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codeName="ThisWorkbook" defaultThemeVersion="166925"/>
  <mc:AlternateContent xmlns:mc="http://schemas.openxmlformats.org/markup-compatibility/2006">
    <mc:Choice Requires="x15">
      <x15ac:absPath xmlns:x15ac="http://schemas.microsoft.com/office/spreadsheetml/2010/11/ac" url="https://dtpli.sharepoint.com/teams/MRPV-ProjectControls/Quality/Shared Documents/Templates/"/>
    </mc:Choice>
  </mc:AlternateContent>
  <xr:revisionPtr revIDLastSave="13348" documentId="13_ncr:1_{7010D89B-11C5-4441-9443-29847F62F919}" xr6:coauthVersionLast="47" xr6:coauthVersionMax="47" xr10:uidLastSave="{4B68CE01-F508-4CD4-9911-85F20AC8E807}"/>
  <bookViews>
    <workbookView xWindow="-72120" yWindow="-2475" windowWidth="29040" windowHeight="15840" tabRatio="868" xr2:uid="{D85CE513-B57F-48A6-B95E-9F9034AEE5A0}"/>
  </bookViews>
  <sheets>
    <sheet name="NCR Register template" sheetId="1" r:id="rId1"/>
    <sheet name="SGP" sheetId="14" state="hidden" r:id="rId2"/>
    <sheet name="MFUDIspo" sheetId="12" state="hidden" r:id="rId3"/>
    <sheet name="Data validation" sheetId="8" r:id="rId4"/>
    <sheet name="Drop Down List" sheetId="53" r:id="rId5"/>
    <sheet name="RootCause Assessment Guidelines" sheetId="43" r:id="rId6"/>
    <sheet name="KPI Assessment Guidelines" sheetId="58" r:id="rId7"/>
    <sheet name="Risk Assessment Framework" sheetId="59" r:id="rId8"/>
  </sheets>
  <externalReferences>
    <externalReference r:id="rId9"/>
  </externalReferences>
  <definedNames>
    <definedName name="_xlnm._FilterDatabase" localSheetId="3" hidden="1">'Data validation'!$A$1:$D$765</definedName>
    <definedName name="_xlnm._FilterDatabase" localSheetId="4" hidden="1">'Drop Down List'!$A$1:$B$21</definedName>
    <definedName name="_xlnm._FilterDatabase" localSheetId="0" hidden="1">'NCR Register template'!$A$1:$AD$2</definedName>
    <definedName name="Consequences">#REF!</definedName>
    <definedName name="Construction_Element">#REF!</definedName>
    <definedName name="ConstructionMethod">'RootCause Assessment Guidelines'!$B$25:$B$33</definedName>
    <definedName name="Contributing_Factor">#REF!</definedName>
    <definedName name="Control">[1]Sheet2!$A$13:$A$15</definedName>
    <definedName name="Design">'RootCause Assessment Guidelines'!$B$34:$B$47</definedName>
    <definedName name="Disposition">#REF!</definedName>
    <definedName name="Earthwork">'Drop Down List'!$B$2:$B$21</definedName>
    <definedName name="Embankment">'Drop Down List'!$B$104:$B$110</definedName>
    <definedName name="Environment">'RootCause Assessment Guidelines'!$B$88:$B$98</definedName>
    <definedName name="EquipmentMachinery">'RootCause Assessment Guidelines'!$B$48:$B$61</definedName>
    <definedName name="Evaluation">[1]Sheet2!$E$16:$E$18</definedName>
    <definedName name="Foundation">'Drop Down List'!$B$55:$B$64</definedName>
    <definedName name="ITS">'Drop Down List'!$B$139:$B$158</definedName>
    <definedName name="Landscaping">'Drop Down List'!$B$167:$B$176</definedName>
    <definedName name="Likelihood">[1]Sheet2!$E$4:$E$8</definedName>
    <definedName name="Management">'RootCause Assessment Guidelines'!$B$15:$B$24</definedName>
    <definedName name="ManagementProcess">'RootCause Assessment Guidelines'!$B$2:$B$14</definedName>
    <definedName name="MaterialProduct">'RootCause Assessment Guidelines'!$B$62:$B$74</definedName>
    <definedName name="MultipleRootCauses">'RootCause Assessment Guidelines'!$B$99</definedName>
    <definedName name="Pavement">'Drop Down List'!$B$23:$B$32</definedName>
    <definedName name="Paving">'Drop Down List'!$B$112:$B$117</definedName>
    <definedName name="People">'RootCause Assessment Guidelines'!$B$75:$B$87</definedName>
    <definedName name="_xlnm.Print_Area" localSheetId="7">'Risk Assessment Framework'!$A$1:$E$12</definedName>
    <definedName name="Rating">[1]Sheet2!$G$4:$G$7</definedName>
    <definedName name="Road_Furniture">#REF!</definedName>
    <definedName name="RoadFurniture">'Drop Down List'!$B$160:$B$165</definedName>
    <definedName name="Safety_Barrier">#REF!</definedName>
    <definedName name="SafetyBarrier">'Drop Down List'!$B$119:$B$131</definedName>
    <definedName name="SignandPavementMarking">'Drop Down List'!$B$133:$B$137</definedName>
    <definedName name="SignPavementMarking">#REF!</definedName>
    <definedName name="Site_General">#REF!</definedName>
    <definedName name="SiteGeneral">'Drop Down List'!$B$185:$B$188</definedName>
    <definedName name="Steel_Structure">#REF!</definedName>
    <definedName name="SteelStructure">'Drop Down List'!$B$98:$B$102</definedName>
    <definedName name="Stormwater">'Drop Down List'!$B$38:$B$53</definedName>
    <definedName name="Substructure">'Drop Down List'!$B$66:$B$70</definedName>
    <definedName name="Superstructure">'Drop Down List'!$B$72:$B$96</definedName>
    <definedName name="Surfacing">'Drop Down List'!$B$34:$B$36</definedName>
    <definedName name="Test">#REF!</definedName>
    <definedName name="Utility">'Drop Down List'!$B$178:$B$183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374" i="1" l="1"/>
  <c r="J3374"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J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I3373" i="1" l="1"/>
  <c r="I3372" i="1" l="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803" i="1"/>
  <c r="I2804" i="1"/>
  <c r="I2805" i="1"/>
  <c r="I2806" i="1"/>
  <c r="I2807" i="1"/>
  <c r="I2808" i="1"/>
  <c r="I2809" i="1"/>
  <c r="I2810" i="1"/>
  <c r="I2811" i="1"/>
  <c r="I2812" i="1"/>
  <c r="I2813" i="1"/>
  <c r="I2814" i="1"/>
  <c r="I2815" i="1"/>
  <c r="I2816" i="1"/>
  <c r="I2817" i="1"/>
  <c r="I2818" i="1"/>
  <c r="I2819" i="1"/>
  <c r="I2820" i="1"/>
  <c r="I2821" i="1"/>
  <c r="I2822" i="1"/>
  <c r="I2823" i="1"/>
  <c r="I2824" i="1"/>
  <c r="I2825" i="1"/>
  <c r="I2826" i="1"/>
  <c r="I2827" i="1"/>
  <c r="I2828" i="1"/>
  <c r="I2829" i="1"/>
  <c r="I2830" i="1"/>
  <c r="I2831" i="1"/>
  <c r="I2832" i="1"/>
  <c r="I2833" i="1"/>
  <c r="I2834" i="1"/>
  <c r="I2835" i="1"/>
  <c r="I2836" i="1"/>
  <c r="I2837" i="1"/>
  <c r="I2838" i="1"/>
  <c r="I2839" i="1"/>
  <c r="I2840" i="1"/>
  <c r="I2841" i="1"/>
  <c r="I2842" i="1"/>
  <c r="I2843" i="1"/>
  <c r="I2844" i="1"/>
  <c r="I2845" i="1"/>
  <c r="I2846" i="1"/>
  <c r="I2847" i="1"/>
  <c r="I2848" i="1"/>
  <c r="I2849" i="1"/>
  <c r="I2850" i="1"/>
  <c r="I2851" i="1"/>
  <c r="I2852" i="1"/>
  <c r="I2853" i="1"/>
  <c r="I2854" i="1"/>
  <c r="I2855" i="1"/>
  <c r="I2856" i="1"/>
  <c r="I2857" i="1"/>
  <c r="I2858" i="1"/>
  <c r="I2859" i="1"/>
  <c r="I2860" i="1"/>
  <c r="I2861" i="1"/>
  <c r="I2862" i="1"/>
  <c r="I2863" i="1"/>
  <c r="I2864" i="1"/>
  <c r="I2865" i="1"/>
  <c r="I2866" i="1"/>
  <c r="I2867" i="1"/>
  <c r="I2868" i="1"/>
  <c r="I2869" i="1"/>
  <c r="I2870" i="1"/>
  <c r="I2871" i="1"/>
  <c r="I2872" i="1"/>
  <c r="I2873" i="1"/>
  <c r="I2874" i="1"/>
  <c r="I2875" i="1"/>
  <c r="I2876" i="1"/>
  <c r="I2877" i="1"/>
  <c r="I2878" i="1"/>
  <c r="I2879" i="1"/>
  <c r="I2880" i="1"/>
  <c r="I2881" i="1"/>
  <c r="I2882" i="1"/>
  <c r="I2883" i="1"/>
  <c r="I2884" i="1"/>
  <c r="I2885" i="1"/>
  <c r="I2886" i="1"/>
  <c r="I2887" i="1"/>
  <c r="I2888" i="1"/>
  <c r="I2889" i="1"/>
  <c r="I2890" i="1"/>
  <c r="I2891" i="1"/>
  <c r="I2892" i="1"/>
  <c r="I2893" i="1"/>
  <c r="I2894" i="1"/>
  <c r="I2895" i="1"/>
  <c r="I2896" i="1"/>
  <c r="I2897" i="1"/>
  <c r="I2898" i="1"/>
  <c r="I2899" i="1"/>
  <c r="I2900" i="1"/>
  <c r="I2901" i="1"/>
  <c r="I2902" i="1"/>
  <c r="I2903" i="1"/>
  <c r="I2904" i="1"/>
  <c r="I2905" i="1"/>
  <c r="I2906" i="1"/>
  <c r="I2907" i="1"/>
  <c r="I2908" i="1"/>
  <c r="I2909" i="1"/>
  <c r="I2910" i="1"/>
  <c r="I2911" i="1"/>
  <c r="I2912" i="1"/>
  <c r="I2913" i="1"/>
  <c r="I2914" i="1"/>
  <c r="I2915" i="1"/>
  <c r="I2916" i="1"/>
  <c r="I2917" i="1"/>
  <c r="I2918" i="1"/>
  <c r="I2919" i="1"/>
  <c r="I2920" i="1"/>
  <c r="I2921" i="1"/>
  <c r="I2922" i="1"/>
  <c r="I2923" i="1"/>
  <c r="I2924" i="1"/>
  <c r="I2925" i="1"/>
  <c r="I2926" i="1"/>
  <c r="I2927" i="1"/>
  <c r="I2928" i="1"/>
  <c r="I2929" i="1"/>
  <c r="I2930" i="1"/>
  <c r="I2931" i="1"/>
  <c r="I2932" i="1"/>
  <c r="I2933" i="1"/>
  <c r="I2934" i="1"/>
  <c r="I2935" i="1"/>
  <c r="I2936" i="1"/>
  <c r="I2937" i="1"/>
  <c r="I2938" i="1"/>
  <c r="I2939" i="1"/>
  <c r="I2940" i="1"/>
  <c r="I2941" i="1"/>
  <c r="I2942" i="1"/>
  <c r="I2943" i="1"/>
  <c r="I2944" i="1"/>
  <c r="I2945" i="1"/>
  <c r="I2946" i="1"/>
  <c r="I2947" i="1"/>
  <c r="I2948" i="1"/>
  <c r="I2949" i="1"/>
  <c r="I2950" i="1"/>
  <c r="I2951" i="1"/>
  <c r="I2952" i="1"/>
  <c r="I2953" i="1"/>
  <c r="I2954" i="1"/>
  <c r="I2955" i="1"/>
  <c r="I2956" i="1"/>
  <c r="I2957" i="1"/>
  <c r="I2958" i="1"/>
  <c r="I2959" i="1"/>
  <c r="I2960" i="1"/>
  <c r="I2961" i="1"/>
  <c r="I2962" i="1"/>
  <c r="I2963" i="1"/>
  <c r="I2964" i="1"/>
  <c r="I2965" i="1"/>
  <c r="I2966" i="1"/>
  <c r="I2967" i="1"/>
  <c r="I2968" i="1"/>
  <c r="I2969" i="1"/>
  <c r="I2970" i="1"/>
  <c r="I2971" i="1"/>
  <c r="I2972" i="1"/>
  <c r="I2973" i="1"/>
  <c r="I2974" i="1"/>
  <c r="I2975" i="1"/>
  <c r="I2976" i="1"/>
  <c r="I2977" i="1"/>
  <c r="I2978" i="1"/>
  <c r="I2979" i="1"/>
  <c r="I2980" i="1"/>
  <c r="I2981" i="1"/>
  <c r="I2982" i="1"/>
  <c r="I2983" i="1"/>
  <c r="I2984" i="1"/>
  <c r="I2985" i="1"/>
  <c r="I2986" i="1"/>
  <c r="I2987" i="1"/>
  <c r="I2988" i="1"/>
  <c r="I2989" i="1"/>
  <c r="I2990" i="1"/>
  <c r="I2991" i="1"/>
  <c r="I2992" i="1"/>
  <c r="I2993" i="1"/>
  <c r="I2994" i="1"/>
  <c r="I2995" i="1"/>
  <c r="I2996" i="1"/>
  <c r="I2997" i="1"/>
  <c r="I2998" i="1"/>
  <c r="I2999" i="1"/>
  <c r="I3000" i="1"/>
  <c r="I3001" i="1"/>
  <c r="I3002" i="1"/>
  <c r="I3003" i="1"/>
  <c r="I3004" i="1"/>
  <c r="I3005" i="1"/>
  <c r="I3006" i="1"/>
  <c r="I3007" i="1"/>
  <c r="I3008" i="1"/>
  <c r="I3009" i="1"/>
  <c r="I3010" i="1"/>
  <c r="I3011" i="1"/>
  <c r="I3012" i="1"/>
  <c r="I3013" i="1"/>
  <c r="I3014" i="1"/>
  <c r="I3015" i="1"/>
  <c r="I3016" i="1"/>
  <c r="I3017" i="1"/>
  <c r="I3018" i="1"/>
  <c r="I3019" i="1"/>
  <c r="I3020" i="1"/>
  <c r="I3021" i="1"/>
  <c r="I3022" i="1"/>
  <c r="I3023" i="1"/>
  <c r="I3024" i="1"/>
  <c r="I3025" i="1"/>
  <c r="I3026" i="1"/>
  <c r="I3027" i="1"/>
  <c r="I3028" i="1"/>
  <c r="I3029" i="1"/>
  <c r="I3030" i="1"/>
  <c r="I3031" i="1"/>
  <c r="I3032" i="1"/>
  <c r="I3033" i="1"/>
  <c r="I3034" i="1"/>
  <c r="I3035" i="1"/>
  <c r="I3036" i="1"/>
  <c r="I3037" i="1"/>
  <c r="I3038" i="1"/>
  <c r="I3039" i="1"/>
  <c r="I3040" i="1"/>
  <c r="I3041" i="1"/>
  <c r="I3042" i="1"/>
  <c r="I3043" i="1"/>
  <c r="I3044" i="1"/>
  <c r="I3045" i="1"/>
  <c r="I3046" i="1"/>
  <c r="I3047" i="1"/>
  <c r="I3048" i="1"/>
  <c r="I3049" i="1"/>
  <c r="I3050" i="1"/>
  <c r="I3051" i="1"/>
  <c r="I3052" i="1"/>
  <c r="I3053" i="1"/>
  <c r="I3054" i="1"/>
  <c r="I3055" i="1"/>
  <c r="I3056" i="1"/>
  <c r="I3057" i="1"/>
  <c r="I3058" i="1"/>
  <c r="I3059" i="1"/>
  <c r="I3060" i="1"/>
  <c r="I3061" i="1"/>
  <c r="I3062" i="1"/>
  <c r="I3063" i="1"/>
  <c r="I3064" i="1"/>
  <c r="I3065" i="1"/>
  <c r="I3066" i="1"/>
  <c r="I3067" i="1"/>
  <c r="I3068" i="1"/>
  <c r="I3069" i="1"/>
  <c r="I3070" i="1"/>
  <c r="I3071" i="1"/>
  <c r="I3072" i="1"/>
  <c r="I3073" i="1"/>
  <c r="I3074" i="1"/>
  <c r="I3075" i="1"/>
  <c r="I3076" i="1"/>
  <c r="I3077" i="1"/>
  <c r="I3078" i="1"/>
  <c r="I3079" i="1"/>
  <c r="I3080" i="1"/>
  <c r="I3081" i="1"/>
  <c r="I3082" i="1"/>
  <c r="I3083" i="1"/>
  <c r="I3084" i="1"/>
  <c r="I3085" i="1"/>
  <c r="I3086" i="1"/>
  <c r="I3087" i="1"/>
  <c r="I3088" i="1"/>
  <c r="I3089" i="1"/>
  <c r="I3090" i="1"/>
  <c r="I3091" i="1"/>
  <c r="I3092" i="1"/>
  <c r="I3093" i="1"/>
  <c r="I3094" i="1"/>
  <c r="I3095" i="1"/>
  <c r="I3096" i="1"/>
  <c r="I3097" i="1"/>
  <c r="I3098" i="1"/>
  <c r="I3099" i="1"/>
  <c r="I3100" i="1"/>
  <c r="I3101" i="1"/>
  <c r="I3102" i="1"/>
  <c r="I3103" i="1"/>
  <c r="I3104" i="1"/>
  <c r="I3105" i="1"/>
  <c r="I3106" i="1"/>
  <c r="I3107" i="1"/>
  <c r="I3108" i="1"/>
  <c r="I3109" i="1"/>
  <c r="I3110" i="1"/>
  <c r="I3111" i="1"/>
  <c r="I3112" i="1"/>
  <c r="I3113" i="1"/>
  <c r="I3114" i="1"/>
  <c r="I3115" i="1"/>
  <c r="I3116" i="1"/>
  <c r="I3117" i="1"/>
  <c r="I3118" i="1"/>
  <c r="I3119" i="1"/>
  <c r="I3120" i="1"/>
  <c r="I3121" i="1"/>
  <c r="I3122" i="1"/>
  <c r="I3123" i="1"/>
  <c r="I3124" i="1"/>
  <c r="I3125" i="1"/>
  <c r="I3126" i="1"/>
  <c r="I3127" i="1"/>
  <c r="I3128" i="1"/>
  <c r="I3129" i="1"/>
  <c r="I3130" i="1"/>
  <c r="I3131" i="1"/>
  <c r="I3132" i="1"/>
  <c r="I3133" i="1"/>
  <c r="I3134" i="1"/>
  <c r="I3135" i="1"/>
  <c r="I3136" i="1"/>
  <c r="I3137" i="1"/>
  <c r="I3138" i="1"/>
  <c r="I3139" i="1"/>
  <c r="I3140" i="1"/>
  <c r="I3141" i="1"/>
  <c r="I3142" i="1"/>
  <c r="I3143" i="1"/>
  <c r="I3144" i="1"/>
  <c r="I3145" i="1"/>
  <c r="I3146" i="1"/>
  <c r="I3147" i="1"/>
  <c r="I3148" i="1"/>
  <c r="I3149" i="1"/>
  <c r="I3150" i="1"/>
  <c r="I3151" i="1"/>
  <c r="I3152" i="1"/>
  <c r="I3153" i="1"/>
  <c r="I3154" i="1"/>
  <c r="I3155" i="1"/>
  <c r="I3156" i="1"/>
  <c r="I3157" i="1"/>
  <c r="I3158" i="1"/>
  <c r="I3159" i="1"/>
  <c r="I3160" i="1"/>
  <c r="I3161" i="1"/>
  <c r="I3162" i="1"/>
  <c r="I3163" i="1"/>
  <c r="I3164" i="1"/>
  <c r="I3165" i="1"/>
  <c r="I3166" i="1"/>
  <c r="I3167" i="1"/>
  <c r="I3168" i="1"/>
  <c r="I3169" i="1"/>
  <c r="I3170" i="1"/>
  <c r="I3171" i="1"/>
  <c r="I3172" i="1"/>
  <c r="I3173" i="1"/>
  <c r="I3174" i="1"/>
  <c r="I3175" i="1"/>
  <c r="I3176" i="1"/>
  <c r="I3177" i="1"/>
  <c r="I3178" i="1"/>
  <c r="I3179" i="1"/>
  <c r="I3180" i="1"/>
  <c r="I3181" i="1"/>
  <c r="I3182" i="1"/>
  <c r="I3183" i="1"/>
  <c r="I3184" i="1"/>
  <c r="I3185" i="1"/>
  <c r="I3186" i="1"/>
  <c r="I3187" i="1"/>
  <c r="I3188" i="1"/>
  <c r="I3189" i="1"/>
  <c r="I3190" i="1"/>
  <c r="I3191" i="1"/>
  <c r="I3192" i="1"/>
  <c r="I3193" i="1"/>
  <c r="I3194" i="1"/>
  <c r="I3195" i="1"/>
  <c r="I3196" i="1"/>
  <c r="I3197" i="1"/>
  <c r="I3198" i="1"/>
  <c r="I3199" i="1"/>
  <c r="I3200" i="1"/>
  <c r="I3201" i="1"/>
  <c r="I3202" i="1"/>
  <c r="I3203" i="1"/>
  <c r="I3204" i="1"/>
  <c r="I3205" i="1"/>
  <c r="I3206" i="1"/>
  <c r="I3207" i="1"/>
  <c r="I3208" i="1"/>
  <c r="I3209" i="1"/>
  <c r="I3210" i="1"/>
  <c r="I3211" i="1"/>
  <c r="I3212" i="1"/>
  <c r="I3213" i="1"/>
  <c r="I3214" i="1"/>
  <c r="I3215" i="1"/>
  <c r="I3216" i="1"/>
  <c r="I3217" i="1"/>
  <c r="I3218" i="1"/>
  <c r="I3219" i="1"/>
  <c r="I3220" i="1"/>
  <c r="I3221" i="1"/>
  <c r="I3222" i="1"/>
  <c r="I3223" i="1"/>
  <c r="I3224" i="1"/>
  <c r="I3225" i="1"/>
  <c r="I3226" i="1"/>
  <c r="I3227" i="1"/>
  <c r="I3228" i="1"/>
  <c r="I3229" i="1"/>
  <c r="I3230" i="1"/>
  <c r="I3231" i="1"/>
  <c r="I3232" i="1"/>
  <c r="I3233" i="1"/>
  <c r="I3234" i="1"/>
  <c r="I3235" i="1"/>
  <c r="I3236" i="1"/>
  <c r="I3237" i="1"/>
  <c r="I3238" i="1"/>
  <c r="I3239" i="1"/>
  <c r="I3240" i="1"/>
  <c r="I3241" i="1"/>
  <c r="I3242" i="1"/>
  <c r="I3243" i="1"/>
  <c r="I3244" i="1"/>
  <c r="I3245" i="1"/>
  <c r="I3246" i="1"/>
  <c r="I3247" i="1"/>
  <c r="I3248" i="1"/>
  <c r="I3249" i="1"/>
  <c r="I3250" i="1"/>
  <c r="I3251" i="1"/>
  <c r="I3252" i="1"/>
  <c r="I3253" i="1"/>
  <c r="I3254" i="1"/>
  <c r="I3255" i="1"/>
  <c r="I3256" i="1"/>
  <c r="I3257" i="1"/>
  <c r="I3258" i="1"/>
  <c r="I3259" i="1"/>
  <c r="I3260" i="1"/>
  <c r="I3261" i="1"/>
  <c r="I3262" i="1"/>
  <c r="I3263" i="1"/>
  <c r="I3264" i="1"/>
  <c r="I3265" i="1"/>
  <c r="I3266" i="1"/>
  <c r="I3267" i="1"/>
  <c r="I3268" i="1"/>
  <c r="I3269" i="1"/>
  <c r="I3270" i="1"/>
  <c r="I3271" i="1"/>
  <c r="I3272" i="1"/>
  <c r="I3273" i="1"/>
  <c r="I3274" i="1"/>
  <c r="I3275" i="1"/>
  <c r="I3276" i="1"/>
  <c r="I3277" i="1"/>
  <c r="I3278" i="1"/>
  <c r="I3279" i="1"/>
  <c r="I3280" i="1"/>
  <c r="I3281" i="1"/>
  <c r="I3282" i="1"/>
  <c r="I3283" i="1"/>
  <c r="I3284" i="1"/>
  <c r="I3285" i="1"/>
  <c r="I3286" i="1"/>
  <c r="I3287" i="1"/>
  <c r="I3288" i="1"/>
  <c r="I3289" i="1"/>
  <c r="I3290" i="1"/>
  <c r="I3291" i="1"/>
  <c r="I3292" i="1"/>
  <c r="I3293" i="1"/>
  <c r="I3294" i="1"/>
  <c r="I3295" i="1"/>
  <c r="I3296" i="1"/>
  <c r="I3297" i="1"/>
  <c r="I3298" i="1"/>
  <c r="I3299" i="1"/>
  <c r="I3300" i="1"/>
  <c r="I3301" i="1"/>
  <c r="I3302" i="1"/>
  <c r="I3303" i="1"/>
  <c r="I3304" i="1"/>
  <c r="I3305" i="1"/>
  <c r="I3306" i="1"/>
  <c r="I3307" i="1"/>
  <c r="I3308" i="1"/>
  <c r="I3309" i="1"/>
  <c r="I3310" i="1"/>
  <c r="I3311" i="1"/>
  <c r="I3312" i="1"/>
  <c r="I3313" i="1"/>
  <c r="I3314" i="1"/>
  <c r="I3315" i="1"/>
  <c r="I3316" i="1"/>
  <c r="I3317" i="1"/>
  <c r="I3318" i="1"/>
  <c r="I3319" i="1"/>
  <c r="I3320" i="1"/>
  <c r="I3321" i="1"/>
  <c r="I3322" i="1"/>
  <c r="I3323" i="1"/>
  <c r="I3324" i="1"/>
  <c r="I3325" i="1"/>
  <c r="I3326" i="1"/>
  <c r="I3327" i="1"/>
  <c r="I3328" i="1"/>
  <c r="I3329" i="1"/>
  <c r="I3330" i="1"/>
  <c r="I3331" i="1"/>
  <c r="I3332" i="1"/>
  <c r="I3333" i="1"/>
  <c r="I3334" i="1"/>
  <c r="I3335" i="1"/>
  <c r="I3336" i="1"/>
  <c r="I3337" i="1"/>
  <c r="I3338" i="1"/>
  <c r="I3339" i="1"/>
  <c r="I3340" i="1"/>
  <c r="I3341" i="1"/>
  <c r="I3342" i="1"/>
  <c r="I3343" i="1"/>
  <c r="I3344" i="1"/>
  <c r="I3345" i="1"/>
  <c r="I3346" i="1"/>
  <c r="I3347" i="1"/>
  <c r="I3348" i="1"/>
  <c r="I3349" i="1"/>
  <c r="I3350" i="1"/>
  <c r="I3351" i="1"/>
  <c r="I3352" i="1"/>
  <c r="I3353" i="1"/>
  <c r="I3354" i="1"/>
  <c r="I3355" i="1"/>
  <c r="I3356" i="1"/>
  <c r="I3357" i="1"/>
  <c r="I3358" i="1"/>
  <c r="I3359" i="1"/>
  <c r="I3360" i="1"/>
  <c r="I3361" i="1"/>
  <c r="I3362" i="1"/>
  <c r="I3363" i="1"/>
  <c r="I3364" i="1"/>
  <c r="I3365" i="1"/>
  <c r="I3366" i="1"/>
  <c r="I3367" i="1"/>
  <c r="I3368" i="1"/>
  <c r="I3369" i="1"/>
  <c r="I3370" i="1"/>
  <c r="I3371" i="1"/>
  <c r="I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55BD6AA-4700-4BBE-8900-60432A5AB9C2}" keepAlive="1" name="Query - Append1" description="Connection to the 'Append1' query in the workbook." type="5" refreshedVersion="0" background="1" saveData="1">
    <dbPr connection="Provider=Microsoft.Mashup.OleDb.1;Data Source=$Workbook$;Location=Append1;Extended Properties=&quot;&quot;" command="SELECT * FROM [Append1]"/>
  </connection>
  <connection id="2" xr16:uid="{8C4FBA51-8250-46D9-8DFD-4E5A51156237}" keepAlive="1" name="Query - Table1" description="Connection to the 'Table1' query in the workbook." type="5" refreshedVersion="0" background="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<sst xmlns="http://schemas.openxmlformats.org/spreadsheetml/2006/main" count="3884" uniqueCount="1993">
  <si>
    <t>Program Name</t>
  </si>
  <si>
    <t>Project Name</t>
  </si>
  <si>
    <t>Contractor NCR No.</t>
  </si>
  <si>
    <t>Team Binder NCR No.</t>
  </si>
  <si>
    <t>Date when test report is received/non-conformance is identified</t>
  </si>
  <si>
    <t>NCR Opening Date</t>
  </si>
  <si>
    <t>NCR Closing Date</t>
  </si>
  <si>
    <t>Days between non-conformance identified Vs NCR raised</t>
  </si>
  <si>
    <t>Days NCR open</t>
  </si>
  <si>
    <t>NCR Status</t>
  </si>
  <si>
    <t>CH From</t>
  </si>
  <si>
    <t>CH To</t>
  </si>
  <si>
    <t>Contractor Lot No.</t>
  </si>
  <si>
    <t>Team Binder Lot No.</t>
  </si>
  <si>
    <t>Description of Non-conformance</t>
  </si>
  <si>
    <t>Construction Element</t>
  </si>
  <si>
    <t>Activity</t>
  </si>
  <si>
    <t>Failure / Non-conformance</t>
  </si>
  <si>
    <t>Root Cause</t>
  </si>
  <si>
    <t>Sub-Root Cause</t>
  </si>
  <si>
    <t>Severity</t>
  </si>
  <si>
    <t>Risk</t>
  </si>
  <si>
    <t>Corrective Action</t>
  </si>
  <si>
    <t>Disposition</t>
  </si>
  <si>
    <t>Contractor</t>
  </si>
  <si>
    <t>Source</t>
  </si>
  <si>
    <t>Subcontractor/Supplier</t>
  </si>
  <si>
    <t>Recurring ?</t>
  </si>
  <si>
    <t>Recurring NCR Number</t>
  </si>
  <si>
    <t>Cost of Rework</t>
  </si>
  <si>
    <t>Form Ref.</t>
  </si>
  <si>
    <t>Subject</t>
  </si>
  <si>
    <t>Form Status</t>
  </si>
  <si>
    <t>Created</t>
  </si>
  <si>
    <t>Closed</t>
  </si>
  <si>
    <t>FromName</t>
  </si>
  <si>
    <t>Form Status Title</t>
  </si>
  <si>
    <t>Lot</t>
  </si>
  <si>
    <t>SGH-NCR-CPB-000001</t>
  </si>
  <si>
    <t>CBR below spec - Area 3 site won sandstone used as Type B - Area 1</t>
  </si>
  <si>
    <t>CLOSED-OUT</t>
  </si>
  <si>
    <t>Anirudh Khatri</t>
  </si>
  <si>
    <t>Closed-out</t>
  </si>
  <si>
    <t>SGH-01001-EWK-EMGF-000034</t>
  </si>
  <si>
    <t>SGH-NCR-CPB-000002</t>
  </si>
  <si>
    <t>Construction issue: Under Poured Pile BP-08 (Pier 2, Bridge01)</t>
  </si>
  <si>
    <t>SGH-04001-PIL-BCCT-000002</t>
  </si>
  <si>
    <t>SGH-NCR-CPB-000003</t>
  </si>
  <si>
    <t>Earth-slip - Temp Works Rock-Bolts Excavation Area, Permanent Works Retaining Wall 6A Area</t>
  </si>
  <si>
    <t>Christopher Zammit</t>
  </si>
  <si>
    <t>SGH-03003-EWK-RBGA-000001</t>
  </si>
  <si>
    <t>SGH-NCR-CPB-000004</t>
  </si>
  <si>
    <t>RW-3A Panel 10 Chip</t>
  </si>
  <si>
    <t>Nabil Albarki</t>
  </si>
  <si>
    <t>SGH-01001-RWL-RWFF-000007</t>
  </si>
  <si>
    <t>SGH-NCR-CPB-000007</t>
  </si>
  <si>
    <t>Modcast Precast Crown Unit - NCR</t>
  </si>
  <si>
    <t>SGH-02008-PCC-PCSI-000001</t>
  </si>
  <si>
    <t>SGH-NCR-CPB-000009</t>
  </si>
  <si>
    <t>Ball Penetration and Dryback results out of tolerance prior to Primerseal application</t>
  </si>
  <si>
    <t>NCR900</t>
  </si>
  <si>
    <t>NCR900 Further Information Required</t>
  </si>
  <si>
    <t>SGH-02011-FPV-PRSL-000001</t>
  </si>
  <si>
    <t>SGH-NCR-CPB-000010</t>
  </si>
  <si>
    <t>VR 610 - Concrete Sampling &amp; Testing (Bridges)</t>
  </si>
  <si>
    <t>SGH-01001-RWL-RWFF-000001</t>
  </si>
  <si>
    <t>SGH-NCR-CPB-000011</t>
  </si>
  <si>
    <t>Strength Deficiency - VR 50 Bridge 1 Pier 2</t>
  </si>
  <si>
    <t>SGH-04002-BRG-COPI-000002</t>
  </si>
  <si>
    <t>SGH-NCR-CPB-000012</t>
  </si>
  <si>
    <t>Compaction test on first layer of verge in Area 1 failed</t>
  </si>
  <si>
    <t>Aaron Massaro</t>
  </si>
  <si>
    <t>SGH-01001-EWK-EMCL-000004</t>
  </si>
  <si>
    <t>SGH-NCR-CPB-000013</t>
  </si>
  <si>
    <t>Compaction test on Class 4 failed in Area 1 between CH139898 to CH139479</t>
  </si>
  <si>
    <t>SGH-01002-FPV-FLSB-000001</t>
  </si>
  <si>
    <t>SGH-NCR-CPB-000014</t>
  </si>
  <si>
    <t>7mm Aggregate ALD Value Out of Spec</t>
  </si>
  <si>
    <t>SGH-NCR-CPB-000015</t>
  </si>
  <si>
    <t>Insufficient room for chimney drainage at RW-06A</t>
  </si>
  <si>
    <t>SGH-01001-EWK-SEMZ-000045</t>
  </si>
  <si>
    <t>SGH-NCR-CPB-000016</t>
  </si>
  <si>
    <t>Incorrect Asbuilt RL for Bridge 2 Pedestals</t>
  </si>
  <si>
    <t>Pola Ghaly</t>
  </si>
  <si>
    <t>SGH-05002-BRG-HEAD-000004</t>
  </si>
  <si>
    <t>SGH-NCR-CPB-000017</t>
  </si>
  <si>
    <t>MRPV Civil Test Audit NC 1: Rock Volumes not Feasible</t>
  </si>
  <si>
    <t>Marcus Daniell</t>
  </si>
  <si>
    <t>SGH-01001-EWK-SEMZ-000035</t>
  </si>
  <si>
    <t>SGH-NCR-CPB-000018</t>
  </si>
  <si>
    <t>MRPV Civil Test Audit NC 2 - Laboratory compaction Adjusted Peak Converted Wet Density values</t>
  </si>
  <si>
    <t>SGH-NCR-CPB-000019</t>
  </si>
  <si>
    <t>MRPV Civil Test Audit NC 3: Field wet density not in agreement to calculated value</t>
  </si>
  <si>
    <t>SGH-01001-EWK-EMCL-000002</t>
  </si>
  <si>
    <t>SGH-NCR-CPB-000020</t>
  </si>
  <si>
    <t>MRPV Civil Test Audit NC 4: Material preparation and test method procedure not followed for liquid limit and plastic limit testing</t>
  </si>
  <si>
    <t>SGH-02004-FPV-FLBA-000003</t>
  </si>
  <si>
    <t>SGH-NCR-CPB-000021</t>
  </si>
  <si>
    <t>Pile BP 09 Bridge 1 Pier 3 (Out of Tolerance)</t>
  </si>
  <si>
    <t>SGH-04002-BRG-COPI-000003</t>
  </si>
  <si>
    <t>SGH-NCR-CPB-000023</t>
  </si>
  <si>
    <t>Area 2 Highway ramp failed proof roll (layer 10)</t>
  </si>
  <si>
    <t>Layas Thapa</t>
  </si>
  <si>
    <t>SGH-01001-EWK-EMGF-000159</t>
  </si>
  <si>
    <t>SGH-NCR-CPB-000024</t>
  </si>
  <si>
    <t>NCR - Modcast - Precast Culvert Cracks and Repairs</t>
  </si>
  <si>
    <t>Costa Andrianakis</t>
  </si>
  <si>
    <t>SGH-NCR-CPB-000025</t>
  </si>
  <si>
    <t>Area 1 Drainage pit wall thickness non conforming</t>
  </si>
  <si>
    <t>SGH-01003-DRG-STWA-000012</t>
  </si>
  <si>
    <t>SGH-NCR-CPB-000026</t>
  </si>
  <si>
    <t>Area 1 Drainage pit A05 Fibastruct pit used</t>
  </si>
  <si>
    <t>SGH-01003-DRG-STWA-000014</t>
  </si>
  <si>
    <t>SGH-NCR-CPB-000027</t>
  </si>
  <si>
    <t>Area 2 Drainage pit D28 trimmed down to suit pit covers</t>
  </si>
  <si>
    <t>SGH-02008-DRG-PCPH-000001</t>
  </si>
  <si>
    <t>SGH-NCR-CPB-000029</t>
  </si>
  <si>
    <t>Area 2 GSRT Culverts - Test reports could not be provided to confirm concrete strength</t>
  </si>
  <si>
    <t>SGH-NCR-CPB-000030</t>
  </si>
  <si>
    <t>Area 2 Highway ramp Type B fill assigned CBR less than 5%</t>
  </si>
  <si>
    <t>SGH-01001-EWK-EMGF-000154</t>
  </si>
  <si>
    <t>SGH-NCR-CPB-000031</t>
  </si>
  <si>
    <t>Unable to test due to oversized material</t>
  </si>
  <si>
    <t>SGH-03001-EWK-EMGF-000004</t>
  </si>
  <si>
    <t>SGH-NCR-CPB-000032</t>
  </si>
  <si>
    <t>Tension Cracks (Super T's)</t>
  </si>
  <si>
    <t>SGH-04003-BRG-BBGE-000001</t>
  </si>
  <si>
    <t>SGH-NCR-CPB-000033</t>
  </si>
  <si>
    <t>Damage at Bottom and Flange of 3 X Super T's</t>
  </si>
  <si>
    <t>SGH-NCR-CPB-000034</t>
  </si>
  <si>
    <t>Area 2 RW-01 20mm gap between panels instead of 30mm</t>
  </si>
  <si>
    <t>Louise Hutchinson</t>
  </si>
  <si>
    <t>SGH-02007-RWL-RWFF-000001</t>
  </si>
  <si>
    <t>SGH-NCR-CPB-000035</t>
  </si>
  <si>
    <t>Westkon NCR - Wrong Concrete Mix Used</t>
  </si>
  <si>
    <t>SGH-NCR-CPB-000036</t>
  </si>
  <si>
    <t>Bridge 2 Foster Abutment Hold Down Bolt NCR</t>
  </si>
  <si>
    <t>NCR410</t>
  </si>
  <si>
    <t>NCR410 Client Review Complete</t>
  </si>
  <si>
    <t>SGH-05002-BRG-HEAD-000003</t>
  </si>
  <si>
    <t>SGH-NCR-CPB-000037</t>
  </si>
  <si>
    <t>RW-02 Low compaction &amp; High moisture content than specified (Layer 14 &amp;16 gullyside &amp; Layer 16 Riverside)</t>
  </si>
  <si>
    <t>SGH-02007-EWK-SEMZ-000041</t>
  </si>
  <si>
    <t>SGH-NCR-CPB-000038</t>
  </si>
  <si>
    <t>Area 2 - 6mm step on edge of slab 2 to slab 3</t>
  </si>
  <si>
    <t>NCR200</t>
  </si>
  <si>
    <t>NCR200 Issued for Internal Review</t>
  </si>
  <si>
    <t>SGH-02008-STR-ISRC-000001</t>
  </si>
  <si>
    <t>SGH-NCR-CPB-000039</t>
  </si>
  <si>
    <t>Area 2 East Type B Layer 8</t>
  </si>
  <si>
    <t>SGH-01001-EWK-EMGF-000065</t>
  </si>
  <si>
    <t>SGH-NCR-CPB-000040</t>
  </si>
  <si>
    <t>RW6A incorrect panel install</t>
  </si>
  <si>
    <t>SGH-03009-RWL-INPA-000001</t>
  </si>
  <si>
    <t>SGH-NCR-CPB-000041</t>
  </si>
  <si>
    <t>Missed penetration in pit K05</t>
  </si>
  <si>
    <t>SGH-03002-DRG-CSPH-000001</t>
  </si>
  <si>
    <t>SGH-NCR-CPB-000042</t>
  </si>
  <si>
    <t>GSRT Underpass Lighting Conduits</t>
  </si>
  <si>
    <t>SGH-02008-ELE-ICON-000001</t>
  </si>
  <si>
    <t>SGH-NCR-CPB-000043</t>
  </si>
  <si>
    <t>MRPV CivilTest Koonwarra Site Lab Audit NC 1 : Non-Conforming Lab Setup - Non-rigid bench used for balance</t>
  </si>
  <si>
    <t>Beejay Akingbade</t>
  </si>
  <si>
    <t>SGH-01001-EWK-EMCL-000001</t>
  </si>
  <si>
    <t>SGH-NCR-CPB-000044</t>
  </si>
  <si>
    <t>MRPV CivilTest Koonwarra Site Lab Audit NC 2 : Non-Conforming Lab Setup - Compaction being performed on concrete block less than 100kg</t>
  </si>
  <si>
    <t>SGH-NCR-CPB-000045</t>
  </si>
  <si>
    <t>MRPV CivilTest Mitcham Lab Audit #1-  NC 1&amp;2 : Non-Conforming Hilf &amp; CBR Testing</t>
  </si>
  <si>
    <t>SGH-NCR-CPB-000046</t>
  </si>
  <si>
    <t>NCR - WESTKON - Surface Cracks Beam BR1-B03</t>
  </si>
  <si>
    <t>SGH-NCR-CPB-000048</t>
  </si>
  <si>
    <t>Anti Carbonation Coating Works prior to ITP Approval &amp; HP Release.</t>
  </si>
  <si>
    <t>SGH-04003-FWK-PCOT-000001</t>
  </si>
  <si>
    <t>SGH-NCR-CPB-000049</t>
  </si>
  <si>
    <t>RW3A BP 2 &amp; 5 out of tolerance</t>
  </si>
  <si>
    <t>SGH-01001-RWL-RWFF-000002</t>
  </si>
  <si>
    <t>SGH-NCR-CPB-000050</t>
  </si>
  <si>
    <t>Pre Cast Barriers Damage on Corners</t>
  </si>
  <si>
    <t>SGH-04003-PCC-MPBR-000001</t>
  </si>
  <si>
    <t>SGH-NCR-CPB-000051</t>
  </si>
  <si>
    <t>Missed HP sign off on RW3B</t>
  </si>
  <si>
    <t>SGH-01001-RWL-RWFF-000009</t>
  </si>
  <si>
    <t>SGH-NCR-CPB-000052</t>
  </si>
  <si>
    <t>RW1 chipped panel</t>
  </si>
  <si>
    <t>SGH-NCR-CPB-000053</t>
  </si>
  <si>
    <t>GSRT underpass culverts installed in wrong order</t>
  </si>
  <si>
    <t>SGH-NCR-CPB-000054</t>
  </si>
  <si>
    <t>Damage on web bottom of BR02B13</t>
  </si>
  <si>
    <t>SGH-NCR-CPB-000055</t>
  </si>
  <si>
    <t>Damaged panel RW1</t>
  </si>
  <si>
    <t>NCR400</t>
  </si>
  <si>
    <t>NCR400 Issued for Client Review</t>
  </si>
  <si>
    <t>SGH-NCR-CPB-000056</t>
  </si>
  <si>
    <t>RW-01 Select Fill Low CDR</t>
  </si>
  <si>
    <t>SGH-02007-EWK-SEMZ-000077</t>
  </si>
  <si>
    <t>SGH-NCR-CPB-000057</t>
  </si>
  <si>
    <t>RW1 exposed fabric</t>
  </si>
  <si>
    <t>SGH-NCR-CPB-000058</t>
  </si>
  <si>
    <t>Low Compaction result - RW-BR02 Layer 2, 4, 12 and 16</t>
  </si>
  <si>
    <t>Sanvir Saini</t>
  </si>
  <si>
    <t>SGH-01001-EWK-SEMZ-000119</t>
  </si>
  <si>
    <t>SGH-NCR-CPB-000060</t>
  </si>
  <si>
    <t>RW1 panels cast too short</t>
  </si>
  <si>
    <t>SGH-NCR-CPB-000061</t>
  </si>
  <si>
    <t>Cracking observed in GSRT culvert crown units</t>
  </si>
  <si>
    <t>SGH-NCR-CPB-000062</t>
  </si>
  <si>
    <t>Bridge 1 Koonwarra Abutment Backfill Layer 5 Low Compaction Result</t>
  </si>
  <si>
    <t>SGH-02004-EWK-EMS1-000002</t>
  </si>
  <si>
    <t>SGH-NCR-CPB-000063</t>
  </si>
  <si>
    <t>Bridge 1 Foster Abutment Backfill Missed Compaction Test (Layer 6)</t>
  </si>
  <si>
    <t>SGH-02004-EWK-EMS1-000003</t>
  </si>
  <si>
    <t>SGH-NCR-CPB-000064</t>
  </si>
  <si>
    <t>Change to BP07 Toe RL</t>
  </si>
  <si>
    <t>SGH-05001-PIL-BCPP-000001</t>
  </si>
  <si>
    <t>SGH-NCR-CPB-000065</t>
  </si>
  <si>
    <t>RW-01 Soil Block Foundation Inspection</t>
  </si>
  <si>
    <t>SGH-NCR-CPB-000066</t>
  </si>
  <si>
    <t>area 1 guardrail and wire rope</t>
  </si>
  <si>
    <t>SGH-02009-FWK-WRSB-000001</t>
  </si>
  <si>
    <t>SGH-NCR-CPB-000067</t>
  </si>
  <si>
    <t>RW01 Hwy side missed compaction test/ lost proof roll checklist</t>
  </si>
  <si>
    <t>SGH-02007-EWK-SEMZ-000019</t>
  </si>
  <si>
    <t>SGH-NCR-CPB-000068</t>
  </si>
  <si>
    <t>Area 1 Verge Fill Layers</t>
  </si>
  <si>
    <t>SGH-01001-EWK-EMCL-000010</t>
  </si>
  <si>
    <t>SGH-NCR-CPB-000070</t>
  </si>
  <si>
    <t>NCR- Bridge 01 Decks</t>
  </si>
  <si>
    <t>SGH-04003-BRG-SLAB-000001</t>
  </si>
  <si>
    <t>SGH-NCR-CPB-000071</t>
  </si>
  <si>
    <t>NCR - BR01 Retainer Plates Alteration</t>
  </si>
  <si>
    <t>SGH-04003-BRG-PREC-000001</t>
  </si>
  <si>
    <t>SGH-NCR-CPB-000072</t>
  </si>
  <si>
    <t>NCR - On Structure Barrier Installation.</t>
  </si>
  <si>
    <t>SGH-04003-BRG-ERPP-000001</t>
  </si>
  <si>
    <t>SGH-NCR-CPB-000073</t>
  </si>
  <si>
    <t>NCR - Non Structural damage to on structure barriers during storage and handling</t>
  </si>
  <si>
    <t>SGH-NCR-CPB-000074</t>
  </si>
  <si>
    <t>NCR - Cracks on B13&amp;16 BR02</t>
  </si>
  <si>
    <t>SGH-NCR-CPB-000075</t>
  </si>
  <si>
    <t>NCR - Cracking Pedestal Grout Cubes on day 6.</t>
  </si>
  <si>
    <t>SGH-05002-BRG-HEAD-000006</t>
  </si>
  <si>
    <t>SGH-NCR-CPB-000076</t>
  </si>
  <si>
    <t>Crack on BR02KA Wingwall</t>
  </si>
  <si>
    <t>SGH-NCR-CPB-000077</t>
  </si>
  <si>
    <t>NCR - Damage to 2 TOB Barriers at Westkon.</t>
  </si>
  <si>
    <t>SGH-NCR-CPB-000078</t>
  </si>
  <si>
    <t>NCR - Cutting On Structure Parapets.</t>
  </si>
  <si>
    <t>SGH-NCR-CPB-000079</t>
  </si>
  <si>
    <t>Cutting Recesses on EJ Parapets.</t>
  </si>
  <si>
    <t>NCR100</t>
  </si>
  <si>
    <t>NCR100 Draft</t>
  </si>
  <si>
    <t>SGH-NCR-CPB-000080</t>
  </si>
  <si>
    <t>ROB-01-01 barrier longer than design.</t>
  </si>
  <si>
    <t>SGH-NCR-CPB-000081</t>
  </si>
  <si>
    <t>Exposed N12 dummy bar on span 4 BR02.</t>
  </si>
  <si>
    <t>SGH-05003-BRG-SLAB-000002</t>
  </si>
  <si>
    <t>SGH-NCR-CPB-000082</t>
  </si>
  <si>
    <t>NCR- Br01 Link Slab 7</t>
  </si>
  <si>
    <t>SGH-04003-BRG-DECK-000002</t>
  </si>
  <si>
    <t>SGH-NCR-CPB-000084</t>
  </si>
  <si>
    <t>Kerb and Channel out of tolerances</t>
  </si>
  <si>
    <t>SGH-02002-FWK-KECH-000001</t>
  </si>
  <si>
    <t>SGH-NCR-CPB-000085</t>
  </si>
  <si>
    <t>Mix Design Hold Point Release</t>
  </si>
  <si>
    <t>SGH-03001-EWK-STBE-000003</t>
  </si>
  <si>
    <t>SGH-NCR-CPB-000086</t>
  </si>
  <si>
    <t>Missed Compaction Test</t>
  </si>
  <si>
    <t>SGH-03001-EWK-STBE-000002</t>
  </si>
  <si>
    <t>SGH-NCR-CPB-000087</t>
  </si>
  <si>
    <t>NCR - Cutting Drainage Pit H09.</t>
  </si>
  <si>
    <t>SGH-03005-DRG-INCO-000001</t>
  </si>
  <si>
    <t>SGH-NCR-CPB-000088</t>
  </si>
  <si>
    <t>NCR - Cutting off ROB-01 Barriers closest to wingwalls</t>
  </si>
  <si>
    <t>SGH-03005-STR-INCO-000001</t>
  </si>
  <si>
    <t>SGH-NCR-CPB-000089</t>
  </si>
  <si>
    <t>BR02 FA and KA wingwalls Clash with EJs</t>
  </si>
  <si>
    <t>SGH-NCR-CPB-000090</t>
  </si>
  <si>
    <t>Drainage line G06-G07</t>
  </si>
  <si>
    <t>SGH-02005-DRG-DRNG-000001</t>
  </si>
  <si>
    <t>SGH-NCR-CPB-000091</t>
  </si>
  <si>
    <t>Cracks on pit G05</t>
  </si>
  <si>
    <t>SGH-02005-DRG-PITC-000002</t>
  </si>
  <si>
    <t>SGH-NCR-CPB-000092</t>
  </si>
  <si>
    <t>CT levels higher than design in Area 1</t>
  </si>
  <si>
    <t>SGH-02003-EWK-FOEB-000002</t>
  </si>
  <si>
    <t>SGH-NCR-CPB-000093</t>
  </si>
  <si>
    <t>Cracks in SM1 kerb splitter island</t>
  </si>
  <si>
    <t>SGH-02005-FWK-KECH-000003</t>
  </si>
  <si>
    <t>SGH-NCR-CPB-000094</t>
  </si>
  <si>
    <t>Handrail Height NCR</t>
  </si>
  <si>
    <t>SGH-NCR-CPB-000095</t>
  </si>
  <si>
    <t>DO2 Pit out of tolerance</t>
  </si>
  <si>
    <t>SGH-02005-DRG-STWA-000002</t>
  </si>
  <si>
    <t>SGH-NCR-CPB-000096</t>
  </si>
  <si>
    <t>Kerb and Channel out of tolerance in splitter island at Caithness Road</t>
  </si>
  <si>
    <t>SGH-02010-STR-INCO-000002</t>
  </si>
  <si>
    <t>MFU2-NCR-CPB-000668</t>
  </si>
  <si>
    <t>010 - Accept As Is</t>
  </si>
  <si>
    <t>use as is</t>
  </si>
  <si>
    <t>MFU2-NCR-CPB-000667</t>
  </si>
  <si>
    <t>MFU2-NCR-CPB-000664</t>
  </si>
  <si>
    <t>MFU2-NCR-CPB-000663</t>
  </si>
  <si>
    <t>MFU2-NCR-CPB-000662</t>
  </si>
  <si>
    <t>MFU2-NCR-CPB-000661</t>
  </si>
  <si>
    <t>MFU2-NCR-CPB-000660</t>
  </si>
  <si>
    <t>MFU2-NCR-CPB-000658</t>
  </si>
  <si>
    <t>MFU2-NCR-CPB-000656</t>
  </si>
  <si>
    <t>MFU2-NCR-CPB-000650</t>
  </si>
  <si>
    <t>030 - Replace</t>
  </si>
  <si>
    <t>Replace</t>
  </si>
  <si>
    <t>MFU2-NCR-CPB-000649</t>
  </si>
  <si>
    <t>020 - Rework</t>
  </si>
  <si>
    <t>rework</t>
  </si>
  <si>
    <t>MFU2-NCR-CPB-000648</t>
  </si>
  <si>
    <t>050 - Report Only</t>
  </si>
  <si>
    <t>report only</t>
  </si>
  <si>
    <t>MFU2-NCR-CPB-000647</t>
  </si>
  <si>
    <t>MFU2-NCR-CPB-000646</t>
  </si>
  <si>
    <t>MFU2-NCR-CPB-000645</t>
  </si>
  <si>
    <t>MFU2-NCR-CPB-000644</t>
  </si>
  <si>
    <t>MFU2-NCR-CPB-000643</t>
  </si>
  <si>
    <t>MFU2-NCR-CPB-000641</t>
  </si>
  <si>
    <t>MFU2-NCR-CPB-000640</t>
  </si>
  <si>
    <t>MFU2-NCR-CPB-000639</t>
  </si>
  <si>
    <t>MFU2-NCR-CPB-000635</t>
  </si>
  <si>
    <t>MFU2-NCR-CPB-000634</t>
  </si>
  <si>
    <t>MFU2-NCR-CPB-000633</t>
  </si>
  <si>
    <t>MFU2-NCR-CPB-000632</t>
  </si>
  <si>
    <t>MFU2-NCR-CPB-000631</t>
  </si>
  <si>
    <t>MFU2-NCR-CPB-000629</t>
  </si>
  <si>
    <t>MFU2-NCR-CPB-000628</t>
  </si>
  <si>
    <t>MFU2-NCR-CPB-000626</t>
  </si>
  <si>
    <t>MFU2-NCR-CPB-000625</t>
  </si>
  <si>
    <t>MFU2-NCR-CPB-000624</t>
  </si>
  <si>
    <t>MFU2-NCR-CPB-000623</t>
  </si>
  <si>
    <t>MFU2-NCR-CPB-000622</t>
  </si>
  <si>
    <t>MFU2-NCR-CPB-000621</t>
  </si>
  <si>
    <t>MFU2-NCR-CPB-000620</t>
  </si>
  <si>
    <t>MFU2-NCR-CPB-000619</t>
  </si>
  <si>
    <t>MFU2-NCR-CPB-000618</t>
  </si>
  <si>
    <t>MFU2-NCR-CPB-000617</t>
  </si>
  <si>
    <t>MFU2-NCR-CPB-000616</t>
  </si>
  <si>
    <t>MFU2-NCR-CPB-000615</t>
  </si>
  <si>
    <t>MFU2-NCR-CPB-000614</t>
  </si>
  <si>
    <t>MFU2-NCR-CPB-000613</t>
  </si>
  <si>
    <t>MFU2-NCR-CPB-000612</t>
  </si>
  <si>
    <t>MFU2-NCR-CPB-000611</t>
  </si>
  <si>
    <t>MFU2-NCR-CPB-000610</t>
  </si>
  <si>
    <t>MFU2-NCR-CPB-000609</t>
  </si>
  <si>
    <t>MFU2-NCR-CPB-000608</t>
  </si>
  <si>
    <t>MFU2-NCR-CPB-000607</t>
  </si>
  <si>
    <t>MFU2-NCR-CPB-000606</t>
  </si>
  <si>
    <t>MFU2-NCR-CPB-000605</t>
  </si>
  <si>
    <t>MFU2-NCR-CPB-000604</t>
  </si>
  <si>
    <t>MFU2-NCR-CPB-000603</t>
  </si>
  <si>
    <t>MFU2-NCR-CPB-000602</t>
  </si>
  <si>
    <t>MFU2-NCR-CPB-000601</t>
  </si>
  <si>
    <t>MFU2-NCR-CPB-000600</t>
  </si>
  <si>
    <t>MFU2-NCR-CPB-000599</t>
  </si>
  <si>
    <t>MFU2-NCR-CPB-000597</t>
  </si>
  <si>
    <t>MFU2-NCR-CPB-000595</t>
  </si>
  <si>
    <t>MFU2-NCR-CPB-000594</t>
  </si>
  <si>
    <t>040 - Repair</t>
  </si>
  <si>
    <t>repair</t>
  </si>
  <si>
    <t>MFU2-NCR-CPB-000593</t>
  </si>
  <si>
    <t>MFU2-NCR-CPB-000592</t>
  </si>
  <si>
    <t>MFU2-NCR-CPB-000591</t>
  </si>
  <si>
    <t>MFU2-NCR-CPB-000590</t>
  </si>
  <si>
    <t>MFU2-NCR-CPB-000589</t>
  </si>
  <si>
    <t>MFU2-NCR-CPB-000588</t>
  </si>
  <si>
    <t>MFU2-NCR-CPB-000587</t>
  </si>
  <si>
    <t>MFU2-NCR-CPB-000586</t>
  </si>
  <si>
    <t>MFU2-NCR-CPB-000585</t>
  </si>
  <si>
    <t>MFU2-NCR-CPB-000584</t>
  </si>
  <si>
    <t>MFU2-NCR-CPB-000583</t>
  </si>
  <si>
    <t>MFU2-NCR-CPB-000582</t>
  </si>
  <si>
    <t>MFU2-NCR-CPB-000581</t>
  </si>
  <si>
    <t>MFU2-NCR-CPB-000580</t>
  </si>
  <si>
    <t>MFU2-NCR-CPB-000579</t>
  </si>
  <si>
    <t>MFU2-NCR-CPB-000578</t>
  </si>
  <si>
    <t>MFU2-NCR-CPB-000577</t>
  </si>
  <si>
    <t>MFU2-NCR-CPB-000576</t>
  </si>
  <si>
    <t>MFU2-NCR-CPB-000575</t>
  </si>
  <si>
    <t>MFU2-NCR-CPB-000574</t>
  </si>
  <si>
    <t>MFU2-NCR-CPB-000573</t>
  </si>
  <si>
    <t>MFU2-NCR-CPB-000572</t>
  </si>
  <si>
    <t>MFU2-NCR-CPB-000571</t>
  </si>
  <si>
    <t>MFU2-NCR-CPB-000569</t>
  </si>
  <si>
    <t>MFU2-NCR-CPB-000568</t>
  </si>
  <si>
    <t>MFU2-NCR-CPB-000567</t>
  </si>
  <si>
    <t>MFU2-NCR-CPB-000566</t>
  </si>
  <si>
    <t>MFU2-NCR-CPB-000565</t>
  </si>
  <si>
    <t>MFU2-NCR-CPB-000564</t>
  </si>
  <si>
    <t>MFU2-NCR-CPB-000563</t>
  </si>
  <si>
    <t>MFU2-NCR-CPB-000562</t>
  </si>
  <si>
    <t>MFU2-NCR-CPB-000561</t>
  </si>
  <si>
    <t>MFU2-NCR-CPB-000560</t>
  </si>
  <si>
    <t>MFU2-NCR-CPB-000559</t>
  </si>
  <si>
    <t>MFU2-NCR-CPB-000558</t>
  </si>
  <si>
    <t>MFU2-NCR-CPB-000557</t>
  </si>
  <si>
    <t>MFU2-NCR-CPB-000556</t>
  </si>
  <si>
    <t>MFU2-NCR-CPB-000555</t>
  </si>
  <si>
    <t>MFU2-NCR-CPB-000554</t>
  </si>
  <si>
    <t>MFU2-NCR-CPB-000553</t>
  </si>
  <si>
    <t>MFU2-NCR-CPB-000552</t>
  </si>
  <si>
    <t>MFU2-NCR-CPB-000551</t>
  </si>
  <si>
    <t>MFU2-NCR-CPB-000550</t>
  </si>
  <si>
    <t>MFU2-NCR-CPB-000549</t>
  </si>
  <si>
    <t>MFU2-NCR-CPB-000548</t>
  </si>
  <si>
    <t>MFU2-NCR-CPB-000546</t>
  </si>
  <si>
    <t>MFU2-NCR-CPB-000545</t>
  </si>
  <si>
    <t>MFU2-NCR-CPB-000544</t>
  </si>
  <si>
    <t>MFU2-NCR-CPB-000543</t>
  </si>
  <si>
    <t>MFU2-NCR-CPB-000542</t>
  </si>
  <si>
    <t>MFU2-NCR-CPB-000541</t>
  </si>
  <si>
    <t>MFU2-NCR-CPB-000540</t>
  </si>
  <si>
    <t>MFU2-NCR-CPB-000539</t>
  </si>
  <si>
    <t>MFU2-NCR-CPB-000538</t>
  </si>
  <si>
    <t>MFU2-NCR-CPB-000537</t>
  </si>
  <si>
    <t>MFU2-NCR-CPB-000536</t>
  </si>
  <si>
    <t>MFU2-NCR-CPB-000534</t>
  </si>
  <si>
    <t>MFU2-NCR-CPB-000533</t>
  </si>
  <si>
    <t>MFU2-NCR-CPB-000532</t>
  </si>
  <si>
    <t>MFU2-NCR-CPB-000531</t>
  </si>
  <si>
    <t>MFU2-NCR-CPB-000530</t>
  </si>
  <si>
    <t>MFU2-NCR-CPB-000529</t>
  </si>
  <si>
    <t>MFU2-NCR-CPB-000528</t>
  </si>
  <si>
    <t>MFU2-NCR-CPB-000527</t>
  </si>
  <si>
    <t>MFU2-NCR-CPB-000526</t>
  </si>
  <si>
    <t>MFU2-NCR-CPB-000525</t>
  </si>
  <si>
    <t>MFU2-NCR-CPB-000524</t>
  </si>
  <si>
    <t>MFU2-NCR-CPB-000522</t>
  </si>
  <si>
    <t>MFU2-NCR-CPB-000521</t>
  </si>
  <si>
    <t>MFU2-NCR-CPB-000520</t>
  </si>
  <si>
    <t>MFU2-NCR-CPB-000519</t>
  </si>
  <si>
    <t>MFU2-NCR-CPB-000518</t>
  </si>
  <si>
    <t>MFU2-NCR-CPB-000517</t>
  </si>
  <si>
    <t>MFU2-NCR-CPB-000516</t>
  </si>
  <si>
    <t>MFU2-NCR-CPB-000515</t>
  </si>
  <si>
    <t>MFU2-NCR-CPB-000513</t>
  </si>
  <si>
    <t>MFU2-NCR-CPB-000512</t>
  </si>
  <si>
    <t>MFU2-NCR-CPB-000511</t>
  </si>
  <si>
    <t>MFU2-NCR-CPB-000510</t>
  </si>
  <si>
    <t>MFU2-NCR-CPB-000509</t>
  </si>
  <si>
    <t>MFU2-NCR-CPB-000508</t>
  </si>
  <si>
    <t>MFU2-NCR-CPB-000507</t>
  </si>
  <si>
    <t>MFU2-NCR-CPB-000506</t>
  </si>
  <si>
    <t>MFU2-NCR-CPB-000505</t>
  </si>
  <si>
    <t>MFU2-NCR-CPB-000504</t>
  </si>
  <si>
    <t>MFU2-NCR-CPB-000503</t>
  </si>
  <si>
    <t>MFU2-NCR-CPB-000502</t>
  </si>
  <si>
    <t>MFU2-NCR-CPB-000501</t>
  </si>
  <si>
    <t>MFU2-NCR-CPB-000499</t>
  </si>
  <si>
    <t>MFU2-NCR-CPB-000498</t>
  </si>
  <si>
    <t>MFU2-NCR-CPB-000497</t>
  </si>
  <si>
    <t>MFU2-NCR-CPB-000496</t>
  </si>
  <si>
    <t>MFU2-NCR-CPB-000495</t>
  </si>
  <si>
    <t>MFU2-NCR-CPB-000494</t>
  </si>
  <si>
    <t>MFU2-NCR-CPB-000493</t>
  </si>
  <si>
    <t>MFU2-NCR-CPB-000492</t>
  </si>
  <si>
    <t>MFU2-NCR-CPB-000491</t>
  </si>
  <si>
    <t>MFU2-NCR-CPB-000490</t>
  </si>
  <si>
    <t>MFU2-NCR-CPB-000489</t>
  </si>
  <si>
    <t>MFU2-NCR-CPB-000488</t>
  </si>
  <si>
    <t>MFU2-NCR-CPB-000487</t>
  </si>
  <si>
    <t>MFU2-NCR-CPB-000486</t>
  </si>
  <si>
    <t>MFU2-NCR-CPB-000485</t>
  </si>
  <si>
    <t>MFU2-NCR-CPB-000484</t>
  </si>
  <si>
    <t>MFU2-NCR-CPB-000483</t>
  </si>
  <si>
    <t>MFU2-NCR-CPB-000482</t>
  </si>
  <si>
    <t>MFU2-NCR-CPB-000481</t>
  </si>
  <si>
    <t>MFU2-NCR-CPB-000480</t>
  </si>
  <si>
    <t>MFU2-NCR-CPB-000479</t>
  </si>
  <si>
    <t>MFU2-NCR-CPB-000478</t>
  </si>
  <si>
    <t>MFU2-NCR-CPB-000477</t>
  </si>
  <si>
    <t>MFU2-NCR-CPB-000476</t>
  </si>
  <si>
    <t>MFU2-NCR-CPB-000475</t>
  </si>
  <si>
    <t>MFU2-NCR-CPB-000474</t>
  </si>
  <si>
    <t>MFU2-NCR-CPB-000473</t>
  </si>
  <si>
    <t>MFU2-NCR-CPB-000471</t>
  </si>
  <si>
    <t>MFU2-NCR-CPB-000470</t>
  </si>
  <si>
    <t>MFU2-NCR-CPB-000469</t>
  </si>
  <si>
    <t>MFU2-NCR-CPB-000468</t>
  </si>
  <si>
    <t>MFU2-NCR-CPB-000467</t>
  </si>
  <si>
    <t>MFU2-NCR-CPB-000466</t>
  </si>
  <si>
    <t>MFU2-NCR-CPB-000465</t>
  </si>
  <si>
    <t>MFU2-NCR-CPB-000464</t>
  </si>
  <si>
    <t>MFU2-NCR-CPB-000462</t>
  </si>
  <si>
    <t>MFU2-NCR-CPB-000461</t>
  </si>
  <si>
    <t>MFU2-NCR-CPB-000460</t>
  </si>
  <si>
    <t>MFU2-NCR-CPB-000459</t>
  </si>
  <si>
    <t>MFU2-NCR-CPB-000458</t>
  </si>
  <si>
    <t>MFU2-NCR-CPB-000457</t>
  </si>
  <si>
    <t>MFU2-NCR-CPB-000456</t>
  </si>
  <si>
    <t>MFU2-NCR-CPB-000455</t>
  </si>
  <si>
    <t>MFU2-NCR-CPB-000454</t>
  </si>
  <si>
    <t>MFU2-NCR-CPB-000453</t>
  </si>
  <si>
    <t>MFU2-NCR-CPB-000452</t>
  </si>
  <si>
    <t>MFU2-NCR-CPB-000451</t>
  </si>
  <si>
    <t>MFU2-NCR-CPB-000450</t>
  </si>
  <si>
    <t>MFU2-NCR-CPB-000449</t>
  </si>
  <si>
    <t>MFU2-NCR-CPB-000448</t>
  </si>
  <si>
    <t>MFU2-NCR-CPB-000446</t>
  </si>
  <si>
    <t>MFU2-NCR-CPB-000445</t>
  </si>
  <si>
    <t>MFU2-NCR-CPB-000444</t>
  </si>
  <si>
    <t>MFU2-NCR-CPB-000443</t>
  </si>
  <si>
    <t>MFU2-NCR-CPB-000442</t>
  </si>
  <si>
    <t>MFU2-NCR-CPB-000441</t>
  </si>
  <si>
    <t>MFU2-NCR-CPB-000440</t>
  </si>
  <si>
    <t>MFU2-NCR-CPB-000439</t>
  </si>
  <si>
    <t>MFU2-NCR-CPB-000438</t>
  </si>
  <si>
    <t>MFU2-NCR-CPB-000437</t>
  </si>
  <si>
    <t>MFU2-NCR-CPB-000436</t>
  </si>
  <si>
    <t>MFU2-NCR-CPB-000435</t>
  </si>
  <si>
    <t>MFU2-NCR-CPB-000434</t>
  </si>
  <si>
    <t>MFU2-NCR-CPB-000433</t>
  </si>
  <si>
    <t>MFU2-NCR-CPB-000432</t>
  </si>
  <si>
    <t>MFU2-NCR-CPB-000431</t>
  </si>
  <si>
    <t>MFU2-NCR-CPB-000430</t>
  </si>
  <si>
    <t>MFU2-NCR-CPB-000429</t>
  </si>
  <si>
    <t>MFU2-NCR-CPB-000428</t>
  </si>
  <si>
    <t>MFU2-NCR-CPB-000427</t>
  </si>
  <si>
    <t>MFU2-NCR-CPB-000426</t>
  </si>
  <si>
    <t>MFU2-NCR-CPB-000425</t>
  </si>
  <si>
    <t>MFU2-NCR-CPB-000424</t>
  </si>
  <si>
    <t>MFU2-NCR-CPB-000422</t>
  </si>
  <si>
    <t>MFU2-NCR-CPB-000421</t>
  </si>
  <si>
    <t>MFU2-NCR-CPB-000420</t>
  </si>
  <si>
    <t>MFU2-NCR-CPB-000419</t>
  </si>
  <si>
    <t>MFU2-NCR-CPB-000418</t>
  </si>
  <si>
    <t>MFU2-NCR-CPB-000417</t>
  </si>
  <si>
    <t>MFU2-NCR-CPB-000416</t>
  </si>
  <si>
    <t>MFU2-NCR-CPB-000415</t>
  </si>
  <si>
    <t>MFU2-NCR-CPB-000414</t>
  </si>
  <si>
    <t>MFU2-NCR-CPB-000413</t>
  </si>
  <si>
    <t>MFU2-NCR-CPB-000412</t>
  </si>
  <si>
    <t>MFU2-NCR-CPB-000411</t>
  </si>
  <si>
    <t>MFU2-NCR-CPB-000410</t>
  </si>
  <si>
    <t>MFU2-NCR-CPB-000409</t>
  </si>
  <si>
    <t>MFU2-NCR-CPB-000408</t>
  </si>
  <si>
    <t>MFU2-NCR-CPB-000406</t>
  </si>
  <si>
    <t>MFU2-NCR-CPB-000405</t>
  </si>
  <si>
    <t>MFU2-NCR-CPB-000404</t>
  </si>
  <si>
    <t>MFU2-NCR-CPB-000403</t>
  </si>
  <si>
    <t>MFU2-NCR-CPB-000402</t>
  </si>
  <si>
    <t>MFU2-NCR-CPB-000401</t>
  </si>
  <si>
    <t>MFU2-NCR-CPB-000400</t>
  </si>
  <si>
    <t>MFU2-NCR-CPB-000399</t>
  </si>
  <si>
    <t>MFU2-NCR-CPB-000397</t>
  </si>
  <si>
    <t>MFU2-NCR-CPB-000396</t>
  </si>
  <si>
    <t>MFU2-NCR-CPB-000395</t>
  </si>
  <si>
    <t>MFU2-NCR-CPB-000394</t>
  </si>
  <si>
    <t>MFU2-NCR-CPB-000393</t>
  </si>
  <si>
    <t>MFU2-NCR-CPB-000392</t>
  </si>
  <si>
    <t>MFU2-NCR-CPB-000391</t>
  </si>
  <si>
    <t>MFU2-NCR-CPB-000390</t>
  </si>
  <si>
    <t>MFU2-NCR-CPB-000389</t>
  </si>
  <si>
    <t>MFU2-NCR-CPB-000388</t>
  </si>
  <si>
    <t>MFU2-NCR-CPB-000387</t>
  </si>
  <si>
    <t>MFU2-NCR-CPB-000386</t>
  </si>
  <si>
    <t>MFU2-NCR-CPB-000384</t>
  </si>
  <si>
    <t>MFU2-NCR-CPB-000383</t>
  </si>
  <si>
    <t>MFU2-NCR-CPB-000382</t>
  </si>
  <si>
    <t>MFU2-NCR-CPB-000381</t>
  </si>
  <si>
    <t>MFU2-NCR-CPB-000380</t>
  </si>
  <si>
    <t>MFU2-NCR-CPB-000379</t>
  </si>
  <si>
    <t>MFU2-NCR-CPB-000378</t>
  </si>
  <si>
    <t>MFU2-NCR-CPB-000377</t>
  </si>
  <si>
    <t>MFU2-NCR-CPB-000376</t>
  </si>
  <si>
    <t>MFU2-NCR-CPB-000375</t>
  </si>
  <si>
    <t>MFU2-NCR-CPB-000374</t>
  </si>
  <si>
    <t>MFU2-NCR-CPB-000373</t>
  </si>
  <si>
    <t>MFU2-NCR-CPB-000372</t>
  </si>
  <si>
    <t>MFU2-NCR-CPB-000371</t>
  </si>
  <si>
    <t>MFU2-NCR-CPB-000370</t>
  </si>
  <si>
    <t>MFU2-NCR-CPB-000369</t>
  </si>
  <si>
    <t>MFU2-NCR-CPB-000368</t>
  </si>
  <si>
    <t>MFU2-NCR-CPB-000367</t>
  </si>
  <si>
    <t>MFU2-NCR-CPB-000366</t>
  </si>
  <si>
    <t>MFU2-NCR-CPB-000365</t>
  </si>
  <si>
    <t>MFU2-NCR-CPB-000364</t>
  </si>
  <si>
    <t>MFU2-NCR-CPB-000363</t>
  </si>
  <si>
    <t>MFU2-NCR-CPB-000362</t>
  </si>
  <si>
    <t>MFU2-NCR-CPB-000361</t>
  </si>
  <si>
    <t>MFU2-NCR-CPB-000360</t>
  </si>
  <si>
    <t>MFU2-NCR-CPB-000359</t>
  </si>
  <si>
    <t>MFU2-NCR-CPB-000358</t>
  </si>
  <si>
    <t>MFU2-NCR-CPB-000357</t>
  </si>
  <si>
    <t>MFU2-NCR-CPB-000356</t>
  </si>
  <si>
    <t>MFU2-NCR-CPB-000355</t>
  </si>
  <si>
    <t>MFU2-NCR-CPB-000354</t>
  </si>
  <si>
    <t>MFU2-NCR-CPB-000353</t>
  </si>
  <si>
    <t>MFU2-NCR-CPB-000352</t>
  </si>
  <si>
    <t>MFU2-NCR-CPB-000351</t>
  </si>
  <si>
    <t>MFU2-NCR-CPB-000350</t>
  </si>
  <si>
    <t>MFU2-NCR-CPB-000349</t>
  </si>
  <si>
    <t>MFU2-NCR-CPB-000348</t>
  </si>
  <si>
    <t>MFU2-NCR-CPB-000347</t>
  </si>
  <si>
    <t>MFU2-NCR-CPB-000345</t>
  </si>
  <si>
    <t>MFU2-NCR-CPB-000344</t>
  </si>
  <si>
    <t>MFU2-NCR-CPB-000343</t>
  </si>
  <si>
    <t>MFU2-NCR-CPB-000341</t>
  </si>
  <si>
    <t>MFU2-NCR-CPB-000339</t>
  </si>
  <si>
    <t>MFU2-NCR-CPB-000338</t>
  </si>
  <si>
    <t>MFU2-NCR-CPB-000337</t>
  </si>
  <si>
    <t>MFU2-NCR-CPB-000336</t>
  </si>
  <si>
    <t>MFU2-NCR-CPB-000335</t>
  </si>
  <si>
    <t>MFU2-NCR-CPB-000334</t>
  </si>
  <si>
    <t>MFU2-NCR-CPB-000333</t>
  </si>
  <si>
    <t>MFU2-NCR-CPB-000331</t>
  </si>
  <si>
    <t>MFU2-NCR-CPB-000330</t>
  </si>
  <si>
    <t>MFU2-NCR-CPB-000327</t>
  </si>
  <si>
    <t>MFU2-NCR-CPB-000325</t>
  </si>
  <si>
    <t>MFU2-NCR-CPB-000324</t>
  </si>
  <si>
    <t>MFU2-NCR-CPB-000323</t>
  </si>
  <si>
    <t>MFU2-NCR-CPB-000322</t>
  </si>
  <si>
    <t>MFU2-NCR-CPB-000321</t>
  </si>
  <si>
    <t>MFU2-NCR-CPB-000320</t>
  </si>
  <si>
    <t>MFU2-NCR-CPB-000319</t>
  </si>
  <si>
    <t>MFU2-NCR-CPB-000318</t>
  </si>
  <si>
    <t>MFU2-NCR-CPB-000317</t>
  </si>
  <si>
    <t>MFU2-NCR-CPB-000316</t>
  </si>
  <si>
    <t>MFU2-NCR-CPB-000315</t>
  </si>
  <si>
    <t>MFU2-NCR-CPB-000314</t>
  </si>
  <si>
    <t>MFU2-NCR-CPB-000313</t>
  </si>
  <si>
    <t>MFU2-NCR-CPB-000312</t>
  </si>
  <si>
    <t>MFU2-NCR-CPB-000311</t>
  </si>
  <si>
    <t>MFU2-NCR-CPB-000310</t>
  </si>
  <si>
    <t>MFU2-NCR-CPB-000309</t>
  </si>
  <si>
    <t>MFU2-NCR-CPB-000308</t>
  </si>
  <si>
    <t>MFU2-NCR-CPB-000307</t>
  </si>
  <si>
    <t>MFU2-NCR-CPB-000306</t>
  </si>
  <si>
    <t>MFU2-NCR-CPB-000305</t>
  </si>
  <si>
    <t>MFU2-NCR-CPB-000304</t>
  </si>
  <si>
    <t>MFU2-NCR-CPB-000303</t>
  </si>
  <si>
    <t>MFU2-NCR-CPB-000302</t>
  </si>
  <si>
    <t>MFU2-NCR-CPB-000301</t>
  </si>
  <si>
    <t>MFU2-NCR-CPB-000300</t>
  </si>
  <si>
    <t>MFU2-NCR-CPB-000299</t>
  </si>
  <si>
    <t>MFU2-NCR-CPB-000298</t>
  </si>
  <si>
    <t>MFU2-NCR-CPB-000297</t>
  </si>
  <si>
    <t>MFU2-NCR-CPB-000296</t>
  </si>
  <si>
    <t>MFU2-NCR-CPB-000295</t>
  </si>
  <si>
    <t>MFU2-NCR-CPB-000293</t>
  </si>
  <si>
    <t>MFU2-NCR-CPB-000292</t>
  </si>
  <si>
    <t>MFU2-NCR-CPB-000291</t>
  </si>
  <si>
    <t>MFU2-NCR-CPB-000290</t>
  </si>
  <si>
    <t>MFU2-NCR-CPB-000289</t>
  </si>
  <si>
    <t>MFU2-NCR-CPB-000288</t>
  </si>
  <si>
    <t>MFU2-NCR-CPB-000287</t>
  </si>
  <si>
    <t>MFU2-NCR-CPB-000286</t>
  </si>
  <si>
    <t>MFU2-NCR-CPB-000285</t>
  </si>
  <si>
    <t>MFU2-NCR-CPB-000284</t>
  </si>
  <si>
    <t>MFU2-NCR-CPB-000283</t>
  </si>
  <si>
    <t>MFU2-NCR-CPB-000282</t>
  </si>
  <si>
    <t>MFU2-NCR-CPB-000281</t>
  </si>
  <si>
    <t>MFU2-NCR-CPB-000280</t>
  </si>
  <si>
    <t>MFU2-NCR-CPB-000279</t>
  </si>
  <si>
    <t>MFU2-NCR-CPB-000278</t>
  </si>
  <si>
    <t>MFU2-NCR-CPB-000277</t>
  </si>
  <si>
    <t>MFU2-NCR-CPB-000276</t>
  </si>
  <si>
    <t>MFU2-NCR-CPB-000275</t>
  </si>
  <si>
    <t>MFU2-NCR-CPB-000273</t>
  </si>
  <si>
    <t>MFU2-NCR-CPB-000272</t>
  </si>
  <si>
    <t>MFU2-NCR-CPB-000271</t>
  </si>
  <si>
    <t>MFU2-NCR-CPB-000270</t>
  </si>
  <si>
    <t>MFU2-NCR-CPB-000269</t>
  </si>
  <si>
    <t>MFU2-NCR-CPB-000268</t>
  </si>
  <si>
    <t>MFU2-NCR-CPB-000267</t>
  </si>
  <si>
    <t>MFU2-NCR-CPB-000266</t>
  </si>
  <si>
    <t>MFU2-NCR-CPB-000265</t>
  </si>
  <si>
    <t>MFU2-NCR-CPB-000264</t>
  </si>
  <si>
    <t>MFU2-NCR-CPB-000263</t>
  </si>
  <si>
    <t>MFU2-NCR-CPB-000262</t>
  </si>
  <si>
    <t>MFU2-NCR-CPB-000261</t>
  </si>
  <si>
    <t>MFU2-NCR-CPB-000260</t>
  </si>
  <si>
    <t>MFU2-NCR-CPB-000259</t>
  </si>
  <si>
    <t>MFU2-NCR-CPB-000258</t>
  </si>
  <si>
    <t>MFU2-NCR-CPB-000257</t>
  </si>
  <si>
    <t>MFU2-NCR-CPB-000256</t>
  </si>
  <si>
    <t>MFU2-NCR-CPB-000255</t>
  </si>
  <si>
    <t>MFU2-NCR-CPB-000254</t>
  </si>
  <si>
    <t>MFU2-NCR-CPB-000253</t>
  </si>
  <si>
    <t>MFU2-NCR-CPB-000252</t>
  </si>
  <si>
    <t>MFU2-NCR-CPB-000251</t>
  </si>
  <si>
    <t>MFU2-NCR-CPB-000250</t>
  </si>
  <si>
    <t>MFU2-NCR-CPB-000249</t>
  </si>
  <si>
    <t>MFU2-NCR-CPB-000248</t>
  </si>
  <si>
    <t>MFU2-NCR-CPB-000247</t>
  </si>
  <si>
    <t>MFU2-NCR-CPB-000246</t>
  </si>
  <si>
    <t>MFU2-NCR-CPB-000244</t>
  </si>
  <si>
    <t>MFU2-NCR-CPB-000243</t>
  </si>
  <si>
    <t>MFU2-NCR-CPB-000242</t>
  </si>
  <si>
    <t>MFU2-NCR-CPB-000240</t>
  </si>
  <si>
    <t>MFU2-NCR-CPB-000239</t>
  </si>
  <si>
    <t>MFU2-NCR-CPB-000238</t>
  </si>
  <si>
    <t>MFU2-NCR-CPB-000237</t>
  </si>
  <si>
    <t>MFU2-NCR-CPB-000236</t>
  </si>
  <si>
    <t>MFU2-NCR-CPB-000235</t>
  </si>
  <si>
    <t>MFU2-NCR-CPB-000234</t>
  </si>
  <si>
    <t>MFU2-NCR-CPB-000232</t>
  </si>
  <si>
    <t>MFU2-NCR-CPB-000231</t>
  </si>
  <si>
    <t>MFU2-NCR-CPB-000230</t>
  </si>
  <si>
    <t>MFU2-NCR-CPB-000229</t>
  </si>
  <si>
    <t>MFU2-NCR-CPB-000228</t>
  </si>
  <si>
    <t>MFU2-NCR-CPB-000227</t>
  </si>
  <si>
    <t>MFU2-NCR-CPB-000226</t>
  </si>
  <si>
    <t>MFU2-NCR-CPB-000225</t>
  </si>
  <si>
    <t>MFU2-NCR-CPB-000224</t>
  </si>
  <si>
    <t>MFU2-NCR-CPB-000223</t>
  </si>
  <si>
    <t>MFU2-NCR-CPB-000222</t>
  </si>
  <si>
    <t>MFU2-NCR-CPB-000219</t>
  </si>
  <si>
    <t>MFU2-NCR-CPB-000218</t>
  </si>
  <si>
    <t>MFU2-NCR-CPB-000217</t>
  </si>
  <si>
    <t>MFU2-NCR-CPB-000215</t>
  </si>
  <si>
    <t>MFU2-NCR-CPB-000214</t>
  </si>
  <si>
    <t>MFU2-NCR-CPB-000212</t>
  </si>
  <si>
    <t>MFU2-NCR-CPB-000211</t>
  </si>
  <si>
    <t>MFU2-NCR-CPB-000210</t>
  </si>
  <si>
    <t>MFU2-NCR-CPB-000209</t>
  </si>
  <si>
    <t>MFU2-NCR-CPB-000208</t>
  </si>
  <si>
    <t>MFU2-NCR-CPB-000207</t>
  </si>
  <si>
    <t>MFU2-NCR-CPB-000206</t>
  </si>
  <si>
    <t>MFU2-NCR-CPB-000205</t>
  </si>
  <si>
    <t>MFU2-NCR-CPB-000204</t>
  </si>
  <si>
    <t>MFU2-NCR-CPB-000203</t>
  </si>
  <si>
    <t>MFU2-NCR-CPB-000202</t>
  </si>
  <si>
    <t>MFU2-NCR-CPB-000201</t>
  </si>
  <si>
    <t>MFU2-NCR-CPB-000200</t>
  </si>
  <si>
    <t>MFU2-NCR-CPB-000199</t>
  </si>
  <si>
    <t>MFU2-NCR-CPB-000198</t>
  </si>
  <si>
    <t>MFU2-NCR-CPB-000196</t>
  </si>
  <si>
    <t>MFU2-NCR-CPB-000195</t>
  </si>
  <si>
    <t>MFU2-NCR-CPB-000194</t>
  </si>
  <si>
    <t>MFU2-NCR-CPB-000193</t>
  </si>
  <si>
    <t>MFU2-NCR-CPB-000192</t>
  </si>
  <si>
    <t>MFU2-NCR-CPB-000191</t>
  </si>
  <si>
    <t>MFU2-NCR-CPB-000190</t>
  </si>
  <si>
    <t>MFU2-NCR-CPB-000189</t>
  </si>
  <si>
    <t>MFU2-NCR-CPB-000187</t>
  </si>
  <si>
    <t>MFU2-NCR-CPB-000186</t>
  </si>
  <si>
    <t>MFU2-NCR-CPB-000185</t>
  </si>
  <si>
    <t>MFU2-NCR-CPB-000184</t>
  </si>
  <si>
    <t>MFU2-NCR-CPB-000183</t>
  </si>
  <si>
    <t>MFU2-NCR-CPB-000182</t>
  </si>
  <si>
    <t>MFU2-NCR-CPB-000181</t>
  </si>
  <si>
    <t>MFU2-NCR-CPB-000180</t>
  </si>
  <si>
    <t>MFU2-NCR-CPB-000179</t>
  </si>
  <si>
    <t>MFU2-NCR-CPB-000178</t>
  </si>
  <si>
    <t>MFU2-NCR-CPB-000177</t>
  </si>
  <si>
    <t>MFU2-NCR-CPB-000176</t>
  </si>
  <si>
    <t>MFU2-NCR-CPB-000175</t>
  </si>
  <si>
    <t>MFU2-NCR-CPB-000174</t>
  </si>
  <si>
    <t>MFU2-NCR-CPB-000173</t>
  </si>
  <si>
    <t>MFU2-NCR-CPB-000172</t>
  </si>
  <si>
    <t>MFU2-NCR-CPB-000171</t>
  </si>
  <si>
    <t>MFU2-NCR-CPB-000170</t>
  </si>
  <si>
    <t>MFU2-NCR-CPB-000169</t>
  </si>
  <si>
    <t>MFU2-NCR-CPB-000168</t>
  </si>
  <si>
    <t>MFU2-NCR-CPB-000167</t>
  </si>
  <si>
    <t>MFU2-NCR-CPB-000166</t>
  </si>
  <si>
    <t>MFU2-NCR-CPB-000165</t>
  </si>
  <si>
    <t>MFU2-NCR-CPB-000164</t>
  </si>
  <si>
    <t>MFU2-NCR-CPB-000163</t>
  </si>
  <si>
    <t>MFU2-NCR-CPB-000162</t>
  </si>
  <si>
    <t>MFU2-NCR-CPB-000161</t>
  </si>
  <si>
    <t>MFU2-NCR-CPB-000160</t>
  </si>
  <si>
    <t>MFU2-NCR-CPB-000159</t>
  </si>
  <si>
    <t>MFU2-NCR-CPB-000158</t>
  </si>
  <si>
    <t>MFU2-NCR-CPB-000157</t>
  </si>
  <si>
    <t>MFU2-NCR-CPB-000156</t>
  </si>
  <si>
    <t>MFU2-NCR-CPB-000155</t>
  </si>
  <si>
    <t>MFU2-NCR-CPB-000154</t>
  </si>
  <si>
    <t>MFU2-NCR-CPB-000153</t>
  </si>
  <si>
    <t>MFU2-NCR-CPB-000152</t>
  </si>
  <si>
    <t>MFU2-NCR-CPB-000151</t>
  </si>
  <si>
    <t>MFU2-NCR-CPB-000150</t>
  </si>
  <si>
    <t>MFU2-NCR-CPB-000149</t>
  </si>
  <si>
    <t>MFU2-NCR-CPB-000148</t>
  </si>
  <si>
    <t>MFU2-NCR-CPB-000147</t>
  </si>
  <si>
    <t>MFU2-NCR-CPB-000146</t>
  </si>
  <si>
    <t>MFU2-NCR-CPB-000145</t>
  </si>
  <si>
    <t>MFU2-NCR-CPB-000144</t>
  </si>
  <si>
    <t>MFU2-NCR-CPB-000143</t>
  </si>
  <si>
    <t>MFU2-NCR-CPB-000142</t>
  </si>
  <si>
    <t>MFU2-NCR-CPB-000141</t>
  </si>
  <si>
    <t>MFU2-NCR-CPB-000140</t>
  </si>
  <si>
    <t>MFU2-NCR-CPB-000139</t>
  </si>
  <si>
    <t>MFU2-NCR-CPB-000138</t>
  </si>
  <si>
    <t>MFU2-NCR-CPB-000137</t>
  </si>
  <si>
    <t>MFU2-NCR-CPB-000136</t>
  </si>
  <si>
    <t>MFU2-NCR-CPB-000135</t>
  </si>
  <si>
    <t>MFU2-NCR-CPB-000134</t>
  </si>
  <si>
    <t>MFU2-NCR-CPB-000133</t>
  </si>
  <si>
    <t>MFU2-NCR-CPB-000132</t>
  </si>
  <si>
    <t>MFU2-NCR-CPB-000131</t>
  </si>
  <si>
    <t>MFU2-NCR-CPB-000130</t>
  </si>
  <si>
    <t>MFU2-NCR-CPB-000129</t>
  </si>
  <si>
    <t>MFU2-NCR-CPB-000128</t>
  </si>
  <si>
    <t>MFU2-NCR-CPB-000127</t>
  </si>
  <si>
    <t>MFU2-NCR-CPB-000126</t>
  </si>
  <si>
    <t>MFU2-NCR-CPB-000125</t>
  </si>
  <si>
    <t>MFU2-NCR-CPB-000124</t>
  </si>
  <si>
    <t>MFU2-NCR-CPB-000123</t>
  </si>
  <si>
    <t>MFU2-NCR-CPB-000122</t>
  </si>
  <si>
    <t>MFU2-NCR-CPB-000121</t>
  </si>
  <si>
    <t>MFU2-NCR-CPB-000120</t>
  </si>
  <si>
    <t>MFU2-NCR-CPB-000119</t>
  </si>
  <si>
    <t>MFU2-NCR-CPB-000118</t>
  </si>
  <si>
    <t>MFU2-NCR-CPB-000117</t>
  </si>
  <si>
    <t>MFU2-NCR-CPB-000116</t>
  </si>
  <si>
    <t>MFU2-NCR-CPB-000115</t>
  </si>
  <si>
    <t>MFU2-NCR-CPB-000114</t>
  </si>
  <si>
    <t>MFU2-NCR-CPB-000113</t>
  </si>
  <si>
    <t>MFU2-NCR-CPB-000112</t>
  </si>
  <si>
    <t>MFU2-NCR-CPB-000111</t>
  </si>
  <si>
    <t>MFU2-NCR-CPB-000110</t>
  </si>
  <si>
    <t>MFU2-NCR-CPB-000109</t>
  </si>
  <si>
    <t>MFU2-NCR-CPB-000106</t>
  </si>
  <si>
    <t>MFU2-NCR-CPB-000105</t>
  </si>
  <si>
    <t>MFU2-NCR-CPB-000104</t>
  </si>
  <si>
    <t>MFU2-NCR-CPB-000103</t>
  </si>
  <si>
    <t>MFU2-NCR-CPB-000098</t>
  </si>
  <si>
    <t>MFU2-NCR-CPB-000097</t>
  </si>
  <si>
    <t>MFU2-NCR-CPB-000096</t>
  </si>
  <si>
    <t>MFU2-NCR-CPB-000095</t>
  </si>
  <si>
    <t>MFU2-NCR-CPB-000093</t>
  </si>
  <si>
    <t>MFU2-NCR-CPB-000092</t>
  </si>
  <si>
    <t>MFU2-NCR-CPB-000091</t>
  </si>
  <si>
    <t>MFU2-NCR-CPB-000090</t>
  </si>
  <si>
    <t>MFU2-NCR-CPB-000089</t>
  </si>
  <si>
    <t>MFU2-NCR-CPB-000088</t>
  </si>
  <si>
    <t>MFU2-NCR-CPB-000087</t>
  </si>
  <si>
    <t>MFU2-NCR-CPB-000086</t>
  </si>
  <si>
    <t>MFU2-NCR-CPB-000085</t>
  </si>
  <si>
    <t>MFU2-NCR-CPB-000084</t>
  </si>
  <si>
    <t>MFU2-NCR-CPB-000083</t>
  </si>
  <si>
    <t>MFU2-NCR-CPB-000082</t>
  </si>
  <si>
    <t>MFU2-NCR-CPB-000079</t>
  </si>
  <si>
    <t>MFU2-NCR-CPB-000078</t>
  </si>
  <si>
    <t>MFU2-NCR-CPB-000076</t>
  </si>
  <si>
    <t>MFU2-NCR-CPB-000075</t>
  </si>
  <si>
    <t>MFU2-NCR-CPB-000073</t>
  </si>
  <si>
    <t>MFU2-NCR-CPB-000072</t>
  </si>
  <si>
    <t>MFU2-NCR-CPB-000071</t>
  </si>
  <si>
    <t>MFU2-NCR-CPB-000063</t>
  </si>
  <si>
    <t>MFU2-NCR-CPB-000062</t>
  </si>
  <si>
    <t>MFU2-NCR-CPB-000061</t>
  </si>
  <si>
    <t>MFU2-NCR-CPB-000060</t>
  </si>
  <si>
    <t>MFU2-NCR-CPB-000059</t>
  </si>
  <si>
    <t>MFU2-NCR-CPB-000058</t>
  </si>
  <si>
    <t>MFU2-NCR-CPB-000055</t>
  </si>
  <si>
    <t>MFU2-NCR-CPB-000054</t>
  </si>
  <si>
    <t>MFU2-NCR-CPB-000053</t>
  </si>
  <si>
    <t>MFU2-NCR-CPB-000052</t>
  </si>
  <si>
    <t>MFU2-NCR-CPB-000051</t>
  </si>
  <si>
    <t>MFU2-NCR-CPB-000050</t>
  </si>
  <si>
    <t>MFU2-NCR-CPB-000049</t>
  </si>
  <si>
    <t>MFU2-NCR-CPB-000048</t>
  </si>
  <si>
    <t>MFU2-NCR-CPB-000047</t>
  </si>
  <si>
    <t>MFU2-NCR-CPB-000045</t>
  </si>
  <si>
    <t>MFU2-NCR-CPB-000044</t>
  </si>
  <si>
    <t>MFU2-NCR-CPB-000043</t>
  </si>
  <si>
    <t>MFU2-NCR-CPB-000042</t>
  </si>
  <si>
    <t>MFU2-NCR-CPB-000041</t>
  </si>
  <si>
    <t>MFU2-NCR-CPB-000040</t>
  </si>
  <si>
    <t>MFU2-NCR-CPB-000039</t>
  </si>
  <si>
    <t>MFU2-NCR-CPB-000038</t>
  </si>
  <si>
    <t>MFU2-NCR-CPB-000037</t>
  </si>
  <si>
    <t>MFU2-NCR-CPB-000036</t>
  </si>
  <si>
    <t>MFU2-NCR-CPB-000034</t>
  </si>
  <si>
    <t>MFU2-NCR-CPB-000033</t>
  </si>
  <si>
    <t>MFU2-NCR-CPB-000032</t>
  </si>
  <si>
    <t>MFU2-NCR-CPB-000031</t>
  </si>
  <si>
    <t>MFU2-NCR-CPB-000030</t>
  </si>
  <si>
    <t>MFU2-NCR-CPB-000028</t>
  </si>
  <si>
    <t>MFU2-NCR-CPB-000027</t>
  </si>
  <si>
    <t>MFU2-NCR-CPB-000026</t>
  </si>
  <si>
    <t>MFU2-NCR-CPB-000025</t>
  </si>
  <si>
    <t>MFU2-NCR-CPB-000024</t>
  </si>
  <si>
    <t>MFU2-NCR-CPB-000023</t>
  </si>
  <si>
    <t>MFU2-NCR-CPB-000022</t>
  </si>
  <si>
    <t>MFU2-NCR-CPB-000021</t>
  </si>
  <si>
    <t>MFU2-NCR-CPB-000020</t>
  </si>
  <si>
    <t>MFU2-NCR-CPB-000019</t>
  </si>
  <si>
    <t>MFU2-NCR-CPB-000018</t>
  </si>
  <si>
    <t>MFU2-NCR-CPB-000017</t>
  </si>
  <si>
    <t>MFU2-NCR-CPB-000016</t>
  </si>
  <si>
    <t>MFU2-NCR-CPB-000014</t>
  </si>
  <si>
    <t>MFU2-NCR-CPB-000013</t>
  </si>
  <si>
    <t>MFU2-NCR-CPB-000008</t>
  </si>
  <si>
    <t>MFU2-NCR-CPB-000007</t>
  </si>
  <si>
    <t>Construction_Element</t>
  </si>
  <si>
    <t>Category _NC</t>
  </si>
  <si>
    <t>SubCategory_NC</t>
  </si>
  <si>
    <t>Possible Causes</t>
  </si>
  <si>
    <t>Recurring</t>
  </si>
  <si>
    <t>Column1</t>
  </si>
  <si>
    <t>Earthwork</t>
  </si>
  <si>
    <t>Clearing and Grubbing</t>
  </si>
  <si>
    <t>ConstructionMethod</t>
  </si>
  <si>
    <t>Absence of UT Weld Testing</t>
  </si>
  <si>
    <t>Clash with other construction element/activity</t>
  </si>
  <si>
    <t>Minor</t>
  </si>
  <si>
    <t>Low</t>
  </si>
  <si>
    <t>Accept as is</t>
  </si>
  <si>
    <t>Yes</t>
  </si>
  <si>
    <t>Embankment</t>
  </si>
  <si>
    <t>Abutment</t>
  </si>
  <si>
    <t>Design</t>
  </si>
  <si>
    <t>Accidental damages are not repaired</t>
  </si>
  <si>
    <t>Communication issue</t>
  </si>
  <si>
    <t>Major</t>
  </si>
  <si>
    <t>Medium</t>
  </si>
  <si>
    <t>Repair</t>
  </si>
  <si>
    <t>No</t>
  </si>
  <si>
    <t>Foundation</t>
  </si>
  <si>
    <t>Anchor</t>
  </si>
  <si>
    <t>Environment</t>
  </si>
  <si>
    <t>Additional Construction joint without MRPV approval</t>
  </si>
  <si>
    <t>Congested work area</t>
  </si>
  <si>
    <t>Critical</t>
  </si>
  <si>
    <t>Significant</t>
  </si>
  <si>
    <t>Rework</t>
  </si>
  <si>
    <t>ITS</t>
  </si>
  <si>
    <t>Anti-Graffiti Protection</t>
  </si>
  <si>
    <t>EquipmentMachinery</t>
  </si>
  <si>
    <t>Aggregate Stripping</t>
  </si>
  <si>
    <t>Contaminated material</t>
  </si>
  <si>
    <t>High</t>
  </si>
  <si>
    <t>Landscaping</t>
  </si>
  <si>
    <t>Approach Slab</t>
  </si>
  <si>
    <t>Management</t>
  </si>
  <si>
    <t>Anchors/bolts outside pile reinforcement case</t>
  </si>
  <si>
    <t>Defective material / product</t>
  </si>
  <si>
    <t>Pavement</t>
  </si>
  <si>
    <t>Asphalt Wearing Course</t>
  </si>
  <si>
    <t>ManagementProcess</t>
  </si>
  <si>
    <t>Aquaplanning</t>
  </si>
  <si>
    <t>Design error</t>
  </si>
  <si>
    <t>Paving</t>
  </si>
  <si>
    <t>Audio Tactile Lines</t>
  </si>
  <si>
    <t>MaterialProduct</t>
  </si>
  <si>
    <t>Asphalt placement temperature below minimum</t>
  </si>
  <si>
    <t>Design mistake</t>
  </si>
  <si>
    <t>RoadFurniture</t>
  </si>
  <si>
    <t>Base - Asphalt</t>
  </si>
  <si>
    <t>People</t>
  </si>
  <si>
    <t>Asphalt plant temperature exceeded maximum</t>
  </si>
  <si>
    <t>Design unapproved</t>
  </si>
  <si>
    <t>SafetyBarrier</t>
  </si>
  <si>
    <t>Base - Class 1</t>
  </si>
  <si>
    <t>MultipleRootCauses</t>
  </si>
  <si>
    <t>Audit is not formally closed</t>
  </si>
  <si>
    <t>Drawing error</t>
  </si>
  <si>
    <t>SignandPavementMarking</t>
  </si>
  <si>
    <t>Base - Class 2</t>
  </si>
  <si>
    <t>Bent Bollard</t>
  </si>
  <si>
    <t>Dry/wet material</t>
  </si>
  <si>
    <t>SiteGeneral</t>
  </si>
  <si>
    <t>Batter Drain / Chute</t>
  </si>
  <si>
    <t>Bent fasteners</t>
  </si>
  <si>
    <t>Equipment / tools damaged</t>
  </si>
  <si>
    <t>SteelStructure</t>
  </si>
  <si>
    <t>Beaching</t>
  </si>
  <si>
    <t>Bent panel</t>
  </si>
  <si>
    <t>Equipment breakdown</t>
  </si>
  <si>
    <t>Stormwater</t>
  </si>
  <si>
    <t>Bearing</t>
  </si>
  <si>
    <t>Bent pile</t>
  </si>
  <si>
    <t>Equipment not available</t>
  </si>
  <si>
    <t>Substructure</t>
  </si>
  <si>
    <t>Bearing Pedestal</t>
  </si>
  <si>
    <t>Bent post</t>
  </si>
  <si>
    <t>Icy condition</t>
  </si>
  <si>
    <t>Superstructure</t>
  </si>
  <si>
    <t>Bedding &amp; Backfill for stormwater structures</t>
  </si>
  <si>
    <t>Bent Reinforcement</t>
  </si>
  <si>
    <t>Inadequate change management/control</t>
  </si>
  <si>
    <t>Surfacing</t>
  </si>
  <si>
    <t>Bedding and Backfill</t>
  </si>
  <si>
    <t>Bent Sign / post</t>
  </si>
  <si>
    <t>Inadequate construction management process</t>
  </si>
  <si>
    <t>Utility</t>
  </si>
  <si>
    <t>Bluetooth Data Stations</t>
  </si>
  <si>
    <t>Bent/broken plants/trees</t>
  </si>
  <si>
    <t>Inadequate Construction Process Validation/Control</t>
  </si>
  <si>
    <t>Audit</t>
  </si>
  <si>
    <t>Bollard</t>
  </si>
  <si>
    <t>Blacking out existing marking</t>
  </si>
  <si>
    <t>Inadequate Construction Risk Assessment &amp; Controls</t>
  </si>
  <si>
    <t>Bored Pile</t>
  </si>
  <si>
    <t>Bleeding binder</t>
  </si>
  <si>
    <t>Inadequate Continual Improvement management process</t>
  </si>
  <si>
    <t>Box Culvert - Base Slab</t>
  </si>
  <si>
    <t>Blocked gap in expansion joints</t>
  </si>
  <si>
    <t>Inadequate Design</t>
  </si>
  <si>
    <t>Box Culvert - Precast Units</t>
  </si>
  <si>
    <t>Blocked inlet/outlet</t>
  </si>
  <si>
    <t>Inadequate Design Review/ Verification</t>
  </si>
  <si>
    <t>Bridge Strengthening</t>
  </si>
  <si>
    <t>Blocked pit/drain lines</t>
  </si>
  <si>
    <t>Inadequate inter-discipline coordination/ verification</t>
  </si>
  <si>
    <t>Capping Beam</t>
  </si>
  <si>
    <t>Blocked sub surface drains</t>
  </si>
  <si>
    <t>Inadequate management review process</t>
  </si>
  <si>
    <t>Catch Drain</t>
  </si>
  <si>
    <t>Blowholes</t>
  </si>
  <si>
    <t>Inadequate Nonconformance management process</t>
  </si>
  <si>
    <t>CFA Pile</t>
  </si>
  <si>
    <t>Blowout</t>
  </si>
  <si>
    <t>Inadequate Quality Audit management process</t>
  </si>
  <si>
    <t>Concrete Arch</t>
  </si>
  <si>
    <t>Bolts are not clear of ground or concrete</t>
  </si>
  <si>
    <t>Inadequate resources allocated to project.</t>
  </si>
  <si>
    <t>Concrete Barrier</t>
  </si>
  <si>
    <t>Bonding failure of nails/anchors</t>
  </si>
  <si>
    <t>Inadequate risk management process</t>
  </si>
  <si>
    <t>Concrete Bay</t>
  </si>
  <si>
    <t>Boney asphalt</t>
  </si>
  <si>
    <t>Inadequate roller routine or roller capacity</t>
  </si>
  <si>
    <t>Concrete Beam / Girder</t>
  </si>
  <si>
    <t>Boney surface finish</t>
  </si>
  <si>
    <t>Inadequate Supply Chain management process</t>
  </si>
  <si>
    <t>Concrete foundation</t>
  </si>
  <si>
    <t>Bottom not connected to drainage system</t>
  </si>
  <si>
    <t>Inadequate work lot management</t>
  </si>
  <si>
    <t xml:space="preserve">Concrete Hard Stand </t>
  </si>
  <si>
    <t>Box Girder Twisted</t>
  </si>
  <si>
    <t>Inadequate Work Procedure</t>
  </si>
  <si>
    <t>Concrete Infill/Island</t>
  </si>
  <si>
    <t>Breaking out of holes</t>
  </si>
  <si>
    <t>Inconsistent /Non-homogeneous material</t>
  </si>
  <si>
    <t>Concrete Post</t>
  </si>
  <si>
    <t>Broken</t>
  </si>
  <si>
    <t>Incorrect calibration</t>
  </si>
  <si>
    <t>Concrete Rail</t>
  </si>
  <si>
    <t>Broken pipe</t>
  </si>
  <si>
    <t>Incorrect drawing/design used</t>
  </si>
  <si>
    <t>Conduits / Pits</t>
  </si>
  <si>
    <t>Broken reinforcement</t>
  </si>
  <si>
    <t>Incorrect equipment used</t>
  </si>
  <si>
    <t>Cross Head</t>
  </si>
  <si>
    <t>Broken sealant</t>
  </si>
  <si>
    <t>Incorrect labelling or Identification</t>
  </si>
  <si>
    <t>Cultivation</t>
  </si>
  <si>
    <t>Broken steel ligs</t>
  </si>
  <si>
    <t>Incorrect material / product</t>
  </si>
  <si>
    <t>Cut and Fill</t>
  </si>
  <si>
    <t>Broken Strand</t>
  </si>
  <si>
    <t>Incorrect material treatment (eg. lime stabilisation).</t>
  </si>
  <si>
    <t>Data and Communication Boxes</t>
  </si>
  <si>
    <t>Broken tree stump not pruned</t>
  </si>
  <si>
    <t>Incorrect settings</t>
  </si>
  <si>
    <t>DDA Tactile</t>
  </si>
  <si>
    <t>Broken precast unit</t>
  </si>
  <si>
    <t>Incorrect tools</t>
  </si>
  <si>
    <t>Deck Slab</t>
  </si>
  <si>
    <t>Broken welding of spiral</t>
  </si>
  <si>
    <t>Ineffective Corrective Action management process</t>
  </si>
  <si>
    <t>Demobilisation / House Keeping</t>
  </si>
  <si>
    <t>Broken/damaged tree guards/stakes</t>
  </si>
  <si>
    <t>Insufficient budget</t>
  </si>
  <si>
    <t>Detection loop</t>
  </si>
  <si>
    <t>Build up of material</t>
  </si>
  <si>
    <t>Lack of accountability.</t>
  </si>
  <si>
    <t>Diaphragm</t>
  </si>
  <si>
    <t>Bulge</t>
  </si>
  <si>
    <t>Lack of care</t>
  </si>
  <si>
    <t>Bulk weld layer</t>
  </si>
  <si>
    <t>Digital CCTV</t>
  </si>
  <si>
    <t>Bus stops not adhering to DTP requirements</t>
  </si>
  <si>
    <t>Lack of Management commitment</t>
  </si>
  <si>
    <t>Drainage Blanket</t>
  </si>
  <si>
    <t>Calculation error in test report</t>
  </si>
  <si>
    <t>Lack of management support</t>
  </si>
  <si>
    <t>Drainage Pit</t>
  </si>
  <si>
    <t>Caved pile</t>
  </si>
  <si>
    <t>Lack of Ownership.</t>
  </si>
  <si>
    <t>Driven Pile</t>
  </si>
  <si>
    <t>Change management issue</t>
  </si>
  <si>
    <t>Lack of skill</t>
  </si>
  <si>
    <t>Driven Pile (Concrete)</t>
  </si>
  <si>
    <t>Chevron missing/peeled off</t>
  </si>
  <si>
    <t>Lack of training</t>
  </si>
  <si>
    <t>Driven Piles - (Steel H-Section)</t>
  </si>
  <si>
    <t>Chipped</t>
  </si>
  <si>
    <t>Marginal material properties</t>
  </si>
  <si>
    <t>Driven Piles - (Steel Shell)</t>
  </si>
  <si>
    <t>Clogged layer</t>
  </si>
  <si>
    <t>Missing information in Design/Drawing</t>
  </si>
  <si>
    <t xml:space="preserve">Earth backfill for retaining works </t>
  </si>
  <si>
    <t>Coating over rusty surface</t>
  </si>
  <si>
    <t>Misunderstaning of specified requirements</t>
  </si>
  <si>
    <t>Electrical Distribution Cabinet</t>
  </si>
  <si>
    <t>Coating over underprepared surface</t>
  </si>
  <si>
    <t>Multiple possible causes</t>
  </si>
  <si>
    <t>Electronic Speed Limit Sign (LUMS)</t>
  </si>
  <si>
    <t>Cogged bars defective</t>
  </si>
  <si>
    <t>Non-conforming material / product from source</t>
  </si>
  <si>
    <t>Expansion Joint</t>
  </si>
  <si>
    <t>Collapse</t>
  </si>
  <si>
    <t>Not following procedure/process</t>
  </si>
  <si>
    <t>Fencing</t>
  </si>
  <si>
    <t>Collapse of Batter</t>
  </si>
  <si>
    <t>Operator error</t>
  </si>
  <si>
    <t>Fender Wall</t>
  </si>
  <si>
    <t>Collapse of Gabions</t>
  </si>
  <si>
    <t>Oversized material</t>
  </si>
  <si>
    <t>Flexible W-Beam</t>
  </si>
  <si>
    <t>Collapse of Verge</t>
  </si>
  <si>
    <t>Poor attitude/behaviour</t>
  </si>
  <si>
    <t>Flexible W-Beam - Post Foundation</t>
  </si>
  <si>
    <t>Collapsed culvert</t>
  </si>
  <si>
    <t>Poor Constructability of design</t>
  </si>
  <si>
    <t>Footpath</t>
  </si>
  <si>
    <t>Collapsed pipe</t>
  </si>
  <si>
    <t>Poor design change management</t>
  </si>
  <si>
    <t>Freeway Data Station</t>
  </si>
  <si>
    <t>Complaint from resident</t>
  </si>
  <si>
    <t>Poor Leadership</t>
  </si>
  <si>
    <t>Freeway Ramp Signals</t>
  </si>
  <si>
    <t>Concrete pour during rain</t>
  </si>
  <si>
    <t>Poor material traceability.</t>
  </si>
  <si>
    <t>Fuel/Oil</t>
  </si>
  <si>
    <t>Conflicting reinforcement</t>
  </si>
  <si>
    <t>Poor planning</t>
  </si>
  <si>
    <t>Gabion wall</t>
  </si>
  <si>
    <t>Construction joints within wheel path</t>
  </si>
  <si>
    <t>Poor preventive maintenance program</t>
  </si>
  <si>
    <t>Gantry</t>
  </si>
  <si>
    <t>Construction material not cleared</t>
  </si>
  <si>
    <t>Poor quality culture</t>
  </si>
  <si>
    <t>Gas</t>
  </si>
  <si>
    <t>Construction started without IFC</t>
  </si>
  <si>
    <t>Poor Quality Planning process</t>
  </si>
  <si>
    <t>Ground Improvement Works</t>
  </si>
  <si>
    <t>Contaminated coating</t>
  </si>
  <si>
    <t>Poor scheduling management process</t>
  </si>
  <si>
    <t>Guardrail</t>
  </si>
  <si>
    <t>Poor supervision</t>
  </si>
  <si>
    <t>Guardrail - Median Strip</t>
  </si>
  <si>
    <t>Contaminated welding</t>
  </si>
  <si>
    <t>Poor supply chain management process</t>
  </si>
  <si>
    <t>Guidepost</t>
  </si>
  <si>
    <t>Corrective action not implemented</t>
  </si>
  <si>
    <t>Poor weather condition (temperature too hot/cold)</t>
  </si>
  <si>
    <t>Handrails</t>
  </si>
  <si>
    <t>Corroded bearing</t>
  </si>
  <si>
    <t>Rain</t>
  </si>
  <si>
    <t>Hardscaping</t>
  </si>
  <si>
    <t>Corroded coating</t>
  </si>
  <si>
    <t>Site constraint</t>
  </si>
  <si>
    <t>Haunches</t>
  </si>
  <si>
    <t>Corroded expansion joint</t>
  </si>
  <si>
    <t>Software/programming issues</t>
  </si>
  <si>
    <t>Hydroseeding</t>
  </si>
  <si>
    <t>Corroded fasteners</t>
  </si>
  <si>
    <t>Too humid</t>
  </si>
  <si>
    <t>Insitu Pavement Stabilisation - (Cement)</t>
  </si>
  <si>
    <t>Corroded metal</t>
  </si>
  <si>
    <t xml:space="preserve">Too Windy </t>
  </si>
  <si>
    <t>Insitu Pavement Stabilisation - (Foam Bitumen)</t>
  </si>
  <si>
    <t>Corroded nails</t>
  </si>
  <si>
    <t>Unavailability of conforming material</t>
  </si>
  <si>
    <t>Insitu Stabilisation</t>
  </si>
  <si>
    <t>Corroded pile</t>
  </si>
  <si>
    <t>Uncalibrated measuring/monitoring equipment</t>
  </si>
  <si>
    <t>Installation</t>
  </si>
  <si>
    <t>Corroded welding</t>
  </si>
  <si>
    <t>Unclean equipment</t>
  </si>
  <si>
    <t>Intermediate - Asphalt</t>
  </si>
  <si>
    <t>Corrossion of welds</t>
  </si>
  <si>
    <t>Unexpected geotechnical condition</t>
  </si>
  <si>
    <t>ITS Field Cabinets</t>
  </si>
  <si>
    <t>Corrugations</t>
  </si>
  <si>
    <t>Unprocessed/underprocessed onsite material</t>
  </si>
  <si>
    <t>Kerb &amp; Channel</t>
  </si>
  <si>
    <t>Covered failed lot</t>
  </si>
  <si>
    <t>Unreliable equipment/machinery</t>
  </si>
  <si>
    <t>Landscaping Works</t>
  </si>
  <si>
    <t>Cracked/damaged seal</t>
  </si>
  <si>
    <t>Vibration from live traffic</t>
  </si>
  <si>
    <t>Lane Use Signs</t>
  </si>
  <si>
    <t>Cracks</t>
  </si>
  <si>
    <t>Work Procedure not documented</t>
  </si>
  <si>
    <t>Line Marking</t>
  </si>
  <si>
    <t>Crazing</t>
  </si>
  <si>
    <t>Wrong priorities (decision not favouring quality)</t>
  </si>
  <si>
    <t>Maintenance</t>
  </si>
  <si>
    <t>Curling</t>
  </si>
  <si>
    <t>Wrong version of drawing used</t>
  </si>
  <si>
    <t>Marker Post</t>
  </si>
  <si>
    <t>Damaged anchors</t>
  </si>
  <si>
    <t>Noise wall</t>
  </si>
  <si>
    <t>Damaged beam</t>
  </si>
  <si>
    <t>Off-structure Barrier</t>
  </si>
  <si>
    <t>Damaged bolts</t>
  </si>
  <si>
    <t>On-structure Barrier</t>
  </si>
  <si>
    <t xml:space="preserve">Damaged coating </t>
  </si>
  <si>
    <t>Damaged Concrete</t>
  </si>
  <si>
    <t>Damaged Detector Loop</t>
  </si>
  <si>
    <t>Other</t>
  </si>
  <si>
    <t>Damaged duct</t>
  </si>
  <si>
    <t>Over Height Detection Systems</t>
  </si>
  <si>
    <t xml:space="preserve">Damaged E​arthing </t>
  </si>
  <si>
    <t>Permeable Fill</t>
  </si>
  <si>
    <t>Damaged lock</t>
  </si>
  <si>
    <t>Pier</t>
  </si>
  <si>
    <t>Damaged pile</t>
  </si>
  <si>
    <t>Pier Head</t>
  </si>
  <si>
    <t>Damaged pipe</t>
  </si>
  <si>
    <t>Pier Protection Barrier</t>
  </si>
  <si>
    <t>Damaged pit</t>
  </si>
  <si>
    <t>Pile Cap</t>
  </si>
  <si>
    <t>Damaged post</t>
  </si>
  <si>
    <t>Pipe Culvert</t>
  </si>
  <si>
    <t>Damaged rebate</t>
  </si>
  <si>
    <t>Planting</t>
  </si>
  <si>
    <t>Damaged reinforcement</t>
  </si>
  <si>
    <t>Power</t>
  </si>
  <si>
    <t>Damaged RRPMs</t>
  </si>
  <si>
    <t>Primer Seal</t>
  </si>
  <si>
    <t>Damaged Safety Barrierss</t>
  </si>
  <si>
    <t>Protective coating</t>
  </si>
  <si>
    <t>Damaged sensor</t>
  </si>
  <si>
    <t>Protective coating of concrete</t>
  </si>
  <si>
    <t>Damaged Sewer/water Protection Sleeve</t>
  </si>
  <si>
    <t>Protective coating of steel</t>
  </si>
  <si>
    <t>Damaged Sub Surface Drainage pipe</t>
  </si>
  <si>
    <t>Ramp Control/Metering Signs</t>
  </si>
  <si>
    <t>Damaged test cylinders</t>
  </si>
  <si>
    <t>Reinforced Soil Structure</t>
  </si>
  <si>
    <t>Damaged thread</t>
  </si>
  <si>
    <t>Retaining wall</t>
  </si>
  <si>
    <t>Damaged tree guards/stakes</t>
  </si>
  <si>
    <t>Retention Basins</t>
  </si>
  <si>
    <t>Debonding</t>
  </si>
  <si>
    <t>Ripping</t>
  </si>
  <si>
    <t>Debries / dirt build up</t>
  </si>
  <si>
    <t>Road Marking</t>
  </si>
  <si>
    <t>Defective Expansion Joint</t>
  </si>
  <si>
    <t>Rock Fill</t>
  </si>
  <si>
    <t>Defective Gabion/rock matress/fastener/braces</t>
  </si>
  <si>
    <t>Routine Maintenance</t>
  </si>
  <si>
    <t>Defective guide posts/deleniators</t>
  </si>
  <si>
    <t>RRPM</t>
  </si>
  <si>
    <t>Defective joint of Link Slab</t>
  </si>
  <si>
    <t>Rub-Rail/Bike Barrier</t>
  </si>
  <si>
    <t>Defective material/product</t>
  </si>
  <si>
    <t>Select fill</t>
  </si>
  <si>
    <t>Defective mechanical parts</t>
  </si>
  <si>
    <t>Sewage</t>
  </si>
  <si>
    <t>Defective pit</t>
  </si>
  <si>
    <t>Shared User Path</t>
  </si>
  <si>
    <t>Defective post</t>
  </si>
  <si>
    <t>Sheet Pile</t>
  </si>
  <si>
    <t>Defective rock/rockfill</t>
  </si>
  <si>
    <t>Shotcrete/Sprayed Concrete</t>
  </si>
  <si>
    <t>Defective Seal</t>
  </si>
  <si>
    <t>Side Road Activated Speed Systems</t>
  </si>
  <si>
    <t>Defective Step iron</t>
  </si>
  <si>
    <t>Sign</t>
  </si>
  <si>
    <t>Defective surface finish</t>
  </si>
  <si>
    <t>Sign - Post foundation</t>
  </si>
  <si>
    <t>Defective welding</t>
  </si>
  <si>
    <t>Site Establishment</t>
  </si>
  <si>
    <t>Defective wire mesh</t>
  </si>
  <si>
    <t>Soil Nail</t>
  </si>
  <si>
    <t>Defective/Incorrect unit</t>
  </si>
  <si>
    <t>Soldier Piles</t>
  </si>
  <si>
    <t>Defects in CCTV inspection</t>
  </si>
  <si>
    <t>Spill Basin</t>
  </si>
  <si>
    <t>Deformation</t>
  </si>
  <si>
    <t>Spoon Drain</t>
  </si>
  <si>
    <t>Delamination</t>
  </si>
  <si>
    <t>Spray Seal</t>
  </si>
  <si>
    <t>Dents</t>
  </si>
  <si>
    <t>Steel Beam / Girder</t>
  </si>
  <si>
    <t>Depression</t>
  </si>
  <si>
    <t>Steel fabrication/welding</t>
  </si>
  <si>
    <t>Design changes not reflected/referenced</t>
  </si>
  <si>
    <t>Steel Post</t>
  </si>
  <si>
    <t>Design change process not adhered to</t>
  </si>
  <si>
    <t>Steel Rail</t>
  </si>
  <si>
    <t>Design/drawing not followed</t>
  </si>
  <si>
    <t>Street Lighting</t>
  </si>
  <si>
    <t>Detector loop at Incorrect depth</t>
  </si>
  <si>
    <t>Sub Surface Drainage</t>
  </si>
  <si>
    <t>Did not follow plan</t>
  </si>
  <si>
    <t>Subbase - Class 3</t>
  </si>
  <si>
    <t>Died plants/trees</t>
  </si>
  <si>
    <t xml:space="preserve">Subbase - Class 4 </t>
  </si>
  <si>
    <t>Disintegration</t>
  </si>
  <si>
    <t>Subbase - CTCR</t>
  </si>
  <si>
    <t>Dissimilar metal</t>
  </si>
  <si>
    <t>Subbase CTCC</t>
  </si>
  <si>
    <t>Distorted</t>
  </si>
  <si>
    <t>Super T-beam</t>
  </si>
  <si>
    <t>Drilling holes without approval</t>
  </si>
  <si>
    <t>Surcharging</t>
  </si>
  <si>
    <t>Edge breaking / drop off</t>
  </si>
  <si>
    <t>Swale Drain</t>
  </si>
  <si>
    <t>Duplicated report</t>
  </si>
  <si>
    <t>Table Drain</t>
  </si>
  <si>
    <t>Dusting</t>
  </si>
  <si>
    <t>Telecommunication</t>
  </si>
  <si>
    <t>Dusty Topsoil</t>
  </si>
  <si>
    <t>Topsoil</t>
  </si>
  <si>
    <t>Early fatigue of mechanical parts</t>
  </si>
  <si>
    <t>Topsoil Stripping</t>
  </si>
  <si>
    <t>Early loading on concrete</t>
  </si>
  <si>
    <t>Tower</t>
  </si>
  <si>
    <t>Early refusal of piles</t>
  </si>
  <si>
    <t>Traffic Signals</t>
  </si>
  <si>
    <t>Early refusal of reinforcement cage</t>
  </si>
  <si>
    <t>Travel Time Signs</t>
  </si>
  <si>
    <t>Early removal of formwork</t>
  </si>
  <si>
    <t>Type A</t>
  </si>
  <si>
    <t>Early start of backfilling</t>
  </si>
  <si>
    <t>Type A Capping</t>
  </si>
  <si>
    <t>Early termination of conduits/pits</t>
  </si>
  <si>
    <t>Type A Capping Cement Stabilization</t>
  </si>
  <si>
    <t>Early trafficking of asphalt</t>
  </si>
  <si>
    <t>Type A Capping Lime Stabilization</t>
  </si>
  <si>
    <t>Efflorescence</t>
  </si>
  <si>
    <t>Type A Verge</t>
  </si>
  <si>
    <t>Empty grass beds not reseeded</t>
  </si>
  <si>
    <t>Type A Verge Cement Stabilization</t>
  </si>
  <si>
    <t>Erosion</t>
  </si>
  <si>
    <t>Type A Verge Lime Stabilization</t>
  </si>
  <si>
    <t>Excessive/reduced lubricant</t>
  </si>
  <si>
    <t>Type B</t>
  </si>
  <si>
    <t>Existing infrastructure not reinstated</t>
  </si>
  <si>
    <t>Type B Cement Stabilization</t>
  </si>
  <si>
    <t>Expired Calibration</t>
  </si>
  <si>
    <t>Type B Lime Stabilization</t>
  </si>
  <si>
    <t>Expired Mix design</t>
  </si>
  <si>
    <t>Type C</t>
  </si>
  <si>
    <t>Expired Permits/approvals</t>
  </si>
  <si>
    <t>Variable Message Signs (VMS)</t>
  </si>
  <si>
    <t>Exposed reinforcement</t>
  </si>
  <si>
    <t>Water</t>
  </si>
  <si>
    <t>Faded marking</t>
  </si>
  <si>
    <t>Weed/Grass Management</t>
  </si>
  <si>
    <t>Faded pavement marking</t>
  </si>
  <si>
    <t>Wing Wall</t>
  </si>
  <si>
    <t>Failed Assigned CBR</t>
  </si>
  <si>
    <t>WRSB</t>
  </si>
  <si>
    <t>Failed Assigned Swell</t>
  </si>
  <si>
    <t>WRSB - Anchor Block</t>
  </si>
  <si>
    <t>Failed Ball embedment</t>
  </si>
  <si>
    <t>WRSB - Post Foundation</t>
  </si>
  <si>
    <t>Failed binder content</t>
  </si>
  <si>
    <t>WSRD</t>
  </si>
  <si>
    <t>Failed CBR</t>
  </si>
  <si>
    <t>Failed Compaction</t>
  </si>
  <si>
    <t>Failed Compressive Strength</t>
  </si>
  <si>
    <t>Failed Dry Back</t>
  </si>
  <si>
    <t>Failed fibre content</t>
  </si>
  <si>
    <t>Failed Grading</t>
  </si>
  <si>
    <t>Failed Grout Compressive Strength</t>
  </si>
  <si>
    <t>Failed LL</t>
  </si>
  <si>
    <t>Failed load bearing capacity</t>
  </si>
  <si>
    <t>Failed Moisture Ratio</t>
  </si>
  <si>
    <t>Failed multiple tests</t>
  </si>
  <si>
    <t>Failed Passing Ability</t>
  </si>
  <si>
    <t>Failed pavement</t>
  </si>
  <si>
    <t>Failed Permeability</t>
  </si>
  <si>
    <t>Failed PI</t>
  </si>
  <si>
    <t>Failed Proof Roll</t>
  </si>
  <si>
    <t>Failed Pull Out Test</t>
  </si>
  <si>
    <t>Failed Retroreflectivity</t>
  </si>
  <si>
    <t>Failed Ride Quality</t>
  </si>
  <si>
    <t>Failed Seed Purity Level</t>
  </si>
  <si>
    <t>Failed skid resistance</t>
  </si>
  <si>
    <t>Failed Slump</t>
  </si>
  <si>
    <t>Failed Stud Weld</t>
  </si>
  <si>
    <t>Failed Swell</t>
  </si>
  <si>
    <t>Failed VPV</t>
  </si>
  <si>
    <t>Failed WPI</t>
  </si>
  <si>
    <t>Far from traffic signal post</t>
  </si>
  <si>
    <t>Faulty detector loop</t>
  </si>
  <si>
    <t>Faulty Equipment/Machinery</t>
  </si>
  <si>
    <t>Flushed seal</t>
  </si>
  <si>
    <t>Flushing</t>
  </si>
  <si>
    <t>Foreign materials in between fasteners</t>
  </si>
  <si>
    <t>Formwork shifted/collapsed during pour</t>
  </si>
  <si>
    <t>Fused light</t>
  </si>
  <si>
    <t>Gap between fingers out of tolerance</t>
  </si>
  <si>
    <t>Gap between segments out of tolerance</t>
  </si>
  <si>
    <t>Gap under barrier out of tolerance</t>
  </si>
  <si>
    <t>Gouges</t>
  </si>
  <si>
    <t xml:space="preserve">Graffiti </t>
  </si>
  <si>
    <t>Green concrete at top</t>
  </si>
  <si>
    <t>Groundwater not removed</t>
  </si>
  <si>
    <t>Heat damage</t>
  </si>
  <si>
    <t>Hog out of tolerance</t>
  </si>
  <si>
    <t>Hold point is not released on time</t>
  </si>
  <si>
    <t>Holes not covered appropriately</t>
  </si>
  <si>
    <t>Honeycomb</t>
  </si>
  <si>
    <t>Hydroseeding washed away</t>
  </si>
  <si>
    <t>Illegible sign</t>
  </si>
  <si>
    <t>Inaccurate bracing of sign</t>
  </si>
  <si>
    <t>Inaccurate calculation</t>
  </si>
  <si>
    <t>Inaccurate grinding</t>
  </si>
  <si>
    <t>Inaccurate lapping</t>
  </si>
  <si>
    <t>Inaccurate strength</t>
  </si>
  <si>
    <t>Inaccurate throat dimension/poor finish</t>
  </si>
  <si>
    <t>Inadequate bearing capacity</t>
  </si>
  <si>
    <t>Inadequate change request</t>
  </si>
  <si>
    <t>Inadequate change request documentation</t>
  </si>
  <si>
    <t>Inadequate compaction of concrete</t>
  </si>
  <si>
    <t>Inadequate curing</t>
  </si>
  <si>
    <t>Inadequate design review</t>
  </si>
  <si>
    <t>Inadequate design verification</t>
  </si>
  <si>
    <t>Inadequate foundation support</t>
  </si>
  <si>
    <t>Inadequate frictional resistance</t>
  </si>
  <si>
    <t>Inadequate insitu material investigation</t>
  </si>
  <si>
    <t>Inadequate management plan review</t>
  </si>
  <si>
    <t>Inadequate projected length in pile head</t>
  </si>
  <si>
    <t>Inadequate QA doc review</t>
  </si>
  <si>
    <t>Inadequate quality system</t>
  </si>
  <si>
    <t>Inadequate recording of curing data</t>
  </si>
  <si>
    <t>Inadequate Risk Analysis</t>
  </si>
  <si>
    <t>Inadequate velocity</t>
  </si>
  <si>
    <t>Inappropriate rectification method</t>
  </si>
  <si>
    <t>Inclined anchors/stressed anchors</t>
  </si>
  <si>
    <t>Incompetent Tester</t>
  </si>
  <si>
    <t>Incompetent work crew</t>
  </si>
  <si>
    <t>Incomplete backfill</t>
  </si>
  <si>
    <t>Incomplete Certificate</t>
  </si>
  <si>
    <t>Incomplete cultivation</t>
  </si>
  <si>
    <t>Incomplete grouting</t>
  </si>
  <si>
    <t>Incomplete ITP/Checklist</t>
  </si>
  <si>
    <t>Incomplete report</t>
  </si>
  <si>
    <t>Incomplete Sub-contractor assessment</t>
  </si>
  <si>
    <t>Incomplete sub surface drainage</t>
  </si>
  <si>
    <t>Incomplete testing</t>
  </si>
  <si>
    <t>Inconsistent Colour</t>
  </si>
  <si>
    <t>Incorrect As-Constructed drawing</t>
  </si>
  <si>
    <t>Incorrect Asphalt Joint</t>
  </si>
  <si>
    <t>Incorrect Asphalt Mix design/mix</t>
  </si>
  <si>
    <t>Incorrect Asphalt Type</t>
  </si>
  <si>
    <t>Incorrect Bar Chair</t>
  </si>
  <si>
    <t>Incorrect bearing type</t>
  </si>
  <si>
    <t xml:space="preserve">Incorrect cage </t>
  </si>
  <si>
    <t>Incorrect Certificate</t>
  </si>
  <si>
    <t xml:space="preserve">Incorrect class </t>
  </si>
  <si>
    <t>Incorrect colour</t>
  </si>
  <si>
    <t>Incorrect commissioning</t>
  </si>
  <si>
    <t>Incorrect compactive effort</t>
  </si>
  <si>
    <t>Incorrect/insufficient Concrete Cover</t>
  </si>
  <si>
    <t>Incorrect concrete grade</t>
  </si>
  <si>
    <t>Incorrect Concrete Mix Design/Mix</t>
  </si>
  <si>
    <t>Incorrect connection</t>
  </si>
  <si>
    <t>Incorrect/insufficient cover (non-concrete)</t>
  </si>
  <si>
    <t>Incorrect cross fall</t>
  </si>
  <si>
    <t>Incorrect data recording</t>
  </si>
  <si>
    <t>Incorrect density of rocks</t>
  </si>
  <si>
    <t>Incorrect depth</t>
  </si>
  <si>
    <t>Incorrect depth of backfill</t>
  </si>
  <si>
    <t>Incorrect design</t>
  </si>
  <si>
    <t>Incorrect dimension</t>
  </si>
  <si>
    <t>Incorrect distance between plants</t>
  </si>
  <si>
    <t>Incorrect dry film thickness</t>
  </si>
  <si>
    <t>Incorrect electrode used</t>
  </si>
  <si>
    <t>Incorrect Emersion Class</t>
  </si>
  <si>
    <t>Incorrect eqipment/plant/machinery</t>
  </si>
  <si>
    <t>Incorrect equipment setup</t>
  </si>
  <si>
    <t>Incorrect fabrication</t>
  </si>
  <si>
    <t>Incorrect Fence</t>
  </si>
  <si>
    <t>Incorrect foundation depth in asphalt</t>
  </si>
  <si>
    <t>Incorrect glare of sign</t>
  </si>
  <si>
    <t>Incorrect height</t>
  </si>
  <si>
    <t>Incorrect illumination</t>
  </si>
  <si>
    <t>Incorrect insertion depth of posts</t>
  </si>
  <si>
    <t>Incorrect installation</t>
  </si>
  <si>
    <t>Incorrect installation of thermo couple</t>
  </si>
  <si>
    <t>Incorrect ITP/Checklist</t>
  </si>
  <si>
    <t>Incorrect joint type</t>
  </si>
  <si>
    <t>Incorrect labelling</t>
  </si>
  <si>
    <t>Incorrect Layer Depth</t>
  </si>
  <si>
    <t>Incorrect length</t>
  </si>
  <si>
    <t>Incorrect Ligs</t>
  </si>
  <si>
    <t>Incorrect location</t>
  </si>
  <si>
    <t>Incorrect longitudinal fall</t>
  </si>
  <si>
    <t>Incorrect marking</t>
  </si>
  <si>
    <t>Incorrect material/product</t>
  </si>
  <si>
    <t>Incorrect mechanical parts</t>
  </si>
  <si>
    <t>Incorrect O&amp;M manual</t>
  </si>
  <si>
    <t>Incorrect offset</t>
  </si>
  <si>
    <t>Incorrect offset from edge line</t>
  </si>
  <si>
    <t>Incorrect orientation</t>
  </si>
  <si>
    <t>Incorrect overlap</t>
  </si>
  <si>
    <t>Incorrect Permits/approvals</t>
  </si>
  <si>
    <t>Incorrect class of pit lid</t>
  </si>
  <si>
    <t>Incorrect plate angle</t>
  </si>
  <si>
    <t>Incorrect pole</t>
  </si>
  <si>
    <t>Incorrect position</t>
  </si>
  <si>
    <t>Incorrect profile</t>
  </si>
  <si>
    <t>Incorrect programming</t>
  </si>
  <si>
    <t>Incorrect proof rolling vehicle</t>
  </si>
  <si>
    <t>Incorrect reflector</t>
  </si>
  <si>
    <t>Incorrect reinforcement</t>
  </si>
  <si>
    <t>Incorrect Report</t>
  </si>
  <si>
    <t>Incorrect reporting</t>
  </si>
  <si>
    <t>Incorrect requirement in Management Plan</t>
  </si>
  <si>
    <t>Incorrect retroreflectivity</t>
  </si>
  <si>
    <t>Incorrect sequence of work</t>
  </si>
  <si>
    <t>Incorrect shape</t>
  </si>
  <si>
    <t>Incorrect sign</t>
  </si>
  <si>
    <t>Incorrect size</t>
  </si>
  <si>
    <t>Incorrect spacing</t>
  </si>
  <si>
    <t>Incorrect Splice Lap Length</t>
  </si>
  <si>
    <t>Incorrect splicing</t>
  </si>
  <si>
    <t>Incorrect stacking of Precast units</t>
  </si>
  <si>
    <t>Incorrect steel grade</t>
  </si>
  <si>
    <t>Incorrect Survey setout</t>
  </si>
  <si>
    <t>Incorrect tesnsion in tendon</t>
  </si>
  <si>
    <t>Incorrect Test Procedure</t>
  </si>
  <si>
    <t>Incorrect Test report</t>
  </si>
  <si>
    <t>Incorrect testing</t>
  </si>
  <si>
    <t>Incorrect thickness</t>
  </si>
  <si>
    <t>Incorrect Topsoil area/depth</t>
  </si>
  <si>
    <t>Incorrect transition length</t>
  </si>
  <si>
    <t>Incorrect vertical clearance</t>
  </si>
  <si>
    <t>Incorrect wall thickness</t>
  </si>
  <si>
    <t>Incorrect weld used</t>
  </si>
  <si>
    <t>Incorrect welding</t>
  </si>
  <si>
    <t>Incorrect Welding Procedure</t>
  </si>
  <si>
    <t>Incorrect width</t>
  </si>
  <si>
    <t>Incorrect work method</t>
  </si>
  <si>
    <t>Incorrect Workpack</t>
  </si>
  <si>
    <t xml:space="preserve">Indentation </t>
  </si>
  <si>
    <t>Independent Reviewer not appointed</t>
  </si>
  <si>
    <t>Inefficient programming</t>
  </si>
  <si>
    <t>Installed within clear zone</t>
  </si>
  <si>
    <t xml:space="preserve">Insufficient Compressive Strength </t>
  </si>
  <si>
    <t>Insufficient data collection</t>
  </si>
  <si>
    <t>Insufficient days for testing</t>
  </si>
  <si>
    <t>Insufficient foundation depth</t>
  </si>
  <si>
    <t>Insufficient glass beads</t>
  </si>
  <si>
    <t>Insufficient Grout Compressive Strength</t>
  </si>
  <si>
    <t>Insufficient height</t>
  </si>
  <si>
    <t>Insufficient information</t>
  </si>
  <si>
    <t>Insufficient material</t>
  </si>
  <si>
    <t>Insufficient vibration of concrete</t>
  </si>
  <si>
    <t>Insufficient Points for Survey Level</t>
  </si>
  <si>
    <t>Insufficient pre-pour cleaning</t>
  </si>
  <si>
    <t>Insufficient projecting length of anchors</t>
  </si>
  <si>
    <t>Insufficient reporting</t>
  </si>
  <si>
    <t>Insufficent room for strand</t>
  </si>
  <si>
    <t>Insufficient sample collection</t>
  </si>
  <si>
    <t>Insufficient Scope of work</t>
  </si>
  <si>
    <t>Insufficient Shoulder width</t>
  </si>
  <si>
    <t>Insufficient support around foundation</t>
  </si>
  <si>
    <t>Insufficient testing</t>
  </si>
  <si>
    <t>Insufficient thread</t>
  </si>
  <si>
    <t>Insufficient Traceabilty</t>
  </si>
  <si>
    <t>Internet/bluetooth connection lost</t>
  </si>
  <si>
    <t>Jointed loop</t>
  </si>
  <si>
    <t>Joints out of tolerance</t>
  </si>
  <si>
    <t>Junction pit buried</t>
  </si>
  <si>
    <t>Lack of evidence of qualifications</t>
  </si>
  <si>
    <t>Lamination</t>
  </si>
  <si>
    <t>Land Slide</t>
  </si>
  <si>
    <t>Lantern at Incorrect height</t>
  </si>
  <si>
    <t>Lantern at Incorrect orientation</t>
  </si>
  <si>
    <t>Late arrival of concrete truck</t>
  </si>
  <si>
    <t>Late lot close out</t>
  </si>
  <si>
    <t xml:space="preserve">Lateral movement </t>
  </si>
  <si>
    <t>Layer placed in rain</t>
  </si>
  <si>
    <t>Less area covered</t>
  </si>
  <si>
    <t>Lifting Anchors in angle</t>
  </si>
  <si>
    <t>Litter is not removed</t>
  </si>
  <si>
    <t>Loose / Unswept aggregates/debries</t>
  </si>
  <si>
    <t>Loose connection</t>
  </si>
  <si>
    <t>Loose mechanical parts</t>
  </si>
  <si>
    <t>Lot size exceeded maximum</t>
  </si>
  <si>
    <t>Maintenance strip short</t>
  </si>
  <si>
    <t>Malfunctioning</t>
  </si>
  <si>
    <t>Malfunctioning Pedestrian push buttons</t>
  </si>
  <si>
    <t>Material identified as Silt</t>
  </si>
  <si>
    <t>Metal finish not given</t>
  </si>
  <si>
    <t>Misaligned</t>
  </si>
  <si>
    <t>Misaligned mechanical parts</t>
  </si>
  <si>
    <t>Misaligned panel</t>
  </si>
  <si>
    <t>Misaligned reinforcement cage</t>
  </si>
  <si>
    <t>Missing /shallow recess</t>
  </si>
  <si>
    <t>Missing As-Constructed drawing</t>
  </si>
  <si>
    <t>Missing audit</t>
  </si>
  <si>
    <t>Missing Audit Schedule</t>
  </si>
  <si>
    <t>Missing backfill</t>
  </si>
  <si>
    <t>Missing Barrier</t>
  </si>
  <si>
    <t>Missing beaching</t>
  </si>
  <si>
    <t>Missing Bollards</t>
  </si>
  <si>
    <t>Missing Calibration</t>
  </si>
  <si>
    <t>Missing Calibration Register</t>
  </si>
  <si>
    <t xml:space="preserve">Missing caps on sign post </t>
  </si>
  <si>
    <t>Missing CCTV Inspection</t>
  </si>
  <si>
    <t>Missing CCTV Inspection report</t>
  </si>
  <si>
    <t>Missing Certificate</t>
  </si>
  <si>
    <t>Missing chamfer</t>
  </si>
  <si>
    <t>Missing commissioning</t>
  </si>
  <si>
    <t>Missing concrete at base</t>
  </si>
  <si>
    <t>Missing Concrete Samples</t>
  </si>
  <si>
    <t>Missing concrete strip</t>
  </si>
  <si>
    <t>Missing Conduit</t>
  </si>
  <si>
    <t>Missing Curing Procedure</t>
  </si>
  <si>
    <t>Missing Cut floor treatment</t>
  </si>
  <si>
    <t>Missing Date Plates</t>
  </si>
  <si>
    <t>Missing delivery docket</t>
  </si>
  <si>
    <t>Missing designed layer</t>
  </si>
  <si>
    <t>Missing Design review</t>
  </si>
  <si>
    <t>Missing drainage holes</t>
  </si>
  <si>
    <t>Missing end protection</t>
  </si>
  <si>
    <t>Missing fastener</t>
  </si>
  <si>
    <t>Missing fender wall</t>
  </si>
  <si>
    <t>Missing fertilization</t>
  </si>
  <si>
    <t>Missing Flush out riser</t>
  </si>
  <si>
    <t>Missing formwork</t>
  </si>
  <si>
    <t>Missing full weld circumference</t>
  </si>
  <si>
    <t>Missing Geotextile</t>
  </si>
  <si>
    <t>Missing glass beads</t>
  </si>
  <si>
    <t>Missing grass</t>
  </si>
  <si>
    <t>Missing ground cover</t>
  </si>
  <si>
    <t>Missing Grouting</t>
  </si>
  <si>
    <t>Missing guide posts</t>
  </si>
  <si>
    <t>Missing Hold Point release</t>
  </si>
  <si>
    <t>Missing holes in wooden posts</t>
  </si>
  <si>
    <t>Missing Identification</t>
  </si>
  <si>
    <t>Missing information</t>
  </si>
  <si>
    <t>Missing information in delivery docket</t>
  </si>
  <si>
    <t>Missing inspection</t>
  </si>
  <si>
    <t>Missing ITP/Checklist review</t>
  </si>
  <si>
    <t>Missing ITP/Checklist</t>
  </si>
  <si>
    <t>Missing Marking</t>
  </si>
  <si>
    <t>Missing material data sheet</t>
  </si>
  <si>
    <t>Missing Material/Product Record Sheet</t>
  </si>
  <si>
    <t>Missing mechanical parts</t>
  </si>
  <si>
    <t>Missing Mix Design</t>
  </si>
  <si>
    <t xml:space="preserve">Missing Mortar </t>
  </si>
  <si>
    <t>Missing MRPV approval</t>
  </si>
  <si>
    <t>Missing MRPV review</t>
  </si>
  <si>
    <t>Missing MRPV witness</t>
  </si>
  <si>
    <t>Missing mulch</t>
  </si>
  <si>
    <t>Missing Notification</t>
  </si>
  <si>
    <t>Missing NCR register</t>
  </si>
  <si>
    <t>Missing O&amp;M manual</t>
  </si>
  <si>
    <t>Missing Operation</t>
  </si>
  <si>
    <t>Missing pallings</t>
  </si>
  <si>
    <t>Missing Permits/approvals</t>
  </si>
  <si>
    <t>Missing plastic covers</t>
  </si>
  <si>
    <t>Missing plastic spacers</t>
  </si>
  <si>
    <t>Missing Post</t>
  </si>
  <si>
    <t>Missing Proof Engineering sign off/certification/stamping</t>
  </si>
  <si>
    <t>Missing Proof Roll</t>
  </si>
  <si>
    <t>Missing QA documents</t>
  </si>
  <si>
    <t>Missing Quality Workshop</t>
  </si>
  <si>
    <t>Missing rectification procedure</t>
  </si>
  <si>
    <t>Missing reflector</t>
  </si>
  <si>
    <t>Missing report</t>
  </si>
  <si>
    <t>Missing RFI register</t>
  </si>
  <si>
    <t>Missing rodent cover / Vermin guard</t>
  </si>
  <si>
    <t>Missing rope hooks</t>
  </si>
  <si>
    <t>Missing RRPMs</t>
  </si>
  <si>
    <t>Missing Scabbling at concrete stitch</t>
  </si>
  <si>
    <t>Missing Sealing workshop</t>
  </si>
  <si>
    <t>Missing separation between concrete</t>
  </si>
  <si>
    <t>Missing settlement monitoring points</t>
  </si>
  <si>
    <t>Missing sign</t>
  </si>
  <si>
    <t>Missing sign post caps</t>
  </si>
  <si>
    <t>Missing sign post locks</t>
  </si>
  <si>
    <t>Missing sleeves</t>
  </si>
  <si>
    <t>Missing Starter Bar</t>
  </si>
  <si>
    <t>Missing steel angles</t>
  </si>
  <si>
    <t>Missing steel frame</t>
  </si>
  <si>
    <t>Missing Sub surface drainage</t>
  </si>
  <si>
    <t>Missing Survey</t>
  </si>
  <si>
    <t>Missing tack coat</t>
  </si>
  <si>
    <t>Missing technical bulletin inspections</t>
  </si>
  <si>
    <t>Missing tensioning records</t>
  </si>
  <si>
    <t>Missing Test</t>
  </si>
  <si>
    <t>Missing Test Report</t>
  </si>
  <si>
    <t>Missing Testing Summary</t>
  </si>
  <si>
    <t>Missing Thermocouple</t>
  </si>
  <si>
    <t>Missing Toe-wall</t>
  </si>
  <si>
    <t>Missing Tool joint/Construction Joint</t>
  </si>
  <si>
    <t>Missing Topsoil</t>
  </si>
  <si>
    <t>Missing verification</t>
  </si>
  <si>
    <t>Missing weep hole</t>
  </si>
  <si>
    <t>Missing welding procedure</t>
  </si>
  <si>
    <t>Missing Witness Point</t>
  </si>
  <si>
    <t>Missing Workpack</t>
  </si>
  <si>
    <t>Missing/blocked drainage hole</t>
  </si>
  <si>
    <t>Missing/dead plants</t>
  </si>
  <si>
    <t>Missing/Defective Headwall</t>
  </si>
  <si>
    <t>Missing/Defective wing wall apron</t>
  </si>
  <si>
    <t>Missing/Short cut off wall</t>
  </si>
  <si>
    <t>Missing/unapproved weld procedure</t>
  </si>
  <si>
    <t>Mistakes in Quality Documentation</t>
  </si>
  <si>
    <t>Mowing not done</t>
  </si>
  <si>
    <t>Multiple lots tested together</t>
  </si>
  <si>
    <t>NCR is not raised on time</t>
  </si>
  <si>
    <t>No vibration of concrete</t>
  </si>
  <si>
    <t>Non ACRS certified steel supplie/processor</t>
  </si>
  <si>
    <t>Non-conforming lot closed out</t>
  </si>
  <si>
    <t xml:space="preserve">Non-conforming material </t>
  </si>
  <si>
    <t xml:space="preserve">Non-conforming repair material </t>
  </si>
  <si>
    <t>Non-conforming Surface Preparation</t>
  </si>
  <si>
    <t>Non DTP prequqalified testing lab</t>
  </si>
  <si>
    <t>Non-homogeneous dryback</t>
  </si>
  <si>
    <t>Non-homogeneous galvanizing</t>
  </si>
  <si>
    <t>Non-homogeneous glass beads</t>
  </si>
  <si>
    <t>Non-homogeneous material</t>
  </si>
  <si>
    <t>Non-homogeneous shading</t>
  </si>
  <si>
    <t>Non-homogenous mixture</t>
  </si>
  <si>
    <t>Non-pictorial Surface finish</t>
  </si>
  <si>
    <t>Non-uniform marking/glass beads</t>
  </si>
  <si>
    <t>Not interconnected</t>
  </si>
  <si>
    <t>Not neat &amp; tidy</t>
  </si>
  <si>
    <t>Notches</t>
  </si>
  <si>
    <t>Obstructed sign</t>
  </si>
  <si>
    <t>Operational error</t>
  </si>
  <si>
    <t>Outreach out of specification</t>
  </si>
  <si>
    <t>Overflown/spilled grout</t>
  </si>
  <si>
    <t>Over sprayed</t>
  </si>
  <si>
    <t>Over watered</t>
  </si>
  <si>
    <t>Overgrown grass not slashed</t>
  </si>
  <si>
    <t>Oversize Material</t>
  </si>
  <si>
    <t>Partial penetration</t>
  </si>
  <si>
    <t>partial penetration of grout</t>
  </si>
  <si>
    <t>Partial/full blocked culvert/pipe</t>
  </si>
  <si>
    <t>Peeled off paint</t>
  </si>
  <si>
    <t>Pest attack to plants</t>
  </si>
  <si>
    <t>Pile driven before matured</t>
  </si>
  <si>
    <t>Pile hit rock</t>
  </si>
  <si>
    <t>Pile omitted</t>
  </si>
  <si>
    <t>Pile transported before matured</t>
  </si>
  <si>
    <t>Piles clashed</t>
  </si>
  <si>
    <t>Pit is not level</t>
  </si>
  <si>
    <t>Pit lid is not driveable</t>
  </si>
  <si>
    <t>Pit modified onsite without designer consultation</t>
  </si>
  <si>
    <t>Pit submerged</t>
  </si>
  <si>
    <t xml:space="preserve">Plant dried out </t>
  </si>
  <si>
    <t>Plant pulled out by ducks</t>
  </si>
  <si>
    <t>Planted through existing pavement</t>
  </si>
  <si>
    <t>Plants under canopy</t>
  </si>
  <si>
    <t>Poor skid resistance / surface texture</t>
  </si>
  <si>
    <t>Poor quality surface finish</t>
  </si>
  <si>
    <t>Porous Spot</t>
  </si>
  <si>
    <t>Posts at varying height</t>
  </si>
  <si>
    <t>Posts not vertical</t>
  </si>
  <si>
    <t>Potholes</t>
  </si>
  <si>
    <t>Power lost</t>
  </si>
  <si>
    <t>Precast product non-conforming to Standard drawings</t>
  </si>
  <si>
    <t>Precast unit transported earlier</t>
  </si>
  <si>
    <t>Premature Stripping of Pedestal</t>
  </si>
  <si>
    <t>Pre-Pour HP not released</t>
  </si>
  <si>
    <t>Process not followed</t>
  </si>
  <si>
    <t>Proof Engineer / Designer not qualified</t>
  </si>
  <si>
    <t>Protruding bar out of precast beam</t>
  </si>
  <si>
    <t>Raveling</t>
  </si>
  <si>
    <t>Recommendations not implemented</t>
  </si>
  <si>
    <t>Reduced Frequency applied without approval</t>
  </si>
  <si>
    <t>Redundant holes not backfilled</t>
  </si>
  <si>
    <t>Redundant RRPMs not removed</t>
  </si>
  <si>
    <t>Reinforcement cage not reaching design depth</t>
  </si>
  <si>
    <t>Rejected pile</t>
  </si>
  <si>
    <t>Removed Sub Surface Drainage</t>
  </si>
  <si>
    <t>RFI not closed</t>
  </si>
  <si>
    <t>RFI not linked with work lot/NCR</t>
  </si>
  <si>
    <t>Ride Quality out of tolerance</t>
  </si>
  <si>
    <t>RL's labelled Incorrectly</t>
  </si>
  <si>
    <t>Rough cut surface</t>
  </si>
  <si>
    <t>Rough surface finish</t>
  </si>
  <si>
    <t>Rusty post</t>
  </si>
  <si>
    <t>Rusty sign</t>
  </si>
  <si>
    <t xml:space="preserve">Rusty/corroded </t>
  </si>
  <si>
    <t>Rut on surface</t>
  </si>
  <si>
    <t>Safety in Design risk not closed</t>
  </si>
  <si>
    <t>Sag</t>
  </si>
  <si>
    <t>Sag in beam</t>
  </si>
  <si>
    <t>Sag in Gantry</t>
  </si>
  <si>
    <t>Sag in pipe</t>
  </si>
  <si>
    <t>Sag/hog in wires</t>
  </si>
  <si>
    <t>Scaling</t>
  </si>
  <si>
    <t>Sedimentation</t>
  </si>
  <si>
    <t>Sedimentation in culvert/pit</t>
  </si>
  <si>
    <t>Seepage</t>
  </si>
  <si>
    <t>Segregated concrete</t>
  </si>
  <si>
    <t>Segregated material</t>
  </si>
  <si>
    <t>Seizure</t>
  </si>
  <si>
    <t>Settlement out of tolerance</t>
  </si>
  <si>
    <t>Shape loss</t>
  </si>
  <si>
    <t>Shear plinth connectors misaligned</t>
  </si>
  <si>
    <t>Short pile length</t>
  </si>
  <si>
    <t>Shoving</t>
  </si>
  <si>
    <t>Sign is not clean</t>
  </si>
  <si>
    <t>Silted</t>
  </si>
  <si>
    <t>Sliced</t>
  </si>
  <si>
    <t>Slurried surface</t>
  </si>
  <si>
    <t>Sockets does not protude 20-30mm above surface</t>
  </si>
  <si>
    <t>Soild additive/Gypsum added during cultivation</t>
  </si>
  <si>
    <t>Spalling</t>
  </si>
  <si>
    <t>Specified timeframe not met</t>
  </si>
  <si>
    <t>Spillage</t>
  </si>
  <si>
    <t>Splash</t>
  </si>
  <si>
    <t>Splicing without MRPV approval</t>
  </si>
  <si>
    <t>Split post</t>
  </si>
  <si>
    <t>Splitting</t>
  </si>
  <si>
    <t>Sprayed at varying density</t>
  </si>
  <si>
    <t>Sprayed bitumen not cleaned</t>
  </si>
  <si>
    <t>Starter bar cutting down</t>
  </si>
  <si>
    <t>Starter bars inside the debonded zone</t>
  </si>
  <si>
    <t>Steep transition inlet</t>
  </si>
  <si>
    <t>Stencils not used</t>
  </si>
  <si>
    <t>Step iron covered by silt</t>
  </si>
  <si>
    <t xml:space="preserve">Strain in base plate </t>
  </si>
  <si>
    <t>Streaks present</t>
  </si>
  <si>
    <t>Submerged controller</t>
  </si>
  <si>
    <t>Submerged pit</t>
  </si>
  <si>
    <t>Substandard formwork</t>
  </si>
  <si>
    <t>Substandard material/product</t>
  </si>
  <si>
    <t>Sunk reinforcement cage</t>
  </si>
  <si>
    <t>Surface polishing</t>
  </si>
  <si>
    <t>Survey Control points not shown</t>
  </si>
  <si>
    <t>Survey Out of Tolerance</t>
  </si>
  <si>
    <t>Tack welded stainless steel</t>
  </si>
  <si>
    <t>Tactiles close to Kerb</t>
  </si>
  <si>
    <t>TBC</t>
  </si>
  <si>
    <t>Temperature out of specified limit</t>
  </si>
  <si>
    <t>Temporary line markings not covered appropriately</t>
  </si>
  <si>
    <t>Tested at Incorrect depth</t>
  </si>
  <si>
    <t>Testing/reporting procedure is not adhered to</t>
  </si>
  <si>
    <t>Testing data manupulation</t>
  </si>
  <si>
    <t>Testing frequency not complied with</t>
  </si>
  <si>
    <t>Testing not by independent tester</t>
  </si>
  <si>
    <t>Testing tools unavailable onsite</t>
  </si>
  <si>
    <t>Thread out of Tolerances</t>
  </si>
  <si>
    <t>Tilted barrier</t>
  </si>
  <si>
    <t>Tilted post</t>
  </si>
  <si>
    <t>Tilted/Not level</t>
  </si>
  <si>
    <t>Tilting</t>
  </si>
  <si>
    <t>Too many signs on a post</t>
  </si>
  <si>
    <t>Topsoil contain foreign material</t>
  </si>
  <si>
    <t>Topsoil level is higher than kerb outlet</t>
  </si>
  <si>
    <t xml:space="preserve">Twisted </t>
  </si>
  <si>
    <t>Tyre marks</t>
  </si>
  <si>
    <t>Unapproved Mix design</t>
  </si>
  <si>
    <t>Unapproved onsite processing of reinforcement</t>
  </si>
  <si>
    <t>Unclean Flush out riser</t>
  </si>
  <si>
    <t>Unclean site/material/eqipment</t>
  </si>
  <si>
    <t>Uncompacted asphalt</t>
  </si>
  <si>
    <t>Unconfirmed protection of adjacent pile</t>
  </si>
  <si>
    <t>Uncontrolled material mixing on site</t>
  </si>
  <si>
    <t>Understabilized/Overstabilized material</t>
  </si>
  <si>
    <t>Undulated base</t>
  </si>
  <si>
    <t>Undulated layer</t>
  </si>
  <si>
    <t>Undulated SSD line</t>
  </si>
  <si>
    <t>Undulated surface</t>
  </si>
  <si>
    <t>Unflushed SSD line</t>
  </si>
  <si>
    <t>Ungrouted beaching</t>
  </si>
  <si>
    <t>Unhealthy plants/Undergrown plants/trees</t>
  </si>
  <si>
    <t>Unintegrated pile</t>
  </si>
  <si>
    <t>Unkeyed beaching into ground</t>
  </si>
  <si>
    <t>Unkeyed joint with existing pavement</t>
  </si>
  <si>
    <t>Unlevelled Lid</t>
  </si>
  <si>
    <t>Unregistered Asphalt Mix</t>
  </si>
  <si>
    <t>Unswept hard stands</t>
  </si>
  <si>
    <t>Untidy connection of culvert/pipe to pit</t>
  </si>
  <si>
    <t>Untreated/Undertreated Cut to Fill Zone</t>
  </si>
  <si>
    <t>Untreated/Undertreated joint</t>
  </si>
  <si>
    <t>Upheaval</t>
  </si>
  <si>
    <t>Upstand Incorrect position</t>
  </si>
  <si>
    <t>Use of conditional asphalt mix</t>
  </si>
  <si>
    <t>Use of Unapproved Design/Drawing</t>
  </si>
  <si>
    <t>Use of Unapproved Survey Model</t>
  </si>
  <si>
    <t>Utility Services not shown</t>
  </si>
  <si>
    <t>Vegetation / debries on road</t>
  </si>
  <si>
    <t>Vegetation in cracks/joints</t>
  </si>
  <si>
    <t>vertical separation</t>
  </si>
  <si>
    <t>Violation of RFI</t>
  </si>
  <si>
    <t>Washed out by rain</t>
  </si>
  <si>
    <t>Washed out mulch</t>
  </si>
  <si>
    <t>Water added to concrete</t>
  </si>
  <si>
    <t>Water leaking</t>
  </si>
  <si>
    <t>Water logging/ponding</t>
  </si>
  <si>
    <t>Weak sensor</t>
  </si>
  <si>
    <t>Weathered cabinet</t>
  </si>
  <si>
    <t>Weathered Topsoil</t>
  </si>
  <si>
    <t>Weed covering sight at intersection</t>
  </si>
  <si>
    <t>Weed covering sign</t>
  </si>
  <si>
    <t>Weed in plant bed</t>
  </si>
  <si>
    <t>Weed in road reserve</t>
  </si>
  <si>
    <t>Weed in swale drain</t>
  </si>
  <si>
    <t>Weed not sprayed before flowering</t>
  </si>
  <si>
    <t>Weed within clear zone</t>
  </si>
  <si>
    <t>Weeds in planting area</t>
  </si>
  <si>
    <t>Weld spatter not removed</t>
  </si>
  <si>
    <t>Welded small pieces</t>
  </si>
  <si>
    <t>Welding procedure submitted late</t>
  </si>
  <si>
    <t>Welding within tangent point</t>
  </si>
  <si>
    <t>Work beyond scope</t>
  </si>
  <si>
    <t>Work commenced without lot</t>
  </si>
  <si>
    <t>Work Procedure not followed</t>
  </si>
  <si>
    <t>Work proceeded before Superintendent review / approval</t>
  </si>
  <si>
    <t>Work proceeded without ITPs ready for use</t>
  </si>
  <si>
    <t>Worn marking</t>
  </si>
  <si>
    <t>Protective Coating of Concrete</t>
  </si>
  <si>
    <t>Management Process</t>
  </si>
  <si>
    <t>Construction Method</t>
  </si>
  <si>
    <t>Hand work</t>
  </si>
  <si>
    <t>Poor design</t>
  </si>
  <si>
    <t>Equipment/Machinery</t>
  </si>
  <si>
    <t>Small equipment with no level control opportunity</t>
  </si>
  <si>
    <t>Material / Product</t>
  </si>
  <si>
    <t>Poor sampling/test piece preparation</t>
  </si>
  <si>
    <t>Matching existing asset levels</t>
  </si>
  <si>
    <t>Multiple Root Causes</t>
  </si>
  <si>
    <t>The following outline the guidelines for assessing the Quality KRAs and KPIs.</t>
  </si>
  <si>
    <r>
      <rPr>
        <b/>
        <sz val="12"/>
        <color rgb="FF000000"/>
        <rFont val="Calibri"/>
        <family val="2"/>
      </rPr>
      <t xml:space="preserve">Old KPI 2.1 Resolution of Non-Conformances
</t>
    </r>
    <r>
      <rPr>
        <sz val="12"/>
        <color rgb="FF000000"/>
        <rFont val="Calibri"/>
        <family val="2"/>
      </rPr>
      <t xml:space="preserve">The KPI is measured by calculating the percentage of non-conformances identified with the same recurring event and issues. The management and measurement of this KPI relies on an effective root cause analysis technique to prevent the recurring nonconformance. A recurring nonconformance is associated with the same construction element, activity, similar nonconformance, material type and root cause as depicted in the examples provided (refer to the relevant tabs for the examples of construction elements, activities, nonconformances/defects and root cause category).
In the examples provided both NCR 1 and 2 are attributed to different root causes, thus they are not recurring nonconformances. NCR 3 is a recurring nonconformance as it is attributed to the same construction element, activity, nonconformance category, material type, root cause and supplier/sub-contractor issue as NCR 1. 
The "Supplier/Sub-contractor" factor for identying recurrences will be based on their relevance/impact to the non-conformance only. 
</t>
    </r>
    <r>
      <rPr>
        <sz val="12"/>
        <color rgb="FFFF0000"/>
        <rFont val="Calibri"/>
        <family val="2"/>
      </rPr>
      <t xml:space="preserve">Any similar non-conformance occured within 30 calendar days from the first occurance, will not be regarded as recurring non-conformance to give the Contractor enough opportunity to take appropriate corrective actions to prevent the recurrence.
If NCRs are not raised on time (within 2 business days), rather non-conformances are combined in one NCR at a later date, recurrences may be calculated based on the test result reporting date.
One NCR can be recurring to multiple NCRs in cases where multiple failures of different activities are combined in one NCR.
</t>
    </r>
    <r>
      <rPr>
        <sz val="12"/>
        <color rgb="FF000000"/>
        <rFont val="Calibri"/>
        <family val="2"/>
      </rPr>
      <t xml:space="preserve">
If there have been no Non-Conformances to-date, enter 0 into rows 4 and 5, which will result in a KPS of 100.
Examples :</t>
    </r>
  </si>
  <si>
    <t>NCR</t>
  </si>
  <si>
    <t>Nonconformance Description</t>
  </si>
  <si>
    <t>Material Type</t>
  </si>
  <si>
    <t>Root Cause-Category</t>
  </si>
  <si>
    <t>Root Cause Issue</t>
  </si>
  <si>
    <t>Supplier/Sub-cobtractor</t>
  </si>
  <si>
    <t>Capping Layer - Zone 1</t>
  </si>
  <si>
    <t>Failed permeability</t>
  </si>
  <si>
    <t>Inadequate compaction</t>
  </si>
  <si>
    <t>XYZ Quarry</t>
  </si>
  <si>
    <t>Capping Layer - Zone 2</t>
  </si>
  <si>
    <t>Material</t>
  </si>
  <si>
    <t>Poor material quality</t>
  </si>
  <si>
    <t>ABC Quarry</t>
  </si>
  <si>
    <t>Capping Layer - Zone 3</t>
  </si>
  <si>
    <r>
      <t xml:space="preserve">New KPI 2.1 Proportion of Major and Critical Non-conformances
</t>
    </r>
    <r>
      <rPr>
        <sz val="11"/>
        <color theme="1"/>
        <rFont val="Calibri"/>
        <family val="2"/>
        <scheme val="minor"/>
      </rPr>
      <t xml:space="preserve">
</t>
    </r>
    <r>
      <rPr>
        <b/>
        <sz val="11"/>
        <color theme="1"/>
        <rFont val="Calibri"/>
        <family val="2"/>
        <scheme val="minor"/>
      </rPr>
      <t>Definition:</t>
    </r>
    <r>
      <rPr>
        <sz val="11"/>
        <color theme="1"/>
        <rFont val="Calibri"/>
        <family val="2"/>
        <scheme val="minor"/>
      </rPr>
      <t xml:space="preserve"> To drive improvements in quality through identification of Non-Conformances which have a significant impact on performance, cost and / or durability.
</t>
    </r>
    <r>
      <rPr>
        <b/>
        <sz val="11"/>
        <color theme="1"/>
        <rFont val="Calibri"/>
        <family val="2"/>
        <scheme val="minor"/>
      </rPr>
      <t>Measure:</t>
    </r>
    <r>
      <rPr>
        <sz val="11"/>
        <color theme="1"/>
        <rFont val="Calibri"/>
        <family val="2"/>
        <scheme val="minor"/>
      </rPr>
      <t xml:space="preserve"> The percentage of Non-Conformances that are classified as either a Critical Non- Conformance or a Major Non-Conformance based on impact on design life, durability, and / or rectification cost.
</t>
    </r>
    <r>
      <rPr>
        <b/>
        <sz val="11"/>
        <color theme="1"/>
        <rFont val="Calibri"/>
        <family val="2"/>
        <scheme val="minor"/>
      </rPr>
      <t xml:space="preserve">
Critical Non-Conformance:</t>
    </r>
    <r>
      <rPr>
        <sz val="11"/>
        <color theme="1"/>
        <rFont val="Calibri"/>
        <family val="2"/>
        <scheme val="minor"/>
      </rPr>
      <t xml:space="preserve"> is defined as a Non-Conformance in respect of which:
• significant work is required to address the Non-Conformance;
• the work the subject of the Non-Conformance cannot be accepted without Rework;
• there has been a substantial failure to meet a key performance requirement; or
• Rework is required at a cost of more than $200,000.
</t>
    </r>
    <r>
      <rPr>
        <b/>
        <sz val="11"/>
        <color theme="1"/>
        <rFont val="Calibri"/>
        <family val="2"/>
        <scheme val="minor"/>
      </rPr>
      <t xml:space="preserve">
Major Non-Conformance:</t>
    </r>
    <r>
      <rPr>
        <sz val="11"/>
        <color theme="1"/>
        <rFont val="Calibri"/>
        <family val="2"/>
        <scheme val="minor"/>
      </rPr>
      <t xml:space="preserve"> is defined as a Non-Conformance in respect of which:
• non-routine, major work is required to address the Non-Conformance or defect;
• the work the subject of the Non-Conformance cannot be accepted without Rework;
• there has been a failure to meet a key performance requirement; or
• Rework is required at a cost of $50,000 - $200,000.
</t>
    </r>
    <r>
      <rPr>
        <b/>
        <sz val="11"/>
        <color theme="1"/>
        <rFont val="Calibri"/>
        <family val="2"/>
        <scheme val="minor"/>
      </rPr>
      <t>Note1:</t>
    </r>
    <r>
      <rPr>
        <sz val="11"/>
        <color theme="1"/>
        <rFont val="Calibri"/>
        <family val="2"/>
        <scheme val="minor"/>
      </rPr>
      <t xml:space="preserve"> where there are multiple instances of Non-Conformances with the same root cause, Rework cost is the aggregated cost.
</t>
    </r>
    <r>
      <rPr>
        <b/>
        <sz val="11"/>
        <color theme="1"/>
        <rFont val="Calibri"/>
        <family val="2"/>
        <scheme val="minor"/>
      </rPr>
      <t>Note2:</t>
    </r>
    <r>
      <rPr>
        <sz val="11"/>
        <color theme="1"/>
        <rFont val="Calibri"/>
        <family val="2"/>
        <scheme val="minor"/>
      </rPr>
      <t xml:space="preserve"> The criteria for identifying Minor/Major/Critical non-conformances are broadly outlined in "Construction Non-conformance Risk Assesment Framework" which can be found in the Quality page of MRPV intranet.
</t>
    </r>
    <r>
      <rPr>
        <b/>
        <sz val="11"/>
        <color theme="1"/>
        <rFont val="Calibri"/>
        <family val="2"/>
        <scheme val="minor"/>
      </rPr>
      <t>Note3:</t>
    </r>
    <r>
      <rPr>
        <sz val="11"/>
        <color theme="1"/>
        <rFont val="Calibri"/>
        <family val="2"/>
        <scheme val="minor"/>
      </rPr>
      <t xml:space="preserve"> The severity of a non-conformance will initially be assessed by the Contractor while raising the NCR and any inconsistencies with the framework will be discussed to agree upon. DTP subject matter experts or MRPV Technical Advisors may be involved to assess any technical matters.
</t>
    </r>
    <r>
      <rPr>
        <b/>
        <sz val="11"/>
        <color theme="1"/>
        <rFont val="Calibri"/>
        <family val="2"/>
        <scheme val="minor"/>
      </rPr>
      <t>Note4:</t>
    </r>
    <r>
      <rPr>
        <sz val="11"/>
        <color theme="1"/>
        <rFont val="Calibri"/>
        <family val="2"/>
        <scheme val="minor"/>
      </rPr>
      <t xml:space="preserve"> If multiple non-conformances are combined in one NCR, the number of major/critical non-conformances may be identified individually from the NCR, which means that a combined NCR may return multiple major/critical non-conformances.
</t>
    </r>
  </si>
  <si>
    <r>
      <rPr>
        <b/>
        <sz val="11"/>
        <color theme="1"/>
        <rFont val="Calibri"/>
        <family val="2"/>
        <scheme val="minor"/>
      </rPr>
      <t xml:space="preserve">KPI2.2 Rectification of Defects 
</t>
    </r>
    <r>
      <rPr>
        <sz val="11"/>
        <color theme="1"/>
        <rFont val="Calibri"/>
        <family val="2"/>
        <scheme val="minor"/>
      </rPr>
      <t xml:space="preserve">This KPI measures the value of Defect/Non-conformance rectification work divided by the Direct Costs, expressed as a percentage. The value of all Defect rectification work must be measured, not just recurring Defects or Non-Conformances (i.e. this KPI is not linked to KPI 2.1). 
If there has been no defect/non-conformance rectification works to-date, enter 0 into rows 4 and 5, which will result in a KPS of 100.
A Defect is as defined in the ITC Delivery Contract. These should be recorded in the Non-Conformance register up to Practical Completion and the Defects and Omissions List from Practical Completion through to Final Certificate. Defects/rework values prior to Practical Completion should be included in the assessment of performance.
</t>
    </r>
  </si>
  <si>
    <t>CONSTRUCTION NON-CONFORMANCE RISK ASSESSMENT FRAMEWORK
(Replacing MRPV Guideline for Categorisation of Defects and Nonconformances)</t>
  </si>
  <si>
    <t>Risk Rating</t>
  </si>
  <si>
    <t xml:space="preserve">Low Risk </t>
  </si>
  <si>
    <t>Medium Risk</t>
  </si>
  <si>
    <t xml:space="preserve">Significant Risk </t>
  </si>
  <si>
    <t>High Risk</t>
  </si>
  <si>
    <t>Severity of NCR</t>
  </si>
  <si>
    <t xml:space="preserve">Decision Making 
</t>
  </si>
  <si>
    <t>Decision to be jointly made by MRPV Delivery &amp; Engineering Teams with the Contractor.</t>
  </si>
  <si>
    <t>Collective Decision required in consultation between MRPV Delivery &amp; Engineering Teams together with the Contractor and their Designer.</t>
  </si>
  <si>
    <t>Collective decision required in consultation between MRPV Delivery &amp; Engineering Teams and DTP Integration team including MRPV Technical Advisor as required.</t>
  </si>
  <si>
    <t>Notification to DTP</t>
  </si>
  <si>
    <t>For Information only.</t>
  </si>
  <si>
    <t>Notification to DTP is required. MRPV to devise solution and to advise DTP of the proposed remedial action.</t>
  </si>
  <si>
    <t>Notification and consultation with DTP is required including a response from DTP. Involve DTP in developing the solution and gain DTP approval of the solution prior to implementation.</t>
  </si>
  <si>
    <t xml:space="preserve">
IMPACT AND CONSEQUENCE OF NONCONFORMANCE</t>
  </si>
  <si>
    <t>Design Life &amp; Asset Performance</t>
  </si>
  <si>
    <t xml:space="preserve">No impact on design life or asset performance.
Examples :
1) Minor cracks in SUP or kerbs (&lt;0.1 mm).
2) Marginal compaction test result not meeting specifications (&lt;0.5% below Specs).
3) Mordy Fwy - CBR not complying specs. within 2M formation:
   a) Type A - Test result@5%, Specs.≥ 6% (5 out of 836 lots)
   b) Type B - Test result@1.5%, Specs.≥ 2% (3 out of 639 lots).
4) Mordy Fwy - Compaction does comply with specs.
   a) Below 2M formation - average CDR@96%, Specs. 97%
   b) Within 2M formation - average CDR 96.8%, Specs.98%
5) Mordy Fwy - Material nonconformance
   a) Grading - 75µm sieve test result@16%, Specs. 15% &amp; 85mm sieve test result 96%, Specs. 100% (12 out of 800 lots).
   b) PI - average result@3, Specs. 5 (8 out of 800 lots).
6) Pound Rd - Major cracks in median strip and SUP - concrete removed &amp; replaced.
7) PHE-Kilmany - Pile cap damaged during excavation works, repair procedure reviewed by Designer. Patching completed &amp; grout compressive strength achieved specs.
</t>
  </si>
  <si>
    <r>
      <t xml:space="preserve">Some impact on design life or asset performance.
</t>
    </r>
    <r>
      <rPr>
        <b/>
        <sz val="10"/>
        <color rgb="FF000000"/>
        <rFont val="Calibri"/>
        <family val="2"/>
      </rPr>
      <t xml:space="preserve">Examples :
</t>
    </r>
    <r>
      <rPr>
        <sz val="10"/>
        <color rgb="FF000000"/>
        <rFont val="Calibri"/>
        <family val="2"/>
      </rPr>
      <t xml:space="preserve">1) Cracks in SUP or kerbs that require repair (&lt; 1.0 mm).
2) Compaction test results not meeting specifications (egs.  0.5% - 1% below Specs.)
3) WPH - Non DTP registered Testing Lab enlisted to undertake earthwork tests.
4) Inadequate designed pits not complying with AS5100 (&gt;2M depth).
5) WPH - Insufficient post compaction test samples(&lt;20%) taken for drainage.
6) CRU - Non-compliant RCPA precast box culverts (dry casting). Compressive strength &amp; cover checks comply with Specs.
7) EMB - Driven piles out of tolerance (60-100mm) but no structural impact as variations within pile cap area. Reviewed and approved by both Designer &amp; Geotech Subconsultant.
8) EMB - driven pile hit refusal, additional pile added proposed by Designer with approval by PE &amp; Geotech subconsultant.
9) M80 - Exposed reinforcement bars in  a bored pile. Rework procedure approved by Geotech Subconsultant &amp; Designer. Compressive strength comply with specs. 
10) SGH - spray seal aggregates dislodged due to insufficient rolling. Reworked and replaced.
11) M80-Type B placed more than 400mm below subgrade failed compaction-test result@93% Specs.97% (layer reworked &amp; replaced.
12) PHE-Kilmany Damaged PT duct during concrete pour resulting in voids. Rework procedures reviewed and approved by PE &amp; TA.
13) Lathams Rd - kerb &amp; channel FSL out of tolerance (+10mm), asphalt's depth increased to align with road geometry.
14) MFU-2 - CTCR RL level below specs. (5mm), asphalt layer increased to achieve specified FSL. 
15) Pound Rd - No pre-heat treatment of gantry base plate. Repair procedure reviewed and approved by DTP Steel Specialist, base plate removed and replaced.
16) PHE Kilmany - Damaged PT ducting &amp; voids  in western bridge deck requiring major rework. Rework procedure approved by both PE &amp; TAs (MRPV &amp; V-line). 
17) PHE Kilmany - Non ACRS steel used in rail bridge, yield strength test did not comply with AS 4671 requirements. Additional N12 bars added to strengthen bridge structure, reviewed &amp; approved by PE. </t>
    </r>
  </si>
  <si>
    <r>
      <rPr>
        <sz val="10"/>
        <color rgb="FF000000"/>
        <rFont val="Calibri"/>
        <family val="2"/>
      </rPr>
      <t xml:space="preserve">Significant impact on design life or asset performance.
</t>
    </r>
    <r>
      <rPr>
        <b/>
        <sz val="10"/>
        <color rgb="FF000000"/>
        <rFont val="Calibri"/>
        <family val="2"/>
      </rPr>
      <t xml:space="preserve">Examples :
</t>
    </r>
    <r>
      <rPr>
        <sz val="10"/>
        <color rgb="FF000000"/>
        <rFont val="Calibri"/>
        <family val="2"/>
      </rPr>
      <t xml:space="preserve">1) Pound Road - RSS wall settlement in East abutment of PRW bridge  (100-122mm) that requires further monitoring during DLP.
2) PHE-Flynn - Granular pavement post compaction grading failures (19 out of 32 lots failed 0.075 &amp; 2.36 mm sieve tests) . Monitoring is required during DLP after spray seal.
</t>
    </r>
  </si>
  <si>
    <r>
      <rPr>
        <sz val="10"/>
        <color rgb="FF000000"/>
        <rFont val="Calibri"/>
        <family val="2"/>
      </rPr>
      <t xml:space="preserve">Major impact on design life or asset performance.
</t>
    </r>
    <r>
      <rPr>
        <b/>
        <sz val="10"/>
        <color rgb="FF000000"/>
        <rFont val="Calibri"/>
        <family val="2"/>
      </rPr>
      <t xml:space="preserve">Examples :
</t>
    </r>
    <r>
      <rPr>
        <sz val="10"/>
        <color rgb="FF000000"/>
        <rFont val="Calibri"/>
        <family val="2"/>
      </rPr>
      <t xml:space="preserve">1) SGH - Cracks and settlement in underpass. Regular monitoring required during DLP and extended period.
</t>
    </r>
  </si>
  <si>
    <t>Residual Risk After Rework</t>
  </si>
  <si>
    <t>No residual risk as it involves only minimal rework.</t>
  </si>
  <si>
    <t>Routine rework that complies with DTP repair guidelines and testing requirements. Where it affects a structural element, the Designer review and PE approval will be carried out. No monitoring required during DLP and there is minimal residual risk after rework.</t>
  </si>
  <si>
    <t>Major rework that requires a Designer's review and PE approval of the remedial action and rework procedure. Residual risk will require some monitoring during DLP.</t>
  </si>
  <si>
    <t>Major rework that requires a Designer's review and PE approval of the remedial action and rework procedure. Significant residual risk that requires regular monitoring during and after DLP.</t>
  </si>
  <si>
    <t xml:space="preserve">Scope Change </t>
  </si>
  <si>
    <t>N/A</t>
  </si>
  <si>
    <t>Works constructed not in accordance with the CRD and/or PSTO requirements.  Scope change/Design exception not approved by DTP prior to construction.</t>
  </si>
  <si>
    <t>Impact on DTP Operations and Maintenance?</t>
  </si>
  <si>
    <r>
      <t xml:space="preserve">No impact to operating and maintenance costs.
</t>
    </r>
    <r>
      <rPr>
        <b/>
        <sz val="10"/>
        <color rgb="FF000000"/>
        <rFont val="Calibri"/>
        <family val="2"/>
      </rPr>
      <t>Example :</t>
    </r>
    <r>
      <rPr>
        <sz val="10"/>
        <color rgb="FF000000"/>
        <rFont val="Calibri"/>
        <family val="2"/>
      </rPr>
      <t xml:space="preserve">
1) CTCR placed 5 mm below Specs. but compensated by an increase in asphalt placement.
2) Survey out of tolerance in drainage line but hydraulic capacity not affected.</t>
    </r>
  </si>
  <si>
    <t>No impact to operating and maintenance costs.
Example :
1) Type A capping layer marginally achieved permeability specs.</t>
  </si>
  <si>
    <t>Major impact to operating and maintenance costs.
Example :
1) Post compaction grading failures that requires replacement of spray seal.</t>
  </si>
  <si>
    <t>Significant impact to operating and maintenance costs.
Example :
1) Settlement that requires on-going maintenance after DLP.</t>
  </si>
  <si>
    <t>Extent of Nonconformance
(Frequency of Occurrence &amp; Recurring Nonconformances)</t>
  </si>
  <si>
    <t>Isolated occurrence of a minor defect or nonconformance that does not result in any adverse reaction from an DTP, road user or community, and that does not has any impact on the program, completion or Practical Completion (PC) date.
No recurring nonconformances or defects.</t>
  </si>
  <si>
    <t>Similar defect or nonconformance occurring in a few or isolated construction areas or similar construction elements/ activities, or in a few work lots.
1-2 recurring nonconformances and/or defects.
No impact on the program, completion date and/or Practical Completion (PC) and/or that requires some minor rework or repair.
No monitoring of nonconformance/defect is required during DLP.</t>
  </si>
  <si>
    <t>Similar defect or nonconformance occurring in some construction areas or similar construction elements/ activities, or some work lots.
3-4 recurring nonconformances and/or defects.  
Impact of nonconformances/defects that is likely to :     
- affect program, completion date and/or Practical Completion (PC);
- result in poor feedback from the DTP, road user or community and/or that require major rework or repair.
Further monitoring of nonconformance/defect is required during DLP.</t>
  </si>
  <si>
    <t xml:space="preserve">Similar defect or nonconformance occurring in a majority of construction areas or similar construction elements/ activities, or in a majority of work lots.
≥5 recurring and/or widespread major nonconformances/ defects.
Impact of nonconformances/defects that will definitely:
- affect program,  completion date and/or Practical Completion;
- result in a complaint from the DTP, road user or community, and/or that require significant rework or repair.
Further monitoring nonconformance/ defect is required during and after DLP.
</t>
  </si>
  <si>
    <t>Work capable of acceptance without corrective actions as key performance requirements are still achieved. 
Rectification or rework costs of less than $10k.</t>
  </si>
  <si>
    <t>Non-routine moderate reworks required to address non-conformance/ defect. Works may be capable of acceptance with a small reduction in key performance requirements. 
Rectification or rework costs of $10 - $50k.</t>
  </si>
  <si>
    <t>Non-routine major reworks required to address non-conformance / defect. Work cannot be accepted without compromise to key performance requirements. 
Rectification or rework costs of $50 - $200k.</t>
  </si>
  <si>
    <t>Significant reworks required to address non-conformance / defect. Work cannot be accepted. Key performance requirements are substantially compromised. 
Rectification or rework costs of more than $200k.</t>
  </si>
  <si>
    <t>Critical Equipment performance (egs. Traffic signal, LUMS, etc)</t>
  </si>
  <si>
    <t>No impact on DTP's operations and/or road network.</t>
  </si>
  <si>
    <t>Breakdown 0-1 hours affecting DTP’s operations and/or road network.</t>
  </si>
  <si>
    <t>Breakdown 1-3 hours affecting DTP’s operations and/or road network.</t>
  </si>
  <si>
    <t>Breakdown &gt; 3 hours affecting DTP’s operations and/or road network.</t>
  </si>
  <si>
    <t>Safety  - Accident &amp; Injury</t>
  </si>
  <si>
    <t xml:space="preserve">No impact on safety.
</t>
  </si>
  <si>
    <t xml:space="preserve">No impact on safety. </t>
  </si>
  <si>
    <t>Any nonconformance that resulted in a near miss or safety incident.</t>
  </si>
  <si>
    <t xml:space="preserve">Any nonconformance that resulted in serious injury requiring hospitalisation or fatality.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</si>
</sst>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dd/mm/yyyy;@"/>
  </numFmts>
  <fonts count="33">
    <font>
      <sz val="11"/>
      <color theme="1"/>
      <name val="Calibri"/>
      <family val="2"/>
      <scheme val="minor"/>
    </font>
    <font>
      <sz val="11"/>
      <color theme="1"/>
      <name val="Calibri"/>
      <family val="2"/>
      <scheme val="minor"/>
    </font>
    <font>
      <sz val="8"/>
      <name val="Calibri"/>
      <family val="2"/>
      <scheme val="minor"/>
    </font>
    <font>
      <sz val="11"/>
      <color rgb="FF000000"/>
      <name val="Calibri"/>
      <family val="2"/>
      <charset val="204"/>
    </font>
    <font>
      <sz val="11"/>
      <color rgb="FF000000"/>
      <name val="Calibri"/>
      <family val="2"/>
      <scheme val="minor"/>
    </font>
    <font>
      <sz val="11"/>
      <name val="Calibri"/>
      <family val="2"/>
      <scheme val="minor"/>
    </font>
    <font>
      <sz val="10"/>
      <color rgb="FF000000"/>
      <name val="Calibri"/>
      <family val="2"/>
      <scheme val="minor"/>
    </font>
    <font>
      <sz val="9"/>
      <color theme="1"/>
      <name val="Abadi"/>
      <family val="2"/>
    </font>
    <font>
      <sz val="10"/>
      <color theme="1"/>
      <name val="Calibri Light"/>
      <family val="2"/>
      <scheme val="major"/>
    </font>
    <font>
      <sz val="10"/>
      <color theme="1"/>
      <name val="Calibri"/>
      <family val="2"/>
      <scheme val="minor"/>
    </font>
    <font>
      <sz val="8"/>
      <color theme="1"/>
      <name val="Calibri"/>
      <family val="2"/>
      <scheme val="minor"/>
    </font>
    <font>
      <sz val="8"/>
      <color rgb="FFFF0000"/>
      <name val="Calibri"/>
      <family val="2"/>
      <scheme val="minor"/>
    </font>
    <font>
      <b/>
      <sz val="10"/>
      <color theme="1"/>
      <name val="Calibri"/>
      <family val="2"/>
      <scheme val="minor"/>
    </font>
    <font>
      <b/>
      <sz val="10"/>
      <name val="Calibri"/>
      <family val="2"/>
      <scheme val="minor"/>
    </font>
    <font>
      <sz val="10"/>
      <name val="Calibri"/>
      <family val="2"/>
      <scheme val="minor"/>
    </font>
    <font>
      <sz val="10"/>
      <color rgb="FFFF0000"/>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sz val="9"/>
      <color theme="1"/>
      <name val="Calibri"/>
      <family val="2"/>
      <scheme val="minor"/>
    </font>
    <font>
      <sz val="9"/>
      <name val="Calibri"/>
      <family val="2"/>
      <scheme val="minor"/>
    </font>
    <font>
      <sz val="12"/>
      <color rgb="FF000000"/>
      <name val="Calibri"/>
      <family val="2"/>
    </font>
    <font>
      <b/>
      <sz val="12"/>
      <color rgb="FF000000"/>
      <name val="Calibri"/>
      <family val="2"/>
    </font>
    <font>
      <sz val="12"/>
      <color rgb="FFFF0000"/>
      <name val="Calibri"/>
      <family val="2"/>
    </font>
    <font>
      <b/>
      <sz val="22"/>
      <color theme="1"/>
      <name val="Calibri"/>
      <family val="2"/>
      <scheme val="minor"/>
    </font>
    <font>
      <b/>
      <sz val="14"/>
      <name val="Calibri"/>
      <family val="2"/>
    </font>
    <font>
      <b/>
      <sz val="14"/>
      <color rgb="FFFFFFFF"/>
      <name val="Calibri"/>
      <family val="2"/>
    </font>
    <font>
      <b/>
      <sz val="14"/>
      <color theme="0"/>
      <name val="Calibri"/>
      <family val="2"/>
    </font>
    <font>
      <sz val="12"/>
      <name val="Calibri"/>
      <family val="2"/>
    </font>
    <font>
      <sz val="10"/>
      <color rgb="FF000000"/>
      <name val="Calibri"/>
      <family val="2"/>
    </font>
    <font>
      <b/>
      <sz val="10"/>
      <color rgb="FF000000"/>
      <name val="Calibri"/>
      <family val="2"/>
    </font>
    <font>
      <b/>
      <sz val="12"/>
      <color theme="0" tint="-0.34998626667073579"/>
      <name val="Calibri"/>
      <family val="2"/>
    </font>
    <font>
      <sz val="10"/>
      <color theme="0" tint="-0.34998626667073579"/>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E2EFDA"/>
      </patternFill>
    </fill>
    <fill>
      <patternFill patternType="solid">
        <fgColor rgb="FFFFFF00"/>
        <bgColor indexed="64"/>
      </patternFill>
    </fill>
    <fill>
      <patternFill patternType="solid">
        <fgColor theme="4" tint="0.79998168889431442"/>
        <bgColor theme="4" tint="0.79998168889431442"/>
      </patternFill>
    </fill>
    <fill>
      <patternFill patternType="solid">
        <fgColor rgb="FFFFC000"/>
        <bgColor indexed="64"/>
      </patternFill>
    </fill>
    <fill>
      <patternFill patternType="solid">
        <fgColor rgb="FFFCE4D6"/>
        <bgColor indexed="64"/>
      </patternFill>
    </fill>
    <fill>
      <patternFill patternType="solid">
        <fgColor rgb="FF92D050"/>
        <bgColor indexed="64"/>
      </patternFill>
    </fill>
    <fill>
      <patternFill patternType="solid">
        <fgColor rgb="FFFF0000"/>
        <bgColor indexed="64"/>
      </patternFill>
    </fill>
    <fill>
      <patternFill patternType="solid">
        <fgColor theme="9" tint="-0.499984740745262"/>
        <bgColor indexed="64"/>
      </patternFill>
    </fill>
    <fill>
      <patternFill patternType="solid">
        <fgColor rgb="FFF40213"/>
        <bgColor indexed="64"/>
      </patternFill>
    </fill>
    <fill>
      <patternFill patternType="solid">
        <fgColor theme="7" tint="0.39997558519241921"/>
        <bgColor indexed="64"/>
      </patternFill>
    </fill>
    <fill>
      <patternFill patternType="solid">
        <fgColor theme="7" tint="0.79998168889431442"/>
        <bgColor indexed="64"/>
      </patternFill>
    </fill>
  </fills>
  <borders count="31">
    <border>
      <left/>
      <right/>
      <top/>
      <bottom/>
      <diagonal/>
    </border>
    <border>
      <left style="medium">
        <color auto="1"/>
      </left>
      <right style="dashed">
        <color auto="1"/>
      </right>
      <top style="dashed">
        <color auto="1"/>
      </top>
      <bottom style="dashed">
        <color auto="1"/>
      </bottom>
      <diagonal/>
    </border>
    <border>
      <left style="dashed">
        <color auto="1"/>
      </left>
      <right style="dashed">
        <color auto="1"/>
      </right>
      <top style="dashed">
        <color auto="1"/>
      </top>
      <bottom style="dashed">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theme="4" tint="0.39997558519241921"/>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dashed">
        <color auto="1"/>
      </right>
      <top style="dashed">
        <color auto="1"/>
      </top>
      <bottom style="dashed">
        <color auto="1"/>
      </bottom>
      <diagonal/>
    </border>
    <border>
      <left style="dashed">
        <color auto="1"/>
      </left>
      <right style="dashed">
        <color auto="1"/>
      </right>
      <top style="dashed">
        <color auto="1"/>
      </top>
      <bottom/>
      <diagonal/>
    </border>
    <border>
      <left/>
      <right style="dashed">
        <color auto="1"/>
      </right>
      <top/>
      <bottom style="dashed">
        <color auto="1"/>
      </bottom>
      <diagonal/>
    </border>
    <border>
      <left/>
      <right style="dashed">
        <color auto="1"/>
      </right>
      <top style="dashed">
        <color auto="1"/>
      </top>
      <bottom/>
      <diagonal/>
    </border>
    <border>
      <left/>
      <right style="thin">
        <color theme="4" tint="0.39997558519241921"/>
      </right>
      <top style="thin">
        <color theme="4" tint="0.39997558519241921"/>
      </top>
      <bottom style="thin">
        <color theme="4" tint="0.39997558519241921"/>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dashed">
        <color auto="1"/>
      </bottom>
      <diagonal/>
    </border>
    <border>
      <left style="thin">
        <color indexed="64"/>
      </left>
      <right style="thin">
        <color indexed="64"/>
      </right>
      <top style="thin">
        <color theme="4" tint="0.39997558519241921"/>
      </top>
      <bottom style="thin">
        <color theme="4" tint="0.39997558519241921"/>
      </bottom>
      <diagonal/>
    </border>
    <border>
      <left/>
      <right/>
      <top/>
      <bottom style="dashed">
        <color auto="1"/>
      </bottom>
      <diagonal/>
    </border>
    <border>
      <left/>
      <right/>
      <top style="thin">
        <color indexed="64"/>
      </top>
      <bottom style="thin">
        <color indexed="64"/>
      </bottom>
      <diagonal/>
    </border>
    <border>
      <left style="medium">
        <color indexed="64"/>
      </left>
      <right/>
      <top style="medium">
        <color indexed="64"/>
      </top>
      <bottom/>
      <diagonal/>
    </border>
  </borders>
  <cellStyleXfs count="7">
    <xf numFmtId="0" fontId="0" fillId="0" borderId="0"/>
    <xf numFmtId="0" fontId="3" fillId="0" borderId="0"/>
    <xf numFmtId="44" fontId="1" fillId="0" borderId="0" applyFont="0" applyFill="0" applyBorder="0" applyAlignment="0" applyProtection="0"/>
    <xf numFmtId="164" fontId="1" fillId="0" borderId="0"/>
    <xf numFmtId="0" fontId="1" fillId="0" borderId="0"/>
    <xf numFmtId="0" fontId="1" fillId="0" borderId="0"/>
    <xf numFmtId="44" fontId="1" fillId="0" borderId="0" applyFont="0" applyFill="0" applyBorder="0" applyAlignment="0" applyProtection="0"/>
  </cellStyleXfs>
  <cellXfs count="175">
    <xf numFmtId="0" fontId="0" fillId="0" borderId="0" xfId="0"/>
    <xf numFmtId="0" fontId="0" fillId="0" borderId="3" xfId="0" applyBorder="1" applyAlignment="1">
      <alignment horizontal="left"/>
    </xf>
    <xf numFmtId="0" fontId="0" fillId="0" borderId="0" xfId="0" applyAlignment="1">
      <alignment horizontal="center"/>
    </xf>
    <xf numFmtId="0" fontId="0" fillId="0" borderId="0" xfId="0" applyAlignment="1">
      <alignment horizontal="left"/>
    </xf>
    <xf numFmtId="0" fontId="0" fillId="0" borderId="0" xfId="0" applyAlignment="1">
      <alignment vertical="top"/>
    </xf>
    <xf numFmtId="0" fontId="4" fillId="3" borderId="6" xfId="1" applyFont="1" applyFill="1" applyBorder="1" applyAlignment="1">
      <alignment horizontal="left" vertical="top"/>
    </xf>
    <xf numFmtId="0" fontId="0" fillId="5" borderId="3" xfId="0" applyFill="1" applyBorder="1" applyAlignment="1">
      <alignment vertical="top"/>
    </xf>
    <xf numFmtId="0" fontId="0" fillId="0" borderId="3" xfId="0" applyBorder="1" applyAlignment="1">
      <alignment vertical="top" wrapText="1"/>
    </xf>
    <xf numFmtId="0" fontId="0" fillId="0" borderId="5" xfId="0" applyBorder="1" applyAlignment="1">
      <alignment horizontal="left" vertical="center" wrapText="1"/>
    </xf>
    <xf numFmtId="0" fontId="4" fillId="0" borderId="6" xfId="1" applyFont="1" applyBorder="1" applyAlignment="1">
      <alignment horizontal="left" vertical="top"/>
    </xf>
    <xf numFmtId="0" fontId="0" fillId="5" borderId="8" xfId="0" applyFill="1" applyBorder="1" applyAlignment="1">
      <alignment vertical="top"/>
    </xf>
    <xf numFmtId="0" fontId="0" fillId="0" borderId="8" xfId="0" applyBorder="1" applyAlignment="1">
      <alignment vertical="top"/>
    </xf>
    <xf numFmtId="0" fontId="0" fillId="0" borderId="3" xfId="0" applyBorder="1" applyAlignment="1">
      <alignment vertical="top"/>
    </xf>
    <xf numFmtId="0" fontId="0" fillId="0" borderId="3" xfId="0" applyBorder="1" applyAlignment="1">
      <alignment vertical="center"/>
    </xf>
    <xf numFmtId="0" fontId="0" fillId="8" borderId="10" xfId="0" applyFill="1" applyBorder="1" applyAlignment="1">
      <alignment horizontal="center" vertical="center" wrapText="1"/>
    </xf>
    <xf numFmtId="0" fontId="0" fillId="8" borderId="11" xfId="0" applyFill="1" applyBorder="1" applyAlignment="1">
      <alignment horizontal="center" vertical="center" wrapText="1"/>
    </xf>
    <xf numFmtId="0" fontId="0" fillId="0" borderId="3" xfId="0" applyBorder="1"/>
    <xf numFmtId="0" fontId="0" fillId="5" borderId="0" xfId="0" applyFill="1" applyAlignment="1">
      <alignment vertical="top"/>
    </xf>
    <xf numFmtId="0" fontId="0" fillId="0" borderId="7" xfId="0" applyBorder="1" applyAlignment="1">
      <alignment horizontal="left"/>
    </xf>
    <xf numFmtId="0" fontId="0" fillId="5" borderId="7" xfId="0" applyFill="1" applyBorder="1" applyAlignment="1">
      <alignment horizontal="left"/>
    </xf>
    <xf numFmtId="0" fontId="10" fillId="2" borderId="3" xfId="0" applyFont="1" applyFill="1" applyBorder="1"/>
    <xf numFmtId="14" fontId="10" fillId="2" borderId="3" xfId="0" applyNumberFormat="1" applyFont="1" applyFill="1" applyBorder="1"/>
    <xf numFmtId="0" fontId="10" fillId="2" borderId="5" xfId="0" applyFont="1" applyFill="1" applyBorder="1"/>
    <xf numFmtId="0" fontId="10" fillId="2" borderId="18" xfId="0" applyFont="1" applyFill="1" applyBorder="1"/>
    <xf numFmtId="0" fontId="10" fillId="2" borderId="20" xfId="0" applyFont="1" applyFill="1" applyBorder="1"/>
    <xf numFmtId="0" fontId="10" fillId="2" borderId="4" xfId="0" applyFont="1" applyFill="1" applyBorder="1"/>
    <xf numFmtId="14" fontId="10" fillId="2" borderId="4" xfId="0" applyNumberFormat="1" applyFont="1" applyFill="1" applyBorder="1"/>
    <xf numFmtId="0" fontId="10" fillId="2" borderId="21" xfId="0" applyFont="1" applyFill="1" applyBorder="1"/>
    <xf numFmtId="0" fontId="11" fillId="2" borderId="11" xfId="0" applyFont="1" applyFill="1" applyBorder="1"/>
    <xf numFmtId="0" fontId="11" fillId="2" borderId="10" xfId="0" applyFont="1" applyFill="1" applyBorder="1"/>
    <xf numFmtId="14" fontId="11" fillId="2" borderId="10" xfId="0" applyNumberFormat="1" applyFont="1" applyFill="1" applyBorder="1"/>
    <xf numFmtId="0" fontId="11" fillId="2" borderId="19" xfId="0" applyFont="1" applyFill="1" applyBorder="1"/>
    <xf numFmtId="0" fontId="11" fillId="2" borderId="3" xfId="0" applyFont="1" applyFill="1" applyBorder="1"/>
    <xf numFmtId="0" fontId="9" fillId="2" borderId="12" xfId="0" applyFont="1" applyFill="1" applyBorder="1" applyAlignment="1">
      <alignment horizontal="center" vertical="center" wrapText="1"/>
    </xf>
    <xf numFmtId="0" fontId="9" fillId="2" borderId="2" xfId="0" applyFont="1" applyFill="1" applyBorder="1" applyAlignment="1">
      <alignment horizontal="center" vertical="center" wrapText="1"/>
    </xf>
    <xf numFmtId="0" fontId="9" fillId="2" borderId="2" xfId="0" applyFont="1" applyFill="1" applyBorder="1" applyAlignment="1">
      <alignment horizontal="center" vertical="center"/>
    </xf>
    <xf numFmtId="14" fontId="9" fillId="2" borderId="2" xfId="0" applyNumberFormat="1" applyFont="1" applyFill="1" applyBorder="1" applyAlignment="1">
      <alignment horizontal="center" vertical="center"/>
    </xf>
    <xf numFmtId="0" fontId="9" fillId="2" borderId="2" xfId="0" applyFont="1" applyFill="1" applyBorder="1" applyAlignment="1">
      <alignment horizontal="left" vertical="top" wrapText="1"/>
    </xf>
    <xf numFmtId="0" fontId="9" fillId="2" borderId="2" xfId="0" applyFont="1" applyFill="1" applyBorder="1" applyAlignment="1">
      <alignment horizontal="left" vertical="center" wrapText="1"/>
    </xf>
    <xf numFmtId="0" fontId="9" fillId="7" borderId="2" xfId="0" applyFont="1" applyFill="1" applyBorder="1" applyAlignment="1">
      <alignment horizontal="center" vertical="center"/>
    </xf>
    <xf numFmtId="0" fontId="9" fillId="2" borderId="0" xfId="0" applyFont="1" applyFill="1" applyAlignment="1">
      <alignment horizontal="center" vertical="center"/>
    </xf>
    <xf numFmtId="0" fontId="9" fillId="0" borderId="0" xfId="0" applyFont="1" applyAlignment="1">
      <alignment horizontal="center" vertical="center"/>
    </xf>
    <xf numFmtId="0" fontId="9" fillId="2" borderId="2" xfId="0" applyFont="1" applyFill="1" applyBorder="1" applyAlignment="1">
      <alignment vertical="top" wrapText="1"/>
    </xf>
    <xf numFmtId="0" fontId="9" fillId="2" borderId="13" xfId="0" applyFont="1" applyFill="1" applyBorder="1" applyAlignment="1">
      <alignment horizontal="center" vertical="center"/>
    </xf>
    <xf numFmtId="0" fontId="9" fillId="2" borderId="2" xfId="0" applyFont="1" applyFill="1" applyBorder="1" applyAlignment="1">
      <alignment horizontal="center" vertical="top" wrapText="1"/>
    </xf>
    <xf numFmtId="44" fontId="9" fillId="7" borderId="2" xfId="2" applyFont="1" applyFill="1" applyBorder="1" applyAlignment="1">
      <alignment horizontal="center" vertical="center"/>
    </xf>
    <xf numFmtId="0" fontId="9" fillId="0" borderId="2" xfId="0" applyFont="1" applyBorder="1" applyAlignment="1">
      <alignment horizontal="left" vertical="top" wrapText="1"/>
    </xf>
    <xf numFmtId="0" fontId="9" fillId="0" borderId="2" xfId="0" applyFont="1" applyBorder="1" applyAlignment="1">
      <alignment horizontal="center" vertical="center"/>
    </xf>
    <xf numFmtId="0" fontId="9" fillId="0" borderId="2" xfId="0" applyFont="1" applyBorder="1" applyAlignment="1">
      <alignment horizontal="center" vertical="top" wrapText="1"/>
    </xf>
    <xf numFmtId="0" fontId="9" fillId="0" borderId="2" xfId="0" applyFont="1" applyBorder="1" applyAlignment="1">
      <alignment horizontal="center" vertical="top"/>
    </xf>
    <xf numFmtId="0" fontId="14" fillId="0" borderId="2" xfId="0" applyFont="1" applyBorder="1" applyAlignment="1">
      <alignment horizontal="center" vertical="center" wrapText="1"/>
    </xf>
    <xf numFmtId="0" fontId="9" fillId="2" borderId="2" xfId="0" applyFont="1" applyFill="1" applyBorder="1" applyAlignment="1">
      <alignment horizontal="center" vertical="top"/>
    </xf>
    <xf numFmtId="14" fontId="9" fillId="2" borderId="13" xfId="0" applyNumberFormat="1" applyFont="1" applyFill="1" applyBorder="1" applyAlignment="1">
      <alignment horizontal="center" vertical="center"/>
    </xf>
    <xf numFmtId="0" fontId="9" fillId="2" borderId="13" xfId="0" applyFont="1" applyFill="1" applyBorder="1" applyAlignment="1">
      <alignment horizontal="left" vertical="top" wrapText="1"/>
    </xf>
    <xf numFmtId="0" fontId="9" fillId="0" borderId="2" xfId="0" applyFont="1" applyBorder="1" applyAlignment="1">
      <alignment vertical="top"/>
    </xf>
    <xf numFmtId="0" fontId="14" fillId="0" borderId="2" xfId="0" applyFont="1" applyBorder="1" applyAlignment="1">
      <alignment horizontal="left" vertical="top" wrapText="1"/>
    </xf>
    <xf numFmtId="0" fontId="9" fillId="2" borderId="15"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9" fillId="2" borderId="13" xfId="0" applyFont="1" applyFill="1" applyBorder="1" applyAlignment="1">
      <alignment horizontal="left" vertical="center" wrapText="1"/>
    </xf>
    <xf numFmtId="0" fontId="9" fillId="7" borderId="13" xfId="0" applyFont="1" applyFill="1" applyBorder="1" applyAlignment="1">
      <alignment horizontal="center" vertical="center"/>
    </xf>
    <xf numFmtId="0" fontId="9" fillId="2" borderId="13" xfId="0" applyFont="1" applyFill="1" applyBorder="1" applyAlignment="1">
      <alignment horizontal="center" vertical="top" wrapText="1"/>
    </xf>
    <xf numFmtId="0" fontId="9" fillId="2" borderId="13" xfId="0" applyFont="1" applyFill="1" applyBorder="1" applyAlignment="1">
      <alignment horizontal="center" vertical="top"/>
    </xf>
    <xf numFmtId="44" fontId="9" fillId="7" borderId="13" xfId="2" applyFont="1" applyFill="1" applyBorder="1" applyAlignment="1">
      <alignment horizontal="center" vertical="center"/>
    </xf>
    <xf numFmtId="0" fontId="9" fillId="2" borderId="2" xfId="0" applyFont="1" applyFill="1" applyBorder="1" applyAlignment="1">
      <alignment vertical="center"/>
    </xf>
    <xf numFmtId="14" fontId="9" fillId="2" borderId="2" xfId="0" applyNumberFormat="1" applyFont="1" applyFill="1" applyBorder="1" applyAlignment="1">
      <alignment horizontal="center" vertical="top" wrapText="1"/>
    </xf>
    <xf numFmtId="0" fontId="0" fillId="8" borderId="22" xfId="0" applyFill="1" applyBorder="1" applyAlignment="1">
      <alignment horizontal="center" vertical="center" wrapText="1"/>
    </xf>
    <xf numFmtId="0" fontId="9" fillId="0" borderId="2" xfId="0" applyFont="1" applyBorder="1" applyAlignment="1">
      <alignment horizontal="left" vertical="top"/>
    </xf>
    <xf numFmtId="0" fontId="5" fillId="0" borderId="3" xfId="0" applyFont="1" applyBorder="1" applyAlignment="1">
      <alignment horizontal="left"/>
    </xf>
    <xf numFmtId="0" fontId="9" fillId="2" borderId="2" xfId="0" applyFont="1" applyFill="1" applyBorder="1" applyAlignment="1">
      <alignment vertical="top"/>
    </xf>
    <xf numFmtId="1" fontId="9" fillId="0" borderId="2" xfId="0" applyNumberFormat="1" applyFont="1" applyBorder="1" applyAlignment="1">
      <alignment horizontal="center" vertical="center"/>
    </xf>
    <xf numFmtId="0" fontId="9" fillId="2" borderId="3" xfId="0" applyFont="1" applyFill="1" applyBorder="1" applyAlignment="1">
      <alignment horizontal="center" vertical="top"/>
    </xf>
    <xf numFmtId="0" fontId="9" fillId="0" borderId="2" xfId="0" applyFont="1" applyBorder="1" applyAlignment="1">
      <alignment vertical="top" wrapText="1"/>
    </xf>
    <xf numFmtId="14" fontId="9" fillId="0" borderId="2" xfId="0" applyNumberFormat="1" applyFont="1" applyBorder="1" applyAlignment="1">
      <alignment horizontal="center" vertical="top"/>
    </xf>
    <xf numFmtId="44" fontId="9" fillId="0" borderId="2" xfId="2" applyFont="1" applyFill="1" applyBorder="1" applyAlignment="1">
      <alignment horizontal="center" vertical="top"/>
    </xf>
    <xf numFmtId="0" fontId="19" fillId="2" borderId="2" xfId="0" applyFont="1" applyFill="1" applyBorder="1" applyAlignment="1">
      <alignment horizontal="center" vertical="top" wrapText="1"/>
    </xf>
    <xf numFmtId="0" fontId="19" fillId="2" borderId="2" xfId="0" applyFont="1" applyFill="1" applyBorder="1" applyAlignment="1">
      <alignment horizontal="center" vertical="top"/>
    </xf>
    <xf numFmtId="0" fontId="9" fillId="2" borderId="12" xfId="0" applyFont="1" applyFill="1" applyBorder="1" applyAlignment="1">
      <alignment horizontal="center" vertical="top" wrapText="1"/>
    </xf>
    <xf numFmtId="14" fontId="9" fillId="2" borderId="2" xfId="0" applyNumberFormat="1" applyFont="1" applyFill="1" applyBorder="1" applyAlignment="1">
      <alignment horizontal="center" vertical="top"/>
    </xf>
    <xf numFmtId="1" fontId="9" fillId="0" borderId="2" xfId="0" applyNumberFormat="1" applyFont="1" applyBorder="1" applyAlignment="1">
      <alignment horizontal="center" vertical="top"/>
    </xf>
    <xf numFmtId="0" fontId="9" fillId="7" borderId="2" xfId="0" applyFont="1" applyFill="1" applyBorder="1" applyAlignment="1">
      <alignment horizontal="center" vertical="top"/>
    </xf>
    <xf numFmtId="44" fontId="9" fillId="7" borderId="2" xfId="2" applyFont="1" applyFill="1" applyBorder="1" applyAlignment="1">
      <alignment horizontal="center" vertical="top"/>
    </xf>
    <xf numFmtId="0" fontId="9" fillId="2" borderId="1" xfId="0" applyFont="1" applyFill="1" applyBorder="1" applyAlignment="1">
      <alignment horizontal="center" vertical="top" wrapText="1"/>
    </xf>
    <xf numFmtId="14" fontId="9" fillId="0" borderId="2" xfId="0" applyNumberFormat="1" applyFont="1" applyBorder="1" applyAlignment="1">
      <alignment horizontal="left" vertical="top"/>
    </xf>
    <xf numFmtId="0" fontId="9" fillId="2" borderId="0" xfId="0" applyFont="1" applyFill="1" applyAlignment="1">
      <alignment horizontal="center" vertical="top"/>
    </xf>
    <xf numFmtId="0" fontId="19" fillId="0" borderId="2" xfId="0" applyFont="1" applyBorder="1" applyAlignment="1">
      <alignment horizontal="left" vertical="top"/>
    </xf>
    <xf numFmtId="0" fontId="9" fillId="2" borderId="13" xfId="0" applyFont="1" applyFill="1" applyBorder="1" applyAlignment="1">
      <alignment vertical="top" wrapText="1"/>
    </xf>
    <xf numFmtId="0" fontId="5" fillId="0" borderId="3" xfId="0" applyFont="1" applyBorder="1" applyAlignment="1">
      <alignment vertical="top" wrapText="1"/>
    </xf>
    <xf numFmtId="0" fontId="0" fillId="0" borderId="3" xfId="0" applyBorder="1" applyAlignment="1">
      <alignment wrapText="1"/>
    </xf>
    <xf numFmtId="0" fontId="5" fillId="0" borderId="3" xfId="0" applyFont="1" applyBorder="1" applyAlignment="1">
      <alignment wrapText="1"/>
    </xf>
    <xf numFmtId="0" fontId="0" fillId="0" borderId="3" xfId="4" applyFont="1" applyBorder="1" applyAlignment="1">
      <alignment vertical="top" wrapText="1"/>
    </xf>
    <xf numFmtId="0" fontId="0" fillId="6" borderId="3" xfId="0" applyFill="1" applyBorder="1" applyAlignment="1">
      <alignment wrapText="1"/>
    </xf>
    <xf numFmtId="0" fontId="0" fillId="6" borderId="3" xfId="0" applyFill="1" applyBorder="1" applyAlignment="1">
      <alignment vertical="top" wrapText="1"/>
    </xf>
    <xf numFmtId="0" fontId="5" fillId="6" borderId="3" xfId="0" applyFont="1" applyFill="1" applyBorder="1" applyAlignment="1">
      <alignment wrapText="1"/>
    </xf>
    <xf numFmtId="0" fontId="5" fillId="6" borderId="3" xfId="0" applyFont="1" applyFill="1" applyBorder="1" applyAlignment="1">
      <alignment vertical="top" wrapText="1"/>
    </xf>
    <xf numFmtId="0" fontId="16" fillId="6" borderId="3" xfId="0" applyFont="1" applyFill="1" applyBorder="1" applyAlignment="1">
      <alignment wrapText="1"/>
    </xf>
    <xf numFmtId="0" fontId="0" fillId="0" borderId="4" xfId="0" applyBorder="1" applyAlignment="1">
      <alignment vertical="center" wrapText="1"/>
    </xf>
    <xf numFmtId="14" fontId="6" fillId="0" borderId="6" xfId="0" applyNumberFormat="1" applyFont="1" applyBorder="1" applyAlignment="1">
      <alignment horizontal="center" vertical="center"/>
    </xf>
    <xf numFmtId="0" fontId="9" fillId="2" borderId="3" xfId="0" applyFont="1" applyFill="1" applyBorder="1" applyAlignment="1">
      <alignment horizontal="center" vertical="top" wrapText="1"/>
    </xf>
    <xf numFmtId="0" fontId="9" fillId="0" borderId="3" xfId="0" applyFont="1" applyBorder="1" applyAlignment="1">
      <alignment horizontal="center" vertical="top"/>
    </xf>
    <xf numFmtId="0" fontId="15" fillId="0" borderId="3" xfId="0" applyFont="1" applyBorder="1" applyAlignment="1">
      <alignment horizontal="center" vertical="center"/>
    </xf>
    <xf numFmtId="0" fontId="9" fillId="0" borderId="4" xfId="0" applyFont="1" applyBorder="1" applyAlignment="1">
      <alignment horizontal="center" vertical="top"/>
    </xf>
    <xf numFmtId="0" fontId="9" fillId="2" borderId="4" xfId="0" applyFont="1" applyFill="1" applyBorder="1" applyAlignment="1">
      <alignment horizontal="center" vertical="top"/>
    </xf>
    <xf numFmtId="0" fontId="9" fillId="2" borderId="4" xfId="0" applyFont="1" applyFill="1" applyBorder="1" applyAlignment="1">
      <alignment horizontal="center" vertical="top" wrapText="1"/>
    </xf>
    <xf numFmtId="14" fontId="6" fillId="0" borderId="17" xfId="0" applyNumberFormat="1" applyFont="1" applyBorder="1" applyAlignment="1">
      <alignment horizontal="center" vertical="center"/>
    </xf>
    <xf numFmtId="0" fontId="10" fillId="2" borderId="2" xfId="0" applyFont="1" applyFill="1" applyBorder="1" applyAlignment="1">
      <alignment vertical="top"/>
    </xf>
    <xf numFmtId="0" fontId="0" fillId="0" borderId="4" xfId="0" applyBorder="1" applyAlignment="1">
      <alignment wrapText="1"/>
    </xf>
    <xf numFmtId="0" fontId="5" fillId="0" borderId="4" xfId="0" applyFont="1" applyBorder="1" applyAlignment="1">
      <alignment wrapText="1"/>
    </xf>
    <xf numFmtId="0" fontId="0" fillId="4" borderId="3" xfId="0" applyFill="1" applyBorder="1" applyAlignment="1">
      <alignment vertical="top" wrapText="1"/>
    </xf>
    <xf numFmtId="0" fontId="17" fillId="6" borderId="0" xfId="0" applyFont="1" applyFill="1" applyAlignment="1">
      <alignment horizontal="center"/>
    </xf>
    <xf numFmtId="0" fontId="0" fillId="5" borderId="3" xfId="0" applyFill="1" applyBorder="1"/>
    <xf numFmtId="0" fontId="17" fillId="0" borderId="3" xfId="0" applyFont="1" applyBorder="1" applyAlignment="1">
      <alignment vertical="center"/>
    </xf>
    <xf numFmtId="0" fontId="17" fillId="6" borderId="0" xfId="0" applyFont="1" applyFill="1" applyAlignment="1">
      <alignment horizontal="center" vertical="center"/>
    </xf>
    <xf numFmtId="1" fontId="9" fillId="0" borderId="2" xfId="0" applyNumberFormat="1" applyFont="1" applyBorder="1" applyAlignment="1">
      <alignment horizontal="center" vertical="top" wrapText="1"/>
    </xf>
    <xf numFmtId="1" fontId="9" fillId="0" borderId="13" xfId="0" applyNumberFormat="1" applyFont="1" applyBorder="1" applyAlignment="1">
      <alignment horizontal="center" vertical="center"/>
    </xf>
    <xf numFmtId="0" fontId="9" fillId="2" borderId="13" xfId="0" applyFont="1" applyFill="1" applyBorder="1" applyAlignment="1">
      <alignment vertical="center"/>
    </xf>
    <xf numFmtId="0" fontId="15" fillId="0" borderId="4" xfId="0" applyFont="1" applyBorder="1" applyAlignment="1">
      <alignment horizontal="center" vertical="center"/>
    </xf>
    <xf numFmtId="0" fontId="9" fillId="0" borderId="13" xfId="0" applyFont="1" applyBorder="1" applyAlignment="1">
      <alignment horizontal="left" vertical="top"/>
    </xf>
    <xf numFmtId="0" fontId="20" fillId="0" borderId="2" xfId="0" applyFont="1" applyBorder="1" applyAlignment="1">
      <alignment horizontal="left" vertical="top" wrapText="1"/>
    </xf>
    <xf numFmtId="0" fontId="19" fillId="2" borderId="2" xfId="0" applyFont="1" applyFill="1" applyBorder="1" applyAlignment="1">
      <alignment vertical="top" wrapText="1"/>
    </xf>
    <xf numFmtId="0" fontId="5" fillId="0" borderId="27" xfId="0" applyFont="1" applyBorder="1" applyAlignment="1">
      <alignment vertical="top" wrapText="1"/>
    </xf>
    <xf numFmtId="0" fontId="5" fillId="5" borderId="26" xfId="0" applyFont="1" applyFill="1" applyBorder="1" applyAlignment="1">
      <alignment vertical="top" wrapText="1"/>
    </xf>
    <xf numFmtId="0" fontId="0" fillId="0" borderId="11" xfId="0" applyBorder="1" applyAlignment="1">
      <alignment horizontal="center" vertical="center" wrapText="1"/>
    </xf>
    <xf numFmtId="0" fontId="0" fillId="0" borderId="16" xfId="0" applyBorder="1" applyAlignment="1">
      <alignment vertical="top"/>
    </xf>
    <xf numFmtId="0" fontId="0" fillId="0" borderId="9" xfId="0" applyBorder="1" applyAlignment="1">
      <alignment vertical="top"/>
    </xf>
    <xf numFmtId="0" fontId="7" fillId="0" borderId="3" xfId="0" applyFont="1" applyBorder="1" applyAlignment="1">
      <alignment horizontal="left" vertical="top" wrapText="1"/>
    </xf>
    <xf numFmtId="0" fontId="8" fillId="0" borderId="7" xfId="0" applyFont="1" applyBorder="1" applyAlignment="1">
      <alignment horizontal="left" vertical="top" wrapText="1"/>
    </xf>
    <xf numFmtId="0" fontId="9" fillId="0" borderId="1" xfId="0" applyFont="1" applyBorder="1" applyAlignment="1">
      <alignment horizontal="center" vertical="top" wrapText="1"/>
    </xf>
    <xf numFmtId="0" fontId="13" fillId="6" borderId="14" xfId="0" applyFont="1" applyFill="1" applyBorder="1" applyAlignment="1">
      <alignment horizontal="center" vertical="center" wrapText="1"/>
    </xf>
    <xf numFmtId="0" fontId="9" fillId="2" borderId="0" xfId="0" applyFont="1" applyFill="1" applyAlignment="1">
      <alignment horizontal="center" vertical="top" wrapText="1"/>
    </xf>
    <xf numFmtId="0" fontId="9" fillId="2" borderId="28" xfId="0" applyFont="1" applyFill="1" applyBorder="1" applyAlignment="1">
      <alignment horizontal="center" vertical="top" wrapText="1"/>
    </xf>
    <xf numFmtId="0" fontId="18" fillId="0" borderId="3" xfId="0" applyFont="1" applyBorder="1" applyAlignment="1">
      <alignment horizontal="left" vertical="center"/>
    </xf>
    <xf numFmtId="0" fontId="12" fillId="6" borderId="3" xfId="0" applyFont="1" applyFill="1" applyBorder="1" applyAlignment="1">
      <alignment horizontal="center" vertical="top"/>
    </xf>
    <xf numFmtId="0" fontId="12" fillId="6" borderId="3" xfId="0" applyFont="1" applyFill="1" applyBorder="1" applyAlignment="1">
      <alignment vertical="top"/>
    </xf>
    <xf numFmtId="0" fontId="12" fillId="6" borderId="3" xfId="0" applyFont="1" applyFill="1" applyBorder="1" applyAlignment="1">
      <alignment vertical="top" wrapText="1"/>
    </xf>
    <xf numFmtId="0" fontId="9" fillId="0" borderId="3" xfId="0" applyFont="1" applyBorder="1" applyAlignment="1">
      <alignment vertical="top"/>
    </xf>
    <xf numFmtId="0" fontId="9" fillId="0" borderId="3" xfId="0" applyFont="1" applyBorder="1" applyAlignment="1">
      <alignment horizontal="center"/>
    </xf>
    <xf numFmtId="0" fontId="25" fillId="2" borderId="3" xfId="0" applyFont="1" applyFill="1" applyBorder="1" applyAlignment="1">
      <alignment horizontal="left" vertical="top" wrapText="1" readingOrder="1"/>
    </xf>
    <xf numFmtId="0" fontId="26" fillId="10" borderId="10" xfId="0" applyFont="1" applyFill="1" applyBorder="1" applyAlignment="1">
      <alignment horizontal="center" vertical="top" wrapText="1" readingOrder="1"/>
    </xf>
    <xf numFmtId="0" fontId="25" fillId="4" borderId="10" xfId="0" applyFont="1" applyFill="1" applyBorder="1" applyAlignment="1">
      <alignment horizontal="center" vertical="top" wrapText="1" readingOrder="1"/>
    </xf>
    <xf numFmtId="0" fontId="25" fillId="6" borderId="10" xfId="0" applyFont="1" applyFill="1" applyBorder="1" applyAlignment="1">
      <alignment horizontal="center" vertical="top" wrapText="1" readingOrder="1"/>
    </xf>
    <xf numFmtId="0" fontId="26" fillId="9" borderId="10" xfId="0" applyFont="1" applyFill="1" applyBorder="1" applyAlignment="1">
      <alignment horizontal="center" vertical="top" wrapText="1" readingOrder="1"/>
    </xf>
    <xf numFmtId="0" fontId="27" fillId="10" borderId="3" xfId="0" applyFont="1" applyFill="1" applyBorder="1" applyAlignment="1">
      <alignment horizontal="center" vertical="top" wrapText="1" readingOrder="1"/>
    </xf>
    <xf numFmtId="0" fontId="25" fillId="4" borderId="3" xfId="0" applyFont="1" applyFill="1" applyBorder="1" applyAlignment="1">
      <alignment horizontal="center" vertical="top" wrapText="1" readingOrder="1"/>
    </xf>
    <xf numFmtId="0" fontId="28" fillId="2" borderId="3" xfId="0" applyFont="1" applyFill="1" applyBorder="1" applyAlignment="1">
      <alignment horizontal="left" vertical="top" wrapText="1" readingOrder="1"/>
    </xf>
    <xf numFmtId="0" fontId="28" fillId="2" borderId="4" xfId="0" applyFont="1" applyFill="1" applyBorder="1" applyAlignment="1">
      <alignment horizontal="left" vertical="top" wrapText="1" readingOrder="1"/>
    </xf>
    <xf numFmtId="0" fontId="22" fillId="2" borderId="3" xfId="0" applyFont="1" applyFill="1" applyBorder="1" applyAlignment="1">
      <alignment horizontal="left" vertical="top" wrapText="1" readingOrder="1"/>
    </xf>
    <xf numFmtId="0" fontId="29" fillId="2" borderId="10" xfId="0" applyFont="1" applyFill="1" applyBorder="1" applyAlignment="1">
      <alignment horizontal="left" vertical="top" wrapText="1" readingOrder="1"/>
    </xf>
    <xf numFmtId="0" fontId="29" fillId="2" borderId="3" xfId="0" applyFont="1" applyFill="1" applyBorder="1" applyAlignment="1">
      <alignment horizontal="left" vertical="top" wrapText="1" readingOrder="1"/>
    </xf>
    <xf numFmtId="0" fontId="9" fillId="0" borderId="3" xfId="0" applyFont="1" applyBorder="1" applyAlignment="1">
      <alignment vertical="top" wrapText="1"/>
    </xf>
    <xf numFmtId="0" fontId="31" fillId="4" borderId="3" xfId="0" applyFont="1" applyFill="1" applyBorder="1" applyAlignment="1">
      <alignment horizontal="left" vertical="top" wrapText="1" readingOrder="1"/>
    </xf>
    <xf numFmtId="0" fontId="32" fillId="13" borderId="3" xfId="0" applyFont="1" applyFill="1" applyBorder="1" applyAlignment="1">
      <alignment vertical="top" wrapText="1"/>
    </xf>
    <xf numFmtId="0" fontId="0" fillId="13" borderId="0" xfId="0" applyFill="1"/>
    <xf numFmtId="0" fontId="31" fillId="13" borderId="3" xfId="0" applyFont="1" applyFill="1" applyBorder="1" applyAlignment="1">
      <alignment horizontal="left" vertical="top" wrapText="1" readingOrder="1"/>
    </xf>
    <xf numFmtId="0" fontId="15" fillId="0" borderId="0" xfId="0" applyFont="1" applyAlignment="1">
      <alignment horizontal="center" vertical="center"/>
    </xf>
    <xf numFmtId="1" fontId="9" fillId="2" borderId="2" xfId="0" applyNumberFormat="1" applyFont="1" applyFill="1" applyBorder="1" applyAlignment="1">
      <alignment horizontal="center" vertical="top" wrapText="1"/>
    </xf>
    <xf numFmtId="0" fontId="17" fillId="0" borderId="3" xfId="0" applyFont="1" applyBorder="1" applyAlignment="1">
      <alignment horizontal="center" vertical="center"/>
    </xf>
    <xf numFmtId="0" fontId="18" fillId="0" borderId="3" xfId="0" applyFont="1" applyBorder="1" applyAlignment="1">
      <alignment horizontal="left" vertical="center"/>
    </xf>
    <xf numFmtId="0" fontId="21" fillId="0" borderId="18" xfId="0" applyFont="1" applyBorder="1" applyAlignment="1">
      <alignment horizontal="left" vertical="top" wrapText="1"/>
    </xf>
    <xf numFmtId="0" fontId="21" fillId="0" borderId="29" xfId="0" applyFont="1" applyBorder="1" applyAlignment="1">
      <alignment horizontal="left" vertical="top" wrapText="1"/>
    </xf>
    <xf numFmtId="0" fontId="21" fillId="0" borderId="5" xfId="0" applyFont="1" applyBorder="1" applyAlignment="1">
      <alignment horizontal="left" vertical="top" wrapText="1"/>
    </xf>
    <xf numFmtId="0" fontId="0" fillId="0" borderId="0" xfId="0" applyAlignment="1">
      <alignment horizontal="center"/>
    </xf>
    <xf numFmtId="0" fontId="0" fillId="0" borderId="3" xfId="0" applyBorder="1" applyAlignment="1">
      <alignment horizontal="left" vertical="top" wrapText="1"/>
    </xf>
    <xf numFmtId="0" fontId="17" fillId="0" borderId="3" xfId="0" applyFont="1" applyBorder="1" applyAlignment="1">
      <alignment horizontal="left" vertical="top" wrapText="1"/>
    </xf>
    <xf numFmtId="0" fontId="24" fillId="0" borderId="23" xfId="0" applyFont="1" applyBorder="1" applyAlignment="1">
      <alignment horizontal="center" vertical="center" wrapText="1"/>
    </xf>
    <xf numFmtId="0" fontId="24" fillId="0" borderId="24" xfId="0" applyFont="1" applyBorder="1" applyAlignment="1">
      <alignment horizontal="center" vertical="center"/>
    </xf>
    <xf numFmtId="0" fontId="24" fillId="0" borderId="25" xfId="0" applyFont="1" applyBorder="1" applyAlignment="1">
      <alignment horizontal="center" vertical="center"/>
    </xf>
    <xf numFmtId="0" fontId="27" fillId="11" borderId="18" xfId="0" applyFont="1" applyFill="1" applyBorder="1" applyAlignment="1">
      <alignment horizontal="center" vertical="top" wrapText="1" readingOrder="1"/>
    </xf>
    <xf numFmtId="0" fontId="27" fillId="11" borderId="5" xfId="0" applyFont="1" applyFill="1" applyBorder="1" applyAlignment="1">
      <alignment horizontal="center" vertical="top" wrapText="1" readingOrder="1"/>
    </xf>
    <xf numFmtId="0" fontId="28" fillId="2" borderId="18" xfId="0" applyFont="1" applyFill="1" applyBorder="1" applyAlignment="1">
      <alignment horizontal="left" vertical="top" wrapText="1" readingOrder="1"/>
    </xf>
    <xf numFmtId="0" fontId="28" fillId="2" borderId="5" xfId="0" applyFont="1" applyFill="1" applyBorder="1" applyAlignment="1">
      <alignment horizontal="left" vertical="top" wrapText="1" readingOrder="1"/>
    </xf>
    <xf numFmtId="0" fontId="28" fillId="2" borderId="21" xfId="0" applyFont="1" applyFill="1" applyBorder="1" applyAlignment="1">
      <alignment horizontal="left" vertical="top" wrapText="1" readingOrder="1"/>
    </xf>
    <xf numFmtId="0" fontId="28" fillId="2" borderId="20" xfId="0" applyFont="1" applyFill="1" applyBorder="1" applyAlignment="1">
      <alignment horizontal="left" vertical="top" wrapText="1" readingOrder="1"/>
    </xf>
    <xf numFmtId="0" fontId="25" fillId="12" borderId="30" xfId="0" applyFont="1" applyFill="1" applyBorder="1" applyAlignment="1">
      <alignment horizontal="center" vertical="top" wrapText="1" readingOrder="1"/>
    </xf>
    <xf numFmtId="0" fontId="25" fillId="12" borderId="24" xfId="0" applyFont="1" applyFill="1" applyBorder="1" applyAlignment="1">
      <alignment horizontal="center" vertical="top" wrapText="1" readingOrder="1"/>
    </xf>
    <xf numFmtId="0" fontId="25" fillId="12" borderId="25" xfId="0" applyFont="1" applyFill="1" applyBorder="1" applyAlignment="1">
      <alignment horizontal="center" vertical="top" wrapText="1" readingOrder="1"/>
    </xf>
  </cellXfs>
  <cellStyles count="7">
    <cellStyle name="Currency" xfId="2" builtinId="4"/>
    <cellStyle name="Currency 2" xfId="6" xr:uid="{26FE9016-E024-4EB6-8A01-2196DA43D411}"/>
    <cellStyle name="Normal" xfId="0" builtinId="0"/>
    <cellStyle name="Normal 2" xfId="4" xr:uid="{F93B7802-BFDE-42F0-99FF-CAC1CC7FED0F}"/>
    <cellStyle name="Normal 3" xfId="1" xr:uid="{43D07075-DCF3-4C8A-A890-D3D4803CE29E}"/>
    <cellStyle name="Normal 7" xfId="5" xr:uid="{D944D02F-DFBA-47F2-8566-6E901B12FF6E}"/>
    <cellStyle name="s25" xfId="3" xr:uid="{FEE2FBD5-A9E5-47D4-BAD3-84CAE7B546E1}"/>
  </cellStyles>
  <dxfs count="65">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dxf>
    <dxf>
      <border outline="0">
        <bottom style="thin">
          <color indexed="64"/>
        </bottom>
      </border>
    </dxf>
    <dxf>
      <border outline="0">
        <top style="thin">
          <color indexed="64"/>
        </top>
      </border>
    </dxf>
    <dxf>
      <fill>
        <patternFill patternType="solid">
          <fgColor indexed="64"/>
          <bgColor rgb="FF92D050"/>
        </patternFill>
      </fill>
      <alignment horizontal="center" vertical="center" textRotation="0" wrapText="1" indent="0" justifyLastLine="0" shrinkToFit="0" readingOrder="0"/>
    </dxf>
    <dxf>
      <font>
        <b val="0"/>
        <i val="0"/>
        <strike val="0"/>
        <condense val="0"/>
        <extend val="0"/>
        <outline val="0"/>
        <shadow val="0"/>
        <u val="none"/>
        <vertAlign val="baseline"/>
        <sz val="8"/>
        <color theme="1"/>
        <name val="Calibri"/>
        <family val="2"/>
        <scheme val="minor"/>
      </font>
      <fill>
        <patternFill patternType="solid">
          <fgColor indexed="64"/>
          <bgColor theme="0"/>
        </patternFill>
      </fill>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numFmt numFmtId="19" formatCode="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numFmt numFmtId="19" formatCode="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Calibri"/>
        <family val="2"/>
        <scheme val="minor"/>
      </font>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8"/>
        <color rgb="FFFF0000"/>
        <name val="Calibri"/>
        <family val="2"/>
        <scheme val="minor"/>
      </font>
      <fill>
        <patternFill patternType="solid">
          <fgColor indexed="64"/>
          <bgColor theme="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family val="2"/>
        <scheme val="minor"/>
      </font>
      <fill>
        <patternFill patternType="solid">
          <fgColor indexed="64"/>
          <bgColor rgb="FFFCE4D6"/>
        </patternFill>
      </fill>
      <alignment horizontal="center" vertical="center" textRotation="0" wrapText="0" indent="0" justifyLastLine="0" shrinkToFit="0" readingOrder="0"/>
      <border diagonalUp="0" diagonalDown="0" outline="0">
        <left style="dashed">
          <color auto="1"/>
        </left>
        <right style="dashed">
          <color auto="1"/>
        </right>
        <top style="dashed">
          <color auto="1"/>
        </top>
        <bottom style="dashed">
          <color auto="1"/>
        </bottom>
      </border>
    </dxf>
    <dxf>
      <font>
        <b val="0"/>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dashed">
          <color auto="1"/>
        </left>
        <right style="dashed">
          <color auto="1"/>
        </right>
        <top style="dashed">
          <color auto="1"/>
        </top>
        <bottom style="dashed">
          <color auto="1"/>
        </bottom>
      </border>
    </dxf>
    <dxf>
      <font>
        <b val="0"/>
        <i val="0"/>
        <strike val="0"/>
        <condense val="0"/>
        <extend val="0"/>
        <outline val="0"/>
        <shadow val="0"/>
        <u val="none"/>
        <vertAlign val="baseline"/>
        <sz val="10"/>
        <color theme="1"/>
        <name val="Calibri"/>
        <family val="2"/>
        <scheme val="minor"/>
      </font>
      <fill>
        <patternFill patternType="solid">
          <fgColor indexed="64"/>
          <bgColor rgb="FFFCE4D6"/>
        </patternFill>
      </fill>
      <alignment horizontal="center" vertical="center" textRotation="0" wrapText="0" indent="0" justifyLastLine="0" shrinkToFit="0" readingOrder="0"/>
      <border diagonalUp="0" diagonalDown="0" outline="0">
        <left style="dashed">
          <color auto="1"/>
        </left>
        <right style="dashed">
          <color auto="1"/>
        </right>
        <top style="dashed">
          <color auto="1"/>
        </top>
        <bottom style="dashed">
          <color auto="1"/>
        </bottom>
      </border>
    </dxf>
    <dxf>
      <font>
        <b val="0"/>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center" textRotation="0" wrapText="0" indent="0" justifyLastLine="0" shrinkToFit="0" readingOrder="0"/>
      <border diagonalUp="0" diagonalDown="0" outline="0">
        <left style="dashed">
          <color auto="1"/>
        </left>
        <right style="dashed">
          <color auto="1"/>
        </right>
        <top style="dashed">
          <color auto="1"/>
        </top>
        <bottom style="dashed">
          <color auto="1"/>
        </bottom>
      </border>
    </dxf>
    <dxf>
      <font>
        <b val="0"/>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outline="0">
        <left style="dashed">
          <color auto="1"/>
        </left>
        <right style="dashed">
          <color auto="1"/>
        </right>
        <top style="dashed">
          <color auto="1"/>
        </top>
        <bottom style="dashed">
          <color auto="1"/>
        </bottom>
      </border>
    </dxf>
    <dxf>
      <font>
        <b val="0"/>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top" textRotation="0" wrapText="0" indent="0" justifyLastLine="0" shrinkToFit="0" readingOrder="0"/>
      <border diagonalUp="0" diagonalDown="0" outline="0">
        <left style="dashed">
          <color auto="1"/>
        </left>
        <right style="dashed">
          <color auto="1"/>
        </right>
        <top style="dashed">
          <color auto="1"/>
        </top>
        <bottom style="dashed">
          <color auto="1"/>
        </bottom>
      </border>
    </dxf>
    <dxf>
      <font>
        <b val="0"/>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top" textRotation="0" wrapText="1" indent="0" justifyLastLine="0" shrinkToFit="0" readingOrder="0"/>
      <border diagonalUp="0" diagonalDown="0" outline="0">
        <left style="dashed">
          <color auto="1"/>
        </left>
        <right style="dashed">
          <color auto="1"/>
        </right>
        <top style="dashed">
          <color auto="1"/>
        </top>
        <bottom style="dashed">
          <color auto="1"/>
        </bottom>
      </border>
    </dxf>
    <dxf>
      <font>
        <b val="0"/>
        <i val="0"/>
        <strike val="0"/>
        <condense val="0"/>
        <extend val="0"/>
        <outline val="0"/>
        <shadow val="0"/>
        <u val="none"/>
        <vertAlign val="baseline"/>
        <sz val="10"/>
        <color theme="1"/>
        <name val="Calibri"/>
        <family val="2"/>
        <scheme val="minor"/>
      </font>
      <fill>
        <patternFill patternType="solid">
          <fgColor indexed="64"/>
          <bgColor theme="0"/>
        </patternFill>
      </fill>
      <alignment horizontal="left" vertical="top" textRotation="0" wrapText="1" indent="0" justifyLastLine="0" shrinkToFit="0" readingOrder="0"/>
      <border diagonalUp="0" diagonalDown="0" outline="0">
        <left style="dashed">
          <color auto="1"/>
        </left>
        <right style="dashed">
          <color auto="1"/>
        </right>
        <top style="dashed">
          <color auto="1"/>
        </top>
        <bottom style="dashed">
          <color auto="1"/>
        </bottom>
      </border>
    </dxf>
    <dxf>
      <font>
        <b val="0"/>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top" textRotation="0" wrapText="0" indent="0" justifyLastLine="0" shrinkToFit="0" readingOrder="0"/>
      <border diagonalUp="0" diagonalDown="0" outline="0">
        <left style="dashed">
          <color auto="1"/>
        </left>
        <right style="dashed">
          <color auto="1"/>
        </right>
        <top style="dashed">
          <color auto="1"/>
        </top>
        <bottom style="dashed">
          <color auto="1"/>
        </bottom>
      </border>
    </dxf>
    <dxf>
      <font>
        <b val="0"/>
        <i val="0"/>
        <strike val="0"/>
        <condense val="0"/>
        <extend val="0"/>
        <outline val="0"/>
        <shadow val="0"/>
        <u val="none"/>
        <vertAlign val="baseline"/>
        <sz val="10"/>
        <color theme="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dashed">
          <color auto="1"/>
        </left>
        <right style="dashed">
          <color auto="1"/>
        </right>
        <top style="dashed">
          <color auto="1"/>
        </top>
        <bottom style="dashed">
          <color auto="1"/>
        </bottom>
      </border>
    </dxf>
    <dxf>
      <font>
        <b val="0"/>
        <i val="0"/>
        <strike val="0"/>
        <condense val="0"/>
        <extend val="0"/>
        <outline val="0"/>
        <shadow val="0"/>
        <u val="none"/>
        <vertAlign val="baseline"/>
        <sz val="10"/>
        <color theme="1"/>
        <name val="Calibri"/>
        <family val="2"/>
        <scheme val="minor"/>
      </font>
      <fill>
        <patternFill patternType="solid">
          <fgColor indexed="64"/>
          <bgColor theme="0"/>
        </patternFill>
      </fill>
      <alignment horizontal="general" vertical="top" textRotation="0" wrapText="1" indent="0" justifyLastLine="0" shrinkToFit="0" readingOrder="0"/>
      <border diagonalUp="0" diagonalDown="0" outline="0">
        <left style="dashed">
          <color auto="1"/>
        </left>
        <right style="dashed">
          <color auto="1"/>
        </right>
        <top style="dashed">
          <color auto="1"/>
        </top>
        <bottom style="dashed">
          <color auto="1"/>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0"/>
        </patternFill>
      </fill>
      <alignment horizontal="left" vertical="center" textRotation="0" wrapText="1" indent="0" justifyLastLine="0" shrinkToFit="0" readingOrder="0"/>
      <border diagonalUp="0" diagonalDown="0" outline="0">
        <left style="dashed">
          <color auto="1"/>
        </left>
        <right style="dashed">
          <color auto="1"/>
        </right>
        <top style="dashed">
          <color auto="1"/>
        </top>
        <bottom style="dashed">
          <color auto="1"/>
        </bottom>
      </border>
    </dxf>
    <dxf>
      <font>
        <b val="0"/>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left style="dashed">
          <color auto="1"/>
        </left>
        <right style="dashed">
          <color auto="1"/>
        </right>
        <top style="dashed">
          <color auto="1"/>
        </top>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outline="0">
        <left style="dashed">
          <color auto="1"/>
        </left>
        <right style="dashed">
          <color auto="1"/>
        </right>
        <top style="dashed">
          <color auto="1"/>
        </top>
        <bottom style="dashed">
          <color auto="1"/>
        </bottom>
      </border>
    </dxf>
    <dxf>
      <font>
        <b val="0"/>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outline="0">
        <left style="dashed">
          <color auto="1"/>
        </left>
        <right style="dashed">
          <color auto="1"/>
        </right>
        <top style="dashed">
          <color auto="1"/>
        </top>
        <bottom style="dashed">
          <color auto="1"/>
        </bottom>
      </border>
    </dxf>
    <dxf>
      <font>
        <b val="0"/>
        <i val="0"/>
        <strike val="0"/>
        <condense val="0"/>
        <extend val="0"/>
        <outline val="0"/>
        <shadow val="0"/>
        <u val="none"/>
        <vertAlign val="baseline"/>
        <sz val="10"/>
        <color theme="1"/>
        <name val="Calibri"/>
        <family val="2"/>
        <scheme val="minor"/>
      </font>
      <numFmt numFmtId="0" formatCode="General"/>
      <fill>
        <patternFill patternType="solid">
          <fgColor indexed="64"/>
          <bgColor theme="0"/>
        </patternFill>
      </fill>
      <alignment horizontal="general" vertical="center" textRotation="0" wrapText="0" indent="0" justifyLastLine="0" shrinkToFit="0" readingOrder="0"/>
      <border diagonalUp="0" diagonalDown="0">
        <left style="dashed">
          <color auto="1"/>
        </left>
        <right style="dashed">
          <color auto="1"/>
        </right>
        <top style="dashed">
          <color auto="1"/>
        </top>
        <bottom style="dashed">
          <color auto="1"/>
        </bottom>
      </border>
    </dxf>
    <dxf>
      <font>
        <b val="0"/>
        <i val="0"/>
        <strike val="0"/>
        <condense val="0"/>
        <extend val="0"/>
        <outline val="0"/>
        <shadow val="0"/>
        <u val="none"/>
        <vertAlign val="baseline"/>
        <sz val="10"/>
        <color theme="1"/>
        <name val="Calibri"/>
        <family val="2"/>
        <scheme val="minor"/>
      </font>
      <numFmt numFmtId="1" formatCode="0"/>
      <alignment horizontal="center" vertical="center" textRotation="0" wrapText="0" indent="0" justifyLastLine="0" shrinkToFit="0" readingOrder="0"/>
      <border diagonalUp="0" diagonalDown="0" outline="0">
        <left style="dashed">
          <color auto="1"/>
        </left>
        <right style="dashed">
          <color auto="1"/>
        </right>
        <top style="dashed">
          <color auto="1"/>
        </top>
        <bottom style="dashed">
          <color auto="1"/>
        </bottom>
      </border>
    </dxf>
    <dxf>
      <font>
        <b val="0"/>
        <i val="0"/>
        <strike val="0"/>
        <condense val="0"/>
        <extend val="0"/>
        <outline val="0"/>
        <shadow val="0"/>
        <u val="none"/>
        <vertAlign val="baseline"/>
        <sz val="10"/>
        <color theme="1"/>
        <name val="Calibri"/>
        <family val="2"/>
        <scheme val="minor"/>
      </font>
      <numFmt numFmtId="1" formatCode="0"/>
      <fill>
        <patternFill patternType="solid">
          <fgColor indexed="64"/>
          <bgColor theme="0"/>
        </patternFill>
      </fill>
      <alignment horizontal="center" vertical="center" textRotation="0" wrapText="0" indent="0" justifyLastLine="0" shrinkToFit="0" readingOrder="0"/>
      <border diagonalUp="0" diagonalDown="0">
        <left style="dashed">
          <color auto="1"/>
        </left>
        <right style="dashed">
          <color auto="1"/>
        </right>
        <top style="dashed">
          <color auto="1"/>
        </top>
        <bottom/>
        <vertical/>
        <horizontal/>
      </border>
    </dxf>
    <dxf>
      <font>
        <b val="0"/>
        <i val="0"/>
        <strike val="0"/>
        <condense val="0"/>
        <extend val="0"/>
        <outline val="0"/>
        <shadow val="0"/>
        <u val="none"/>
        <vertAlign val="baseline"/>
        <sz val="10"/>
        <color theme="1"/>
        <name val="Calibri"/>
        <family val="2"/>
        <scheme val="minor"/>
      </font>
      <numFmt numFmtId="19" formatCode="d/mm/yyyy"/>
      <fill>
        <patternFill patternType="solid">
          <fgColor indexed="64"/>
          <bgColor theme="0"/>
        </patternFill>
      </fill>
      <alignment horizontal="center" vertical="center" textRotation="0" wrapText="0" indent="0" justifyLastLine="0" shrinkToFit="0" readingOrder="0"/>
      <border diagonalUp="0" diagonalDown="0" outline="0">
        <left style="dashed">
          <color auto="1"/>
        </left>
        <right style="dashed">
          <color auto="1"/>
        </right>
        <top style="dashed">
          <color auto="1"/>
        </top>
        <bottom style="dashed">
          <color auto="1"/>
        </bottom>
      </border>
    </dxf>
    <dxf>
      <font>
        <b val="0"/>
        <i val="0"/>
        <strike val="0"/>
        <condense val="0"/>
        <extend val="0"/>
        <outline val="0"/>
        <shadow val="0"/>
        <u val="none"/>
        <vertAlign val="baseline"/>
        <sz val="10"/>
        <color rgb="FF000000"/>
        <name val="Calibri"/>
        <family val="2"/>
        <scheme val="minor"/>
      </font>
      <numFmt numFmtId="19" formatCode="d/mm/yyyy"/>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FF000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0"/>
        <color rgb="FFFF0000"/>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patternFill>
      </fill>
      <alignment horizontal="left" vertical="center" textRotation="0" wrapText="1" indent="0" justifyLastLine="0" shrinkToFit="0" readingOrder="0"/>
      <border diagonalUp="0" diagonalDown="0" outline="0">
        <left style="dashed">
          <color auto="1"/>
        </left>
        <right style="dashed">
          <color auto="1"/>
        </right>
        <top style="dashed">
          <color auto="1"/>
        </top>
        <bottom style="dashed">
          <color auto="1"/>
        </bottom>
      </border>
    </dxf>
    <dxf>
      <font>
        <b val="0"/>
        <i val="0"/>
        <strike val="0"/>
        <condense val="0"/>
        <extend val="0"/>
        <outline val="0"/>
        <shadow val="0"/>
        <u val="none"/>
        <vertAlign val="baseline"/>
        <sz val="10"/>
        <color theme="1"/>
        <name val="Calibri"/>
        <family val="2"/>
        <scheme val="minor"/>
      </font>
      <fill>
        <patternFill patternType="solid">
          <fgColor indexed="64"/>
          <bgColor theme="0"/>
        </patternFill>
      </fill>
      <alignment horizontal="center" vertical="center" textRotation="0" wrapText="1" indent="0" justifyLastLine="0" shrinkToFit="0" readingOrder="0"/>
      <border diagonalUp="0" diagonalDown="0" outline="0">
        <left/>
        <right style="dashed">
          <color auto="1"/>
        </right>
        <top style="dashed">
          <color auto="1"/>
        </top>
        <bottom style="dashed">
          <color auto="1"/>
        </bottom>
      </border>
    </dxf>
    <dxf>
      <border outline="0">
        <bottom style="dashed">
          <color auto="1"/>
        </bottom>
      </border>
    </dxf>
    <dxf>
      <border outline="0">
        <bottom style="dashed">
          <color auto="1"/>
        </bottom>
      </border>
    </dxf>
    <dxf>
      <font>
        <strike val="0"/>
        <outline val="0"/>
        <shadow val="0"/>
        <u val="none"/>
        <vertAlign val="baseline"/>
        <sz val="10"/>
        <name val="Calibri"/>
        <family val="2"/>
        <scheme val="minor"/>
      </font>
    </dxf>
    <dxf>
      <font>
        <b/>
        <i val="0"/>
        <strike val="0"/>
        <condense val="0"/>
        <extend val="0"/>
        <outline val="0"/>
        <shadow val="0"/>
        <u val="none"/>
        <vertAlign val="baseline"/>
        <sz val="10"/>
        <color auto="1"/>
        <name val="Calibri"/>
        <family val="2"/>
        <scheme val="minor"/>
      </font>
      <fill>
        <patternFill patternType="solid">
          <fgColor indexed="64"/>
          <bgColor rgb="FFFFC000"/>
        </patternFill>
      </fill>
      <alignment horizontal="center" vertical="center" textRotation="0" wrapText="0" indent="0" justifyLastLine="0" shrinkToFit="0" readingOrder="0"/>
      <border diagonalUp="0" diagonalDown="0" outline="0">
        <left style="dashed">
          <color auto="1"/>
        </left>
        <right style="dashed">
          <color auto="1"/>
        </right>
        <top/>
        <bottom/>
      </border>
    </dxf>
    <dxf>
      <fill>
        <patternFill>
          <bgColor rgb="FF92D050"/>
        </patternFill>
      </fill>
    </dxf>
    <dxf>
      <fill>
        <patternFill>
          <bgColor rgb="FFFFFF00"/>
        </patternFill>
      </fill>
    </dxf>
    <dxf>
      <fill>
        <patternFill>
          <bgColor rgb="FFFF0000"/>
        </patternFill>
      </fill>
    </dxf>
    <dxf>
      <fill>
        <patternFill>
          <bgColor rgb="FF00B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s>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customXml" Target="../ink/ink6.xml"/><Relationship Id="rId13" Type="http://schemas.openxmlformats.org/officeDocument/2006/relationships/customXml" Target="../ink/ink11.xml"/><Relationship Id="rId18" Type="http://schemas.openxmlformats.org/officeDocument/2006/relationships/customXml" Target="../ink/ink14.xml"/><Relationship Id="rId26" Type="http://schemas.openxmlformats.org/officeDocument/2006/relationships/customXml" Target="../ink/ink22.xml"/><Relationship Id="rId3" Type="http://schemas.openxmlformats.org/officeDocument/2006/relationships/customXml" Target="../ink/ink2.xml"/><Relationship Id="rId21" Type="http://schemas.openxmlformats.org/officeDocument/2006/relationships/customXml" Target="../ink/ink17.xml"/><Relationship Id="rId7" Type="http://schemas.openxmlformats.org/officeDocument/2006/relationships/customXml" Target="../ink/ink5.xml"/><Relationship Id="rId12" Type="http://schemas.openxmlformats.org/officeDocument/2006/relationships/customXml" Target="../ink/ink10.xml"/><Relationship Id="rId17" Type="http://schemas.openxmlformats.org/officeDocument/2006/relationships/customXml" Target="../ink/ink13.xml"/><Relationship Id="rId25" Type="http://schemas.openxmlformats.org/officeDocument/2006/relationships/customXml" Target="../ink/ink21.xml"/><Relationship Id="rId2" Type="http://schemas.openxmlformats.org/officeDocument/2006/relationships/image" Target="../media/image10.png"/><Relationship Id="rId16" Type="http://schemas.openxmlformats.org/officeDocument/2006/relationships/image" Target="../media/image21.png"/><Relationship Id="rId20" Type="http://schemas.openxmlformats.org/officeDocument/2006/relationships/customXml" Target="../ink/ink16.xml"/><Relationship Id="rId1" Type="http://schemas.openxmlformats.org/officeDocument/2006/relationships/customXml" Target="../ink/ink1.xml"/><Relationship Id="rId6" Type="http://schemas.openxmlformats.org/officeDocument/2006/relationships/customXml" Target="../ink/ink4.xml"/><Relationship Id="rId11" Type="http://schemas.openxmlformats.org/officeDocument/2006/relationships/customXml" Target="../ink/ink9.xml"/><Relationship Id="rId24" Type="http://schemas.openxmlformats.org/officeDocument/2006/relationships/customXml" Target="../ink/ink20.xml"/><Relationship Id="rId5" Type="http://schemas.openxmlformats.org/officeDocument/2006/relationships/customXml" Target="../ink/ink3.xml"/><Relationship Id="rId15" Type="http://schemas.openxmlformats.org/officeDocument/2006/relationships/customXml" Target="../ink/ink12.xml"/><Relationship Id="rId23" Type="http://schemas.openxmlformats.org/officeDocument/2006/relationships/customXml" Target="../ink/ink19.xml"/><Relationship Id="rId10" Type="http://schemas.openxmlformats.org/officeDocument/2006/relationships/customXml" Target="../ink/ink8.xml"/><Relationship Id="rId19" Type="http://schemas.openxmlformats.org/officeDocument/2006/relationships/customXml" Target="../ink/ink15.xml"/><Relationship Id="rId4" Type="http://schemas.openxmlformats.org/officeDocument/2006/relationships/image" Target="../media/image20.png"/><Relationship Id="rId9" Type="http://schemas.openxmlformats.org/officeDocument/2006/relationships/customXml" Target="../ink/ink7.xml"/><Relationship Id="rId14" Type="http://schemas.openxmlformats.org/officeDocument/2006/relationships/image" Target="../media/image100.png"/><Relationship Id="rId22" Type="http://schemas.openxmlformats.org/officeDocument/2006/relationships/customXml" Target="../ink/ink18.xml"/><Relationship Id="rId27" Type="http://schemas.openxmlformats.org/officeDocument/2006/relationships/customXml" Target="../ink/ink2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780840</xdr:colOff>
      <xdr:row>1</xdr:row>
      <xdr:rowOff>0</xdr:rowOff>
    </xdr:from>
    <xdr:to>
      <xdr:col>3</xdr:col>
      <xdr:colOff>781200</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Ink 1">
              <a:extLst>
                <a:ext uri="{FF2B5EF4-FFF2-40B4-BE49-F238E27FC236}">
                  <a16:creationId xmlns:a16="http://schemas.microsoft.com/office/drawing/2014/main" id="{08EE0923-8A88-46FC-A913-8088B5900C48}"/>
                </a:ext>
              </a:extLst>
            </xdr14:cNvPr>
            <xdr14:cNvContentPartPr/>
          </xdr14:nvContentPartPr>
          <xdr14:nvPr macro=""/>
          <xdr14:xfrm>
            <a:off x="780840" y="46030920"/>
            <a:ext cx="360" cy="360"/>
          </xdr14:xfrm>
        </xdr:contentPart>
      </mc:Choice>
      <mc:Fallback xmlns="">
        <xdr:pic>
          <xdr:nvPicPr>
            <xdr:cNvPr id="30" name="Ink 29">
              <a:extLst>
                <a:ext uri="{FF2B5EF4-FFF2-40B4-BE49-F238E27FC236}">
                  <a16:creationId xmlns:a16="http://schemas.microsoft.com/office/drawing/2014/main" id="{4D02AC03-D0E0-4CFB-A553-06E9EBAEA4BE}"/>
                </a:ext>
              </a:extLst>
            </xdr:cNvPr>
            <xdr:cNvPicPr/>
          </xdr:nvPicPr>
          <xdr:blipFill>
            <a:blip xmlns:r="http://schemas.openxmlformats.org/officeDocument/2006/relationships" r:embed="rId2"/>
            <a:stretch>
              <a:fillRect/>
            </a:stretch>
          </xdr:blipFill>
          <xdr:spPr>
            <a:xfrm>
              <a:off x="771840" y="46021920"/>
              <a:ext cx="18000" cy="18000"/>
            </a:xfrm>
            <a:prstGeom prst="rect">
              <a:avLst/>
            </a:prstGeom>
          </xdr:spPr>
        </xdr:pic>
      </mc:Fallback>
    </mc:AlternateContent>
    <xdr:clientData/>
  </xdr:twoCellAnchor>
  <xdr:twoCellAnchor editAs="oneCell">
    <xdr:from>
      <xdr:col>3</xdr:col>
      <xdr:colOff>1056960</xdr:colOff>
      <xdr:row>1</xdr:row>
      <xdr:rowOff>0</xdr:rowOff>
    </xdr:from>
    <xdr:to>
      <xdr:col>3</xdr:col>
      <xdr:colOff>1084042</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Ink 2">
              <a:extLst>
                <a:ext uri="{FF2B5EF4-FFF2-40B4-BE49-F238E27FC236}">
                  <a16:creationId xmlns:a16="http://schemas.microsoft.com/office/drawing/2014/main" id="{4769759C-6B73-445B-9F42-B7D222451603}"/>
                </a:ext>
              </a:extLst>
            </xdr14:cNvPr>
            <xdr14:cNvContentPartPr/>
          </xdr14:nvContentPartPr>
          <xdr14:nvPr macro=""/>
          <xdr14:xfrm>
            <a:off x="1056960" y="45999240"/>
            <a:ext cx="22320" cy="7920"/>
          </xdr14:xfrm>
        </xdr:contentPart>
      </mc:Choice>
      <mc:Fallback xmlns="">
        <xdr:pic>
          <xdr:nvPicPr>
            <xdr:cNvPr id="31" name="Ink 30">
              <a:extLst>
                <a:ext uri="{FF2B5EF4-FFF2-40B4-BE49-F238E27FC236}">
                  <a16:creationId xmlns:a16="http://schemas.microsoft.com/office/drawing/2014/main" id="{701818BB-3CF2-4FBB-9530-338D70E7C30F}"/>
                </a:ext>
              </a:extLst>
            </xdr:cNvPr>
            <xdr:cNvPicPr/>
          </xdr:nvPicPr>
          <xdr:blipFill>
            <a:blip xmlns:r="http://schemas.openxmlformats.org/officeDocument/2006/relationships" r:embed="rId4"/>
            <a:stretch>
              <a:fillRect/>
            </a:stretch>
          </xdr:blipFill>
          <xdr:spPr>
            <a:xfrm>
              <a:off x="1048320" y="45990240"/>
              <a:ext cx="39960" cy="25560"/>
            </a:xfrm>
            <a:prstGeom prst="rect">
              <a:avLst/>
            </a:prstGeom>
          </xdr:spPr>
        </xdr:pic>
      </mc:Fallback>
    </mc:AlternateContent>
    <xdr:clientData/>
  </xdr:twoCellAnchor>
  <xdr:twoCellAnchor editAs="oneCell">
    <xdr:from>
      <xdr:col>3</xdr:col>
      <xdr:colOff>704520</xdr:colOff>
      <xdr:row>1</xdr:row>
      <xdr:rowOff>0</xdr:rowOff>
    </xdr:from>
    <xdr:to>
      <xdr:col>3</xdr:col>
      <xdr:colOff>704880</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Ink 3">
              <a:extLst>
                <a:ext uri="{FF2B5EF4-FFF2-40B4-BE49-F238E27FC236}">
                  <a16:creationId xmlns:a16="http://schemas.microsoft.com/office/drawing/2014/main" id="{75578044-7087-4F41-90F0-39F35490EBEA}"/>
                </a:ext>
              </a:extLst>
            </xdr14:cNvPr>
            <xdr14:cNvContentPartPr/>
          </xdr14:nvContentPartPr>
          <xdr14:nvPr macro=""/>
          <xdr14:xfrm>
            <a:off x="704520" y="46087800"/>
            <a:ext cx="360" cy="360"/>
          </xdr14:xfrm>
        </xdr:contentPart>
      </mc:Choice>
      <mc:Fallback xmlns="">
        <xdr:pic>
          <xdr:nvPicPr>
            <xdr:cNvPr id="32" name="Ink 31">
              <a:extLst>
                <a:ext uri="{FF2B5EF4-FFF2-40B4-BE49-F238E27FC236}">
                  <a16:creationId xmlns:a16="http://schemas.microsoft.com/office/drawing/2014/main" id="{82B01247-A5B7-4774-AF6C-61F503EB4983}"/>
                </a:ext>
              </a:extLst>
            </xdr:cNvPr>
            <xdr:cNvPicPr/>
          </xdr:nvPicPr>
          <xdr:blipFill>
            <a:blip xmlns:r="http://schemas.openxmlformats.org/officeDocument/2006/relationships" r:embed="rId2"/>
            <a:stretch>
              <a:fillRect/>
            </a:stretch>
          </xdr:blipFill>
          <xdr:spPr>
            <a:xfrm>
              <a:off x="695520" y="46079160"/>
              <a:ext cx="18000" cy="18000"/>
            </a:xfrm>
            <a:prstGeom prst="rect">
              <a:avLst/>
            </a:prstGeom>
          </xdr:spPr>
        </xdr:pic>
      </mc:Fallback>
    </mc:AlternateContent>
    <xdr:clientData/>
  </xdr:twoCellAnchor>
  <xdr:twoCellAnchor editAs="oneCell">
    <xdr:from>
      <xdr:col>3</xdr:col>
      <xdr:colOff>1276200</xdr:colOff>
      <xdr:row>1</xdr:row>
      <xdr:rowOff>0</xdr:rowOff>
    </xdr:from>
    <xdr:to>
      <xdr:col>3</xdr:col>
      <xdr:colOff>1276560</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5" name="Ink 4">
              <a:extLst>
                <a:ext uri="{FF2B5EF4-FFF2-40B4-BE49-F238E27FC236}">
                  <a16:creationId xmlns:a16="http://schemas.microsoft.com/office/drawing/2014/main" id="{A8EA96B1-29C2-43F3-8C9D-BCD129C268CF}"/>
                </a:ext>
              </a:extLst>
            </xdr14:cNvPr>
            <xdr14:cNvContentPartPr/>
          </xdr14:nvContentPartPr>
          <xdr14:nvPr macro=""/>
          <xdr14:xfrm>
            <a:off x="1276200" y="46087800"/>
            <a:ext cx="360" cy="360"/>
          </xdr14:xfrm>
        </xdr:contentPart>
      </mc:Choice>
      <mc:Fallback xmlns="">
        <xdr:pic>
          <xdr:nvPicPr>
            <xdr:cNvPr id="33" name="Ink 32">
              <a:extLst>
                <a:ext uri="{FF2B5EF4-FFF2-40B4-BE49-F238E27FC236}">
                  <a16:creationId xmlns:a16="http://schemas.microsoft.com/office/drawing/2014/main" id="{0A06A7E7-A944-492B-B629-E26633670DAF}"/>
                </a:ext>
              </a:extLst>
            </xdr:cNvPr>
            <xdr:cNvPicPr/>
          </xdr:nvPicPr>
          <xdr:blipFill>
            <a:blip xmlns:r="http://schemas.openxmlformats.org/officeDocument/2006/relationships" r:embed="rId2"/>
            <a:stretch>
              <a:fillRect/>
            </a:stretch>
          </xdr:blipFill>
          <xdr:spPr>
            <a:xfrm>
              <a:off x="1267200" y="46079160"/>
              <a:ext cx="18000" cy="18000"/>
            </a:xfrm>
            <a:prstGeom prst="rect">
              <a:avLst/>
            </a:prstGeom>
          </xdr:spPr>
        </xdr:pic>
      </mc:Fallback>
    </mc:AlternateContent>
    <xdr:clientData/>
  </xdr:twoCellAnchor>
  <xdr:twoCellAnchor editAs="oneCell">
    <xdr:from>
      <xdr:col>3</xdr:col>
      <xdr:colOff>1383840</xdr:colOff>
      <xdr:row>1</xdr:row>
      <xdr:rowOff>0</xdr:rowOff>
    </xdr:from>
    <xdr:to>
      <xdr:col>3</xdr:col>
      <xdr:colOff>1388962</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6" name="Ink 5">
              <a:extLst>
                <a:ext uri="{FF2B5EF4-FFF2-40B4-BE49-F238E27FC236}">
                  <a16:creationId xmlns:a16="http://schemas.microsoft.com/office/drawing/2014/main" id="{3802D6C5-DF58-4177-98EC-AE810E4B2AB8}"/>
                </a:ext>
              </a:extLst>
            </xdr14:cNvPr>
            <xdr14:cNvContentPartPr/>
          </xdr14:nvContentPartPr>
          <xdr14:nvPr macro=""/>
          <xdr14:xfrm>
            <a:off x="1383840" y="46075200"/>
            <a:ext cx="360" cy="360"/>
          </xdr14:xfrm>
        </xdr:contentPart>
      </mc:Choice>
      <mc:Fallback xmlns="">
        <xdr:pic>
          <xdr:nvPicPr>
            <xdr:cNvPr id="34" name="Ink 33">
              <a:extLst>
                <a:ext uri="{FF2B5EF4-FFF2-40B4-BE49-F238E27FC236}">
                  <a16:creationId xmlns:a16="http://schemas.microsoft.com/office/drawing/2014/main" id="{FF8435BE-4AC8-4FD2-B372-623E45D10C31}"/>
                </a:ext>
              </a:extLst>
            </xdr:cNvPr>
            <xdr:cNvPicPr/>
          </xdr:nvPicPr>
          <xdr:blipFill>
            <a:blip xmlns:r="http://schemas.openxmlformats.org/officeDocument/2006/relationships" r:embed="rId2"/>
            <a:stretch>
              <a:fillRect/>
            </a:stretch>
          </xdr:blipFill>
          <xdr:spPr>
            <a:xfrm>
              <a:off x="1375200" y="46066560"/>
              <a:ext cx="18000" cy="18000"/>
            </a:xfrm>
            <a:prstGeom prst="rect">
              <a:avLst/>
            </a:prstGeom>
          </xdr:spPr>
        </xdr:pic>
      </mc:Fallback>
    </mc:AlternateContent>
    <xdr:clientData/>
  </xdr:twoCellAnchor>
  <xdr:twoCellAnchor editAs="oneCell">
    <xdr:from>
      <xdr:col>3</xdr:col>
      <xdr:colOff>780840</xdr:colOff>
      <xdr:row>1</xdr:row>
      <xdr:rowOff>0</xdr:rowOff>
    </xdr:from>
    <xdr:to>
      <xdr:col>3</xdr:col>
      <xdr:colOff>781200</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7" name="Ink 6">
              <a:extLst>
                <a:ext uri="{FF2B5EF4-FFF2-40B4-BE49-F238E27FC236}">
                  <a16:creationId xmlns:a16="http://schemas.microsoft.com/office/drawing/2014/main" id="{2C037DF7-037B-4DBE-9450-D6E98F28CB89}"/>
                </a:ext>
              </a:extLst>
            </xdr14:cNvPr>
            <xdr14:cNvContentPartPr/>
          </xdr14:nvContentPartPr>
          <xdr14:nvPr macro=""/>
          <xdr14:xfrm>
            <a:off x="780840" y="46030920"/>
            <a:ext cx="360" cy="360"/>
          </xdr14:xfrm>
        </xdr:contentPart>
      </mc:Choice>
      <mc:Fallback xmlns="">
        <xdr:pic>
          <xdr:nvPicPr>
            <xdr:cNvPr id="30" name="Ink 29">
              <a:extLst>
                <a:ext uri="{FF2B5EF4-FFF2-40B4-BE49-F238E27FC236}">
                  <a16:creationId xmlns:a16="http://schemas.microsoft.com/office/drawing/2014/main" id="{4D02AC03-D0E0-4CFB-A553-06E9EBAEA4BE}"/>
                </a:ext>
              </a:extLst>
            </xdr:cNvPr>
            <xdr:cNvPicPr/>
          </xdr:nvPicPr>
          <xdr:blipFill>
            <a:blip xmlns:r="http://schemas.openxmlformats.org/officeDocument/2006/relationships" r:embed="rId2"/>
            <a:stretch>
              <a:fillRect/>
            </a:stretch>
          </xdr:blipFill>
          <xdr:spPr>
            <a:xfrm>
              <a:off x="771840" y="46021920"/>
              <a:ext cx="18000" cy="18000"/>
            </a:xfrm>
            <a:prstGeom prst="rect">
              <a:avLst/>
            </a:prstGeom>
          </xdr:spPr>
        </xdr:pic>
      </mc:Fallback>
    </mc:AlternateContent>
    <xdr:clientData/>
  </xdr:twoCellAnchor>
  <xdr:twoCellAnchor editAs="oneCell">
    <xdr:from>
      <xdr:col>3</xdr:col>
      <xdr:colOff>1056960</xdr:colOff>
      <xdr:row>1</xdr:row>
      <xdr:rowOff>0</xdr:rowOff>
    </xdr:from>
    <xdr:to>
      <xdr:col>3</xdr:col>
      <xdr:colOff>1084042</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8" name="Ink 7">
              <a:extLst>
                <a:ext uri="{FF2B5EF4-FFF2-40B4-BE49-F238E27FC236}">
                  <a16:creationId xmlns:a16="http://schemas.microsoft.com/office/drawing/2014/main" id="{C0E46A46-2D27-4B35-B196-FD18912EFFFC}"/>
                </a:ext>
              </a:extLst>
            </xdr14:cNvPr>
            <xdr14:cNvContentPartPr/>
          </xdr14:nvContentPartPr>
          <xdr14:nvPr macro=""/>
          <xdr14:xfrm>
            <a:off x="1056960" y="45999240"/>
            <a:ext cx="22320" cy="7920"/>
          </xdr14:xfrm>
        </xdr:contentPart>
      </mc:Choice>
      <mc:Fallback xmlns="">
        <xdr:pic>
          <xdr:nvPicPr>
            <xdr:cNvPr id="31" name="Ink 30">
              <a:extLst>
                <a:ext uri="{FF2B5EF4-FFF2-40B4-BE49-F238E27FC236}">
                  <a16:creationId xmlns:a16="http://schemas.microsoft.com/office/drawing/2014/main" id="{701818BB-3CF2-4FBB-9530-338D70E7C30F}"/>
                </a:ext>
              </a:extLst>
            </xdr:cNvPr>
            <xdr:cNvPicPr/>
          </xdr:nvPicPr>
          <xdr:blipFill>
            <a:blip xmlns:r="http://schemas.openxmlformats.org/officeDocument/2006/relationships" r:embed="rId4"/>
            <a:stretch>
              <a:fillRect/>
            </a:stretch>
          </xdr:blipFill>
          <xdr:spPr>
            <a:xfrm>
              <a:off x="1048320" y="45990240"/>
              <a:ext cx="39960" cy="25560"/>
            </a:xfrm>
            <a:prstGeom prst="rect">
              <a:avLst/>
            </a:prstGeom>
          </xdr:spPr>
        </xdr:pic>
      </mc:Fallback>
    </mc:AlternateContent>
    <xdr:clientData/>
  </xdr:twoCellAnchor>
  <xdr:twoCellAnchor editAs="oneCell">
    <xdr:from>
      <xdr:col>3</xdr:col>
      <xdr:colOff>704520</xdr:colOff>
      <xdr:row>1</xdr:row>
      <xdr:rowOff>0</xdr:rowOff>
    </xdr:from>
    <xdr:to>
      <xdr:col>3</xdr:col>
      <xdr:colOff>704880</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9" name="Ink 8">
              <a:extLst>
                <a:ext uri="{FF2B5EF4-FFF2-40B4-BE49-F238E27FC236}">
                  <a16:creationId xmlns:a16="http://schemas.microsoft.com/office/drawing/2014/main" id="{449F9BE7-8C4A-4E52-8335-D50DE9E47C78}"/>
                </a:ext>
              </a:extLst>
            </xdr14:cNvPr>
            <xdr14:cNvContentPartPr/>
          </xdr14:nvContentPartPr>
          <xdr14:nvPr macro=""/>
          <xdr14:xfrm>
            <a:off x="704520" y="46087800"/>
            <a:ext cx="360" cy="360"/>
          </xdr14:xfrm>
        </xdr:contentPart>
      </mc:Choice>
      <mc:Fallback xmlns="">
        <xdr:pic>
          <xdr:nvPicPr>
            <xdr:cNvPr id="32" name="Ink 31">
              <a:extLst>
                <a:ext uri="{FF2B5EF4-FFF2-40B4-BE49-F238E27FC236}">
                  <a16:creationId xmlns:a16="http://schemas.microsoft.com/office/drawing/2014/main" id="{82B01247-A5B7-4774-AF6C-61F503EB4983}"/>
                </a:ext>
              </a:extLst>
            </xdr:cNvPr>
            <xdr:cNvPicPr/>
          </xdr:nvPicPr>
          <xdr:blipFill>
            <a:blip xmlns:r="http://schemas.openxmlformats.org/officeDocument/2006/relationships" r:embed="rId2"/>
            <a:stretch>
              <a:fillRect/>
            </a:stretch>
          </xdr:blipFill>
          <xdr:spPr>
            <a:xfrm>
              <a:off x="695520" y="46079160"/>
              <a:ext cx="18000" cy="18000"/>
            </a:xfrm>
            <a:prstGeom prst="rect">
              <a:avLst/>
            </a:prstGeom>
          </xdr:spPr>
        </xdr:pic>
      </mc:Fallback>
    </mc:AlternateContent>
    <xdr:clientData/>
  </xdr:twoCellAnchor>
  <xdr:twoCellAnchor editAs="oneCell">
    <xdr:from>
      <xdr:col>3</xdr:col>
      <xdr:colOff>1276200</xdr:colOff>
      <xdr:row>1</xdr:row>
      <xdr:rowOff>0</xdr:rowOff>
    </xdr:from>
    <xdr:to>
      <xdr:col>3</xdr:col>
      <xdr:colOff>1276560</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10" name="Ink 9">
              <a:extLst>
                <a:ext uri="{FF2B5EF4-FFF2-40B4-BE49-F238E27FC236}">
                  <a16:creationId xmlns:a16="http://schemas.microsoft.com/office/drawing/2014/main" id="{3AD40923-F33A-4F11-9F7A-D2CF5B8D6EC7}"/>
                </a:ext>
              </a:extLst>
            </xdr14:cNvPr>
            <xdr14:cNvContentPartPr/>
          </xdr14:nvContentPartPr>
          <xdr14:nvPr macro=""/>
          <xdr14:xfrm>
            <a:off x="1276200" y="46087800"/>
            <a:ext cx="360" cy="360"/>
          </xdr14:xfrm>
        </xdr:contentPart>
      </mc:Choice>
      <mc:Fallback xmlns="">
        <xdr:pic>
          <xdr:nvPicPr>
            <xdr:cNvPr id="33" name="Ink 32">
              <a:extLst>
                <a:ext uri="{FF2B5EF4-FFF2-40B4-BE49-F238E27FC236}">
                  <a16:creationId xmlns:a16="http://schemas.microsoft.com/office/drawing/2014/main" id="{0A06A7E7-A944-492B-B629-E26633670DAF}"/>
                </a:ext>
              </a:extLst>
            </xdr:cNvPr>
            <xdr:cNvPicPr/>
          </xdr:nvPicPr>
          <xdr:blipFill>
            <a:blip xmlns:r="http://schemas.openxmlformats.org/officeDocument/2006/relationships" r:embed="rId2"/>
            <a:stretch>
              <a:fillRect/>
            </a:stretch>
          </xdr:blipFill>
          <xdr:spPr>
            <a:xfrm>
              <a:off x="1267200" y="46079160"/>
              <a:ext cx="18000" cy="18000"/>
            </a:xfrm>
            <a:prstGeom prst="rect">
              <a:avLst/>
            </a:prstGeom>
          </xdr:spPr>
        </xdr:pic>
      </mc:Fallback>
    </mc:AlternateContent>
    <xdr:clientData/>
  </xdr:twoCellAnchor>
  <xdr:twoCellAnchor editAs="oneCell">
    <xdr:from>
      <xdr:col>3</xdr:col>
      <xdr:colOff>1383840</xdr:colOff>
      <xdr:row>1</xdr:row>
      <xdr:rowOff>0</xdr:rowOff>
    </xdr:from>
    <xdr:to>
      <xdr:col>3</xdr:col>
      <xdr:colOff>1388962</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11" name="Ink 10">
              <a:extLst>
                <a:ext uri="{FF2B5EF4-FFF2-40B4-BE49-F238E27FC236}">
                  <a16:creationId xmlns:a16="http://schemas.microsoft.com/office/drawing/2014/main" id="{252A95FE-582F-4A0A-B306-56D7D0B85AF2}"/>
                </a:ext>
              </a:extLst>
            </xdr14:cNvPr>
            <xdr14:cNvContentPartPr/>
          </xdr14:nvContentPartPr>
          <xdr14:nvPr macro=""/>
          <xdr14:xfrm>
            <a:off x="1383840" y="46075200"/>
            <a:ext cx="360" cy="360"/>
          </xdr14:xfrm>
        </xdr:contentPart>
      </mc:Choice>
      <mc:Fallback xmlns="">
        <xdr:pic>
          <xdr:nvPicPr>
            <xdr:cNvPr id="34" name="Ink 33">
              <a:extLst>
                <a:ext uri="{FF2B5EF4-FFF2-40B4-BE49-F238E27FC236}">
                  <a16:creationId xmlns:a16="http://schemas.microsoft.com/office/drawing/2014/main" id="{FF8435BE-4AC8-4FD2-B372-623E45D10C31}"/>
                </a:ext>
              </a:extLst>
            </xdr:cNvPr>
            <xdr:cNvPicPr/>
          </xdr:nvPicPr>
          <xdr:blipFill>
            <a:blip xmlns:r="http://schemas.openxmlformats.org/officeDocument/2006/relationships" r:embed="rId2"/>
            <a:stretch>
              <a:fillRect/>
            </a:stretch>
          </xdr:blipFill>
          <xdr:spPr>
            <a:xfrm>
              <a:off x="1375200" y="46066560"/>
              <a:ext cx="18000" cy="18000"/>
            </a:xfrm>
            <a:prstGeom prst="rect">
              <a:avLst/>
            </a:prstGeom>
          </xdr:spPr>
        </xdr:pic>
      </mc:Fallback>
    </mc:AlternateContent>
    <xdr:clientData/>
  </xdr:twoCellAnchor>
  <xdr:twoCellAnchor editAs="oneCell">
    <xdr:from>
      <xdr:col>3</xdr:col>
      <xdr:colOff>780840</xdr:colOff>
      <xdr:row>1</xdr:row>
      <xdr:rowOff>0</xdr:rowOff>
    </xdr:from>
    <xdr:to>
      <xdr:col>3</xdr:col>
      <xdr:colOff>781200</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12" name="Ink 11">
              <a:extLst>
                <a:ext uri="{FF2B5EF4-FFF2-40B4-BE49-F238E27FC236}">
                  <a16:creationId xmlns:a16="http://schemas.microsoft.com/office/drawing/2014/main" id="{2677D87F-1858-4E86-A886-1D94BC8676C4}"/>
                </a:ext>
              </a:extLst>
            </xdr14:cNvPr>
            <xdr14:cNvContentPartPr/>
          </xdr14:nvContentPartPr>
          <xdr14:nvPr macro=""/>
          <xdr14:xfrm>
            <a:off x="780840" y="46030920"/>
            <a:ext cx="360" cy="360"/>
          </xdr14:xfrm>
        </xdr:contentPart>
      </mc:Choice>
      <mc:Fallback xmlns="">
        <xdr:pic>
          <xdr:nvPicPr>
            <xdr:cNvPr id="30" name="Ink 29">
              <a:extLst>
                <a:ext uri="{FF2B5EF4-FFF2-40B4-BE49-F238E27FC236}">
                  <a16:creationId xmlns:a16="http://schemas.microsoft.com/office/drawing/2014/main" id="{4D02AC03-D0E0-4CFB-A553-06E9EBAEA4BE}"/>
                </a:ext>
              </a:extLst>
            </xdr:cNvPr>
            <xdr:cNvPicPr/>
          </xdr:nvPicPr>
          <xdr:blipFill>
            <a:blip xmlns:r="http://schemas.openxmlformats.org/officeDocument/2006/relationships" r:embed="rId14"/>
            <a:stretch>
              <a:fillRect/>
            </a:stretch>
          </xdr:blipFill>
          <xdr:spPr>
            <a:xfrm>
              <a:off x="771840" y="46021920"/>
              <a:ext cx="18000" cy="18000"/>
            </a:xfrm>
            <a:prstGeom prst="rect">
              <a:avLst/>
            </a:prstGeom>
          </xdr:spPr>
        </xdr:pic>
      </mc:Fallback>
    </mc:AlternateContent>
    <xdr:clientData/>
  </xdr:twoCellAnchor>
  <xdr:twoCellAnchor editAs="oneCell">
    <xdr:from>
      <xdr:col>3</xdr:col>
      <xdr:colOff>1056960</xdr:colOff>
      <xdr:row>1</xdr:row>
      <xdr:rowOff>0</xdr:rowOff>
    </xdr:from>
    <xdr:to>
      <xdr:col>3</xdr:col>
      <xdr:colOff>1084042</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13" name="Ink 12">
              <a:extLst>
                <a:ext uri="{FF2B5EF4-FFF2-40B4-BE49-F238E27FC236}">
                  <a16:creationId xmlns:a16="http://schemas.microsoft.com/office/drawing/2014/main" id="{56B87789-1EEA-4AA5-AF3E-CC1EF7213C08}"/>
                </a:ext>
              </a:extLst>
            </xdr14:cNvPr>
            <xdr14:cNvContentPartPr/>
          </xdr14:nvContentPartPr>
          <xdr14:nvPr macro=""/>
          <xdr14:xfrm>
            <a:off x="1056960" y="45999240"/>
            <a:ext cx="22320" cy="7920"/>
          </xdr14:xfrm>
        </xdr:contentPart>
      </mc:Choice>
      <mc:Fallback xmlns="">
        <xdr:pic>
          <xdr:nvPicPr>
            <xdr:cNvPr id="31" name="Ink 30">
              <a:extLst>
                <a:ext uri="{FF2B5EF4-FFF2-40B4-BE49-F238E27FC236}">
                  <a16:creationId xmlns:a16="http://schemas.microsoft.com/office/drawing/2014/main" id="{701818BB-3CF2-4FBB-9530-338D70E7C30F}"/>
                </a:ext>
              </a:extLst>
            </xdr:cNvPr>
            <xdr:cNvPicPr/>
          </xdr:nvPicPr>
          <xdr:blipFill>
            <a:blip xmlns:r="http://schemas.openxmlformats.org/officeDocument/2006/relationships" r:embed="rId16"/>
            <a:stretch>
              <a:fillRect/>
            </a:stretch>
          </xdr:blipFill>
          <xdr:spPr>
            <a:xfrm>
              <a:off x="1048320" y="45990240"/>
              <a:ext cx="39960" cy="25560"/>
            </a:xfrm>
            <a:prstGeom prst="rect">
              <a:avLst/>
            </a:prstGeom>
          </xdr:spPr>
        </xdr:pic>
      </mc:Fallback>
    </mc:AlternateContent>
    <xdr:clientData/>
  </xdr:twoCellAnchor>
  <xdr:twoCellAnchor editAs="oneCell">
    <xdr:from>
      <xdr:col>3</xdr:col>
      <xdr:colOff>704520</xdr:colOff>
      <xdr:row>1</xdr:row>
      <xdr:rowOff>0</xdr:rowOff>
    </xdr:from>
    <xdr:to>
      <xdr:col>3</xdr:col>
      <xdr:colOff>704880</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4" name="Ink 13">
              <a:extLst>
                <a:ext uri="{FF2B5EF4-FFF2-40B4-BE49-F238E27FC236}">
                  <a16:creationId xmlns:a16="http://schemas.microsoft.com/office/drawing/2014/main" id="{376FCE3C-6240-41D5-9F5C-BB1D3FFE05C7}"/>
                </a:ext>
              </a:extLst>
            </xdr14:cNvPr>
            <xdr14:cNvContentPartPr/>
          </xdr14:nvContentPartPr>
          <xdr14:nvPr macro=""/>
          <xdr14:xfrm>
            <a:off x="704520" y="46087800"/>
            <a:ext cx="360" cy="360"/>
          </xdr14:xfrm>
        </xdr:contentPart>
      </mc:Choice>
      <mc:Fallback xmlns="">
        <xdr:pic>
          <xdr:nvPicPr>
            <xdr:cNvPr id="32" name="Ink 31">
              <a:extLst>
                <a:ext uri="{FF2B5EF4-FFF2-40B4-BE49-F238E27FC236}">
                  <a16:creationId xmlns:a16="http://schemas.microsoft.com/office/drawing/2014/main" id="{82B01247-A5B7-4774-AF6C-61F503EB4983}"/>
                </a:ext>
              </a:extLst>
            </xdr:cNvPr>
            <xdr:cNvPicPr/>
          </xdr:nvPicPr>
          <xdr:blipFill>
            <a:blip xmlns:r="http://schemas.openxmlformats.org/officeDocument/2006/relationships" r:embed="rId14"/>
            <a:stretch>
              <a:fillRect/>
            </a:stretch>
          </xdr:blipFill>
          <xdr:spPr>
            <a:xfrm>
              <a:off x="695520" y="46079160"/>
              <a:ext cx="18000" cy="18000"/>
            </a:xfrm>
            <a:prstGeom prst="rect">
              <a:avLst/>
            </a:prstGeom>
          </xdr:spPr>
        </xdr:pic>
      </mc:Fallback>
    </mc:AlternateContent>
    <xdr:clientData/>
  </xdr:twoCellAnchor>
  <xdr:twoCellAnchor editAs="oneCell">
    <xdr:from>
      <xdr:col>3</xdr:col>
      <xdr:colOff>1276200</xdr:colOff>
      <xdr:row>1</xdr:row>
      <xdr:rowOff>0</xdr:rowOff>
    </xdr:from>
    <xdr:to>
      <xdr:col>3</xdr:col>
      <xdr:colOff>1276560</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15" name="Ink 14">
              <a:extLst>
                <a:ext uri="{FF2B5EF4-FFF2-40B4-BE49-F238E27FC236}">
                  <a16:creationId xmlns:a16="http://schemas.microsoft.com/office/drawing/2014/main" id="{77D44D22-8550-4201-9480-A85E52CD660B}"/>
                </a:ext>
              </a:extLst>
            </xdr14:cNvPr>
            <xdr14:cNvContentPartPr/>
          </xdr14:nvContentPartPr>
          <xdr14:nvPr macro=""/>
          <xdr14:xfrm>
            <a:off x="1276200" y="46087800"/>
            <a:ext cx="360" cy="360"/>
          </xdr14:xfrm>
        </xdr:contentPart>
      </mc:Choice>
      <mc:Fallback xmlns="">
        <xdr:pic>
          <xdr:nvPicPr>
            <xdr:cNvPr id="33" name="Ink 32">
              <a:extLst>
                <a:ext uri="{FF2B5EF4-FFF2-40B4-BE49-F238E27FC236}">
                  <a16:creationId xmlns:a16="http://schemas.microsoft.com/office/drawing/2014/main" id="{0A06A7E7-A944-492B-B629-E26633670DAF}"/>
                </a:ext>
              </a:extLst>
            </xdr:cNvPr>
            <xdr:cNvPicPr/>
          </xdr:nvPicPr>
          <xdr:blipFill>
            <a:blip xmlns:r="http://schemas.openxmlformats.org/officeDocument/2006/relationships" r:embed="rId14"/>
            <a:stretch>
              <a:fillRect/>
            </a:stretch>
          </xdr:blipFill>
          <xdr:spPr>
            <a:xfrm>
              <a:off x="1267200" y="46079160"/>
              <a:ext cx="18000" cy="18000"/>
            </a:xfrm>
            <a:prstGeom prst="rect">
              <a:avLst/>
            </a:prstGeom>
          </xdr:spPr>
        </xdr:pic>
      </mc:Fallback>
    </mc:AlternateContent>
    <xdr:clientData/>
  </xdr:twoCellAnchor>
  <xdr:twoCellAnchor editAs="oneCell">
    <xdr:from>
      <xdr:col>3</xdr:col>
      <xdr:colOff>1383840</xdr:colOff>
      <xdr:row>1</xdr:row>
      <xdr:rowOff>0</xdr:rowOff>
    </xdr:from>
    <xdr:to>
      <xdr:col>3</xdr:col>
      <xdr:colOff>1388962</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6" name="Ink 15">
              <a:extLst>
                <a:ext uri="{FF2B5EF4-FFF2-40B4-BE49-F238E27FC236}">
                  <a16:creationId xmlns:a16="http://schemas.microsoft.com/office/drawing/2014/main" id="{FCF01DD9-3FE8-4FE4-9F49-63094D86580A}"/>
                </a:ext>
              </a:extLst>
            </xdr14:cNvPr>
            <xdr14:cNvContentPartPr/>
          </xdr14:nvContentPartPr>
          <xdr14:nvPr macro=""/>
          <xdr14:xfrm>
            <a:off x="1383840" y="46075200"/>
            <a:ext cx="360" cy="360"/>
          </xdr14:xfrm>
        </xdr:contentPart>
      </mc:Choice>
      <mc:Fallback xmlns="">
        <xdr:pic>
          <xdr:nvPicPr>
            <xdr:cNvPr id="34" name="Ink 33">
              <a:extLst>
                <a:ext uri="{FF2B5EF4-FFF2-40B4-BE49-F238E27FC236}">
                  <a16:creationId xmlns:a16="http://schemas.microsoft.com/office/drawing/2014/main" id="{FF8435BE-4AC8-4FD2-B372-623E45D10C31}"/>
                </a:ext>
              </a:extLst>
            </xdr:cNvPr>
            <xdr:cNvPicPr/>
          </xdr:nvPicPr>
          <xdr:blipFill>
            <a:blip xmlns:r="http://schemas.openxmlformats.org/officeDocument/2006/relationships" r:embed="rId14"/>
            <a:stretch>
              <a:fillRect/>
            </a:stretch>
          </xdr:blipFill>
          <xdr:spPr>
            <a:xfrm>
              <a:off x="1375200" y="46066560"/>
              <a:ext cx="18000" cy="18000"/>
            </a:xfrm>
            <a:prstGeom prst="rect">
              <a:avLst/>
            </a:prstGeom>
          </xdr:spPr>
        </xdr:pic>
      </mc:Fallback>
    </mc:AlternateContent>
    <xdr:clientData/>
  </xdr:twoCellAnchor>
  <xdr:twoCellAnchor editAs="oneCell">
    <xdr:from>
      <xdr:col>3</xdr:col>
      <xdr:colOff>3016080</xdr:colOff>
      <xdr:row>1</xdr:row>
      <xdr:rowOff>0</xdr:rowOff>
    </xdr:from>
    <xdr:to>
      <xdr:col>3</xdr:col>
      <xdr:colOff>3021202</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17" name="Ink 16">
              <a:extLst>
                <a:ext uri="{FF2B5EF4-FFF2-40B4-BE49-F238E27FC236}">
                  <a16:creationId xmlns:a16="http://schemas.microsoft.com/office/drawing/2014/main" id="{ECEC34ED-1C72-48EC-AB7E-B95DB3331EDC}"/>
                </a:ext>
              </a:extLst>
            </xdr14:cNvPr>
            <xdr14:cNvContentPartPr/>
          </xdr14:nvContentPartPr>
          <xdr14:nvPr macro=""/>
          <xdr14:xfrm>
            <a:off x="3016080" y="45789720"/>
            <a:ext cx="360" cy="360"/>
          </xdr14:xfrm>
        </xdr:contentPart>
      </mc:Choice>
      <mc:Fallback xmlns="">
        <xdr:pic>
          <xdr:nvPicPr>
            <xdr:cNvPr id="35" name="Ink 34">
              <a:extLst>
                <a:ext uri="{FF2B5EF4-FFF2-40B4-BE49-F238E27FC236}">
                  <a16:creationId xmlns:a16="http://schemas.microsoft.com/office/drawing/2014/main" id="{EEAB9249-7C9D-44AC-B52C-827539DAB3B6}"/>
                </a:ext>
              </a:extLst>
            </xdr:cNvPr>
            <xdr:cNvPicPr/>
          </xdr:nvPicPr>
          <xdr:blipFill>
            <a:blip xmlns:r="http://schemas.openxmlformats.org/officeDocument/2006/relationships" r:embed="rId14"/>
            <a:stretch>
              <a:fillRect/>
            </a:stretch>
          </xdr:blipFill>
          <xdr:spPr>
            <a:xfrm>
              <a:off x="3007080" y="45780720"/>
              <a:ext cx="18000" cy="18000"/>
            </a:xfrm>
            <a:prstGeom prst="rect">
              <a:avLst/>
            </a:prstGeom>
          </xdr:spPr>
        </xdr:pic>
      </mc:Fallback>
    </mc:AlternateContent>
    <xdr:clientData/>
  </xdr:twoCellAnchor>
  <xdr:twoCellAnchor editAs="oneCell">
    <xdr:from>
      <xdr:col>4</xdr:col>
      <xdr:colOff>221930</xdr:colOff>
      <xdr:row>1</xdr:row>
      <xdr:rowOff>0</xdr:rowOff>
    </xdr:from>
    <xdr:to>
      <xdr:col>4</xdr:col>
      <xdr:colOff>226691</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8" name="Ink 17">
              <a:extLst>
                <a:ext uri="{FF2B5EF4-FFF2-40B4-BE49-F238E27FC236}">
                  <a16:creationId xmlns:a16="http://schemas.microsoft.com/office/drawing/2014/main" id="{55E4508F-D684-41BD-BF81-0A7A58FED928}"/>
                </a:ext>
              </a:extLst>
            </xdr14:cNvPr>
            <xdr14:cNvContentPartPr/>
          </xdr14:nvContentPartPr>
          <xdr14:nvPr macro=""/>
          <xdr14:xfrm>
            <a:off x="3377880" y="45300480"/>
            <a:ext cx="360" cy="360"/>
          </xdr14:xfrm>
        </xdr:contentPart>
      </mc:Choice>
      <mc:Fallback xmlns="">
        <xdr:pic>
          <xdr:nvPicPr>
            <xdr:cNvPr id="36" name="Ink 35">
              <a:extLst>
                <a:ext uri="{FF2B5EF4-FFF2-40B4-BE49-F238E27FC236}">
                  <a16:creationId xmlns:a16="http://schemas.microsoft.com/office/drawing/2014/main" id="{EDBAE4A7-FAAC-4895-BD0D-3B1F963381BA}"/>
                </a:ext>
              </a:extLst>
            </xdr:cNvPr>
            <xdr:cNvPicPr/>
          </xdr:nvPicPr>
          <xdr:blipFill>
            <a:blip xmlns:r="http://schemas.openxmlformats.org/officeDocument/2006/relationships" r:embed="rId14"/>
            <a:stretch>
              <a:fillRect/>
            </a:stretch>
          </xdr:blipFill>
          <xdr:spPr>
            <a:xfrm>
              <a:off x="3368880" y="45291840"/>
              <a:ext cx="18000" cy="18000"/>
            </a:xfrm>
            <a:prstGeom prst="rect">
              <a:avLst/>
            </a:prstGeom>
          </xdr:spPr>
        </xdr:pic>
      </mc:Fallback>
    </mc:AlternateContent>
    <xdr:clientData/>
  </xdr:twoCellAnchor>
  <xdr:twoCellAnchor editAs="oneCell">
    <xdr:from>
      <xdr:col>3</xdr:col>
      <xdr:colOff>780840</xdr:colOff>
      <xdr:row>1</xdr:row>
      <xdr:rowOff>0</xdr:rowOff>
    </xdr:from>
    <xdr:to>
      <xdr:col>3</xdr:col>
      <xdr:colOff>781200</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19" name="Ink 18">
              <a:extLst>
                <a:ext uri="{FF2B5EF4-FFF2-40B4-BE49-F238E27FC236}">
                  <a16:creationId xmlns:a16="http://schemas.microsoft.com/office/drawing/2014/main" id="{366761B8-E4EA-40F9-AC82-284B880DD6C9}"/>
                </a:ext>
              </a:extLst>
            </xdr14:cNvPr>
            <xdr14:cNvContentPartPr/>
          </xdr14:nvContentPartPr>
          <xdr14:nvPr macro=""/>
          <xdr14:xfrm>
            <a:off x="780840" y="46030920"/>
            <a:ext cx="360" cy="360"/>
          </xdr14:xfrm>
        </xdr:contentPart>
      </mc:Choice>
      <mc:Fallback xmlns="">
        <xdr:pic>
          <xdr:nvPicPr>
            <xdr:cNvPr id="30" name="Ink 29">
              <a:extLst>
                <a:ext uri="{FF2B5EF4-FFF2-40B4-BE49-F238E27FC236}">
                  <a16:creationId xmlns:a16="http://schemas.microsoft.com/office/drawing/2014/main" id="{4D02AC03-D0E0-4CFB-A553-06E9EBAEA4BE}"/>
                </a:ext>
              </a:extLst>
            </xdr:cNvPr>
            <xdr:cNvPicPr/>
          </xdr:nvPicPr>
          <xdr:blipFill>
            <a:blip xmlns:r="http://schemas.openxmlformats.org/officeDocument/2006/relationships" r:embed="rId14"/>
            <a:stretch>
              <a:fillRect/>
            </a:stretch>
          </xdr:blipFill>
          <xdr:spPr>
            <a:xfrm>
              <a:off x="771840" y="46021920"/>
              <a:ext cx="18000" cy="18000"/>
            </a:xfrm>
            <a:prstGeom prst="rect">
              <a:avLst/>
            </a:prstGeom>
          </xdr:spPr>
        </xdr:pic>
      </mc:Fallback>
    </mc:AlternateContent>
    <xdr:clientData/>
  </xdr:twoCellAnchor>
  <xdr:twoCellAnchor editAs="oneCell">
    <xdr:from>
      <xdr:col>3</xdr:col>
      <xdr:colOff>1056960</xdr:colOff>
      <xdr:row>1</xdr:row>
      <xdr:rowOff>0</xdr:rowOff>
    </xdr:from>
    <xdr:to>
      <xdr:col>3</xdr:col>
      <xdr:colOff>1084042</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20" name="Ink 19">
              <a:extLst>
                <a:ext uri="{FF2B5EF4-FFF2-40B4-BE49-F238E27FC236}">
                  <a16:creationId xmlns:a16="http://schemas.microsoft.com/office/drawing/2014/main" id="{A2361338-B8CA-42DF-B782-DA9ECF685C38}"/>
                </a:ext>
              </a:extLst>
            </xdr14:cNvPr>
            <xdr14:cNvContentPartPr/>
          </xdr14:nvContentPartPr>
          <xdr14:nvPr macro=""/>
          <xdr14:xfrm>
            <a:off x="1056960" y="45999240"/>
            <a:ext cx="22320" cy="7920"/>
          </xdr14:xfrm>
        </xdr:contentPart>
      </mc:Choice>
      <mc:Fallback xmlns="">
        <xdr:pic>
          <xdr:nvPicPr>
            <xdr:cNvPr id="31" name="Ink 30">
              <a:extLst>
                <a:ext uri="{FF2B5EF4-FFF2-40B4-BE49-F238E27FC236}">
                  <a16:creationId xmlns:a16="http://schemas.microsoft.com/office/drawing/2014/main" id="{701818BB-3CF2-4FBB-9530-338D70E7C30F}"/>
                </a:ext>
              </a:extLst>
            </xdr:cNvPr>
            <xdr:cNvPicPr/>
          </xdr:nvPicPr>
          <xdr:blipFill>
            <a:blip xmlns:r="http://schemas.openxmlformats.org/officeDocument/2006/relationships" r:embed="rId16"/>
            <a:stretch>
              <a:fillRect/>
            </a:stretch>
          </xdr:blipFill>
          <xdr:spPr>
            <a:xfrm>
              <a:off x="1048320" y="45990240"/>
              <a:ext cx="39960" cy="25560"/>
            </a:xfrm>
            <a:prstGeom prst="rect">
              <a:avLst/>
            </a:prstGeom>
          </xdr:spPr>
        </xdr:pic>
      </mc:Fallback>
    </mc:AlternateContent>
    <xdr:clientData/>
  </xdr:twoCellAnchor>
  <xdr:twoCellAnchor editAs="oneCell">
    <xdr:from>
      <xdr:col>3</xdr:col>
      <xdr:colOff>704520</xdr:colOff>
      <xdr:row>1</xdr:row>
      <xdr:rowOff>0</xdr:rowOff>
    </xdr:from>
    <xdr:to>
      <xdr:col>3</xdr:col>
      <xdr:colOff>704880</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21" name="Ink 20">
              <a:extLst>
                <a:ext uri="{FF2B5EF4-FFF2-40B4-BE49-F238E27FC236}">
                  <a16:creationId xmlns:a16="http://schemas.microsoft.com/office/drawing/2014/main" id="{3227DF39-A5F5-451B-9681-36A17CC08C67}"/>
                </a:ext>
              </a:extLst>
            </xdr14:cNvPr>
            <xdr14:cNvContentPartPr/>
          </xdr14:nvContentPartPr>
          <xdr14:nvPr macro=""/>
          <xdr14:xfrm>
            <a:off x="704520" y="46087800"/>
            <a:ext cx="360" cy="360"/>
          </xdr14:xfrm>
        </xdr:contentPart>
      </mc:Choice>
      <mc:Fallback xmlns="">
        <xdr:pic>
          <xdr:nvPicPr>
            <xdr:cNvPr id="32" name="Ink 31">
              <a:extLst>
                <a:ext uri="{FF2B5EF4-FFF2-40B4-BE49-F238E27FC236}">
                  <a16:creationId xmlns:a16="http://schemas.microsoft.com/office/drawing/2014/main" id="{82B01247-A5B7-4774-AF6C-61F503EB4983}"/>
                </a:ext>
              </a:extLst>
            </xdr:cNvPr>
            <xdr:cNvPicPr/>
          </xdr:nvPicPr>
          <xdr:blipFill>
            <a:blip xmlns:r="http://schemas.openxmlformats.org/officeDocument/2006/relationships" r:embed="rId14"/>
            <a:stretch>
              <a:fillRect/>
            </a:stretch>
          </xdr:blipFill>
          <xdr:spPr>
            <a:xfrm>
              <a:off x="695520" y="46079160"/>
              <a:ext cx="18000" cy="18000"/>
            </a:xfrm>
            <a:prstGeom prst="rect">
              <a:avLst/>
            </a:prstGeom>
          </xdr:spPr>
        </xdr:pic>
      </mc:Fallback>
    </mc:AlternateContent>
    <xdr:clientData/>
  </xdr:twoCellAnchor>
  <xdr:twoCellAnchor editAs="oneCell">
    <xdr:from>
      <xdr:col>3</xdr:col>
      <xdr:colOff>1276200</xdr:colOff>
      <xdr:row>1</xdr:row>
      <xdr:rowOff>0</xdr:rowOff>
    </xdr:from>
    <xdr:to>
      <xdr:col>3</xdr:col>
      <xdr:colOff>1276560</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22" name="Ink 21">
              <a:extLst>
                <a:ext uri="{FF2B5EF4-FFF2-40B4-BE49-F238E27FC236}">
                  <a16:creationId xmlns:a16="http://schemas.microsoft.com/office/drawing/2014/main" id="{2D214E92-CAB3-4896-97FB-A48DC3B866C4}"/>
                </a:ext>
              </a:extLst>
            </xdr14:cNvPr>
            <xdr14:cNvContentPartPr/>
          </xdr14:nvContentPartPr>
          <xdr14:nvPr macro=""/>
          <xdr14:xfrm>
            <a:off x="1276200" y="46087800"/>
            <a:ext cx="360" cy="360"/>
          </xdr14:xfrm>
        </xdr:contentPart>
      </mc:Choice>
      <mc:Fallback xmlns="">
        <xdr:pic>
          <xdr:nvPicPr>
            <xdr:cNvPr id="33" name="Ink 32">
              <a:extLst>
                <a:ext uri="{FF2B5EF4-FFF2-40B4-BE49-F238E27FC236}">
                  <a16:creationId xmlns:a16="http://schemas.microsoft.com/office/drawing/2014/main" id="{0A06A7E7-A944-492B-B629-E26633670DAF}"/>
                </a:ext>
              </a:extLst>
            </xdr:cNvPr>
            <xdr:cNvPicPr/>
          </xdr:nvPicPr>
          <xdr:blipFill>
            <a:blip xmlns:r="http://schemas.openxmlformats.org/officeDocument/2006/relationships" r:embed="rId14"/>
            <a:stretch>
              <a:fillRect/>
            </a:stretch>
          </xdr:blipFill>
          <xdr:spPr>
            <a:xfrm>
              <a:off x="1267200" y="46079160"/>
              <a:ext cx="18000" cy="18000"/>
            </a:xfrm>
            <a:prstGeom prst="rect">
              <a:avLst/>
            </a:prstGeom>
          </xdr:spPr>
        </xdr:pic>
      </mc:Fallback>
    </mc:AlternateContent>
    <xdr:clientData/>
  </xdr:twoCellAnchor>
  <xdr:twoCellAnchor editAs="oneCell">
    <xdr:from>
      <xdr:col>3</xdr:col>
      <xdr:colOff>1383840</xdr:colOff>
      <xdr:row>1</xdr:row>
      <xdr:rowOff>0</xdr:rowOff>
    </xdr:from>
    <xdr:to>
      <xdr:col>3</xdr:col>
      <xdr:colOff>1388962</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23" name="Ink 22">
              <a:extLst>
                <a:ext uri="{FF2B5EF4-FFF2-40B4-BE49-F238E27FC236}">
                  <a16:creationId xmlns:a16="http://schemas.microsoft.com/office/drawing/2014/main" id="{B8CC9566-EAFB-47D9-9BFE-5FEED9B845F6}"/>
                </a:ext>
              </a:extLst>
            </xdr14:cNvPr>
            <xdr14:cNvContentPartPr/>
          </xdr14:nvContentPartPr>
          <xdr14:nvPr macro=""/>
          <xdr14:xfrm>
            <a:off x="1383840" y="46075200"/>
            <a:ext cx="360" cy="360"/>
          </xdr14:xfrm>
        </xdr:contentPart>
      </mc:Choice>
      <mc:Fallback xmlns="">
        <xdr:pic>
          <xdr:nvPicPr>
            <xdr:cNvPr id="34" name="Ink 33">
              <a:extLst>
                <a:ext uri="{FF2B5EF4-FFF2-40B4-BE49-F238E27FC236}">
                  <a16:creationId xmlns:a16="http://schemas.microsoft.com/office/drawing/2014/main" id="{FF8435BE-4AC8-4FD2-B372-623E45D10C31}"/>
                </a:ext>
              </a:extLst>
            </xdr:cNvPr>
            <xdr:cNvPicPr/>
          </xdr:nvPicPr>
          <xdr:blipFill>
            <a:blip xmlns:r="http://schemas.openxmlformats.org/officeDocument/2006/relationships" r:embed="rId14"/>
            <a:stretch>
              <a:fillRect/>
            </a:stretch>
          </xdr:blipFill>
          <xdr:spPr>
            <a:xfrm>
              <a:off x="1375200" y="46066560"/>
              <a:ext cx="18000" cy="18000"/>
            </a:xfrm>
            <a:prstGeom prst="rect">
              <a:avLst/>
            </a:prstGeom>
          </xdr:spPr>
        </xdr:pic>
      </mc:Fallback>
    </mc:AlternateContent>
    <xdr:clientData/>
  </xdr:twoCellAnchor>
  <xdr:twoCellAnchor editAs="oneCell">
    <xdr:from>
      <xdr:col>3</xdr:col>
      <xdr:colOff>3016080</xdr:colOff>
      <xdr:row>1</xdr:row>
      <xdr:rowOff>0</xdr:rowOff>
    </xdr:from>
    <xdr:to>
      <xdr:col>3</xdr:col>
      <xdr:colOff>3021202</xdr:colOff>
      <xdr:row>1</xdr:row>
      <xdr:rowOff>0</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24" name="Ink 23">
              <a:extLst>
                <a:ext uri="{FF2B5EF4-FFF2-40B4-BE49-F238E27FC236}">
                  <a16:creationId xmlns:a16="http://schemas.microsoft.com/office/drawing/2014/main" id="{15B67159-D391-48AD-8D7A-A76AB7C5897E}"/>
                </a:ext>
              </a:extLst>
            </xdr14:cNvPr>
            <xdr14:cNvContentPartPr/>
          </xdr14:nvContentPartPr>
          <xdr14:nvPr macro=""/>
          <xdr14:xfrm>
            <a:off x="3016080" y="45789720"/>
            <a:ext cx="360" cy="360"/>
          </xdr14:xfrm>
        </xdr:contentPart>
      </mc:Choice>
      <mc:Fallback xmlns="">
        <xdr:pic>
          <xdr:nvPicPr>
            <xdr:cNvPr id="35" name="Ink 34">
              <a:extLst>
                <a:ext uri="{FF2B5EF4-FFF2-40B4-BE49-F238E27FC236}">
                  <a16:creationId xmlns:a16="http://schemas.microsoft.com/office/drawing/2014/main" id="{EEAB9249-7C9D-44AC-B52C-827539DAB3B6}"/>
                </a:ext>
              </a:extLst>
            </xdr:cNvPr>
            <xdr:cNvPicPr/>
          </xdr:nvPicPr>
          <xdr:blipFill>
            <a:blip xmlns:r="http://schemas.openxmlformats.org/officeDocument/2006/relationships" r:embed="rId14"/>
            <a:stretch>
              <a:fillRect/>
            </a:stretch>
          </xdr:blipFill>
          <xdr:spPr>
            <a:xfrm>
              <a:off x="3007080" y="45780720"/>
              <a:ext cx="18000" cy="18000"/>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2064702</xdr:colOff>
      <xdr:row>0</xdr:row>
      <xdr:rowOff>561975</xdr:rowOff>
    </xdr:to>
    <xdr:pic>
      <xdr:nvPicPr>
        <xdr:cNvPr id="2" name="Picture 1" descr="Major Road Projects Victoria Logo">
          <a:extLst>
            <a:ext uri="{FF2B5EF4-FFF2-40B4-BE49-F238E27FC236}">
              <a16:creationId xmlns:a16="http://schemas.microsoft.com/office/drawing/2014/main" id="{643BA7E8-6D53-4EC2-B93A-870B9CD495B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64702" cy="5619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nternal.vic.gov.au\DEDJTR\Users\Rod\Dropbox\Business%20Development%20Stuff\VIC%20SES\Risk%20Workshop%20-%20State%20Operations%20and%20Regions%20Rod%20Jul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e Operations and Regions"/>
      <sheetName val="Corporate Services"/>
      <sheetName val="HR"/>
      <sheetName val="Emergency Comms"/>
      <sheetName val="Sheet2"/>
      <sheetName val="Sheet3"/>
      <sheetName val="Data Mgmt"/>
      <sheetName val="Criteria"/>
    </sheetNames>
    <sheetDataSet>
      <sheetData sheetId="0"/>
      <sheetData sheetId="1"/>
      <sheetData sheetId="2"/>
      <sheetData sheetId="3"/>
      <sheetData sheetId="4"/>
      <sheetData sheetId="5"/>
      <sheetData sheetId="6" refreshError="1"/>
      <sheetData sheetId="7" refreshError="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397"/>
    </inkml:context>
    <inkml:brush xml:id="br0">
      <inkml:brushProperty name="width" value="0.05" units="cm"/>
      <inkml:brushProperty name="height" value="0.05" units="cm"/>
      <inkml:brushProperty name="color" value="#FF0066"/>
      <inkml:brushProperty name="ignorePressure" value="1"/>
    </inkml:brush>
  </inkml:definitions>
  <inkml:trace contextRef="#ctx0" brushRef="#br0">0 0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407"/>
    </inkml:context>
    <inkml:brush xml:id="br0">
      <inkml:brushProperty name="width" value="0.05" units="cm"/>
      <inkml:brushProperty name="height" value="0.05" units="cm"/>
      <inkml:brushProperty name="color" value="#FF0066"/>
      <inkml:brushProperty name="ignorePressure" value="1"/>
    </inkml:brush>
  </inkml:definitions>
  <inkml:trace contextRef="#ctx0" brushRef="#br0">1 1</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408"/>
    </inkml:context>
    <inkml:brush xml:id="br0">
      <inkml:brushProperty name="width" value="0.05" units="cm"/>
      <inkml:brushProperty name="height" value="0.05" units="cm"/>
      <inkml:brushProperty name="color" value="#FF0066"/>
      <inkml:brushProperty name="ignorePressure" value="1"/>
    </inkml:brush>
  </inkml:definitions>
  <inkml:trace contextRef="#ctx0" brushRef="#br0">0 0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409"/>
    </inkml:context>
    <inkml:brush xml:id="br0">
      <inkml:brushProperty name="width" value="0.05" units="cm"/>
      <inkml:brushProperty name="height" value="0.05" units="cm"/>
      <inkml:brushProperty name="color" value="#FF0066"/>
      <inkml:brushProperty name="ignorePressure" value="1"/>
    </inkml:brush>
  </inkml:definitions>
  <inkml:trace contextRef="#ctx0" brushRef="#br0">62 0,'-3'0,"-7"3,-5 1,-2 3,1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410"/>
    </inkml:context>
    <inkml:brush xml:id="br0">
      <inkml:brushProperty name="width" value="0.05" units="cm"/>
      <inkml:brushProperty name="height" value="0.05" units="cm"/>
      <inkml:brushProperty name="color" value="#FF0066"/>
      <inkml:brushProperty name="ignorePressure" value="1"/>
    </inkml:brush>
  </inkml:definitions>
  <inkml:trace contextRef="#ctx0" brushRef="#br0">0 1</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411"/>
    </inkml:context>
    <inkml:brush xml:id="br0">
      <inkml:brushProperty name="width" value="0.05" units="cm"/>
      <inkml:brushProperty name="height" value="0.05" units="cm"/>
      <inkml:brushProperty name="color" value="#FF0066"/>
      <inkml:brushProperty name="ignorePressure" value="1"/>
    </inkml:brush>
  </inkml:definitions>
  <inkml:trace contextRef="#ctx0" brushRef="#br0">0 1</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412"/>
    </inkml:context>
    <inkml:brush xml:id="br0">
      <inkml:brushProperty name="width" value="0.05" units="cm"/>
      <inkml:brushProperty name="height" value="0.05" units="cm"/>
      <inkml:brushProperty name="color" value="#FF0066"/>
      <inkml:brushProperty name="ignorePressure" value="1"/>
    </inkml:brush>
  </inkml:definitions>
  <inkml:trace contextRef="#ctx0" brushRef="#br0">1 1</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413"/>
    </inkml:context>
    <inkml:brush xml:id="br0">
      <inkml:brushProperty name="width" value="0.05" units="cm"/>
      <inkml:brushProperty name="height" value="0.05" units="cm"/>
      <inkml:brushProperty name="color" value="#FF0066"/>
      <inkml:brushProperty name="ignorePressure" value="1"/>
    </inkml:brush>
  </inkml:definitions>
  <inkml:trace contextRef="#ctx0" brushRef="#br0">0 0</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414"/>
    </inkml:context>
    <inkml:brush xml:id="br0">
      <inkml:brushProperty name="width" value="0.05" units="cm"/>
      <inkml:brushProperty name="height" value="0.05" units="cm"/>
      <inkml:brushProperty name="color" value="#FF0066"/>
      <inkml:brushProperty name="ignorePressure" value="1"/>
    </inkml:brush>
  </inkml:definitions>
  <inkml:trace contextRef="#ctx0" brushRef="#br0">0 1</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415"/>
    </inkml:context>
    <inkml:brush xml:id="br0">
      <inkml:brushProperty name="width" value="0.05" units="cm"/>
      <inkml:brushProperty name="height" value="0.05" units="cm"/>
      <inkml:brushProperty name="color" value="#FF0066"/>
      <inkml:brushProperty name="ignorePressure" value="1"/>
    </inkml:brush>
  </inkml:definitions>
  <inkml:trace contextRef="#ctx0" brushRef="#br0">0 0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416"/>
    </inkml:context>
    <inkml:brush xml:id="br0">
      <inkml:brushProperty name="width" value="0.05" units="cm"/>
      <inkml:brushProperty name="height" value="0.05" units="cm"/>
      <inkml:brushProperty name="color" value="#FF0066"/>
      <inkml:brushProperty name="ignorePressure" value="1"/>
    </inkml:brush>
  </inkml:definitions>
  <inkml:trace contextRef="#ctx0" brushRef="#br0">62 0,'-3'0,"-7"3,-5 1,-2 3,1 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399"/>
    </inkml:context>
    <inkml:brush xml:id="br0">
      <inkml:brushProperty name="width" value="0.05" units="cm"/>
      <inkml:brushProperty name="height" value="0.05" units="cm"/>
      <inkml:brushProperty name="color" value="#FF0066"/>
      <inkml:brushProperty name="ignorePressure" value="1"/>
    </inkml:brush>
  </inkml:definitions>
  <inkml:trace contextRef="#ctx0" brushRef="#br0">62 0,'-3'0,"-7"3,-5 1,-2 3,1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417"/>
    </inkml:context>
    <inkml:brush xml:id="br0">
      <inkml:brushProperty name="width" value="0.05" units="cm"/>
      <inkml:brushProperty name="height" value="0.05" units="cm"/>
      <inkml:brushProperty name="color" value="#FF0066"/>
      <inkml:brushProperty name="ignorePressure" value="1"/>
    </inkml:brush>
  </inkml:definitions>
  <inkml:trace contextRef="#ctx0" brushRef="#br0">0 1</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418"/>
    </inkml:context>
    <inkml:brush xml:id="br0">
      <inkml:brushProperty name="width" value="0.05" units="cm"/>
      <inkml:brushProperty name="height" value="0.05" units="cm"/>
      <inkml:brushProperty name="color" value="#FF0066"/>
      <inkml:brushProperty name="ignorePressure" value="1"/>
    </inkml:brush>
  </inkml:definitions>
  <inkml:trace contextRef="#ctx0" brushRef="#br0">0 1</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419"/>
    </inkml:context>
    <inkml:brush xml:id="br0">
      <inkml:brushProperty name="width" value="0.05" units="cm"/>
      <inkml:brushProperty name="height" value="0.05" units="cm"/>
      <inkml:brushProperty name="color" value="#FF0066"/>
      <inkml:brushProperty name="ignorePressure" value="1"/>
    </inkml:brush>
  </inkml:definitions>
  <inkml:trace contextRef="#ctx0" brushRef="#br0">1 1</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420"/>
    </inkml:context>
    <inkml:brush xml:id="br0">
      <inkml:brushProperty name="width" value="0.05" units="cm"/>
      <inkml:brushProperty name="height" value="0.05" units="cm"/>
      <inkml:brushProperty name="color" value="#FF0066"/>
      <inkml:brushProperty name="ignorePressure" value="1"/>
    </inkml:brush>
  </inkml:definitions>
  <inkml:trace contextRef="#ctx0" brushRef="#br0">0 0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400"/>
    </inkml:context>
    <inkml:brush xml:id="br0">
      <inkml:brushProperty name="width" value="0.05" units="cm"/>
      <inkml:brushProperty name="height" value="0.05" units="cm"/>
      <inkml:brushProperty name="color" value="#FF0066"/>
      <inkml:brushProperty name="ignorePressure" value="1"/>
    </inkml:brush>
  </inkml:definitions>
  <inkml:trace contextRef="#ctx0" brushRef="#br0">0 1</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401"/>
    </inkml:context>
    <inkml:brush xml:id="br0">
      <inkml:brushProperty name="width" value="0.05" units="cm"/>
      <inkml:brushProperty name="height" value="0.05" units="cm"/>
      <inkml:brushProperty name="color" value="#FF0066"/>
      <inkml:brushProperty name="ignorePressure" value="1"/>
    </inkml:brush>
  </inkml:definitions>
  <inkml:trace contextRef="#ctx0" brushRef="#br0">0 1</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402"/>
    </inkml:context>
    <inkml:brush xml:id="br0">
      <inkml:brushProperty name="width" value="0.05" units="cm"/>
      <inkml:brushProperty name="height" value="0.05" units="cm"/>
      <inkml:brushProperty name="color" value="#FF0066"/>
      <inkml:brushProperty name="ignorePressure" value="1"/>
    </inkml:brush>
  </inkml:definitions>
  <inkml:trace contextRef="#ctx0" brushRef="#br0">1 1</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403"/>
    </inkml:context>
    <inkml:brush xml:id="br0">
      <inkml:brushProperty name="width" value="0.05" units="cm"/>
      <inkml:brushProperty name="height" value="0.05" units="cm"/>
      <inkml:brushProperty name="color" value="#FF0066"/>
      <inkml:brushProperty name="ignorePressure" value="1"/>
    </inkml:brush>
  </inkml:definitions>
  <inkml:trace contextRef="#ctx0" brushRef="#br0">0 0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404"/>
    </inkml:context>
    <inkml:brush xml:id="br0">
      <inkml:brushProperty name="width" value="0.05" units="cm"/>
      <inkml:brushProperty name="height" value="0.05" units="cm"/>
      <inkml:brushProperty name="color" value="#FF0066"/>
      <inkml:brushProperty name="ignorePressure" value="1"/>
    </inkml:brush>
  </inkml:definitions>
  <inkml:trace contextRef="#ctx0" brushRef="#br0">62 0,'-3'0,"-7"3,-5 1,-2 3,1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405"/>
    </inkml:context>
    <inkml:brush xml:id="br0">
      <inkml:brushProperty name="width" value="0.05" units="cm"/>
      <inkml:brushProperty name="height" value="0.05" units="cm"/>
      <inkml:brushProperty name="color" value="#FF0066"/>
      <inkml:brushProperty name="ignorePressure" value="1"/>
    </inkml:brush>
  </inkml:definitions>
  <inkml:trace contextRef="#ctx0" brushRef="#br0">0 1</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1-12-22T22:27:10.406"/>
    </inkml:context>
    <inkml:brush xml:id="br0">
      <inkml:brushProperty name="width" value="0.05" units="cm"/>
      <inkml:brushProperty name="height" value="0.05" units="cm"/>
      <inkml:brushProperty name="color" value="#FF0066"/>
      <inkml:brushProperty name="ignorePressure" value="1"/>
    </inkml:brush>
  </inkml:definitions>
  <inkml:trace contextRef="#ctx0" brushRef="#br0">0 1</inkml:trace>
</inkm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9B1248F-6687-467D-A07E-91E66003CD13}" name="Table20" displayName="Table20" ref="A1:AD3374" totalsRowShown="0" headerRowDxfId="50" dataDxfId="49" headerRowBorderDxfId="47" tableBorderDxfId="48" headerRowCellStyle="Currency">
  <autoFilter ref="A1:AD3374" xr:uid="{B9B1248F-6687-467D-A07E-91E66003CD13}"/>
  <tableColumns count="30">
    <tableColumn id="1" xr3:uid="{9E3F4693-1A67-4041-9DC4-A91C11BD6B35}" name="Program Name" dataDxfId="46"/>
    <tableColumn id="2" xr3:uid="{22F83F44-2EDB-4EEB-BF8A-30CD0DAA48B2}" name="Project Name" dataDxfId="45"/>
    <tableColumn id="33" xr3:uid="{3785C93B-EDA0-4576-A649-FA852DF6B7F7}" name="Contractor NCR No." dataDxfId="44"/>
    <tableColumn id="4" xr3:uid="{5882BF74-E1E3-47D5-B9F4-013EC97F5BE0}" name="Team Binder NCR No." dataDxfId="43"/>
    <tableColumn id="3" xr3:uid="{6755C8FA-15FC-460A-A305-94BF1859C2B0}" name="Date when test report is received/non-conformance is identified" dataDxfId="42"/>
    <tableColumn id="5" xr3:uid="{926DA08C-FFA8-475F-9067-A358F64D3715}" name="NCR Opening Date" dataDxfId="41"/>
    <tableColumn id="6" xr3:uid="{36B92B12-F53A-4285-B88C-8BB81C00CF38}" name="NCR Closing Date" dataDxfId="40"/>
    <tableColumn id="19" xr3:uid="{08414EA1-A25E-4F44-A518-73292488A066}" name="Days between non-conformance identified Vs NCR raised" dataDxfId="39">
      <calculatedColumnFormula>Table20[[#This Row],[NCR Opening Date]]-Table20[[#This Row],[Date when test report is received/non-conformance is identified]]</calculatedColumnFormula>
    </tableColumn>
    <tableColumn id="7" xr3:uid="{0BF1FD62-EAB5-4AB5-9344-D6BB6E832B0D}" name="Days NCR open" dataDxfId="38">
      <calculatedColumnFormula>IF(Table20[[#This Row],[NCR Closing Date]]="",TODAY()-Table20[[#This Row],[NCR Opening Date]],Table20[[#This Row],[NCR Closing Date]]-Table20[[#This Row],[NCR Opening Date]])</calculatedColumnFormula>
    </tableColumn>
    <tableColumn id="8" xr3:uid="{44952E7A-756D-4D38-ACB7-493881B63E6B}" name="NCR Status" dataDxfId="37">
      <calculatedColumnFormula>IF(Table20[[#This Row],[NCR Closing Date]]="","Open","Closed")</calculatedColumnFormula>
    </tableColumn>
    <tableColumn id="9" xr3:uid="{FDC1543C-37B3-4B27-9169-5C9EA2B4BDA2}" name="CH From" dataDxfId="36"/>
    <tableColumn id="10" xr3:uid="{E5B9B926-ABB6-4B91-BA1C-053047EBAB28}" name="CH To" dataDxfId="35"/>
    <tableColumn id="34" xr3:uid="{3197D7C1-50E7-4A4C-9E9F-E1A9743963BF}" name="Contractor Lot No." dataDxfId="34"/>
    <tableColumn id="11" xr3:uid="{29AA8DA2-DF7A-41AD-B44D-9AF00B9D7994}" name="Team Binder Lot No." dataDxfId="33"/>
    <tableColumn id="12" xr3:uid="{A463FAFB-426D-4925-9BC0-F20BEA789507}" name="Description of Non-conformance" dataDxfId="32"/>
    <tableColumn id="13" xr3:uid="{FE09DC2B-81A1-4BC2-A732-539F4528E5F9}" name="Construction Element" dataDxfId="31"/>
    <tableColumn id="14" xr3:uid="{22BBAE41-1821-4174-8390-E7C414C2C026}" name="Activity" dataDxfId="30"/>
    <tableColumn id="36" xr3:uid="{71BA1454-17E5-4A41-96B5-A273D72890C5}" name="Failure / Non-conformance" dataDxfId="29"/>
    <tableColumn id="15" xr3:uid="{CF8DE1E4-755B-44E5-99BE-CFAC696DFBFE}" name="Root Cause" dataDxfId="28"/>
    <tableColumn id="16" xr3:uid="{41C57A06-90E2-418E-B691-B63B46A18509}" name="Sub-Root Cause" dataDxfId="27"/>
    <tableColumn id="17" xr3:uid="{0916AC65-1341-421E-871F-D95D4F69C156}" name="Severity" dataDxfId="26"/>
    <tableColumn id="18" xr3:uid="{0417B69F-1691-4A74-B850-69C3752B7850}" name="Risk" dataDxfId="25"/>
    <tableColumn id="20" xr3:uid="{E75513CA-6B9E-4631-BB1D-BEBA82D23B19}" name="Corrective Action" dataDxfId="24"/>
    <tableColumn id="21" xr3:uid="{3C3526C7-FE7F-4777-BC7E-9378455DC5AF}" name="Disposition" dataDxfId="23"/>
    <tableColumn id="22" xr3:uid="{3673A758-217F-4337-A731-DA8793214077}" name="Contractor" dataDxfId="22"/>
    <tableColumn id="23" xr3:uid="{BAA72408-EE8A-4F72-ABE3-22D29936749D}" name="Source" dataDxfId="21"/>
    <tableColumn id="24" xr3:uid="{E8008079-8994-427D-B9E9-CE16A71E3555}" name="Subcontractor/Supplier" dataDxfId="20"/>
    <tableColumn id="25" xr3:uid="{682DA1FE-BDB7-4A2E-BFAE-900A4DA1F8C7}" name="Recurring ?" dataDxfId="19"/>
    <tableColumn id="26" xr3:uid="{A126EE7B-BF17-4600-94FA-DEBAE38275BA}" name="Recurring NCR Number" dataDxfId="18"/>
    <tableColumn id="27" xr3:uid="{28D7A8ED-A3BB-4650-841F-D885E8B20649}" name="Cost of Rework" dataDxfId="17" dataCellStyle="Currenc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949F609-81AF-4F61-98B9-101E4E705D1D}" name="Table5" displayName="Table5" ref="A1:H88" totalsRowShown="0" headerRowDxfId="16" headerRowBorderDxfId="14" tableBorderDxfId="15" totalsRowBorderDxfId="13">
  <autoFilter ref="A1:H88" xr:uid="{A949F609-81AF-4F61-98B9-101E4E705D1D}"/>
  <tableColumns count="8">
    <tableColumn id="1" xr3:uid="{1D56389D-6CF1-4D8A-B7C2-26DCA9711E5E}" name="Form Ref." dataDxfId="12"/>
    <tableColumn id="2" xr3:uid="{C0157D27-646C-41A6-8FEC-D21B843FEFDE}" name="Subject" dataDxfId="11"/>
    <tableColumn id="3" xr3:uid="{2F4CB804-9352-47A2-8772-1A044E393E65}" name="Form Status" dataDxfId="10"/>
    <tableColumn id="4" xr3:uid="{5458C65E-06C8-4CE4-9A92-56344A6B38E9}" name="Created" dataDxfId="9"/>
    <tableColumn id="5" xr3:uid="{6CD53613-FAF8-4F81-B51F-0C0B4BF70361}" name="Closed" dataDxfId="8"/>
    <tableColumn id="6" xr3:uid="{CEF8A692-0216-43BE-84E9-5A70D53A2A46}" name="FromName" dataDxfId="7"/>
    <tableColumn id="7" xr3:uid="{6D605A5C-49B7-4BB7-936F-1EC81F76B441}" name="Form Status Title" dataDxfId="6"/>
    <tableColumn id="8" xr3:uid="{CBCFBBC5-3099-494E-9892-37119B9675A2}" name="Lot" dataDxfId="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8A40BA1-E6CE-4077-8F7B-72B0519B9D55}" name="Table3" displayName="Table3" ref="A1:J737" totalsRowShown="0" headerRowDxfId="4" headerRowBorderDxfId="2" tableBorderDxfId="3">
  <autoFilter ref="A1:J737" xr:uid="{08A40BA1-E6CE-4077-8F7B-72B0519B9D55}"/>
  <tableColumns count="10">
    <tableColumn id="1" xr3:uid="{7D66E71C-594B-4446-80F0-47C20E220398}" name="Construction_Element"/>
    <tableColumn id="2" xr3:uid="{A55DF009-1DE6-4588-8704-2CAA43F73F4B}" name="Activity" dataDxfId="1"/>
    <tableColumn id="3" xr3:uid="{1EFFCA00-D187-4AC5-8BE3-0C8763B86C66}" name="Category _NC"/>
    <tableColumn id="4" xr3:uid="{18B6BBFE-FBCF-4F05-8662-8EAE23839A18}" name="SubCategory_NC" dataDxfId="0"/>
    <tableColumn id="5" xr3:uid="{3A274484-5E24-43F9-B69F-694A96C64C75}" name="Possible Causes"/>
    <tableColumn id="8" xr3:uid="{A052D21B-82AD-4536-90B5-45F69B0D444A}" name="Severity"/>
    <tableColumn id="9" xr3:uid="{7774CADD-467A-4ED4-85AC-4658E7DB21E6}" name="Risk"/>
    <tableColumn id="6" xr3:uid="{90CDC4DB-4550-4C2E-902A-54947CE4D39A}" name="Disposition"/>
    <tableColumn id="7" xr3:uid="{E6B13B6C-7407-4828-84FB-D8814FA02290}" name="Recurring"/>
    <tableColumn id="10" xr3:uid="{4E8DB702-57EC-4F20-A07C-6F1D22ABB0FF}"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63B12-9DEF-4C46-ACD1-224CAF7E24F3}">
  <sheetPr codeName="Sheet2">
    <tabColor rgb="FFFFFF00"/>
  </sheetPr>
  <dimension ref="A1:AD27823"/>
  <sheetViews>
    <sheetView tabSelected="1" zoomScaleNormal="100" workbookViewId="0">
      <pane xSplit="4" ySplit="1" topLeftCell="O2" activePane="bottomRight" state="frozen"/>
      <selection pane="bottomRight" activeCell="S2" sqref="S2"/>
      <selection pane="bottomLeft" activeCell="A2" sqref="A2"/>
      <selection pane="topRight" activeCell="E1" sqref="E1"/>
    </sheetView>
  </sheetViews>
  <sheetFormatPr defaultColWidth="9.85546875" defaultRowHeight="31.5" customHeight="1"/>
  <cols>
    <col min="1" max="1" width="10" style="81" customWidth="1"/>
    <col min="2" max="2" width="23" style="37" customWidth="1"/>
    <col min="3" max="3" width="21.7109375" style="51" customWidth="1"/>
    <col min="4" max="5" width="22" style="50" customWidth="1"/>
    <col min="6" max="6" width="12" style="82" customWidth="1"/>
    <col min="7" max="8" width="12.85546875" style="77" customWidth="1"/>
    <col min="9" max="9" width="11.140625" style="78" customWidth="1"/>
    <col min="10" max="10" width="13.5703125" style="35" customWidth="1"/>
    <col min="11" max="11" width="11.85546875" style="44" customWidth="1"/>
    <col min="12" max="12" width="13.42578125" style="44" customWidth="1"/>
    <col min="13" max="13" width="19.42578125" style="44" customWidth="1"/>
    <col min="14" max="14" width="23.7109375" style="37" customWidth="1"/>
    <col min="15" max="15" width="84.5703125" style="42" customWidth="1"/>
    <col min="16" max="16" width="12.5703125" style="74" customWidth="1"/>
    <col min="17" max="18" width="18.85546875" style="118" customWidth="1"/>
    <col min="19" max="19" width="20.28515625" style="117" customWidth="1"/>
    <col min="20" max="20" width="26.140625" style="104" customWidth="1"/>
    <col min="21" max="21" width="9.85546875" style="84" customWidth="1"/>
    <col min="22" max="22" width="9.85546875" style="51" customWidth="1"/>
    <col min="23" max="23" width="33" style="37" customWidth="1"/>
    <col min="24" max="24" width="12.42578125" style="74" customWidth="1"/>
    <col min="25" max="25" width="12.85546875" style="75" customWidth="1"/>
    <col min="26" max="26" width="18.5703125" style="44" customWidth="1"/>
    <col min="27" max="27" width="23.42578125" style="51" customWidth="1"/>
    <col min="28" max="28" width="13.7109375" style="79" customWidth="1"/>
    <col min="29" max="29" width="10.28515625" style="51" customWidth="1"/>
    <col min="30" max="30" width="12.140625" style="80" customWidth="1"/>
    <col min="31" max="16384" width="9.85546875" style="40"/>
  </cols>
  <sheetData>
    <row r="1" spans="1:30" ht="76.5" customHeight="1">
      <c r="A1" s="127" t="s">
        <v>0</v>
      </c>
      <c r="B1" s="127" t="s">
        <v>1</v>
      </c>
      <c r="C1" s="127" t="s">
        <v>2</v>
      </c>
      <c r="D1" s="127" t="s">
        <v>3</v>
      </c>
      <c r="E1" s="127" t="s">
        <v>4</v>
      </c>
      <c r="F1" s="127" t="s">
        <v>5</v>
      </c>
      <c r="G1" s="127" t="s">
        <v>6</v>
      </c>
      <c r="H1" s="127" t="s">
        <v>7</v>
      </c>
      <c r="I1" s="127" t="s">
        <v>8</v>
      </c>
      <c r="J1" s="127" t="s">
        <v>9</v>
      </c>
      <c r="K1" s="127" t="s">
        <v>10</v>
      </c>
      <c r="L1" s="127" t="s">
        <v>11</v>
      </c>
      <c r="M1" s="127" t="s">
        <v>12</v>
      </c>
      <c r="N1" s="127" t="s">
        <v>13</v>
      </c>
      <c r="O1" s="127" t="s">
        <v>14</v>
      </c>
      <c r="P1" s="127" t="s">
        <v>15</v>
      </c>
      <c r="Q1" s="127" t="s">
        <v>16</v>
      </c>
      <c r="R1" s="127" t="s">
        <v>17</v>
      </c>
      <c r="S1" s="127" t="s">
        <v>18</v>
      </c>
      <c r="T1" s="127" t="s">
        <v>19</v>
      </c>
      <c r="U1" s="127" t="s">
        <v>20</v>
      </c>
      <c r="V1" s="127" t="s">
        <v>21</v>
      </c>
      <c r="W1" s="127" t="s">
        <v>22</v>
      </c>
      <c r="X1" s="127" t="s">
        <v>23</v>
      </c>
      <c r="Y1" s="127" t="s">
        <v>24</v>
      </c>
      <c r="Z1" s="127" t="s">
        <v>25</v>
      </c>
      <c r="AA1" s="127" t="s">
        <v>26</v>
      </c>
      <c r="AB1" s="127" t="s">
        <v>27</v>
      </c>
      <c r="AC1" s="127" t="s">
        <v>28</v>
      </c>
      <c r="AD1" s="127" t="s">
        <v>29</v>
      </c>
    </row>
    <row r="2" spans="1:30" s="83" customFormat="1" ht="72" customHeight="1">
      <c r="A2" s="76"/>
      <c r="B2" s="37"/>
      <c r="C2" s="44"/>
      <c r="D2" s="37"/>
      <c r="E2" s="37"/>
      <c r="F2" s="64"/>
      <c r="G2" s="64"/>
      <c r="H2" s="154">
        <f>Table20[[#This Row],[NCR Opening Date]]-Table20[[#This Row],[Date when test report is received/non-conformance is identified]]</f>
        <v>0</v>
      </c>
      <c r="I2" s="112">
        <f ca="1">IF(Table20[[#This Row],[NCR Closing Date]]="",TODAY()-Table20[[#This Row],[NCR Opening Date]],Table20[[#This Row],[NCR Closing Date]]-Table20[[#This Row],[NCR Opening Date]])</f>
        <v>45779</v>
      </c>
      <c r="J2" s="51" t="str">
        <f>IF(Table20[[#This Row],[NCR Closing Date]]="","Open","Closed")</f>
        <v>Open</v>
      </c>
      <c r="K2" s="44"/>
      <c r="L2" s="44"/>
      <c r="M2" s="44"/>
      <c r="N2" s="37"/>
      <c r="O2" s="37"/>
      <c r="P2" s="44"/>
      <c r="Q2" s="44"/>
      <c r="R2" s="42"/>
      <c r="S2" s="44"/>
      <c r="T2" s="44"/>
      <c r="U2" s="66"/>
      <c r="V2" s="51"/>
      <c r="W2" s="37"/>
      <c r="X2" s="44"/>
      <c r="Y2" s="51"/>
      <c r="Z2" s="51"/>
      <c r="AA2" s="51"/>
      <c r="AB2" s="79"/>
      <c r="AC2" s="51"/>
      <c r="AD2" s="80"/>
    </row>
    <row r="3" spans="1:30" ht="31.5" customHeight="1">
      <c r="A3" s="33"/>
      <c r="B3" s="38"/>
      <c r="C3" s="40"/>
      <c r="D3" s="99"/>
      <c r="E3" s="153"/>
      <c r="F3" s="96"/>
      <c r="G3" s="36"/>
      <c r="H3" s="154">
        <f>Table20[[#This Row],[NCR Opening Date]]-Table20[[#This Row],[Date when test report is received/non-conformance is identified]]</f>
        <v>0</v>
      </c>
      <c r="I3" s="69">
        <f ca="1">IF(Table20[[#This Row],[NCR Closing Date]]="",TODAY()-Table20[[#This Row],[NCR Opening Date]],Table20[[#This Row],[NCR Closing Date]]-Table20[[#This Row],[NCR Opening Date]])</f>
        <v>45779</v>
      </c>
      <c r="J3" s="63" t="str">
        <f>IF(Table20[[#This Row],[NCR Closing Date]]="","Open","Closed")</f>
        <v>Open</v>
      </c>
      <c r="K3" s="34"/>
      <c r="L3" s="34"/>
      <c r="M3" s="34"/>
      <c r="N3" s="38"/>
      <c r="O3" s="85"/>
      <c r="P3" s="44"/>
      <c r="Q3" s="44"/>
      <c r="R3" s="42"/>
      <c r="S3" s="44"/>
      <c r="T3" s="44"/>
      <c r="U3" s="66"/>
      <c r="X3" s="44"/>
      <c r="Y3" s="51"/>
      <c r="Z3" s="34"/>
      <c r="AA3" s="35"/>
      <c r="AB3" s="39"/>
      <c r="AC3" s="35"/>
      <c r="AD3" s="45"/>
    </row>
    <row r="4" spans="1:30" ht="31.5" customHeight="1">
      <c r="A4" s="33"/>
      <c r="B4" s="38"/>
      <c r="C4" s="40"/>
      <c r="D4" s="99"/>
      <c r="E4" s="153"/>
      <c r="F4" s="96"/>
      <c r="G4" s="36"/>
      <c r="H4" s="154">
        <f>Table20[[#This Row],[NCR Opening Date]]-Table20[[#This Row],[Date when test report is received/non-conformance is identified]]</f>
        <v>0</v>
      </c>
      <c r="I4" s="69">
        <f ca="1">IF(Table20[[#This Row],[NCR Closing Date]]="",TODAY()-Table20[[#This Row],[NCR Opening Date]],Table20[[#This Row],[NCR Closing Date]]-Table20[[#This Row],[NCR Opening Date]])</f>
        <v>45779</v>
      </c>
      <c r="J4" s="63" t="str">
        <f>IF(Table20[[#This Row],[NCR Closing Date]]="","Open","Closed")</f>
        <v>Open</v>
      </c>
      <c r="K4" s="34"/>
      <c r="L4" s="34"/>
      <c r="M4" s="34"/>
      <c r="N4" s="38"/>
      <c r="O4" s="85"/>
      <c r="P4" s="44"/>
      <c r="Q4" s="44"/>
      <c r="R4" s="42"/>
      <c r="S4" s="44"/>
      <c r="T4" s="44"/>
      <c r="U4" s="66"/>
      <c r="X4" s="44"/>
      <c r="Y4" s="51"/>
      <c r="Z4" s="34"/>
      <c r="AA4" s="35"/>
      <c r="AB4" s="39"/>
      <c r="AC4" s="35"/>
      <c r="AD4" s="45"/>
    </row>
    <row r="5" spans="1:30" ht="31.5" customHeight="1">
      <c r="A5" s="33"/>
      <c r="B5" s="38"/>
      <c r="C5" s="40"/>
      <c r="D5" s="99"/>
      <c r="E5" s="153"/>
      <c r="F5" s="96"/>
      <c r="G5" s="36"/>
      <c r="H5" s="154">
        <f>Table20[[#This Row],[NCR Opening Date]]-Table20[[#This Row],[Date when test report is received/non-conformance is identified]]</f>
        <v>0</v>
      </c>
      <c r="I5" s="69">
        <f ca="1">IF(Table20[[#This Row],[NCR Closing Date]]="",TODAY()-Table20[[#This Row],[NCR Opening Date]],Table20[[#This Row],[NCR Closing Date]]-Table20[[#This Row],[NCR Opening Date]])</f>
        <v>45779</v>
      </c>
      <c r="J5" s="63" t="str">
        <f>IF(Table20[[#This Row],[NCR Closing Date]]="","Open","Closed")</f>
        <v>Open</v>
      </c>
      <c r="K5" s="34"/>
      <c r="L5" s="34"/>
      <c r="M5" s="34"/>
      <c r="N5" s="38"/>
      <c r="O5" s="85"/>
      <c r="P5" s="44"/>
      <c r="Q5" s="44"/>
      <c r="R5" s="42"/>
      <c r="S5" s="44"/>
      <c r="T5" s="44"/>
      <c r="U5" s="66"/>
      <c r="X5" s="44"/>
      <c r="Y5" s="51"/>
      <c r="Z5" s="34"/>
      <c r="AA5" s="35"/>
      <c r="AB5" s="39"/>
      <c r="AC5" s="35"/>
      <c r="AD5" s="45"/>
    </row>
    <row r="6" spans="1:30" ht="31.5" customHeight="1">
      <c r="A6" s="33"/>
      <c r="B6" s="38"/>
      <c r="C6" s="40"/>
      <c r="D6" s="99"/>
      <c r="E6" s="153"/>
      <c r="F6" s="96"/>
      <c r="G6" s="36"/>
      <c r="H6" s="154">
        <f>Table20[[#This Row],[NCR Opening Date]]-Table20[[#This Row],[Date when test report is received/non-conformance is identified]]</f>
        <v>0</v>
      </c>
      <c r="I6" s="69">
        <f ca="1">IF(Table20[[#This Row],[NCR Closing Date]]="",TODAY()-Table20[[#This Row],[NCR Opening Date]],Table20[[#This Row],[NCR Closing Date]]-Table20[[#This Row],[NCR Opening Date]])</f>
        <v>45779</v>
      </c>
      <c r="J6" s="63" t="str">
        <f>IF(Table20[[#This Row],[NCR Closing Date]]="","Open","Closed")</f>
        <v>Open</v>
      </c>
      <c r="K6" s="34"/>
      <c r="L6" s="34"/>
      <c r="M6" s="34"/>
      <c r="N6" s="38"/>
      <c r="O6" s="85"/>
      <c r="P6" s="44"/>
      <c r="Q6" s="44"/>
      <c r="R6" s="42"/>
      <c r="S6" s="44"/>
      <c r="T6" s="44"/>
      <c r="U6" s="66"/>
      <c r="X6" s="44"/>
      <c r="Y6" s="51"/>
      <c r="Z6" s="34"/>
      <c r="AA6" s="35"/>
      <c r="AB6" s="39"/>
      <c r="AC6" s="35"/>
      <c r="AD6" s="45"/>
    </row>
    <row r="7" spans="1:30" ht="31.5" customHeight="1">
      <c r="A7" s="33"/>
      <c r="B7" s="38"/>
      <c r="C7" s="40"/>
      <c r="D7" s="99"/>
      <c r="E7" s="153"/>
      <c r="F7" s="96"/>
      <c r="G7" s="36"/>
      <c r="H7" s="154">
        <f>Table20[[#This Row],[NCR Opening Date]]-Table20[[#This Row],[Date when test report is received/non-conformance is identified]]</f>
        <v>0</v>
      </c>
      <c r="I7" s="69">
        <f ca="1">IF(Table20[[#This Row],[NCR Closing Date]]="",TODAY()-Table20[[#This Row],[NCR Opening Date]],Table20[[#This Row],[NCR Closing Date]]-Table20[[#This Row],[NCR Opening Date]])</f>
        <v>45779</v>
      </c>
      <c r="J7" s="63" t="str">
        <f>IF(Table20[[#This Row],[NCR Closing Date]]="","Open","Closed")</f>
        <v>Open</v>
      </c>
      <c r="K7" s="34"/>
      <c r="L7" s="34"/>
      <c r="M7" s="34"/>
      <c r="N7" s="38"/>
      <c r="O7" s="85"/>
      <c r="P7" s="44"/>
      <c r="Q7" s="44"/>
      <c r="R7" s="42"/>
      <c r="S7" s="44"/>
      <c r="T7" s="44"/>
      <c r="U7" s="66"/>
      <c r="X7" s="44"/>
      <c r="Y7" s="51"/>
      <c r="Z7" s="34"/>
      <c r="AA7" s="35"/>
      <c r="AB7" s="39"/>
      <c r="AC7" s="35"/>
      <c r="AD7" s="45"/>
    </row>
    <row r="8" spans="1:30" ht="31.5" customHeight="1">
      <c r="A8" s="33"/>
      <c r="B8" s="38"/>
      <c r="C8" s="40"/>
      <c r="D8" s="99"/>
      <c r="E8" s="153"/>
      <c r="F8" s="96"/>
      <c r="G8" s="36"/>
      <c r="H8" s="154">
        <f>Table20[[#This Row],[NCR Opening Date]]-Table20[[#This Row],[Date when test report is received/non-conformance is identified]]</f>
        <v>0</v>
      </c>
      <c r="I8" s="69">
        <f ca="1">IF(Table20[[#This Row],[NCR Closing Date]]="",TODAY()-Table20[[#This Row],[NCR Opening Date]],Table20[[#This Row],[NCR Closing Date]]-Table20[[#This Row],[NCR Opening Date]])</f>
        <v>45779</v>
      </c>
      <c r="J8" s="63" t="str">
        <f>IF(Table20[[#This Row],[NCR Closing Date]]="","Open","Closed")</f>
        <v>Open</v>
      </c>
      <c r="K8" s="34"/>
      <c r="L8" s="34"/>
      <c r="M8" s="34"/>
      <c r="N8" s="38"/>
      <c r="O8" s="85"/>
      <c r="P8" s="44"/>
      <c r="Q8" s="44"/>
      <c r="R8" s="42"/>
      <c r="S8" s="44"/>
      <c r="T8" s="44"/>
      <c r="U8" s="66"/>
      <c r="X8" s="44"/>
      <c r="Y8" s="51"/>
      <c r="Z8" s="34"/>
      <c r="AA8" s="35"/>
      <c r="AB8" s="39"/>
      <c r="AC8" s="35"/>
      <c r="AD8" s="45"/>
    </row>
    <row r="9" spans="1:30" ht="31.5" customHeight="1">
      <c r="A9" s="33"/>
      <c r="B9" s="38"/>
      <c r="C9" s="40"/>
      <c r="D9" s="99"/>
      <c r="E9" s="153"/>
      <c r="F9" s="96"/>
      <c r="G9" s="36"/>
      <c r="H9" s="154">
        <f>Table20[[#This Row],[NCR Opening Date]]-Table20[[#This Row],[Date when test report is received/non-conformance is identified]]</f>
        <v>0</v>
      </c>
      <c r="I9" s="69">
        <f ca="1">IF(Table20[[#This Row],[NCR Closing Date]]="",TODAY()-Table20[[#This Row],[NCR Opening Date]],Table20[[#This Row],[NCR Closing Date]]-Table20[[#This Row],[NCR Opening Date]])</f>
        <v>45779</v>
      </c>
      <c r="J9" s="63" t="str">
        <f>IF(Table20[[#This Row],[NCR Closing Date]]="","Open","Closed")</f>
        <v>Open</v>
      </c>
      <c r="K9" s="34"/>
      <c r="L9" s="34"/>
      <c r="M9" s="34"/>
      <c r="N9" s="38"/>
      <c r="O9" s="85"/>
      <c r="P9" s="44"/>
      <c r="Q9" s="44"/>
      <c r="R9" s="42"/>
      <c r="S9" s="44"/>
      <c r="T9" s="44"/>
      <c r="U9" s="66"/>
      <c r="X9" s="44"/>
      <c r="Y9" s="51"/>
      <c r="Z9" s="34"/>
      <c r="AA9" s="35"/>
      <c r="AB9" s="39"/>
      <c r="AC9" s="35"/>
      <c r="AD9" s="45"/>
    </row>
    <row r="10" spans="1:30" ht="31.5" customHeight="1">
      <c r="A10" s="33"/>
      <c r="B10" s="38"/>
      <c r="C10" s="40"/>
      <c r="D10" s="99"/>
      <c r="E10" s="153"/>
      <c r="F10" s="96"/>
      <c r="G10" s="36"/>
      <c r="H10" s="154">
        <f>Table20[[#This Row],[NCR Opening Date]]-Table20[[#This Row],[Date when test report is received/non-conformance is identified]]</f>
        <v>0</v>
      </c>
      <c r="I10" s="69">
        <f ca="1">IF(Table20[[#This Row],[NCR Closing Date]]="",TODAY()-Table20[[#This Row],[NCR Opening Date]],Table20[[#This Row],[NCR Closing Date]]-Table20[[#This Row],[NCR Opening Date]])</f>
        <v>45779</v>
      </c>
      <c r="J10" s="63" t="str">
        <f>IF(Table20[[#This Row],[NCR Closing Date]]="","Open","Closed")</f>
        <v>Open</v>
      </c>
      <c r="K10" s="34"/>
      <c r="L10" s="34"/>
      <c r="M10" s="34"/>
      <c r="N10" s="38"/>
      <c r="O10" s="85"/>
      <c r="P10" s="44"/>
      <c r="Q10" s="44"/>
      <c r="R10" s="42"/>
      <c r="S10" s="44"/>
      <c r="T10" s="44"/>
      <c r="U10" s="66"/>
      <c r="X10" s="44"/>
      <c r="Y10" s="51"/>
      <c r="Z10" s="34"/>
      <c r="AA10" s="35"/>
      <c r="AB10" s="39"/>
      <c r="AC10" s="35"/>
      <c r="AD10" s="45"/>
    </row>
    <row r="11" spans="1:30" ht="31.5" customHeight="1">
      <c r="A11" s="33"/>
      <c r="B11" s="38"/>
      <c r="C11" s="40"/>
      <c r="D11" s="99"/>
      <c r="E11" s="153"/>
      <c r="F11" s="96"/>
      <c r="G11" s="36"/>
      <c r="H11" s="154">
        <f>Table20[[#This Row],[NCR Opening Date]]-Table20[[#This Row],[Date when test report is received/non-conformance is identified]]</f>
        <v>0</v>
      </c>
      <c r="I11" s="69">
        <f ca="1">IF(Table20[[#This Row],[NCR Closing Date]]="",TODAY()-Table20[[#This Row],[NCR Opening Date]],Table20[[#This Row],[NCR Closing Date]]-Table20[[#This Row],[NCR Opening Date]])</f>
        <v>45779</v>
      </c>
      <c r="J11" s="63" t="str">
        <f>IF(Table20[[#This Row],[NCR Closing Date]]="","Open","Closed")</f>
        <v>Open</v>
      </c>
      <c r="K11" s="34"/>
      <c r="L11" s="34"/>
      <c r="M11" s="34"/>
      <c r="N11" s="38"/>
      <c r="O11" s="85"/>
      <c r="P11" s="44"/>
      <c r="Q11" s="44"/>
      <c r="R11" s="42"/>
      <c r="S11" s="44"/>
      <c r="T11" s="44"/>
      <c r="U11" s="66"/>
      <c r="X11" s="44"/>
      <c r="Y11" s="51"/>
      <c r="Z11" s="34"/>
      <c r="AA11" s="35"/>
      <c r="AB11" s="39"/>
      <c r="AC11" s="35"/>
      <c r="AD11" s="45"/>
    </row>
    <row r="12" spans="1:30" ht="31.5" customHeight="1">
      <c r="A12" s="33"/>
      <c r="B12" s="38"/>
      <c r="C12" s="40"/>
      <c r="D12" s="99"/>
      <c r="E12" s="153"/>
      <c r="F12" s="96"/>
      <c r="G12" s="36"/>
      <c r="H12" s="154">
        <f>Table20[[#This Row],[NCR Opening Date]]-Table20[[#This Row],[Date when test report is received/non-conformance is identified]]</f>
        <v>0</v>
      </c>
      <c r="I12" s="69">
        <f ca="1">IF(Table20[[#This Row],[NCR Closing Date]]="",TODAY()-Table20[[#This Row],[NCR Opening Date]],Table20[[#This Row],[NCR Closing Date]]-Table20[[#This Row],[NCR Opening Date]])</f>
        <v>45779</v>
      </c>
      <c r="J12" s="63" t="str">
        <f>IF(Table20[[#This Row],[NCR Closing Date]]="","Open","Closed")</f>
        <v>Open</v>
      </c>
      <c r="K12" s="34"/>
      <c r="L12" s="34"/>
      <c r="M12" s="34"/>
      <c r="N12" s="38"/>
      <c r="O12" s="85"/>
      <c r="P12" s="44"/>
      <c r="Q12" s="44"/>
      <c r="R12" s="42"/>
      <c r="S12" s="44"/>
      <c r="T12" s="44"/>
      <c r="U12" s="66"/>
      <c r="X12" s="44"/>
      <c r="Y12" s="51"/>
      <c r="Z12" s="34"/>
      <c r="AA12" s="35"/>
      <c r="AB12" s="39"/>
      <c r="AC12" s="35"/>
      <c r="AD12" s="45"/>
    </row>
    <row r="13" spans="1:30" ht="31.5" customHeight="1">
      <c r="A13" s="33"/>
      <c r="B13" s="38"/>
      <c r="C13" s="40"/>
      <c r="D13" s="99"/>
      <c r="E13" s="153"/>
      <c r="F13" s="96"/>
      <c r="G13" s="36"/>
      <c r="H13" s="154">
        <f>Table20[[#This Row],[NCR Opening Date]]-Table20[[#This Row],[Date when test report is received/non-conformance is identified]]</f>
        <v>0</v>
      </c>
      <c r="I13" s="69">
        <f ca="1">IF(Table20[[#This Row],[NCR Closing Date]]="",TODAY()-Table20[[#This Row],[NCR Opening Date]],Table20[[#This Row],[NCR Closing Date]]-Table20[[#This Row],[NCR Opening Date]])</f>
        <v>45779</v>
      </c>
      <c r="J13" s="63" t="str">
        <f>IF(Table20[[#This Row],[NCR Closing Date]]="","Open","Closed")</f>
        <v>Open</v>
      </c>
      <c r="K13" s="34"/>
      <c r="L13" s="34"/>
      <c r="M13" s="34"/>
      <c r="N13" s="38"/>
      <c r="O13" s="85"/>
      <c r="P13" s="44"/>
      <c r="Q13" s="44"/>
      <c r="R13" s="42"/>
      <c r="S13" s="44"/>
      <c r="T13" s="44"/>
      <c r="U13" s="66"/>
      <c r="X13" s="44"/>
      <c r="Y13" s="51"/>
      <c r="Z13" s="34"/>
      <c r="AA13" s="35"/>
      <c r="AB13" s="39"/>
      <c r="AC13" s="35"/>
      <c r="AD13" s="45"/>
    </row>
    <row r="14" spans="1:30" ht="31.5" customHeight="1">
      <c r="A14" s="33"/>
      <c r="B14" s="38"/>
      <c r="C14" s="40"/>
      <c r="D14" s="99"/>
      <c r="E14" s="153"/>
      <c r="F14" s="96"/>
      <c r="G14" s="36"/>
      <c r="H14" s="154">
        <f>Table20[[#This Row],[NCR Opening Date]]-Table20[[#This Row],[Date when test report is received/non-conformance is identified]]</f>
        <v>0</v>
      </c>
      <c r="I14" s="69">
        <f ca="1">IF(Table20[[#This Row],[NCR Closing Date]]="",TODAY()-Table20[[#This Row],[NCR Opening Date]],Table20[[#This Row],[NCR Closing Date]]-Table20[[#This Row],[NCR Opening Date]])</f>
        <v>45779</v>
      </c>
      <c r="J14" s="63" t="str">
        <f>IF(Table20[[#This Row],[NCR Closing Date]]="","Open","Closed")</f>
        <v>Open</v>
      </c>
      <c r="K14" s="34"/>
      <c r="L14" s="34"/>
      <c r="M14" s="34"/>
      <c r="N14" s="38"/>
      <c r="O14" s="85"/>
      <c r="P14" s="44"/>
      <c r="Q14" s="44"/>
      <c r="R14" s="42"/>
      <c r="S14" s="44"/>
      <c r="T14" s="44"/>
      <c r="U14" s="66"/>
      <c r="X14" s="44"/>
      <c r="Y14" s="51"/>
      <c r="Z14" s="34"/>
      <c r="AA14" s="35"/>
      <c r="AB14" s="39"/>
      <c r="AC14" s="35"/>
      <c r="AD14" s="45"/>
    </row>
    <row r="15" spans="1:30" ht="31.5" customHeight="1">
      <c r="A15" s="33"/>
      <c r="B15" s="38"/>
      <c r="C15" s="40"/>
      <c r="D15" s="99"/>
      <c r="E15" s="153"/>
      <c r="F15" s="96"/>
      <c r="G15" s="36"/>
      <c r="H15" s="154">
        <f>Table20[[#This Row],[NCR Opening Date]]-Table20[[#This Row],[Date when test report is received/non-conformance is identified]]</f>
        <v>0</v>
      </c>
      <c r="I15" s="69">
        <f ca="1">IF(Table20[[#This Row],[NCR Closing Date]]="",TODAY()-Table20[[#This Row],[NCR Opening Date]],Table20[[#This Row],[NCR Closing Date]]-Table20[[#This Row],[NCR Opening Date]])</f>
        <v>45779</v>
      </c>
      <c r="J15" s="63" t="str">
        <f>IF(Table20[[#This Row],[NCR Closing Date]]="","Open","Closed")</f>
        <v>Open</v>
      </c>
      <c r="K15" s="34"/>
      <c r="L15" s="34"/>
      <c r="M15" s="34"/>
      <c r="N15" s="38"/>
      <c r="O15" s="85"/>
      <c r="P15" s="44"/>
      <c r="Q15" s="44"/>
      <c r="R15" s="42"/>
      <c r="S15" s="44"/>
      <c r="T15" s="44"/>
      <c r="U15" s="66"/>
      <c r="X15" s="44"/>
      <c r="Y15" s="51"/>
      <c r="Z15" s="34"/>
      <c r="AA15" s="35"/>
      <c r="AB15" s="39"/>
      <c r="AC15" s="35"/>
      <c r="AD15" s="45"/>
    </row>
    <row r="16" spans="1:30" ht="31.5" customHeight="1">
      <c r="A16" s="33"/>
      <c r="B16" s="38"/>
      <c r="C16" s="40"/>
      <c r="D16" s="99"/>
      <c r="E16" s="153"/>
      <c r="F16" s="96"/>
      <c r="G16" s="36"/>
      <c r="H16" s="154">
        <f>Table20[[#This Row],[NCR Opening Date]]-Table20[[#This Row],[Date when test report is received/non-conformance is identified]]</f>
        <v>0</v>
      </c>
      <c r="I16" s="69">
        <f ca="1">IF(Table20[[#This Row],[NCR Closing Date]]="",TODAY()-Table20[[#This Row],[NCR Opening Date]],Table20[[#This Row],[NCR Closing Date]]-Table20[[#This Row],[NCR Opening Date]])</f>
        <v>45779</v>
      </c>
      <c r="J16" s="63" t="str">
        <f>IF(Table20[[#This Row],[NCR Closing Date]]="","Open","Closed")</f>
        <v>Open</v>
      </c>
      <c r="K16" s="34"/>
      <c r="L16" s="34"/>
      <c r="M16" s="34"/>
      <c r="N16" s="38"/>
      <c r="O16" s="85"/>
      <c r="P16" s="44"/>
      <c r="Q16" s="44"/>
      <c r="R16" s="42"/>
      <c r="S16" s="44"/>
      <c r="T16" s="44"/>
      <c r="U16" s="66"/>
      <c r="X16" s="44"/>
      <c r="Y16" s="51"/>
      <c r="Z16" s="34"/>
      <c r="AA16" s="35"/>
      <c r="AB16" s="39"/>
      <c r="AC16" s="35"/>
      <c r="AD16" s="45"/>
    </row>
    <row r="17" spans="1:30" ht="31.5" customHeight="1">
      <c r="A17" s="33"/>
      <c r="B17" s="38"/>
      <c r="C17" s="40"/>
      <c r="D17" s="99"/>
      <c r="E17" s="153"/>
      <c r="F17" s="96"/>
      <c r="G17" s="36"/>
      <c r="H17" s="154">
        <f>Table20[[#This Row],[NCR Opening Date]]-Table20[[#This Row],[Date when test report is received/non-conformance is identified]]</f>
        <v>0</v>
      </c>
      <c r="I17" s="69">
        <f ca="1">IF(Table20[[#This Row],[NCR Closing Date]]="",TODAY()-Table20[[#This Row],[NCR Opening Date]],Table20[[#This Row],[NCR Closing Date]]-Table20[[#This Row],[NCR Opening Date]])</f>
        <v>45779</v>
      </c>
      <c r="J17" s="63" t="str">
        <f>IF(Table20[[#This Row],[NCR Closing Date]]="","Open","Closed")</f>
        <v>Open</v>
      </c>
      <c r="K17" s="34"/>
      <c r="L17" s="34"/>
      <c r="M17" s="34"/>
      <c r="N17" s="38"/>
      <c r="O17" s="85"/>
      <c r="P17" s="44"/>
      <c r="Q17" s="44"/>
      <c r="R17" s="42"/>
      <c r="S17" s="44"/>
      <c r="T17" s="44"/>
      <c r="U17" s="66"/>
      <c r="X17" s="44"/>
      <c r="Y17" s="51"/>
      <c r="Z17" s="34"/>
      <c r="AA17" s="35"/>
      <c r="AB17" s="39"/>
      <c r="AC17" s="35"/>
      <c r="AD17" s="45"/>
    </row>
    <row r="18" spans="1:30" ht="31.5" customHeight="1">
      <c r="A18" s="33"/>
      <c r="B18" s="38"/>
      <c r="C18" s="40"/>
      <c r="D18" s="99"/>
      <c r="E18" s="153"/>
      <c r="F18" s="96"/>
      <c r="G18" s="36"/>
      <c r="H18" s="154">
        <f>Table20[[#This Row],[NCR Opening Date]]-Table20[[#This Row],[Date when test report is received/non-conformance is identified]]</f>
        <v>0</v>
      </c>
      <c r="I18" s="69">
        <f ca="1">IF(Table20[[#This Row],[NCR Closing Date]]="",TODAY()-Table20[[#This Row],[NCR Opening Date]],Table20[[#This Row],[NCR Closing Date]]-Table20[[#This Row],[NCR Opening Date]])</f>
        <v>45779</v>
      </c>
      <c r="J18" s="63" t="str">
        <f>IF(Table20[[#This Row],[NCR Closing Date]]="","Open","Closed")</f>
        <v>Open</v>
      </c>
      <c r="K18" s="34"/>
      <c r="L18" s="34"/>
      <c r="M18" s="34"/>
      <c r="N18" s="38"/>
      <c r="O18" s="85"/>
      <c r="P18" s="44"/>
      <c r="Q18" s="44"/>
      <c r="R18" s="42"/>
      <c r="S18" s="44"/>
      <c r="T18" s="44"/>
      <c r="U18" s="66"/>
      <c r="X18" s="44"/>
      <c r="Y18" s="51"/>
      <c r="Z18" s="34"/>
      <c r="AA18" s="35"/>
      <c r="AB18" s="39"/>
      <c r="AC18" s="35"/>
      <c r="AD18" s="45"/>
    </row>
    <row r="19" spans="1:30" ht="31.5" customHeight="1">
      <c r="A19" s="33"/>
      <c r="B19" s="38"/>
      <c r="C19" s="40"/>
      <c r="D19" s="99"/>
      <c r="E19" s="153"/>
      <c r="F19" s="96"/>
      <c r="G19" s="36"/>
      <c r="H19" s="154">
        <f>Table20[[#This Row],[NCR Opening Date]]-Table20[[#This Row],[Date when test report is received/non-conformance is identified]]</f>
        <v>0</v>
      </c>
      <c r="I19" s="69">
        <f ca="1">IF(Table20[[#This Row],[NCR Closing Date]]="",TODAY()-Table20[[#This Row],[NCR Opening Date]],Table20[[#This Row],[NCR Closing Date]]-Table20[[#This Row],[NCR Opening Date]])</f>
        <v>45779</v>
      </c>
      <c r="J19" s="63" t="str">
        <f>IF(Table20[[#This Row],[NCR Closing Date]]="","Open","Closed")</f>
        <v>Open</v>
      </c>
      <c r="K19" s="34"/>
      <c r="L19" s="34"/>
      <c r="M19" s="34"/>
      <c r="N19" s="38"/>
      <c r="O19" s="85"/>
      <c r="P19" s="44"/>
      <c r="Q19" s="44"/>
      <c r="R19" s="42"/>
      <c r="S19" s="44"/>
      <c r="T19" s="44"/>
      <c r="U19" s="66"/>
      <c r="X19" s="44"/>
      <c r="Y19" s="51"/>
      <c r="Z19" s="34"/>
      <c r="AA19" s="35"/>
      <c r="AB19" s="39"/>
      <c r="AC19" s="35"/>
      <c r="AD19" s="45"/>
    </row>
    <row r="20" spans="1:30" ht="31.5" customHeight="1">
      <c r="A20" s="33"/>
      <c r="B20" s="38"/>
      <c r="C20" s="40"/>
      <c r="D20" s="99"/>
      <c r="E20" s="153"/>
      <c r="F20" s="96"/>
      <c r="G20" s="36"/>
      <c r="H20" s="154">
        <f>Table20[[#This Row],[NCR Opening Date]]-Table20[[#This Row],[Date when test report is received/non-conformance is identified]]</f>
        <v>0</v>
      </c>
      <c r="I20" s="69">
        <f ca="1">IF(Table20[[#This Row],[NCR Closing Date]]="",TODAY()-Table20[[#This Row],[NCR Opening Date]],Table20[[#This Row],[NCR Closing Date]]-Table20[[#This Row],[NCR Opening Date]])</f>
        <v>45779</v>
      </c>
      <c r="J20" s="63" t="str">
        <f>IF(Table20[[#This Row],[NCR Closing Date]]="","Open","Closed")</f>
        <v>Open</v>
      </c>
      <c r="K20" s="34"/>
      <c r="L20" s="34"/>
      <c r="M20" s="34"/>
      <c r="N20" s="38"/>
      <c r="O20" s="85"/>
      <c r="P20" s="44"/>
      <c r="Q20" s="44"/>
      <c r="R20" s="42"/>
      <c r="S20" s="44"/>
      <c r="T20" s="44"/>
      <c r="U20" s="66"/>
      <c r="X20" s="44"/>
      <c r="Y20" s="51"/>
      <c r="Z20" s="34"/>
      <c r="AA20" s="35"/>
      <c r="AB20" s="39"/>
      <c r="AC20" s="35"/>
      <c r="AD20" s="45"/>
    </row>
    <row r="21" spans="1:30" ht="31.5" customHeight="1">
      <c r="A21" s="33"/>
      <c r="B21" s="38"/>
      <c r="C21" s="40"/>
      <c r="D21" s="99"/>
      <c r="E21" s="153"/>
      <c r="F21" s="96"/>
      <c r="G21" s="36"/>
      <c r="H21" s="154">
        <f>Table20[[#This Row],[NCR Opening Date]]-Table20[[#This Row],[Date when test report is received/non-conformance is identified]]</f>
        <v>0</v>
      </c>
      <c r="I21" s="69">
        <f ca="1">IF(Table20[[#This Row],[NCR Closing Date]]="",TODAY()-Table20[[#This Row],[NCR Opening Date]],Table20[[#This Row],[NCR Closing Date]]-Table20[[#This Row],[NCR Opening Date]])</f>
        <v>45779</v>
      </c>
      <c r="J21" s="63" t="str">
        <f>IF(Table20[[#This Row],[NCR Closing Date]]="","Open","Closed")</f>
        <v>Open</v>
      </c>
      <c r="K21" s="34"/>
      <c r="L21" s="34"/>
      <c r="M21" s="34"/>
      <c r="N21" s="38"/>
      <c r="O21" s="85"/>
      <c r="P21" s="44"/>
      <c r="Q21" s="44"/>
      <c r="R21" s="42"/>
      <c r="S21" s="44"/>
      <c r="T21" s="44"/>
      <c r="U21" s="66"/>
      <c r="X21" s="44"/>
      <c r="Y21" s="51"/>
      <c r="Z21" s="34"/>
      <c r="AA21" s="35"/>
      <c r="AB21" s="39"/>
      <c r="AC21" s="35"/>
      <c r="AD21" s="45"/>
    </row>
    <row r="22" spans="1:30" ht="31.5" customHeight="1">
      <c r="A22" s="33"/>
      <c r="B22" s="38"/>
      <c r="C22" s="40"/>
      <c r="D22" s="99"/>
      <c r="E22" s="153"/>
      <c r="F22" s="96"/>
      <c r="G22" s="36"/>
      <c r="H22" s="154">
        <f>Table20[[#This Row],[NCR Opening Date]]-Table20[[#This Row],[Date when test report is received/non-conformance is identified]]</f>
        <v>0</v>
      </c>
      <c r="I22" s="69">
        <f ca="1">IF(Table20[[#This Row],[NCR Closing Date]]="",TODAY()-Table20[[#This Row],[NCR Opening Date]],Table20[[#This Row],[NCR Closing Date]]-Table20[[#This Row],[NCR Opening Date]])</f>
        <v>45779</v>
      </c>
      <c r="J22" s="63" t="str">
        <f>IF(Table20[[#This Row],[NCR Closing Date]]="","Open","Closed")</f>
        <v>Open</v>
      </c>
      <c r="K22" s="34"/>
      <c r="L22" s="34"/>
      <c r="M22" s="34"/>
      <c r="N22" s="38"/>
      <c r="O22" s="85"/>
      <c r="P22" s="44"/>
      <c r="Q22" s="44"/>
      <c r="R22" s="42"/>
      <c r="S22" s="44"/>
      <c r="T22" s="44"/>
      <c r="U22" s="66"/>
      <c r="X22" s="44"/>
      <c r="Y22" s="51"/>
      <c r="Z22" s="34"/>
      <c r="AA22" s="35"/>
      <c r="AB22" s="39"/>
      <c r="AC22" s="35"/>
      <c r="AD22" s="45"/>
    </row>
    <row r="23" spans="1:30" ht="31.5" customHeight="1">
      <c r="A23" s="33"/>
      <c r="B23" s="38"/>
      <c r="C23" s="40"/>
      <c r="D23" s="99"/>
      <c r="E23" s="153"/>
      <c r="F23" s="96"/>
      <c r="G23" s="36"/>
      <c r="H23" s="154">
        <f>Table20[[#This Row],[NCR Opening Date]]-Table20[[#This Row],[Date when test report is received/non-conformance is identified]]</f>
        <v>0</v>
      </c>
      <c r="I23" s="69">
        <f ca="1">IF(Table20[[#This Row],[NCR Closing Date]]="",TODAY()-Table20[[#This Row],[NCR Opening Date]],Table20[[#This Row],[NCR Closing Date]]-Table20[[#This Row],[NCR Opening Date]])</f>
        <v>45779</v>
      </c>
      <c r="J23" s="63" t="str">
        <f>IF(Table20[[#This Row],[NCR Closing Date]]="","Open","Closed")</f>
        <v>Open</v>
      </c>
      <c r="K23" s="34"/>
      <c r="L23" s="34"/>
      <c r="M23" s="34"/>
      <c r="N23" s="38"/>
      <c r="O23" s="85"/>
      <c r="P23" s="44"/>
      <c r="Q23" s="44"/>
      <c r="R23" s="42"/>
      <c r="S23" s="44"/>
      <c r="T23" s="44"/>
      <c r="U23" s="66"/>
      <c r="X23" s="44"/>
      <c r="Y23" s="51"/>
      <c r="Z23" s="34"/>
      <c r="AA23" s="35"/>
      <c r="AB23" s="39"/>
      <c r="AC23" s="35"/>
      <c r="AD23" s="45"/>
    </row>
    <row r="24" spans="1:30" ht="31.5" customHeight="1">
      <c r="A24" s="33"/>
      <c r="B24" s="38"/>
      <c r="C24" s="40"/>
      <c r="D24" s="99"/>
      <c r="E24" s="153"/>
      <c r="F24" s="96"/>
      <c r="G24" s="36"/>
      <c r="H24" s="154">
        <f>Table20[[#This Row],[NCR Opening Date]]-Table20[[#This Row],[Date when test report is received/non-conformance is identified]]</f>
        <v>0</v>
      </c>
      <c r="I24" s="69">
        <f ca="1">IF(Table20[[#This Row],[NCR Closing Date]]="",TODAY()-Table20[[#This Row],[NCR Opening Date]],Table20[[#This Row],[NCR Closing Date]]-Table20[[#This Row],[NCR Opening Date]])</f>
        <v>45779</v>
      </c>
      <c r="J24" s="63" t="str">
        <f>IF(Table20[[#This Row],[NCR Closing Date]]="","Open","Closed")</f>
        <v>Open</v>
      </c>
      <c r="K24" s="34"/>
      <c r="L24" s="34"/>
      <c r="M24" s="34"/>
      <c r="N24" s="38"/>
      <c r="O24" s="85"/>
      <c r="P24" s="44"/>
      <c r="Q24" s="44"/>
      <c r="R24" s="42"/>
      <c r="S24" s="44"/>
      <c r="T24" s="44"/>
      <c r="U24" s="66"/>
      <c r="X24" s="44"/>
      <c r="Y24" s="51"/>
      <c r="Z24" s="34"/>
      <c r="AA24" s="35"/>
      <c r="AB24" s="39"/>
      <c r="AC24" s="35"/>
      <c r="AD24" s="45"/>
    </row>
    <row r="25" spans="1:30" ht="31.5" customHeight="1">
      <c r="A25" s="33"/>
      <c r="B25" s="38"/>
      <c r="C25" s="40"/>
      <c r="D25" s="99"/>
      <c r="E25" s="153"/>
      <c r="F25" s="96"/>
      <c r="G25" s="36"/>
      <c r="H25" s="154">
        <f>Table20[[#This Row],[NCR Opening Date]]-Table20[[#This Row],[Date when test report is received/non-conformance is identified]]</f>
        <v>0</v>
      </c>
      <c r="I25" s="69">
        <f ca="1">IF(Table20[[#This Row],[NCR Closing Date]]="",TODAY()-Table20[[#This Row],[NCR Opening Date]],Table20[[#This Row],[NCR Closing Date]]-Table20[[#This Row],[NCR Opening Date]])</f>
        <v>45779</v>
      </c>
      <c r="J25" s="63" t="str">
        <f>IF(Table20[[#This Row],[NCR Closing Date]]="","Open","Closed")</f>
        <v>Open</v>
      </c>
      <c r="K25" s="34"/>
      <c r="L25" s="34"/>
      <c r="M25" s="34"/>
      <c r="N25" s="38"/>
      <c r="O25" s="85"/>
      <c r="P25" s="44"/>
      <c r="Q25" s="44"/>
      <c r="R25" s="42"/>
      <c r="S25" s="44"/>
      <c r="T25" s="44"/>
      <c r="U25" s="66"/>
      <c r="X25" s="44"/>
      <c r="Y25" s="51"/>
      <c r="Z25" s="34"/>
      <c r="AA25" s="35"/>
      <c r="AB25" s="39"/>
      <c r="AC25" s="35"/>
      <c r="AD25" s="45"/>
    </row>
    <row r="26" spans="1:30" ht="31.5" customHeight="1">
      <c r="A26" s="33"/>
      <c r="B26" s="38"/>
      <c r="C26" s="40"/>
      <c r="D26" s="99"/>
      <c r="E26" s="153"/>
      <c r="F26" s="96"/>
      <c r="G26" s="36"/>
      <c r="H26" s="154">
        <f>Table20[[#This Row],[NCR Opening Date]]-Table20[[#This Row],[Date when test report is received/non-conformance is identified]]</f>
        <v>0</v>
      </c>
      <c r="I26" s="69">
        <f ca="1">IF(Table20[[#This Row],[NCR Closing Date]]="",TODAY()-Table20[[#This Row],[NCR Opening Date]],Table20[[#This Row],[NCR Closing Date]]-Table20[[#This Row],[NCR Opening Date]])</f>
        <v>45779</v>
      </c>
      <c r="J26" s="63" t="str">
        <f>IF(Table20[[#This Row],[NCR Closing Date]]="","Open","Closed")</f>
        <v>Open</v>
      </c>
      <c r="K26" s="34"/>
      <c r="L26" s="34"/>
      <c r="M26" s="34"/>
      <c r="N26" s="38"/>
      <c r="O26" s="85"/>
      <c r="P26" s="44"/>
      <c r="Q26" s="44"/>
      <c r="R26" s="42"/>
      <c r="S26" s="44"/>
      <c r="T26" s="44"/>
      <c r="U26" s="66"/>
      <c r="X26" s="44"/>
      <c r="Y26" s="51"/>
      <c r="Z26" s="34"/>
      <c r="AA26" s="35"/>
      <c r="AB26" s="39"/>
      <c r="AC26" s="35"/>
      <c r="AD26" s="45"/>
    </row>
    <row r="27" spans="1:30" ht="31.5" customHeight="1">
      <c r="A27" s="33"/>
      <c r="B27" s="38"/>
      <c r="C27" s="40"/>
      <c r="D27" s="99"/>
      <c r="E27" s="153"/>
      <c r="F27" s="96"/>
      <c r="G27" s="36"/>
      <c r="H27" s="154">
        <f>Table20[[#This Row],[NCR Opening Date]]-Table20[[#This Row],[Date when test report is received/non-conformance is identified]]</f>
        <v>0</v>
      </c>
      <c r="I27" s="69">
        <f ca="1">IF(Table20[[#This Row],[NCR Closing Date]]="",TODAY()-Table20[[#This Row],[NCR Opening Date]],Table20[[#This Row],[NCR Closing Date]]-Table20[[#This Row],[NCR Opening Date]])</f>
        <v>45779</v>
      </c>
      <c r="J27" s="63" t="str">
        <f>IF(Table20[[#This Row],[NCR Closing Date]]="","Open","Closed")</f>
        <v>Open</v>
      </c>
      <c r="K27" s="34"/>
      <c r="L27" s="34"/>
      <c r="M27" s="34"/>
      <c r="N27" s="38"/>
      <c r="O27" s="85"/>
      <c r="P27" s="44"/>
      <c r="Q27" s="44"/>
      <c r="R27" s="42"/>
      <c r="S27" s="44"/>
      <c r="T27" s="44"/>
      <c r="U27" s="66"/>
      <c r="X27" s="44"/>
      <c r="Y27" s="51"/>
      <c r="Z27" s="34"/>
      <c r="AA27" s="35"/>
      <c r="AB27" s="39"/>
      <c r="AC27" s="35"/>
      <c r="AD27" s="45"/>
    </row>
    <row r="28" spans="1:30" ht="31.5" customHeight="1">
      <c r="A28" s="33"/>
      <c r="B28" s="38"/>
      <c r="C28" s="40"/>
      <c r="D28" s="99"/>
      <c r="E28" s="153"/>
      <c r="F28" s="96"/>
      <c r="G28" s="36"/>
      <c r="H28" s="154">
        <f>Table20[[#This Row],[NCR Opening Date]]-Table20[[#This Row],[Date when test report is received/non-conformance is identified]]</f>
        <v>0</v>
      </c>
      <c r="I28" s="69">
        <f ca="1">IF(Table20[[#This Row],[NCR Closing Date]]="",TODAY()-Table20[[#This Row],[NCR Opening Date]],Table20[[#This Row],[NCR Closing Date]]-Table20[[#This Row],[NCR Opening Date]])</f>
        <v>45779</v>
      </c>
      <c r="J28" s="63" t="str">
        <f>IF(Table20[[#This Row],[NCR Closing Date]]="","Open","Closed")</f>
        <v>Open</v>
      </c>
      <c r="K28" s="34"/>
      <c r="L28" s="34"/>
      <c r="M28" s="34"/>
      <c r="N28" s="38"/>
      <c r="O28" s="85"/>
      <c r="P28" s="44"/>
      <c r="Q28" s="44"/>
      <c r="R28" s="42"/>
      <c r="S28" s="44"/>
      <c r="T28" s="44"/>
      <c r="U28" s="66"/>
      <c r="X28" s="44"/>
      <c r="Y28" s="51"/>
      <c r="Z28" s="34"/>
      <c r="AA28" s="35"/>
      <c r="AB28" s="39"/>
      <c r="AC28" s="35"/>
      <c r="AD28" s="45"/>
    </row>
    <row r="29" spans="1:30" ht="31.5" customHeight="1">
      <c r="A29" s="33"/>
      <c r="B29" s="38"/>
      <c r="C29" s="40"/>
      <c r="D29" s="99"/>
      <c r="E29" s="153"/>
      <c r="F29" s="96"/>
      <c r="G29" s="36"/>
      <c r="H29" s="154">
        <f>Table20[[#This Row],[NCR Opening Date]]-Table20[[#This Row],[Date when test report is received/non-conformance is identified]]</f>
        <v>0</v>
      </c>
      <c r="I29" s="69">
        <f ca="1">IF(Table20[[#This Row],[NCR Closing Date]]="",TODAY()-Table20[[#This Row],[NCR Opening Date]],Table20[[#This Row],[NCR Closing Date]]-Table20[[#This Row],[NCR Opening Date]])</f>
        <v>45779</v>
      </c>
      <c r="J29" s="63" t="str">
        <f>IF(Table20[[#This Row],[NCR Closing Date]]="","Open","Closed")</f>
        <v>Open</v>
      </c>
      <c r="K29" s="34"/>
      <c r="L29" s="34"/>
      <c r="M29" s="34"/>
      <c r="N29" s="38"/>
      <c r="O29" s="85"/>
      <c r="P29" s="44"/>
      <c r="Q29" s="44"/>
      <c r="R29" s="42"/>
      <c r="S29" s="44"/>
      <c r="T29" s="44"/>
      <c r="U29" s="66"/>
      <c r="X29" s="44"/>
      <c r="Y29" s="51"/>
      <c r="Z29" s="34"/>
      <c r="AA29" s="35"/>
      <c r="AB29" s="39"/>
      <c r="AC29" s="35"/>
      <c r="AD29" s="45"/>
    </row>
    <row r="30" spans="1:30" ht="31.5" customHeight="1">
      <c r="A30" s="33"/>
      <c r="B30" s="38"/>
      <c r="C30" s="40"/>
      <c r="D30" s="99"/>
      <c r="E30" s="153"/>
      <c r="F30" s="96"/>
      <c r="G30" s="36"/>
      <c r="H30" s="154">
        <f>Table20[[#This Row],[NCR Opening Date]]-Table20[[#This Row],[Date when test report is received/non-conformance is identified]]</f>
        <v>0</v>
      </c>
      <c r="I30" s="69">
        <f ca="1">IF(Table20[[#This Row],[NCR Closing Date]]="",TODAY()-Table20[[#This Row],[NCR Opening Date]],Table20[[#This Row],[NCR Closing Date]]-Table20[[#This Row],[NCR Opening Date]])</f>
        <v>45779</v>
      </c>
      <c r="J30" s="63" t="str">
        <f>IF(Table20[[#This Row],[NCR Closing Date]]="","Open","Closed")</f>
        <v>Open</v>
      </c>
      <c r="K30" s="34"/>
      <c r="L30" s="34"/>
      <c r="M30" s="34"/>
      <c r="N30" s="38"/>
      <c r="O30" s="85"/>
      <c r="P30" s="44"/>
      <c r="Q30" s="44"/>
      <c r="R30" s="42"/>
      <c r="S30" s="44"/>
      <c r="T30" s="44"/>
      <c r="U30" s="66"/>
      <c r="X30" s="44"/>
      <c r="Y30" s="51"/>
      <c r="Z30" s="34"/>
      <c r="AA30" s="35"/>
      <c r="AB30" s="39"/>
      <c r="AC30" s="35"/>
      <c r="AD30" s="45"/>
    </row>
    <row r="31" spans="1:30" ht="31.5" customHeight="1">
      <c r="A31" s="33"/>
      <c r="B31" s="38"/>
      <c r="C31" s="40"/>
      <c r="D31" s="99"/>
      <c r="E31" s="153"/>
      <c r="F31" s="96"/>
      <c r="G31" s="36"/>
      <c r="H31" s="154">
        <f>Table20[[#This Row],[NCR Opening Date]]-Table20[[#This Row],[Date when test report is received/non-conformance is identified]]</f>
        <v>0</v>
      </c>
      <c r="I31" s="69">
        <f ca="1">IF(Table20[[#This Row],[NCR Closing Date]]="",TODAY()-Table20[[#This Row],[NCR Opening Date]],Table20[[#This Row],[NCR Closing Date]]-Table20[[#This Row],[NCR Opening Date]])</f>
        <v>45779</v>
      </c>
      <c r="J31" s="63" t="str">
        <f>IF(Table20[[#This Row],[NCR Closing Date]]="","Open","Closed")</f>
        <v>Open</v>
      </c>
      <c r="K31" s="34"/>
      <c r="L31" s="34"/>
      <c r="M31" s="34"/>
      <c r="N31" s="38"/>
      <c r="O31" s="85"/>
      <c r="P31" s="44"/>
      <c r="Q31" s="44"/>
      <c r="R31" s="42"/>
      <c r="S31" s="44"/>
      <c r="T31" s="44"/>
      <c r="U31" s="66"/>
      <c r="X31" s="44"/>
      <c r="Y31" s="51"/>
      <c r="Z31" s="34"/>
      <c r="AA31" s="35"/>
      <c r="AB31" s="39"/>
      <c r="AC31" s="35"/>
      <c r="AD31" s="45"/>
    </row>
    <row r="32" spans="1:30" ht="31.5" customHeight="1">
      <c r="A32" s="33"/>
      <c r="B32" s="38"/>
      <c r="C32" s="40"/>
      <c r="D32" s="99"/>
      <c r="E32" s="153"/>
      <c r="F32" s="96"/>
      <c r="G32" s="36"/>
      <c r="H32" s="154">
        <f>Table20[[#This Row],[NCR Opening Date]]-Table20[[#This Row],[Date when test report is received/non-conformance is identified]]</f>
        <v>0</v>
      </c>
      <c r="I32" s="69">
        <f ca="1">IF(Table20[[#This Row],[NCR Closing Date]]="",TODAY()-Table20[[#This Row],[NCR Opening Date]],Table20[[#This Row],[NCR Closing Date]]-Table20[[#This Row],[NCR Opening Date]])</f>
        <v>45779</v>
      </c>
      <c r="J32" s="63" t="str">
        <f>IF(Table20[[#This Row],[NCR Closing Date]]="","Open","Closed")</f>
        <v>Open</v>
      </c>
      <c r="K32" s="34"/>
      <c r="L32" s="34"/>
      <c r="M32" s="34"/>
      <c r="N32" s="38"/>
      <c r="O32" s="85"/>
      <c r="P32" s="44"/>
      <c r="Q32" s="44"/>
      <c r="R32" s="42"/>
      <c r="S32" s="44"/>
      <c r="T32" s="44"/>
      <c r="U32" s="66"/>
      <c r="X32" s="44"/>
      <c r="Y32" s="51"/>
      <c r="Z32" s="34"/>
      <c r="AA32" s="35"/>
      <c r="AB32" s="39"/>
      <c r="AC32" s="35"/>
      <c r="AD32" s="45"/>
    </row>
    <row r="33" spans="1:30" ht="31.5" customHeight="1">
      <c r="A33" s="33"/>
      <c r="B33" s="38"/>
      <c r="C33" s="40"/>
      <c r="D33" s="99"/>
      <c r="E33" s="153"/>
      <c r="F33" s="96"/>
      <c r="G33" s="36"/>
      <c r="H33" s="154">
        <f>Table20[[#This Row],[NCR Opening Date]]-Table20[[#This Row],[Date when test report is received/non-conformance is identified]]</f>
        <v>0</v>
      </c>
      <c r="I33" s="69">
        <f ca="1">IF(Table20[[#This Row],[NCR Closing Date]]="",TODAY()-Table20[[#This Row],[NCR Opening Date]],Table20[[#This Row],[NCR Closing Date]]-Table20[[#This Row],[NCR Opening Date]])</f>
        <v>45779</v>
      </c>
      <c r="J33" s="63" t="str">
        <f>IF(Table20[[#This Row],[NCR Closing Date]]="","Open","Closed")</f>
        <v>Open</v>
      </c>
      <c r="K33" s="34"/>
      <c r="L33" s="34"/>
      <c r="M33" s="34"/>
      <c r="N33" s="38"/>
      <c r="O33" s="85"/>
      <c r="P33" s="44"/>
      <c r="Q33" s="44"/>
      <c r="R33" s="42"/>
      <c r="S33" s="44"/>
      <c r="T33" s="44"/>
      <c r="U33" s="66"/>
      <c r="X33" s="44"/>
      <c r="Y33" s="51"/>
      <c r="Z33" s="34"/>
      <c r="AA33" s="35"/>
      <c r="AB33" s="39"/>
      <c r="AC33" s="35"/>
      <c r="AD33" s="45"/>
    </row>
    <row r="34" spans="1:30" ht="31.5" customHeight="1">
      <c r="A34" s="33"/>
      <c r="B34" s="38"/>
      <c r="C34" s="40"/>
      <c r="D34" s="99"/>
      <c r="E34" s="153"/>
      <c r="F34" s="96"/>
      <c r="G34" s="36"/>
      <c r="H34" s="154">
        <f>Table20[[#This Row],[NCR Opening Date]]-Table20[[#This Row],[Date when test report is received/non-conformance is identified]]</f>
        <v>0</v>
      </c>
      <c r="I34" s="69">
        <f ca="1">IF(Table20[[#This Row],[NCR Closing Date]]="",TODAY()-Table20[[#This Row],[NCR Opening Date]],Table20[[#This Row],[NCR Closing Date]]-Table20[[#This Row],[NCR Opening Date]])</f>
        <v>45779</v>
      </c>
      <c r="J34" s="63" t="str">
        <f>IF(Table20[[#This Row],[NCR Closing Date]]="","Open","Closed")</f>
        <v>Open</v>
      </c>
      <c r="K34" s="34"/>
      <c r="L34" s="34"/>
      <c r="M34" s="34"/>
      <c r="N34" s="38"/>
      <c r="O34" s="85"/>
      <c r="P34" s="44"/>
      <c r="Q34" s="44"/>
      <c r="R34" s="42"/>
      <c r="S34" s="44"/>
      <c r="T34" s="44"/>
      <c r="U34" s="66"/>
      <c r="X34" s="44"/>
      <c r="Y34" s="51"/>
      <c r="Z34" s="34"/>
      <c r="AA34" s="35"/>
      <c r="AB34" s="39"/>
      <c r="AC34" s="35"/>
      <c r="AD34" s="45"/>
    </row>
    <row r="35" spans="1:30" ht="31.5" customHeight="1">
      <c r="A35" s="33"/>
      <c r="B35" s="38"/>
      <c r="C35" s="40"/>
      <c r="D35" s="99"/>
      <c r="E35" s="153"/>
      <c r="F35" s="96"/>
      <c r="G35" s="36"/>
      <c r="H35" s="154">
        <f>Table20[[#This Row],[NCR Opening Date]]-Table20[[#This Row],[Date when test report is received/non-conformance is identified]]</f>
        <v>0</v>
      </c>
      <c r="I35" s="69">
        <f ca="1">IF(Table20[[#This Row],[NCR Closing Date]]="",TODAY()-Table20[[#This Row],[NCR Opening Date]],Table20[[#This Row],[NCR Closing Date]]-Table20[[#This Row],[NCR Opening Date]])</f>
        <v>45779</v>
      </c>
      <c r="J35" s="63" t="str">
        <f>IF(Table20[[#This Row],[NCR Closing Date]]="","Open","Closed")</f>
        <v>Open</v>
      </c>
      <c r="K35" s="34"/>
      <c r="L35" s="34"/>
      <c r="M35" s="34"/>
      <c r="N35" s="38"/>
      <c r="O35" s="85"/>
      <c r="P35" s="44"/>
      <c r="Q35" s="44"/>
      <c r="R35" s="42"/>
      <c r="S35" s="44"/>
      <c r="T35" s="44"/>
      <c r="U35" s="66"/>
      <c r="X35" s="44"/>
      <c r="Y35" s="51"/>
      <c r="Z35" s="34"/>
      <c r="AA35" s="35"/>
      <c r="AB35" s="39"/>
      <c r="AC35" s="35"/>
      <c r="AD35" s="45"/>
    </row>
    <row r="36" spans="1:30" ht="31.5" customHeight="1">
      <c r="A36" s="33"/>
      <c r="B36" s="38"/>
      <c r="C36" s="40"/>
      <c r="D36" s="99"/>
      <c r="E36" s="153"/>
      <c r="F36" s="96"/>
      <c r="G36" s="36"/>
      <c r="H36" s="154">
        <f>Table20[[#This Row],[NCR Opening Date]]-Table20[[#This Row],[Date when test report is received/non-conformance is identified]]</f>
        <v>0</v>
      </c>
      <c r="I36" s="69">
        <f ca="1">IF(Table20[[#This Row],[NCR Closing Date]]="",TODAY()-Table20[[#This Row],[NCR Opening Date]],Table20[[#This Row],[NCR Closing Date]]-Table20[[#This Row],[NCR Opening Date]])</f>
        <v>45779</v>
      </c>
      <c r="J36" s="63" t="str">
        <f>IF(Table20[[#This Row],[NCR Closing Date]]="","Open","Closed")</f>
        <v>Open</v>
      </c>
      <c r="K36" s="34"/>
      <c r="L36" s="34"/>
      <c r="M36" s="34"/>
      <c r="N36" s="38"/>
      <c r="O36" s="85"/>
      <c r="P36" s="44"/>
      <c r="Q36" s="44"/>
      <c r="R36" s="42"/>
      <c r="S36" s="44"/>
      <c r="T36" s="44"/>
      <c r="U36" s="66"/>
      <c r="X36" s="44"/>
      <c r="Y36" s="51"/>
      <c r="Z36" s="34"/>
      <c r="AA36" s="35"/>
      <c r="AB36" s="39"/>
      <c r="AC36" s="35"/>
      <c r="AD36" s="45"/>
    </row>
    <row r="37" spans="1:30" ht="31.5" customHeight="1">
      <c r="A37" s="33"/>
      <c r="B37" s="38"/>
      <c r="C37" s="40"/>
      <c r="D37" s="99"/>
      <c r="E37" s="153"/>
      <c r="F37" s="96"/>
      <c r="G37" s="36"/>
      <c r="H37" s="154">
        <f>Table20[[#This Row],[NCR Opening Date]]-Table20[[#This Row],[Date when test report is received/non-conformance is identified]]</f>
        <v>0</v>
      </c>
      <c r="I37" s="69">
        <f ca="1">IF(Table20[[#This Row],[NCR Closing Date]]="",TODAY()-Table20[[#This Row],[NCR Opening Date]],Table20[[#This Row],[NCR Closing Date]]-Table20[[#This Row],[NCR Opening Date]])</f>
        <v>45779</v>
      </c>
      <c r="J37" s="63" t="str">
        <f>IF(Table20[[#This Row],[NCR Closing Date]]="","Open","Closed")</f>
        <v>Open</v>
      </c>
      <c r="K37" s="34"/>
      <c r="L37" s="34"/>
      <c r="M37" s="34"/>
      <c r="N37" s="38"/>
      <c r="O37" s="85"/>
      <c r="P37" s="44"/>
      <c r="Q37" s="44"/>
      <c r="R37" s="42"/>
      <c r="S37" s="44"/>
      <c r="T37" s="44"/>
      <c r="U37" s="66"/>
      <c r="X37" s="44"/>
      <c r="Y37" s="51"/>
      <c r="Z37" s="34"/>
      <c r="AA37" s="35"/>
      <c r="AB37" s="39"/>
      <c r="AC37" s="35"/>
      <c r="AD37" s="45"/>
    </row>
    <row r="38" spans="1:30" ht="31.5" customHeight="1">
      <c r="A38" s="33"/>
      <c r="B38" s="38"/>
      <c r="C38" s="40"/>
      <c r="D38" s="99"/>
      <c r="E38" s="153"/>
      <c r="F38" s="96"/>
      <c r="G38" s="36"/>
      <c r="H38" s="154">
        <f>Table20[[#This Row],[NCR Opening Date]]-Table20[[#This Row],[Date when test report is received/non-conformance is identified]]</f>
        <v>0</v>
      </c>
      <c r="I38" s="69">
        <f ca="1">IF(Table20[[#This Row],[NCR Closing Date]]="",TODAY()-Table20[[#This Row],[NCR Opening Date]],Table20[[#This Row],[NCR Closing Date]]-Table20[[#This Row],[NCR Opening Date]])</f>
        <v>45779</v>
      </c>
      <c r="J38" s="63" t="str">
        <f>IF(Table20[[#This Row],[NCR Closing Date]]="","Open","Closed")</f>
        <v>Open</v>
      </c>
      <c r="K38" s="34"/>
      <c r="L38" s="34"/>
      <c r="M38" s="34"/>
      <c r="N38" s="38"/>
      <c r="O38" s="85"/>
      <c r="P38" s="44"/>
      <c r="Q38" s="44"/>
      <c r="R38" s="42"/>
      <c r="S38" s="44"/>
      <c r="T38" s="44"/>
      <c r="U38" s="66"/>
      <c r="X38" s="44"/>
      <c r="Y38" s="51"/>
      <c r="Z38" s="34"/>
      <c r="AA38" s="35"/>
      <c r="AB38" s="39"/>
      <c r="AC38" s="35"/>
      <c r="AD38" s="45"/>
    </row>
    <row r="39" spans="1:30" ht="31.5" customHeight="1">
      <c r="A39" s="33"/>
      <c r="B39" s="38"/>
      <c r="C39" s="40"/>
      <c r="D39" s="99"/>
      <c r="E39" s="153"/>
      <c r="F39" s="96"/>
      <c r="G39" s="36"/>
      <c r="H39" s="154">
        <f>Table20[[#This Row],[NCR Opening Date]]-Table20[[#This Row],[Date when test report is received/non-conformance is identified]]</f>
        <v>0</v>
      </c>
      <c r="I39" s="69">
        <f ca="1">IF(Table20[[#This Row],[NCR Closing Date]]="",TODAY()-Table20[[#This Row],[NCR Opening Date]],Table20[[#This Row],[NCR Closing Date]]-Table20[[#This Row],[NCR Opening Date]])</f>
        <v>45779</v>
      </c>
      <c r="J39" s="63" t="str">
        <f>IF(Table20[[#This Row],[NCR Closing Date]]="","Open","Closed")</f>
        <v>Open</v>
      </c>
      <c r="K39" s="34"/>
      <c r="L39" s="34"/>
      <c r="M39" s="34"/>
      <c r="N39" s="38"/>
      <c r="O39" s="85"/>
      <c r="P39" s="44"/>
      <c r="Q39" s="44"/>
      <c r="R39" s="42"/>
      <c r="S39" s="44"/>
      <c r="T39" s="44"/>
      <c r="U39" s="66"/>
      <c r="X39" s="44"/>
      <c r="Y39" s="51"/>
      <c r="Z39" s="34"/>
      <c r="AA39" s="35"/>
      <c r="AB39" s="39"/>
      <c r="AC39" s="35"/>
      <c r="AD39" s="45"/>
    </row>
    <row r="40" spans="1:30" ht="31.5" customHeight="1">
      <c r="A40" s="33"/>
      <c r="B40" s="38"/>
      <c r="C40" s="40"/>
      <c r="D40" s="99"/>
      <c r="E40" s="153"/>
      <c r="F40" s="96"/>
      <c r="G40" s="36"/>
      <c r="H40" s="154">
        <f>Table20[[#This Row],[NCR Opening Date]]-Table20[[#This Row],[Date when test report is received/non-conformance is identified]]</f>
        <v>0</v>
      </c>
      <c r="I40" s="69">
        <f ca="1">IF(Table20[[#This Row],[NCR Closing Date]]="",TODAY()-Table20[[#This Row],[NCR Opening Date]],Table20[[#This Row],[NCR Closing Date]]-Table20[[#This Row],[NCR Opening Date]])</f>
        <v>45779</v>
      </c>
      <c r="J40" s="63" t="str">
        <f>IF(Table20[[#This Row],[NCR Closing Date]]="","Open","Closed")</f>
        <v>Open</v>
      </c>
      <c r="K40" s="34"/>
      <c r="L40" s="34"/>
      <c r="M40" s="34"/>
      <c r="N40" s="38"/>
      <c r="O40" s="85"/>
      <c r="P40" s="44"/>
      <c r="Q40" s="44"/>
      <c r="R40" s="42"/>
      <c r="S40" s="44"/>
      <c r="T40" s="44"/>
      <c r="U40" s="66"/>
      <c r="X40" s="44"/>
      <c r="Y40" s="51"/>
      <c r="Z40" s="34"/>
      <c r="AA40" s="35"/>
      <c r="AB40" s="39"/>
      <c r="AC40" s="35"/>
      <c r="AD40" s="45"/>
    </row>
    <row r="41" spans="1:30" ht="31.5" customHeight="1">
      <c r="A41" s="33"/>
      <c r="B41" s="38"/>
      <c r="C41" s="40"/>
      <c r="D41" s="99"/>
      <c r="E41" s="153"/>
      <c r="F41" s="96"/>
      <c r="G41" s="36"/>
      <c r="H41" s="154">
        <f>Table20[[#This Row],[NCR Opening Date]]-Table20[[#This Row],[Date when test report is received/non-conformance is identified]]</f>
        <v>0</v>
      </c>
      <c r="I41" s="69">
        <f ca="1">IF(Table20[[#This Row],[NCR Closing Date]]="",TODAY()-Table20[[#This Row],[NCR Opening Date]],Table20[[#This Row],[NCR Closing Date]]-Table20[[#This Row],[NCR Opening Date]])</f>
        <v>45779</v>
      </c>
      <c r="J41" s="63" t="str">
        <f>IF(Table20[[#This Row],[NCR Closing Date]]="","Open","Closed")</f>
        <v>Open</v>
      </c>
      <c r="K41" s="34"/>
      <c r="L41" s="34"/>
      <c r="M41" s="34"/>
      <c r="N41" s="38"/>
      <c r="O41" s="85"/>
      <c r="P41" s="44"/>
      <c r="Q41" s="44"/>
      <c r="R41" s="42"/>
      <c r="S41" s="44"/>
      <c r="T41" s="44"/>
      <c r="U41" s="66"/>
      <c r="X41" s="44"/>
      <c r="Y41" s="51"/>
      <c r="Z41" s="34"/>
      <c r="AA41" s="35"/>
      <c r="AB41" s="39"/>
      <c r="AC41" s="35"/>
      <c r="AD41" s="45"/>
    </row>
    <row r="42" spans="1:30" ht="31.5" customHeight="1">
      <c r="A42" s="33"/>
      <c r="B42" s="38"/>
      <c r="C42" s="40"/>
      <c r="D42" s="99"/>
      <c r="E42" s="153"/>
      <c r="F42" s="96"/>
      <c r="G42" s="36"/>
      <c r="H42" s="154">
        <f>Table20[[#This Row],[NCR Opening Date]]-Table20[[#This Row],[Date when test report is received/non-conformance is identified]]</f>
        <v>0</v>
      </c>
      <c r="I42" s="69">
        <f ca="1">IF(Table20[[#This Row],[NCR Closing Date]]="",TODAY()-Table20[[#This Row],[NCR Opening Date]],Table20[[#This Row],[NCR Closing Date]]-Table20[[#This Row],[NCR Opening Date]])</f>
        <v>45779</v>
      </c>
      <c r="J42" s="63" t="str">
        <f>IF(Table20[[#This Row],[NCR Closing Date]]="","Open","Closed")</f>
        <v>Open</v>
      </c>
      <c r="K42" s="34"/>
      <c r="L42" s="34"/>
      <c r="M42" s="34"/>
      <c r="N42" s="38"/>
      <c r="O42" s="85"/>
      <c r="P42" s="44"/>
      <c r="Q42" s="44"/>
      <c r="R42" s="42"/>
      <c r="S42" s="44"/>
      <c r="T42" s="44"/>
      <c r="U42" s="66"/>
      <c r="X42" s="44"/>
      <c r="Y42" s="51"/>
      <c r="Z42" s="34"/>
      <c r="AA42" s="35"/>
      <c r="AB42" s="39"/>
      <c r="AC42" s="35"/>
      <c r="AD42" s="45"/>
    </row>
    <row r="43" spans="1:30" ht="31.5" customHeight="1">
      <c r="A43" s="33"/>
      <c r="B43" s="38"/>
      <c r="C43" s="40"/>
      <c r="D43" s="99"/>
      <c r="E43" s="153"/>
      <c r="F43" s="96"/>
      <c r="G43" s="36"/>
      <c r="H43" s="154">
        <f>Table20[[#This Row],[NCR Opening Date]]-Table20[[#This Row],[Date when test report is received/non-conformance is identified]]</f>
        <v>0</v>
      </c>
      <c r="I43" s="69">
        <f ca="1">IF(Table20[[#This Row],[NCR Closing Date]]="",TODAY()-Table20[[#This Row],[NCR Opening Date]],Table20[[#This Row],[NCR Closing Date]]-Table20[[#This Row],[NCR Opening Date]])</f>
        <v>45779</v>
      </c>
      <c r="J43" s="63" t="str">
        <f>IF(Table20[[#This Row],[NCR Closing Date]]="","Open","Closed")</f>
        <v>Open</v>
      </c>
      <c r="K43" s="34"/>
      <c r="L43" s="34"/>
      <c r="M43" s="34"/>
      <c r="N43" s="38"/>
      <c r="O43" s="85"/>
      <c r="P43" s="44"/>
      <c r="Q43" s="44"/>
      <c r="R43" s="42"/>
      <c r="S43" s="44"/>
      <c r="T43" s="44"/>
      <c r="U43" s="66"/>
      <c r="X43" s="44"/>
      <c r="Y43" s="51"/>
      <c r="Z43" s="34"/>
      <c r="AA43" s="35"/>
      <c r="AB43" s="39"/>
      <c r="AC43" s="35"/>
      <c r="AD43" s="45"/>
    </row>
    <row r="44" spans="1:30" ht="31.5" customHeight="1">
      <c r="A44" s="33"/>
      <c r="B44" s="38"/>
      <c r="C44" s="40"/>
      <c r="D44" s="99"/>
      <c r="E44" s="153"/>
      <c r="F44" s="96"/>
      <c r="G44" s="36"/>
      <c r="H44" s="154">
        <f>Table20[[#This Row],[NCR Opening Date]]-Table20[[#This Row],[Date when test report is received/non-conformance is identified]]</f>
        <v>0</v>
      </c>
      <c r="I44" s="69">
        <f ca="1">IF(Table20[[#This Row],[NCR Closing Date]]="",TODAY()-Table20[[#This Row],[NCR Opening Date]],Table20[[#This Row],[NCR Closing Date]]-Table20[[#This Row],[NCR Opening Date]])</f>
        <v>45779</v>
      </c>
      <c r="J44" s="63" t="str">
        <f>IF(Table20[[#This Row],[NCR Closing Date]]="","Open","Closed")</f>
        <v>Open</v>
      </c>
      <c r="K44" s="34"/>
      <c r="L44" s="34"/>
      <c r="M44" s="34"/>
      <c r="N44" s="38"/>
      <c r="O44" s="85"/>
      <c r="P44" s="44"/>
      <c r="Q44" s="44"/>
      <c r="R44" s="42"/>
      <c r="S44" s="44"/>
      <c r="T44" s="44"/>
      <c r="U44" s="66"/>
      <c r="X44" s="44"/>
      <c r="Y44" s="51"/>
      <c r="Z44" s="34"/>
      <c r="AA44" s="35"/>
      <c r="AB44" s="39"/>
      <c r="AC44" s="35"/>
      <c r="AD44" s="45"/>
    </row>
    <row r="45" spans="1:30" ht="31.5" customHeight="1">
      <c r="A45" s="33"/>
      <c r="B45" s="38"/>
      <c r="C45" s="40"/>
      <c r="D45" s="99"/>
      <c r="E45" s="153"/>
      <c r="F45" s="96"/>
      <c r="G45" s="36"/>
      <c r="H45" s="154">
        <f>Table20[[#This Row],[NCR Opening Date]]-Table20[[#This Row],[Date when test report is received/non-conformance is identified]]</f>
        <v>0</v>
      </c>
      <c r="I45" s="69">
        <f ca="1">IF(Table20[[#This Row],[NCR Closing Date]]="",TODAY()-Table20[[#This Row],[NCR Opening Date]],Table20[[#This Row],[NCR Closing Date]]-Table20[[#This Row],[NCR Opening Date]])</f>
        <v>45779</v>
      </c>
      <c r="J45" s="63" t="str">
        <f>IF(Table20[[#This Row],[NCR Closing Date]]="","Open","Closed")</f>
        <v>Open</v>
      </c>
      <c r="K45" s="34"/>
      <c r="L45" s="34"/>
      <c r="M45" s="34"/>
      <c r="N45" s="38"/>
      <c r="O45" s="85"/>
      <c r="P45" s="44"/>
      <c r="Q45" s="44"/>
      <c r="R45" s="42"/>
      <c r="S45" s="44"/>
      <c r="T45" s="44"/>
      <c r="U45" s="66"/>
      <c r="X45" s="44"/>
      <c r="Y45" s="51"/>
      <c r="Z45" s="34"/>
      <c r="AA45" s="35"/>
      <c r="AB45" s="39"/>
      <c r="AC45" s="35"/>
      <c r="AD45" s="45"/>
    </row>
    <row r="46" spans="1:30" ht="31.5" customHeight="1">
      <c r="A46" s="33"/>
      <c r="B46" s="38"/>
      <c r="C46" s="40"/>
      <c r="D46" s="99"/>
      <c r="E46" s="153"/>
      <c r="F46" s="96"/>
      <c r="G46" s="36"/>
      <c r="H46" s="154">
        <f>Table20[[#This Row],[NCR Opening Date]]-Table20[[#This Row],[Date when test report is received/non-conformance is identified]]</f>
        <v>0</v>
      </c>
      <c r="I46" s="69">
        <f ca="1">IF(Table20[[#This Row],[NCR Closing Date]]="",TODAY()-Table20[[#This Row],[NCR Opening Date]],Table20[[#This Row],[NCR Closing Date]]-Table20[[#This Row],[NCR Opening Date]])</f>
        <v>45779</v>
      </c>
      <c r="J46" s="63" t="str">
        <f>IF(Table20[[#This Row],[NCR Closing Date]]="","Open","Closed")</f>
        <v>Open</v>
      </c>
      <c r="K46" s="34"/>
      <c r="L46" s="34"/>
      <c r="M46" s="34"/>
      <c r="N46" s="38"/>
      <c r="O46" s="85"/>
      <c r="P46" s="44"/>
      <c r="Q46" s="44"/>
      <c r="R46" s="42"/>
      <c r="S46" s="44"/>
      <c r="T46" s="44"/>
      <c r="U46" s="66"/>
      <c r="X46" s="44"/>
      <c r="Y46" s="51"/>
      <c r="Z46" s="34"/>
      <c r="AA46" s="35"/>
      <c r="AB46" s="39"/>
      <c r="AC46" s="35"/>
      <c r="AD46" s="45"/>
    </row>
    <row r="47" spans="1:30" ht="31.5" customHeight="1">
      <c r="A47" s="33"/>
      <c r="B47" s="38"/>
      <c r="C47" s="40"/>
      <c r="D47" s="99"/>
      <c r="E47" s="153"/>
      <c r="F47" s="96"/>
      <c r="G47" s="36"/>
      <c r="H47" s="154">
        <f>Table20[[#This Row],[NCR Opening Date]]-Table20[[#This Row],[Date when test report is received/non-conformance is identified]]</f>
        <v>0</v>
      </c>
      <c r="I47" s="69">
        <f ca="1">IF(Table20[[#This Row],[NCR Closing Date]]="",TODAY()-Table20[[#This Row],[NCR Opening Date]],Table20[[#This Row],[NCR Closing Date]]-Table20[[#This Row],[NCR Opening Date]])</f>
        <v>45779</v>
      </c>
      <c r="J47" s="63" t="str">
        <f>IF(Table20[[#This Row],[NCR Closing Date]]="","Open","Closed")</f>
        <v>Open</v>
      </c>
      <c r="K47" s="34"/>
      <c r="L47" s="34"/>
      <c r="M47" s="34"/>
      <c r="N47" s="38"/>
      <c r="O47" s="85"/>
      <c r="P47" s="44"/>
      <c r="Q47" s="44"/>
      <c r="R47" s="42"/>
      <c r="S47" s="44"/>
      <c r="T47" s="44"/>
      <c r="U47" s="66"/>
      <c r="X47" s="44"/>
      <c r="Y47" s="51"/>
      <c r="Z47" s="34"/>
      <c r="AA47" s="35"/>
      <c r="AB47" s="39"/>
      <c r="AC47" s="35"/>
      <c r="AD47" s="45"/>
    </row>
    <row r="48" spans="1:30" ht="31.5" customHeight="1">
      <c r="A48" s="33"/>
      <c r="B48" s="38"/>
      <c r="C48" s="40"/>
      <c r="D48" s="99"/>
      <c r="E48" s="153"/>
      <c r="F48" s="96"/>
      <c r="G48" s="36"/>
      <c r="H48" s="154">
        <f>Table20[[#This Row],[NCR Opening Date]]-Table20[[#This Row],[Date when test report is received/non-conformance is identified]]</f>
        <v>0</v>
      </c>
      <c r="I48" s="69">
        <f ca="1">IF(Table20[[#This Row],[NCR Closing Date]]="",TODAY()-Table20[[#This Row],[NCR Opening Date]],Table20[[#This Row],[NCR Closing Date]]-Table20[[#This Row],[NCR Opening Date]])</f>
        <v>45779</v>
      </c>
      <c r="J48" s="63" t="str">
        <f>IF(Table20[[#This Row],[NCR Closing Date]]="","Open","Closed")</f>
        <v>Open</v>
      </c>
      <c r="K48" s="34"/>
      <c r="L48" s="34"/>
      <c r="M48" s="34"/>
      <c r="N48" s="38"/>
      <c r="O48" s="85"/>
      <c r="P48" s="44"/>
      <c r="Q48" s="44"/>
      <c r="R48" s="42"/>
      <c r="S48" s="44"/>
      <c r="T48" s="44"/>
      <c r="U48" s="66"/>
      <c r="X48" s="44"/>
      <c r="Y48" s="51"/>
      <c r="Z48" s="34"/>
      <c r="AA48" s="35"/>
      <c r="AB48" s="39"/>
      <c r="AC48" s="35"/>
      <c r="AD48" s="45"/>
    </row>
    <row r="49" spans="1:30" ht="31.5" customHeight="1">
      <c r="A49" s="33"/>
      <c r="B49" s="38"/>
      <c r="C49" s="40"/>
      <c r="D49" s="99"/>
      <c r="E49" s="153"/>
      <c r="F49" s="96"/>
      <c r="G49" s="36"/>
      <c r="H49" s="154">
        <f>Table20[[#This Row],[NCR Opening Date]]-Table20[[#This Row],[Date when test report is received/non-conformance is identified]]</f>
        <v>0</v>
      </c>
      <c r="I49" s="69">
        <f ca="1">IF(Table20[[#This Row],[NCR Closing Date]]="",TODAY()-Table20[[#This Row],[NCR Opening Date]],Table20[[#This Row],[NCR Closing Date]]-Table20[[#This Row],[NCR Opening Date]])</f>
        <v>45779</v>
      </c>
      <c r="J49" s="63" t="str">
        <f>IF(Table20[[#This Row],[NCR Closing Date]]="","Open","Closed")</f>
        <v>Open</v>
      </c>
      <c r="K49" s="34"/>
      <c r="L49" s="34"/>
      <c r="M49" s="34"/>
      <c r="N49" s="38"/>
      <c r="O49" s="85"/>
      <c r="P49" s="44"/>
      <c r="Q49" s="44"/>
      <c r="R49" s="42"/>
      <c r="S49" s="44"/>
      <c r="T49" s="44"/>
      <c r="U49" s="66"/>
      <c r="X49" s="44"/>
      <c r="Y49" s="51"/>
      <c r="Z49" s="34"/>
      <c r="AA49" s="35"/>
      <c r="AB49" s="39"/>
      <c r="AC49" s="35"/>
      <c r="AD49" s="45"/>
    </row>
    <row r="50" spans="1:30" ht="31.5" customHeight="1">
      <c r="A50" s="33"/>
      <c r="B50" s="38"/>
      <c r="C50" s="40"/>
      <c r="D50" s="99"/>
      <c r="E50" s="153"/>
      <c r="F50" s="96"/>
      <c r="G50" s="36"/>
      <c r="H50" s="154">
        <f>Table20[[#This Row],[NCR Opening Date]]-Table20[[#This Row],[Date when test report is received/non-conformance is identified]]</f>
        <v>0</v>
      </c>
      <c r="I50" s="69">
        <f ca="1">IF(Table20[[#This Row],[NCR Closing Date]]="",TODAY()-Table20[[#This Row],[NCR Opening Date]],Table20[[#This Row],[NCR Closing Date]]-Table20[[#This Row],[NCR Opening Date]])</f>
        <v>45779</v>
      </c>
      <c r="J50" s="63" t="str">
        <f>IF(Table20[[#This Row],[NCR Closing Date]]="","Open","Closed")</f>
        <v>Open</v>
      </c>
      <c r="K50" s="34"/>
      <c r="L50" s="34"/>
      <c r="M50" s="34"/>
      <c r="N50" s="38"/>
      <c r="O50" s="85"/>
      <c r="P50" s="44"/>
      <c r="Q50" s="44"/>
      <c r="R50" s="42"/>
      <c r="S50" s="44"/>
      <c r="T50" s="44"/>
      <c r="U50" s="66"/>
      <c r="X50" s="44"/>
      <c r="Y50" s="51"/>
      <c r="Z50" s="34"/>
      <c r="AA50" s="35"/>
      <c r="AB50" s="39"/>
      <c r="AC50" s="35"/>
      <c r="AD50" s="45"/>
    </row>
    <row r="51" spans="1:30" ht="31.5" customHeight="1">
      <c r="A51" s="33"/>
      <c r="B51" s="38"/>
      <c r="C51" s="40"/>
      <c r="D51" s="99"/>
      <c r="E51" s="153"/>
      <c r="F51" s="96"/>
      <c r="G51" s="36"/>
      <c r="H51" s="154">
        <f>Table20[[#This Row],[NCR Opening Date]]-Table20[[#This Row],[Date when test report is received/non-conformance is identified]]</f>
        <v>0</v>
      </c>
      <c r="I51" s="69">
        <f ca="1">IF(Table20[[#This Row],[NCR Closing Date]]="",TODAY()-Table20[[#This Row],[NCR Opening Date]],Table20[[#This Row],[NCR Closing Date]]-Table20[[#This Row],[NCR Opening Date]])</f>
        <v>45779</v>
      </c>
      <c r="J51" s="63" t="str">
        <f>IF(Table20[[#This Row],[NCR Closing Date]]="","Open","Closed")</f>
        <v>Open</v>
      </c>
      <c r="K51" s="34"/>
      <c r="L51" s="34"/>
      <c r="M51" s="34"/>
      <c r="N51" s="38"/>
      <c r="O51" s="85"/>
      <c r="P51" s="44"/>
      <c r="Q51" s="44"/>
      <c r="R51" s="42"/>
      <c r="S51" s="44"/>
      <c r="T51" s="44"/>
      <c r="U51" s="66"/>
      <c r="X51" s="44"/>
      <c r="Y51" s="51"/>
      <c r="Z51" s="34"/>
      <c r="AA51" s="35"/>
      <c r="AB51" s="39"/>
      <c r="AC51" s="35"/>
      <c r="AD51" s="45"/>
    </row>
    <row r="52" spans="1:30" ht="31.5" customHeight="1">
      <c r="A52" s="33"/>
      <c r="B52" s="38"/>
      <c r="C52" s="40"/>
      <c r="D52" s="99"/>
      <c r="E52" s="153"/>
      <c r="F52" s="96"/>
      <c r="G52" s="36"/>
      <c r="H52" s="154">
        <f>Table20[[#This Row],[NCR Opening Date]]-Table20[[#This Row],[Date when test report is received/non-conformance is identified]]</f>
        <v>0</v>
      </c>
      <c r="I52" s="69">
        <f ca="1">IF(Table20[[#This Row],[NCR Closing Date]]="",TODAY()-Table20[[#This Row],[NCR Opening Date]],Table20[[#This Row],[NCR Closing Date]]-Table20[[#This Row],[NCR Opening Date]])</f>
        <v>45779</v>
      </c>
      <c r="J52" s="63" t="str">
        <f>IF(Table20[[#This Row],[NCR Closing Date]]="","Open","Closed")</f>
        <v>Open</v>
      </c>
      <c r="K52" s="34"/>
      <c r="L52" s="34"/>
      <c r="M52" s="34"/>
      <c r="N52" s="38"/>
      <c r="O52" s="85"/>
      <c r="P52" s="44"/>
      <c r="Q52" s="44"/>
      <c r="R52" s="42"/>
      <c r="S52" s="44"/>
      <c r="T52" s="44"/>
      <c r="U52" s="66"/>
      <c r="X52" s="44"/>
      <c r="Y52" s="51"/>
      <c r="Z52" s="34"/>
      <c r="AA52" s="35"/>
      <c r="AB52" s="39"/>
      <c r="AC52" s="35"/>
      <c r="AD52" s="45"/>
    </row>
    <row r="53" spans="1:30" ht="31.5" customHeight="1">
      <c r="A53" s="33"/>
      <c r="B53" s="38"/>
      <c r="C53" s="40"/>
      <c r="D53" s="99"/>
      <c r="E53" s="153"/>
      <c r="F53" s="96"/>
      <c r="G53" s="36"/>
      <c r="H53" s="154">
        <f>Table20[[#This Row],[NCR Opening Date]]-Table20[[#This Row],[Date when test report is received/non-conformance is identified]]</f>
        <v>0</v>
      </c>
      <c r="I53" s="69">
        <f ca="1">IF(Table20[[#This Row],[NCR Closing Date]]="",TODAY()-Table20[[#This Row],[NCR Opening Date]],Table20[[#This Row],[NCR Closing Date]]-Table20[[#This Row],[NCR Opening Date]])</f>
        <v>45779</v>
      </c>
      <c r="J53" s="63" t="str">
        <f>IF(Table20[[#This Row],[NCR Closing Date]]="","Open","Closed")</f>
        <v>Open</v>
      </c>
      <c r="K53" s="34"/>
      <c r="L53" s="34"/>
      <c r="M53" s="34"/>
      <c r="N53" s="38"/>
      <c r="O53" s="85"/>
      <c r="P53" s="44"/>
      <c r="Q53" s="44"/>
      <c r="R53" s="42"/>
      <c r="S53" s="44"/>
      <c r="T53" s="44"/>
      <c r="U53" s="66"/>
      <c r="X53" s="44"/>
      <c r="Y53" s="51"/>
      <c r="Z53" s="34"/>
      <c r="AA53" s="35"/>
      <c r="AB53" s="39"/>
      <c r="AC53" s="35"/>
      <c r="AD53" s="45"/>
    </row>
    <row r="54" spans="1:30" ht="31.5" customHeight="1">
      <c r="A54" s="33"/>
      <c r="B54" s="38"/>
      <c r="C54" s="40"/>
      <c r="D54" s="99"/>
      <c r="E54" s="153"/>
      <c r="F54" s="96"/>
      <c r="G54" s="36"/>
      <c r="H54" s="154">
        <f>Table20[[#This Row],[NCR Opening Date]]-Table20[[#This Row],[Date when test report is received/non-conformance is identified]]</f>
        <v>0</v>
      </c>
      <c r="I54" s="69">
        <f ca="1">IF(Table20[[#This Row],[NCR Closing Date]]="",TODAY()-Table20[[#This Row],[NCR Opening Date]],Table20[[#This Row],[NCR Closing Date]]-Table20[[#This Row],[NCR Opening Date]])</f>
        <v>45779</v>
      </c>
      <c r="J54" s="63" t="str">
        <f>IF(Table20[[#This Row],[NCR Closing Date]]="","Open","Closed")</f>
        <v>Open</v>
      </c>
      <c r="K54" s="34"/>
      <c r="L54" s="34"/>
      <c r="M54" s="34"/>
      <c r="N54" s="38"/>
      <c r="O54" s="85"/>
      <c r="P54" s="44"/>
      <c r="Q54" s="44"/>
      <c r="R54" s="42"/>
      <c r="S54" s="44"/>
      <c r="T54" s="44"/>
      <c r="U54" s="66"/>
      <c r="X54" s="44"/>
      <c r="Y54" s="51"/>
      <c r="Z54" s="34"/>
      <c r="AA54" s="35"/>
      <c r="AB54" s="39"/>
      <c r="AC54" s="35"/>
      <c r="AD54" s="45"/>
    </row>
    <row r="55" spans="1:30" ht="31.5" customHeight="1">
      <c r="A55" s="33"/>
      <c r="B55" s="38"/>
      <c r="C55" s="40"/>
      <c r="D55" s="99"/>
      <c r="E55" s="153"/>
      <c r="F55" s="96"/>
      <c r="G55" s="36"/>
      <c r="H55" s="154">
        <f>Table20[[#This Row],[NCR Opening Date]]-Table20[[#This Row],[Date when test report is received/non-conformance is identified]]</f>
        <v>0</v>
      </c>
      <c r="I55" s="69">
        <f ca="1">IF(Table20[[#This Row],[NCR Closing Date]]="",TODAY()-Table20[[#This Row],[NCR Opening Date]],Table20[[#This Row],[NCR Closing Date]]-Table20[[#This Row],[NCR Opening Date]])</f>
        <v>45779</v>
      </c>
      <c r="J55" s="63" t="str">
        <f>IF(Table20[[#This Row],[NCR Closing Date]]="","Open","Closed")</f>
        <v>Open</v>
      </c>
      <c r="K55" s="34"/>
      <c r="L55" s="34"/>
      <c r="M55" s="34"/>
      <c r="N55" s="38"/>
      <c r="O55" s="85"/>
      <c r="P55" s="44"/>
      <c r="Q55" s="44"/>
      <c r="R55" s="42"/>
      <c r="S55" s="44"/>
      <c r="T55" s="44"/>
      <c r="U55" s="66"/>
      <c r="X55" s="44"/>
      <c r="Y55" s="51"/>
      <c r="Z55" s="34"/>
      <c r="AA55" s="35"/>
      <c r="AB55" s="39"/>
      <c r="AC55" s="35"/>
      <c r="AD55" s="45"/>
    </row>
    <row r="56" spans="1:30" ht="31.5" customHeight="1">
      <c r="A56" s="33"/>
      <c r="B56" s="38"/>
      <c r="C56" s="40"/>
      <c r="D56" s="99"/>
      <c r="E56" s="153"/>
      <c r="F56" s="96"/>
      <c r="G56" s="36"/>
      <c r="H56" s="154">
        <f>Table20[[#This Row],[NCR Opening Date]]-Table20[[#This Row],[Date when test report is received/non-conformance is identified]]</f>
        <v>0</v>
      </c>
      <c r="I56" s="69">
        <f ca="1">IF(Table20[[#This Row],[NCR Closing Date]]="",TODAY()-Table20[[#This Row],[NCR Opening Date]],Table20[[#This Row],[NCR Closing Date]]-Table20[[#This Row],[NCR Opening Date]])</f>
        <v>45779</v>
      </c>
      <c r="J56" s="63" t="str">
        <f>IF(Table20[[#This Row],[NCR Closing Date]]="","Open","Closed")</f>
        <v>Open</v>
      </c>
      <c r="K56" s="34"/>
      <c r="L56" s="34"/>
      <c r="M56" s="34"/>
      <c r="N56" s="38"/>
      <c r="O56" s="85"/>
      <c r="P56" s="44"/>
      <c r="Q56" s="44"/>
      <c r="R56" s="42"/>
      <c r="S56" s="44"/>
      <c r="T56" s="44"/>
      <c r="U56" s="66"/>
      <c r="X56" s="44"/>
      <c r="Y56" s="51"/>
      <c r="Z56" s="34"/>
      <c r="AA56" s="35"/>
      <c r="AB56" s="39"/>
      <c r="AC56" s="35"/>
      <c r="AD56" s="45"/>
    </row>
    <row r="57" spans="1:30" ht="31.5" customHeight="1">
      <c r="A57" s="33"/>
      <c r="B57" s="38"/>
      <c r="C57" s="40"/>
      <c r="D57" s="99"/>
      <c r="E57" s="153"/>
      <c r="F57" s="96"/>
      <c r="G57" s="36"/>
      <c r="H57" s="154">
        <f>Table20[[#This Row],[NCR Opening Date]]-Table20[[#This Row],[Date when test report is received/non-conformance is identified]]</f>
        <v>0</v>
      </c>
      <c r="I57" s="69">
        <f ca="1">IF(Table20[[#This Row],[NCR Closing Date]]="",TODAY()-Table20[[#This Row],[NCR Opening Date]],Table20[[#This Row],[NCR Closing Date]]-Table20[[#This Row],[NCR Opening Date]])</f>
        <v>45779</v>
      </c>
      <c r="J57" s="63" t="str">
        <f>IF(Table20[[#This Row],[NCR Closing Date]]="","Open","Closed")</f>
        <v>Open</v>
      </c>
      <c r="K57" s="34"/>
      <c r="L57" s="34"/>
      <c r="M57" s="34"/>
      <c r="N57" s="38"/>
      <c r="O57" s="85"/>
      <c r="P57" s="44"/>
      <c r="Q57" s="44"/>
      <c r="R57" s="42"/>
      <c r="S57" s="44"/>
      <c r="T57" s="44"/>
      <c r="U57" s="66"/>
      <c r="X57" s="44"/>
      <c r="Y57" s="51"/>
      <c r="Z57" s="34"/>
      <c r="AA57" s="35"/>
      <c r="AB57" s="39"/>
      <c r="AC57" s="35"/>
      <c r="AD57" s="45"/>
    </row>
    <row r="58" spans="1:30" ht="31.5" customHeight="1">
      <c r="A58" s="33"/>
      <c r="B58" s="38"/>
      <c r="C58" s="40"/>
      <c r="D58" s="99"/>
      <c r="E58" s="153"/>
      <c r="F58" s="96"/>
      <c r="G58" s="36"/>
      <c r="H58" s="154">
        <f>Table20[[#This Row],[NCR Opening Date]]-Table20[[#This Row],[Date when test report is received/non-conformance is identified]]</f>
        <v>0</v>
      </c>
      <c r="I58" s="69">
        <f ca="1">IF(Table20[[#This Row],[NCR Closing Date]]="",TODAY()-Table20[[#This Row],[NCR Opening Date]],Table20[[#This Row],[NCR Closing Date]]-Table20[[#This Row],[NCR Opening Date]])</f>
        <v>45779</v>
      </c>
      <c r="J58" s="63" t="str">
        <f>IF(Table20[[#This Row],[NCR Closing Date]]="","Open","Closed")</f>
        <v>Open</v>
      </c>
      <c r="K58" s="34"/>
      <c r="L58" s="34"/>
      <c r="M58" s="34"/>
      <c r="N58" s="38"/>
      <c r="O58" s="85"/>
      <c r="P58" s="44"/>
      <c r="Q58" s="44"/>
      <c r="R58" s="42"/>
      <c r="S58" s="44"/>
      <c r="T58" s="44"/>
      <c r="U58" s="66"/>
      <c r="X58" s="44"/>
      <c r="Y58" s="51"/>
      <c r="Z58" s="34"/>
      <c r="AA58" s="35"/>
      <c r="AB58" s="39"/>
      <c r="AC58" s="35"/>
      <c r="AD58" s="45"/>
    </row>
    <row r="59" spans="1:30" ht="31.5" customHeight="1">
      <c r="A59" s="33"/>
      <c r="B59" s="38"/>
      <c r="C59" s="40"/>
      <c r="D59" s="99"/>
      <c r="E59" s="153"/>
      <c r="F59" s="96"/>
      <c r="G59" s="36"/>
      <c r="H59" s="154">
        <f>Table20[[#This Row],[NCR Opening Date]]-Table20[[#This Row],[Date when test report is received/non-conformance is identified]]</f>
        <v>0</v>
      </c>
      <c r="I59" s="69">
        <f ca="1">IF(Table20[[#This Row],[NCR Closing Date]]="",TODAY()-Table20[[#This Row],[NCR Opening Date]],Table20[[#This Row],[NCR Closing Date]]-Table20[[#This Row],[NCR Opening Date]])</f>
        <v>45779</v>
      </c>
      <c r="J59" s="63" t="str">
        <f>IF(Table20[[#This Row],[NCR Closing Date]]="","Open","Closed")</f>
        <v>Open</v>
      </c>
      <c r="K59" s="34"/>
      <c r="L59" s="34"/>
      <c r="M59" s="34"/>
      <c r="N59" s="38"/>
      <c r="O59" s="85"/>
      <c r="P59" s="44"/>
      <c r="Q59" s="44"/>
      <c r="R59" s="42"/>
      <c r="S59" s="44"/>
      <c r="T59" s="44"/>
      <c r="U59" s="66"/>
      <c r="X59" s="44"/>
      <c r="Y59" s="51"/>
      <c r="Z59" s="34"/>
      <c r="AA59" s="35"/>
      <c r="AB59" s="39"/>
      <c r="AC59" s="35"/>
      <c r="AD59" s="45"/>
    </row>
    <row r="60" spans="1:30" ht="31.5" customHeight="1">
      <c r="A60" s="33"/>
      <c r="B60" s="38"/>
      <c r="C60" s="40"/>
      <c r="D60" s="99"/>
      <c r="E60" s="153"/>
      <c r="F60" s="96"/>
      <c r="G60" s="36"/>
      <c r="H60" s="154">
        <f>Table20[[#This Row],[NCR Opening Date]]-Table20[[#This Row],[Date when test report is received/non-conformance is identified]]</f>
        <v>0</v>
      </c>
      <c r="I60" s="69">
        <f ca="1">IF(Table20[[#This Row],[NCR Closing Date]]="",TODAY()-Table20[[#This Row],[NCR Opening Date]],Table20[[#This Row],[NCR Closing Date]]-Table20[[#This Row],[NCR Opening Date]])</f>
        <v>45779</v>
      </c>
      <c r="J60" s="63" t="str">
        <f>IF(Table20[[#This Row],[NCR Closing Date]]="","Open","Closed")</f>
        <v>Open</v>
      </c>
      <c r="K60" s="34"/>
      <c r="L60" s="34"/>
      <c r="M60" s="34"/>
      <c r="N60" s="38"/>
      <c r="O60" s="85"/>
      <c r="P60" s="44"/>
      <c r="Q60" s="44"/>
      <c r="R60" s="42"/>
      <c r="S60" s="44"/>
      <c r="T60" s="44"/>
      <c r="U60" s="66"/>
      <c r="X60" s="44"/>
      <c r="Y60" s="51"/>
      <c r="Z60" s="34"/>
      <c r="AA60" s="35"/>
      <c r="AB60" s="39"/>
      <c r="AC60" s="35"/>
      <c r="AD60" s="45"/>
    </row>
    <row r="61" spans="1:30" ht="31.5" customHeight="1">
      <c r="A61" s="33"/>
      <c r="B61" s="38"/>
      <c r="C61" s="40"/>
      <c r="D61" s="99"/>
      <c r="E61" s="153"/>
      <c r="F61" s="96"/>
      <c r="G61" s="36"/>
      <c r="H61" s="154">
        <f>Table20[[#This Row],[NCR Opening Date]]-Table20[[#This Row],[Date when test report is received/non-conformance is identified]]</f>
        <v>0</v>
      </c>
      <c r="I61" s="69">
        <f ca="1">IF(Table20[[#This Row],[NCR Closing Date]]="",TODAY()-Table20[[#This Row],[NCR Opening Date]],Table20[[#This Row],[NCR Closing Date]]-Table20[[#This Row],[NCR Opening Date]])</f>
        <v>45779</v>
      </c>
      <c r="J61" s="63" t="str">
        <f>IF(Table20[[#This Row],[NCR Closing Date]]="","Open","Closed")</f>
        <v>Open</v>
      </c>
      <c r="K61" s="34"/>
      <c r="L61" s="34"/>
      <c r="M61" s="34"/>
      <c r="N61" s="38"/>
      <c r="O61" s="85"/>
      <c r="P61" s="44"/>
      <c r="Q61" s="44"/>
      <c r="R61" s="42"/>
      <c r="S61" s="44"/>
      <c r="T61" s="44"/>
      <c r="U61" s="66"/>
      <c r="X61" s="44"/>
      <c r="Y61" s="51"/>
      <c r="Z61" s="34"/>
      <c r="AA61" s="35"/>
      <c r="AB61" s="39"/>
      <c r="AC61" s="35"/>
      <c r="AD61" s="45"/>
    </row>
    <row r="62" spans="1:30" ht="31.5" customHeight="1">
      <c r="A62" s="33"/>
      <c r="B62" s="38"/>
      <c r="C62" s="40"/>
      <c r="D62" s="99"/>
      <c r="E62" s="153"/>
      <c r="F62" s="96"/>
      <c r="G62" s="36"/>
      <c r="H62" s="154">
        <f>Table20[[#This Row],[NCR Opening Date]]-Table20[[#This Row],[Date when test report is received/non-conformance is identified]]</f>
        <v>0</v>
      </c>
      <c r="I62" s="69">
        <f ca="1">IF(Table20[[#This Row],[NCR Closing Date]]="",TODAY()-Table20[[#This Row],[NCR Opening Date]],Table20[[#This Row],[NCR Closing Date]]-Table20[[#This Row],[NCR Opening Date]])</f>
        <v>45779</v>
      </c>
      <c r="J62" s="63" t="str">
        <f>IF(Table20[[#This Row],[NCR Closing Date]]="","Open","Closed")</f>
        <v>Open</v>
      </c>
      <c r="K62" s="34"/>
      <c r="L62" s="34"/>
      <c r="M62" s="34"/>
      <c r="N62" s="38"/>
      <c r="O62" s="85"/>
      <c r="P62" s="44"/>
      <c r="Q62" s="44"/>
      <c r="R62" s="42"/>
      <c r="S62" s="44"/>
      <c r="T62" s="44"/>
      <c r="U62" s="66"/>
      <c r="X62" s="44"/>
      <c r="Y62" s="51"/>
      <c r="Z62" s="34"/>
      <c r="AA62" s="35"/>
      <c r="AB62" s="39"/>
      <c r="AC62" s="35"/>
      <c r="AD62" s="45"/>
    </row>
    <row r="63" spans="1:30" ht="31.5" customHeight="1">
      <c r="A63" s="33"/>
      <c r="B63" s="38"/>
      <c r="C63" s="40"/>
      <c r="D63" s="99"/>
      <c r="E63" s="153"/>
      <c r="F63" s="96"/>
      <c r="G63" s="36"/>
      <c r="H63" s="154">
        <f>Table20[[#This Row],[NCR Opening Date]]-Table20[[#This Row],[Date when test report is received/non-conformance is identified]]</f>
        <v>0</v>
      </c>
      <c r="I63" s="69">
        <f ca="1">IF(Table20[[#This Row],[NCR Closing Date]]="",TODAY()-Table20[[#This Row],[NCR Opening Date]],Table20[[#This Row],[NCR Closing Date]]-Table20[[#This Row],[NCR Opening Date]])</f>
        <v>45779</v>
      </c>
      <c r="J63" s="63" t="str">
        <f>IF(Table20[[#This Row],[NCR Closing Date]]="","Open","Closed")</f>
        <v>Open</v>
      </c>
      <c r="K63" s="34"/>
      <c r="L63" s="34"/>
      <c r="M63" s="34"/>
      <c r="N63" s="38"/>
      <c r="O63" s="85"/>
      <c r="P63" s="44"/>
      <c r="Q63" s="44"/>
      <c r="R63" s="42"/>
      <c r="S63" s="44"/>
      <c r="T63" s="44"/>
      <c r="U63" s="66"/>
      <c r="X63" s="44"/>
      <c r="Y63" s="51"/>
      <c r="Z63" s="34"/>
      <c r="AA63" s="35"/>
      <c r="AB63" s="39"/>
      <c r="AC63" s="35"/>
      <c r="AD63" s="45"/>
    </row>
    <row r="64" spans="1:30" ht="31.5" customHeight="1">
      <c r="A64" s="33"/>
      <c r="B64" s="38"/>
      <c r="C64" s="40"/>
      <c r="D64" s="99"/>
      <c r="E64" s="153"/>
      <c r="F64" s="96"/>
      <c r="G64" s="36"/>
      <c r="H64" s="154">
        <f>Table20[[#This Row],[NCR Opening Date]]-Table20[[#This Row],[Date when test report is received/non-conformance is identified]]</f>
        <v>0</v>
      </c>
      <c r="I64" s="69">
        <f ca="1">IF(Table20[[#This Row],[NCR Closing Date]]="",TODAY()-Table20[[#This Row],[NCR Opening Date]],Table20[[#This Row],[NCR Closing Date]]-Table20[[#This Row],[NCR Opening Date]])</f>
        <v>45779</v>
      </c>
      <c r="J64" s="63" t="str">
        <f>IF(Table20[[#This Row],[NCR Closing Date]]="","Open","Closed")</f>
        <v>Open</v>
      </c>
      <c r="K64" s="34"/>
      <c r="L64" s="34"/>
      <c r="M64" s="34"/>
      <c r="N64" s="38"/>
      <c r="O64" s="85"/>
      <c r="P64" s="44"/>
      <c r="Q64" s="44"/>
      <c r="R64" s="42"/>
      <c r="S64" s="44"/>
      <c r="T64" s="44"/>
      <c r="U64" s="66"/>
      <c r="X64" s="44"/>
      <c r="Y64" s="51"/>
      <c r="Z64" s="34"/>
      <c r="AA64" s="35"/>
      <c r="AB64" s="39"/>
      <c r="AC64" s="35"/>
      <c r="AD64" s="45"/>
    </row>
    <row r="65" spans="1:30" ht="31.5" customHeight="1">
      <c r="A65" s="33"/>
      <c r="B65" s="38"/>
      <c r="C65" s="40"/>
      <c r="D65" s="99"/>
      <c r="E65" s="153"/>
      <c r="F65" s="96"/>
      <c r="G65" s="36"/>
      <c r="H65" s="154">
        <f>Table20[[#This Row],[NCR Opening Date]]-Table20[[#This Row],[Date when test report is received/non-conformance is identified]]</f>
        <v>0</v>
      </c>
      <c r="I65" s="69">
        <f ca="1">IF(Table20[[#This Row],[NCR Closing Date]]="",TODAY()-Table20[[#This Row],[NCR Opening Date]],Table20[[#This Row],[NCR Closing Date]]-Table20[[#This Row],[NCR Opening Date]])</f>
        <v>45779</v>
      </c>
      <c r="J65" s="63" t="str">
        <f>IF(Table20[[#This Row],[NCR Closing Date]]="","Open","Closed")</f>
        <v>Open</v>
      </c>
      <c r="K65" s="34"/>
      <c r="L65" s="34"/>
      <c r="M65" s="34"/>
      <c r="N65" s="38"/>
      <c r="O65" s="85"/>
      <c r="P65" s="44"/>
      <c r="Q65" s="44"/>
      <c r="R65" s="42"/>
      <c r="S65" s="44"/>
      <c r="T65" s="44"/>
      <c r="U65" s="66"/>
      <c r="X65" s="44"/>
      <c r="Y65" s="51"/>
      <c r="Z65" s="34"/>
      <c r="AA65" s="35"/>
      <c r="AB65" s="39"/>
      <c r="AC65" s="35"/>
      <c r="AD65" s="45"/>
    </row>
    <row r="66" spans="1:30" ht="31.5" customHeight="1">
      <c r="A66" s="33"/>
      <c r="B66" s="38"/>
      <c r="C66" s="40"/>
      <c r="D66" s="99"/>
      <c r="E66" s="153"/>
      <c r="F66" s="96"/>
      <c r="G66" s="36"/>
      <c r="H66" s="154">
        <f>Table20[[#This Row],[NCR Opening Date]]-Table20[[#This Row],[Date when test report is received/non-conformance is identified]]</f>
        <v>0</v>
      </c>
      <c r="I66" s="69">
        <f ca="1">IF(Table20[[#This Row],[NCR Closing Date]]="",TODAY()-Table20[[#This Row],[NCR Opening Date]],Table20[[#This Row],[NCR Closing Date]]-Table20[[#This Row],[NCR Opening Date]])</f>
        <v>45779</v>
      </c>
      <c r="J66" s="63" t="str">
        <f>IF(Table20[[#This Row],[NCR Closing Date]]="","Open","Closed")</f>
        <v>Open</v>
      </c>
      <c r="K66" s="34"/>
      <c r="L66" s="34"/>
      <c r="M66" s="34"/>
      <c r="N66" s="38"/>
      <c r="O66" s="85"/>
      <c r="P66" s="44"/>
      <c r="Q66" s="44"/>
      <c r="R66" s="42"/>
      <c r="S66" s="44"/>
      <c r="T66" s="44"/>
      <c r="U66" s="66"/>
      <c r="X66" s="44"/>
      <c r="Y66" s="51"/>
      <c r="Z66" s="34"/>
      <c r="AA66" s="35"/>
      <c r="AB66" s="39"/>
      <c r="AC66" s="35"/>
      <c r="AD66" s="45"/>
    </row>
    <row r="67" spans="1:30" ht="31.5" customHeight="1">
      <c r="A67" s="33"/>
      <c r="B67" s="38"/>
      <c r="C67" s="40"/>
      <c r="D67" s="99"/>
      <c r="E67" s="153"/>
      <c r="F67" s="96"/>
      <c r="G67" s="36"/>
      <c r="H67" s="154">
        <f>Table20[[#This Row],[NCR Opening Date]]-Table20[[#This Row],[Date when test report is received/non-conformance is identified]]</f>
        <v>0</v>
      </c>
      <c r="I67" s="69">
        <f ca="1">IF(Table20[[#This Row],[NCR Closing Date]]="",TODAY()-Table20[[#This Row],[NCR Opening Date]],Table20[[#This Row],[NCR Closing Date]]-Table20[[#This Row],[NCR Opening Date]])</f>
        <v>45779</v>
      </c>
      <c r="J67" s="63" t="str">
        <f>IF(Table20[[#This Row],[NCR Closing Date]]="","Open","Closed")</f>
        <v>Open</v>
      </c>
      <c r="K67" s="34"/>
      <c r="L67" s="34"/>
      <c r="M67" s="34"/>
      <c r="N67" s="38"/>
      <c r="O67" s="85"/>
      <c r="P67" s="44"/>
      <c r="Q67" s="44"/>
      <c r="R67" s="42"/>
      <c r="S67" s="44"/>
      <c r="T67" s="44"/>
      <c r="U67" s="66"/>
      <c r="X67" s="44"/>
      <c r="Y67" s="51"/>
      <c r="Z67" s="34"/>
      <c r="AA67" s="35"/>
      <c r="AB67" s="39"/>
      <c r="AC67" s="35"/>
      <c r="AD67" s="45"/>
    </row>
    <row r="68" spans="1:30" ht="31.5" customHeight="1">
      <c r="A68" s="33"/>
      <c r="B68" s="38"/>
      <c r="C68" s="40"/>
      <c r="D68" s="99"/>
      <c r="E68" s="153"/>
      <c r="F68" s="96"/>
      <c r="G68" s="36"/>
      <c r="H68" s="154">
        <f>Table20[[#This Row],[NCR Opening Date]]-Table20[[#This Row],[Date when test report is received/non-conformance is identified]]</f>
        <v>0</v>
      </c>
      <c r="I68" s="69">
        <f ca="1">IF(Table20[[#This Row],[NCR Closing Date]]="",TODAY()-Table20[[#This Row],[NCR Opening Date]],Table20[[#This Row],[NCR Closing Date]]-Table20[[#This Row],[NCR Opening Date]])</f>
        <v>45779</v>
      </c>
      <c r="J68" s="63" t="str">
        <f>IF(Table20[[#This Row],[NCR Closing Date]]="","Open","Closed")</f>
        <v>Open</v>
      </c>
      <c r="K68" s="34"/>
      <c r="L68" s="34"/>
      <c r="M68" s="34"/>
      <c r="N68" s="38"/>
      <c r="O68" s="85"/>
      <c r="P68" s="44"/>
      <c r="Q68" s="44"/>
      <c r="R68" s="42"/>
      <c r="S68" s="44"/>
      <c r="T68" s="44"/>
      <c r="U68" s="66"/>
      <c r="X68" s="44"/>
      <c r="Y68" s="51"/>
      <c r="Z68" s="34"/>
      <c r="AA68" s="35"/>
      <c r="AB68" s="39"/>
      <c r="AC68" s="35"/>
      <c r="AD68" s="45"/>
    </row>
    <row r="69" spans="1:30" ht="31.5" customHeight="1">
      <c r="A69" s="33"/>
      <c r="B69" s="38"/>
      <c r="C69" s="40"/>
      <c r="D69" s="99"/>
      <c r="E69" s="153"/>
      <c r="F69" s="96"/>
      <c r="G69" s="36"/>
      <c r="H69" s="154">
        <f>Table20[[#This Row],[NCR Opening Date]]-Table20[[#This Row],[Date when test report is received/non-conformance is identified]]</f>
        <v>0</v>
      </c>
      <c r="I69" s="69">
        <f ca="1">IF(Table20[[#This Row],[NCR Closing Date]]="",TODAY()-Table20[[#This Row],[NCR Opening Date]],Table20[[#This Row],[NCR Closing Date]]-Table20[[#This Row],[NCR Opening Date]])</f>
        <v>45779</v>
      </c>
      <c r="J69" s="63" t="str">
        <f>IF(Table20[[#This Row],[NCR Closing Date]]="","Open","Closed")</f>
        <v>Open</v>
      </c>
      <c r="K69" s="34"/>
      <c r="L69" s="34"/>
      <c r="M69" s="34"/>
      <c r="N69" s="38"/>
      <c r="O69" s="85"/>
      <c r="P69" s="44"/>
      <c r="Q69" s="44"/>
      <c r="R69" s="42"/>
      <c r="S69" s="44"/>
      <c r="T69" s="44"/>
      <c r="U69" s="66"/>
      <c r="X69" s="44"/>
      <c r="Y69" s="51"/>
      <c r="Z69" s="34"/>
      <c r="AA69" s="35"/>
      <c r="AB69" s="39"/>
      <c r="AC69" s="35"/>
      <c r="AD69" s="45"/>
    </row>
    <row r="70" spans="1:30" ht="31.5" customHeight="1">
      <c r="A70" s="33"/>
      <c r="B70" s="38"/>
      <c r="C70" s="40"/>
      <c r="D70" s="99"/>
      <c r="E70" s="153"/>
      <c r="F70" s="96"/>
      <c r="G70" s="36"/>
      <c r="H70" s="154">
        <f>Table20[[#This Row],[NCR Opening Date]]-Table20[[#This Row],[Date when test report is received/non-conformance is identified]]</f>
        <v>0</v>
      </c>
      <c r="I70" s="69">
        <f ca="1">IF(Table20[[#This Row],[NCR Closing Date]]="",TODAY()-Table20[[#This Row],[NCR Opening Date]],Table20[[#This Row],[NCR Closing Date]]-Table20[[#This Row],[NCR Opening Date]])</f>
        <v>45779</v>
      </c>
      <c r="J70" s="63" t="str">
        <f>IF(Table20[[#This Row],[NCR Closing Date]]="","Open","Closed")</f>
        <v>Open</v>
      </c>
      <c r="K70" s="34"/>
      <c r="L70" s="34"/>
      <c r="M70" s="34"/>
      <c r="N70" s="38"/>
      <c r="O70" s="85"/>
      <c r="P70" s="44"/>
      <c r="Q70" s="44"/>
      <c r="R70" s="42"/>
      <c r="S70" s="44"/>
      <c r="T70" s="44"/>
      <c r="U70" s="66"/>
      <c r="X70" s="44"/>
      <c r="Y70" s="51"/>
      <c r="Z70" s="34"/>
      <c r="AA70" s="35"/>
      <c r="AB70" s="39"/>
      <c r="AC70" s="35"/>
      <c r="AD70" s="45"/>
    </row>
    <row r="71" spans="1:30" ht="31.5" customHeight="1">
      <c r="A71" s="33"/>
      <c r="B71" s="38"/>
      <c r="C71" s="40"/>
      <c r="D71" s="99"/>
      <c r="E71" s="153"/>
      <c r="F71" s="96"/>
      <c r="G71" s="36"/>
      <c r="H71" s="154">
        <f>Table20[[#This Row],[NCR Opening Date]]-Table20[[#This Row],[Date when test report is received/non-conformance is identified]]</f>
        <v>0</v>
      </c>
      <c r="I71" s="69">
        <f ca="1">IF(Table20[[#This Row],[NCR Closing Date]]="",TODAY()-Table20[[#This Row],[NCR Opening Date]],Table20[[#This Row],[NCR Closing Date]]-Table20[[#This Row],[NCR Opening Date]])</f>
        <v>45779</v>
      </c>
      <c r="J71" s="63" t="str">
        <f>IF(Table20[[#This Row],[NCR Closing Date]]="","Open","Closed")</f>
        <v>Open</v>
      </c>
      <c r="K71" s="34"/>
      <c r="L71" s="34"/>
      <c r="M71" s="34"/>
      <c r="N71" s="38"/>
      <c r="O71" s="85"/>
      <c r="P71" s="44"/>
      <c r="Q71" s="44"/>
      <c r="R71" s="42"/>
      <c r="S71" s="44"/>
      <c r="T71" s="44"/>
      <c r="U71" s="66"/>
      <c r="X71" s="44"/>
      <c r="Y71" s="51"/>
      <c r="Z71" s="34"/>
      <c r="AA71" s="35"/>
      <c r="AB71" s="39"/>
      <c r="AC71" s="35"/>
      <c r="AD71" s="45"/>
    </row>
    <row r="72" spans="1:30" ht="31.5" customHeight="1">
      <c r="A72" s="33"/>
      <c r="B72" s="38"/>
      <c r="C72" s="40"/>
      <c r="D72" s="99"/>
      <c r="E72" s="153"/>
      <c r="F72" s="96"/>
      <c r="G72" s="36"/>
      <c r="H72" s="154">
        <f>Table20[[#This Row],[NCR Opening Date]]-Table20[[#This Row],[Date when test report is received/non-conformance is identified]]</f>
        <v>0</v>
      </c>
      <c r="I72" s="69">
        <f ca="1">IF(Table20[[#This Row],[NCR Closing Date]]="",TODAY()-Table20[[#This Row],[NCR Opening Date]],Table20[[#This Row],[NCR Closing Date]]-Table20[[#This Row],[NCR Opening Date]])</f>
        <v>45779</v>
      </c>
      <c r="J72" s="63" t="str">
        <f>IF(Table20[[#This Row],[NCR Closing Date]]="","Open","Closed")</f>
        <v>Open</v>
      </c>
      <c r="K72" s="34"/>
      <c r="L72" s="34"/>
      <c r="M72" s="34"/>
      <c r="N72" s="38"/>
      <c r="O72" s="85"/>
      <c r="P72" s="44"/>
      <c r="Q72" s="44"/>
      <c r="R72" s="42"/>
      <c r="S72" s="44"/>
      <c r="T72" s="44"/>
      <c r="U72" s="66"/>
      <c r="X72" s="44"/>
      <c r="Y72" s="51"/>
      <c r="Z72" s="34"/>
      <c r="AA72" s="35"/>
      <c r="AB72" s="39"/>
      <c r="AC72" s="35"/>
      <c r="AD72" s="45"/>
    </row>
    <row r="73" spans="1:30" ht="31.5" customHeight="1">
      <c r="A73" s="33"/>
      <c r="B73" s="38"/>
      <c r="C73" s="40"/>
      <c r="D73" s="99"/>
      <c r="E73" s="153"/>
      <c r="F73" s="96"/>
      <c r="G73" s="36"/>
      <c r="H73" s="154">
        <f>Table20[[#This Row],[NCR Opening Date]]-Table20[[#This Row],[Date when test report is received/non-conformance is identified]]</f>
        <v>0</v>
      </c>
      <c r="I73" s="69">
        <f ca="1">IF(Table20[[#This Row],[NCR Closing Date]]="",TODAY()-Table20[[#This Row],[NCR Opening Date]],Table20[[#This Row],[NCR Closing Date]]-Table20[[#This Row],[NCR Opening Date]])</f>
        <v>45779</v>
      </c>
      <c r="J73" s="63" t="str">
        <f>IF(Table20[[#This Row],[NCR Closing Date]]="","Open","Closed")</f>
        <v>Open</v>
      </c>
      <c r="K73" s="34"/>
      <c r="L73" s="34"/>
      <c r="M73" s="34"/>
      <c r="N73" s="38"/>
      <c r="O73" s="85"/>
      <c r="P73" s="44"/>
      <c r="Q73" s="44"/>
      <c r="R73" s="42"/>
      <c r="S73" s="44"/>
      <c r="T73" s="44"/>
      <c r="U73" s="66"/>
      <c r="X73" s="44"/>
      <c r="Y73" s="51"/>
      <c r="Z73" s="34"/>
      <c r="AA73" s="35"/>
      <c r="AB73" s="39"/>
      <c r="AC73" s="35"/>
      <c r="AD73" s="45"/>
    </row>
    <row r="74" spans="1:30" ht="31.5" customHeight="1">
      <c r="A74" s="33"/>
      <c r="B74" s="38"/>
      <c r="C74" s="40"/>
      <c r="D74" s="99"/>
      <c r="E74" s="153"/>
      <c r="F74" s="96"/>
      <c r="G74" s="36"/>
      <c r="H74" s="154">
        <f>Table20[[#This Row],[NCR Opening Date]]-Table20[[#This Row],[Date when test report is received/non-conformance is identified]]</f>
        <v>0</v>
      </c>
      <c r="I74" s="69">
        <f ca="1">IF(Table20[[#This Row],[NCR Closing Date]]="",TODAY()-Table20[[#This Row],[NCR Opening Date]],Table20[[#This Row],[NCR Closing Date]]-Table20[[#This Row],[NCR Opening Date]])</f>
        <v>45779</v>
      </c>
      <c r="J74" s="63" t="str">
        <f>IF(Table20[[#This Row],[NCR Closing Date]]="","Open","Closed")</f>
        <v>Open</v>
      </c>
      <c r="K74" s="34"/>
      <c r="L74" s="34"/>
      <c r="M74" s="34"/>
      <c r="N74" s="38"/>
      <c r="O74" s="85"/>
      <c r="P74" s="44"/>
      <c r="Q74" s="44"/>
      <c r="R74" s="42"/>
      <c r="S74" s="44"/>
      <c r="T74" s="44"/>
      <c r="U74" s="66"/>
      <c r="X74" s="44"/>
      <c r="Y74" s="51"/>
      <c r="Z74" s="34"/>
      <c r="AA74" s="35"/>
      <c r="AB74" s="39"/>
      <c r="AC74" s="35"/>
      <c r="AD74" s="45"/>
    </row>
    <row r="75" spans="1:30" ht="31.5" customHeight="1">
      <c r="A75" s="33"/>
      <c r="B75" s="38"/>
      <c r="C75" s="40"/>
      <c r="D75" s="99"/>
      <c r="E75" s="153"/>
      <c r="F75" s="96"/>
      <c r="G75" s="36"/>
      <c r="H75" s="154">
        <f>Table20[[#This Row],[NCR Opening Date]]-Table20[[#This Row],[Date when test report is received/non-conformance is identified]]</f>
        <v>0</v>
      </c>
      <c r="I75" s="69">
        <f ca="1">IF(Table20[[#This Row],[NCR Closing Date]]="",TODAY()-Table20[[#This Row],[NCR Opening Date]],Table20[[#This Row],[NCR Closing Date]]-Table20[[#This Row],[NCR Opening Date]])</f>
        <v>45779</v>
      </c>
      <c r="J75" s="63" t="str">
        <f>IF(Table20[[#This Row],[NCR Closing Date]]="","Open","Closed")</f>
        <v>Open</v>
      </c>
      <c r="K75" s="34"/>
      <c r="L75" s="34"/>
      <c r="M75" s="34"/>
      <c r="N75" s="38"/>
      <c r="O75" s="85"/>
      <c r="P75" s="44"/>
      <c r="Q75" s="44"/>
      <c r="R75" s="42"/>
      <c r="S75" s="44"/>
      <c r="T75" s="44"/>
      <c r="U75" s="66"/>
      <c r="X75" s="44"/>
      <c r="Y75" s="51"/>
      <c r="Z75" s="34"/>
      <c r="AA75" s="35"/>
      <c r="AB75" s="39"/>
      <c r="AC75" s="35"/>
      <c r="AD75" s="45"/>
    </row>
    <row r="76" spans="1:30" ht="31.5" customHeight="1">
      <c r="A76" s="33"/>
      <c r="B76" s="38"/>
      <c r="C76" s="40"/>
      <c r="D76" s="99"/>
      <c r="E76" s="153"/>
      <c r="F76" s="96"/>
      <c r="G76" s="36"/>
      <c r="H76" s="154">
        <f>Table20[[#This Row],[NCR Opening Date]]-Table20[[#This Row],[Date when test report is received/non-conformance is identified]]</f>
        <v>0</v>
      </c>
      <c r="I76" s="69">
        <f ca="1">IF(Table20[[#This Row],[NCR Closing Date]]="",TODAY()-Table20[[#This Row],[NCR Opening Date]],Table20[[#This Row],[NCR Closing Date]]-Table20[[#This Row],[NCR Opening Date]])</f>
        <v>45779</v>
      </c>
      <c r="J76" s="63" t="str">
        <f>IF(Table20[[#This Row],[NCR Closing Date]]="","Open","Closed")</f>
        <v>Open</v>
      </c>
      <c r="K76" s="34"/>
      <c r="L76" s="34"/>
      <c r="M76" s="34"/>
      <c r="N76" s="38"/>
      <c r="O76" s="85"/>
      <c r="P76" s="44"/>
      <c r="Q76" s="44"/>
      <c r="R76" s="42"/>
      <c r="S76" s="44"/>
      <c r="T76" s="44"/>
      <c r="U76" s="66"/>
      <c r="X76" s="44"/>
      <c r="Y76" s="51"/>
      <c r="Z76" s="34"/>
      <c r="AA76" s="35"/>
      <c r="AB76" s="39"/>
      <c r="AC76" s="35"/>
      <c r="AD76" s="45"/>
    </row>
    <row r="77" spans="1:30" ht="31.5" customHeight="1">
      <c r="A77" s="33"/>
      <c r="B77" s="38"/>
      <c r="C77" s="40"/>
      <c r="D77" s="99"/>
      <c r="E77" s="153"/>
      <c r="F77" s="96"/>
      <c r="G77" s="36"/>
      <c r="H77" s="154">
        <f>Table20[[#This Row],[NCR Opening Date]]-Table20[[#This Row],[Date when test report is received/non-conformance is identified]]</f>
        <v>0</v>
      </c>
      <c r="I77" s="69">
        <f ca="1">IF(Table20[[#This Row],[NCR Closing Date]]="",TODAY()-Table20[[#This Row],[NCR Opening Date]],Table20[[#This Row],[NCR Closing Date]]-Table20[[#This Row],[NCR Opening Date]])</f>
        <v>45779</v>
      </c>
      <c r="J77" s="63" t="str">
        <f>IF(Table20[[#This Row],[NCR Closing Date]]="","Open","Closed")</f>
        <v>Open</v>
      </c>
      <c r="K77" s="34"/>
      <c r="L77" s="34"/>
      <c r="M77" s="34"/>
      <c r="N77" s="38"/>
      <c r="O77" s="85"/>
      <c r="P77" s="44"/>
      <c r="Q77" s="44"/>
      <c r="R77" s="42"/>
      <c r="S77" s="44"/>
      <c r="T77" s="44"/>
      <c r="U77" s="66"/>
      <c r="X77" s="44"/>
      <c r="Y77" s="51"/>
      <c r="Z77" s="34"/>
      <c r="AA77" s="35"/>
      <c r="AB77" s="39"/>
      <c r="AC77" s="35"/>
      <c r="AD77" s="45"/>
    </row>
    <row r="78" spans="1:30" ht="31.5" customHeight="1">
      <c r="A78" s="33"/>
      <c r="B78" s="38"/>
      <c r="C78" s="40"/>
      <c r="D78" s="99"/>
      <c r="E78" s="153"/>
      <c r="F78" s="96"/>
      <c r="G78" s="36"/>
      <c r="H78" s="154">
        <f>Table20[[#This Row],[NCR Opening Date]]-Table20[[#This Row],[Date when test report is received/non-conformance is identified]]</f>
        <v>0</v>
      </c>
      <c r="I78" s="69">
        <f ca="1">IF(Table20[[#This Row],[NCR Closing Date]]="",TODAY()-Table20[[#This Row],[NCR Opening Date]],Table20[[#This Row],[NCR Closing Date]]-Table20[[#This Row],[NCR Opening Date]])</f>
        <v>45779</v>
      </c>
      <c r="J78" s="63" t="str">
        <f>IF(Table20[[#This Row],[NCR Closing Date]]="","Open","Closed")</f>
        <v>Open</v>
      </c>
      <c r="K78" s="34"/>
      <c r="L78" s="34"/>
      <c r="M78" s="34"/>
      <c r="N78" s="38"/>
      <c r="O78" s="85"/>
      <c r="P78" s="44"/>
      <c r="Q78" s="44"/>
      <c r="R78" s="42"/>
      <c r="S78" s="44"/>
      <c r="T78" s="44"/>
      <c r="U78" s="66"/>
      <c r="X78" s="44"/>
      <c r="Y78" s="51"/>
      <c r="Z78" s="34"/>
      <c r="AA78" s="35"/>
      <c r="AB78" s="39"/>
      <c r="AC78" s="35"/>
      <c r="AD78" s="45"/>
    </row>
    <row r="79" spans="1:30" ht="31.5" customHeight="1">
      <c r="A79" s="33"/>
      <c r="B79" s="38"/>
      <c r="C79" s="40"/>
      <c r="D79" s="99"/>
      <c r="E79" s="153"/>
      <c r="F79" s="96"/>
      <c r="G79" s="36"/>
      <c r="H79" s="154">
        <f>Table20[[#This Row],[NCR Opening Date]]-Table20[[#This Row],[Date when test report is received/non-conformance is identified]]</f>
        <v>0</v>
      </c>
      <c r="I79" s="69">
        <f ca="1">IF(Table20[[#This Row],[NCR Closing Date]]="",TODAY()-Table20[[#This Row],[NCR Opening Date]],Table20[[#This Row],[NCR Closing Date]]-Table20[[#This Row],[NCR Opening Date]])</f>
        <v>45779</v>
      </c>
      <c r="J79" s="63" t="str">
        <f>IF(Table20[[#This Row],[NCR Closing Date]]="","Open","Closed")</f>
        <v>Open</v>
      </c>
      <c r="K79" s="34"/>
      <c r="L79" s="34"/>
      <c r="M79" s="34"/>
      <c r="N79" s="38"/>
      <c r="O79" s="85"/>
      <c r="P79" s="44"/>
      <c r="Q79" s="44"/>
      <c r="R79" s="42"/>
      <c r="S79" s="44"/>
      <c r="T79" s="44"/>
      <c r="U79" s="66"/>
      <c r="X79" s="44"/>
      <c r="Y79" s="51"/>
      <c r="Z79" s="34"/>
      <c r="AA79" s="35"/>
      <c r="AB79" s="39"/>
      <c r="AC79" s="35"/>
      <c r="AD79" s="45"/>
    </row>
    <row r="80" spans="1:30" ht="31.5" customHeight="1">
      <c r="A80" s="33"/>
      <c r="B80" s="38"/>
      <c r="C80" s="40"/>
      <c r="D80" s="99"/>
      <c r="E80" s="153"/>
      <c r="F80" s="96"/>
      <c r="G80" s="36"/>
      <c r="H80" s="154">
        <f>Table20[[#This Row],[NCR Opening Date]]-Table20[[#This Row],[Date when test report is received/non-conformance is identified]]</f>
        <v>0</v>
      </c>
      <c r="I80" s="69">
        <f ca="1">IF(Table20[[#This Row],[NCR Closing Date]]="",TODAY()-Table20[[#This Row],[NCR Opening Date]],Table20[[#This Row],[NCR Closing Date]]-Table20[[#This Row],[NCR Opening Date]])</f>
        <v>45779</v>
      </c>
      <c r="J80" s="63" t="str">
        <f>IF(Table20[[#This Row],[NCR Closing Date]]="","Open","Closed")</f>
        <v>Open</v>
      </c>
      <c r="K80" s="34"/>
      <c r="L80" s="34"/>
      <c r="M80" s="34"/>
      <c r="N80" s="38"/>
      <c r="O80" s="85"/>
      <c r="P80" s="44"/>
      <c r="Q80" s="44"/>
      <c r="R80" s="42"/>
      <c r="S80" s="44"/>
      <c r="T80" s="44"/>
      <c r="U80" s="66"/>
      <c r="X80" s="44"/>
      <c r="Y80" s="51"/>
      <c r="Z80" s="34"/>
      <c r="AA80" s="35"/>
      <c r="AB80" s="39"/>
      <c r="AC80" s="35"/>
      <c r="AD80" s="45"/>
    </row>
    <row r="81" spans="1:30" ht="31.5" customHeight="1">
      <c r="A81" s="33"/>
      <c r="B81" s="38"/>
      <c r="C81" s="40"/>
      <c r="D81" s="99"/>
      <c r="E81" s="153"/>
      <c r="F81" s="96"/>
      <c r="G81" s="36"/>
      <c r="H81" s="154">
        <f>Table20[[#This Row],[NCR Opening Date]]-Table20[[#This Row],[Date when test report is received/non-conformance is identified]]</f>
        <v>0</v>
      </c>
      <c r="I81" s="69">
        <f ca="1">IF(Table20[[#This Row],[NCR Closing Date]]="",TODAY()-Table20[[#This Row],[NCR Opening Date]],Table20[[#This Row],[NCR Closing Date]]-Table20[[#This Row],[NCR Opening Date]])</f>
        <v>45779</v>
      </c>
      <c r="J81" s="63" t="str">
        <f>IF(Table20[[#This Row],[NCR Closing Date]]="","Open","Closed")</f>
        <v>Open</v>
      </c>
      <c r="K81" s="34"/>
      <c r="L81" s="34"/>
      <c r="M81" s="34"/>
      <c r="N81" s="38"/>
      <c r="O81" s="85"/>
      <c r="P81" s="44"/>
      <c r="Q81" s="44"/>
      <c r="R81" s="42"/>
      <c r="S81" s="44"/>
      <c r="T81" s="44"/>
      <c r="U81" s="66"/>
      <c r="X81" s="44"/>
      <c r="Y81" s="51"/>
      <c r="Z81" s="34"/>
      <c r="AA81" s="35"/>
      <c r="AB81" s="39"/>
      <c r="AC81" s="35"/>
      <c r="AD81" s="45"/>
    </row>
    <row r="82" spans="1:30" ht="31.5" customHeight="1">
      <c r="A82" s="33"/>
      <c r="B82" s="38"/>
      <c r="C82" s="40"/>
      <c r="D82" s="99"/>
      <c r="E82" s="153"/>
      <c r="F82" s="96"/>
      <c r="G82" s="36"/>
      <c r="H82" s="154">
        <f>Table20[[#This Row],[NCR Opening Date]]-Table20[[#This Row],[Date when test report is received/non-conformance is identified]]</f>
        <v>0</v>
      </c>
      <c r="I82" s="69">
        <f ca="1">IF(Table20[[#This Row],[NCR Closing Date]]="",TODAY()-Table20[[#This Row],[NCR Opening Date]],Table20[[#This Row],[NCR Closing Date]]-Table20[[#This Row],[NCR Opening Date]])</f>
        <v>45779</v>
      </c>
      <c r="J82" s="63" t="str">
        <f>IF(Table20[[#This Row],[NCR Closing Date]]="","Open","Closed")</f>
        <v>Open</v>
      </c>
      <c r="K82" s="34"/>
      <c r="L82" s="34"/>
      <c r="M82" s="34"/>
      <c r="N82" s="38"/>
      <c r="O82" s="85"/>
      <c r="P82" s="44"/>
      <c r="Q82" s="44"/>
      <c r="R82" s="42"/>
      <c r="S82" s="44"/>
      <c r="T82" s="44"/>
      <c r="U82" s="66"/>
      <c r="X82" s="44"/>
      <c r="Y82" s="51"/>
      <c r="Z82" s="34"/>
      <c r="AA82" s="35"/>
      <c r="AB82" s="39"/>
      <c r="AC82" s="35"/>
      <c r="AD82" s="45"/>
    </row>
    <row r="83" spans="1:30" ht="31.5" customHeight="1">
      <c r="A83" s="33"/>
      <c r="B83" s="38"/>
      <c r="C83" s="40"/>
      <c r="D83" s="99"/>
      <c r="E83" s="153"/>
      <c r="F83" s="96"/>
      <c r="G83" s="36"/>
      <c r="H83" s="154">
        <f>Table20[[#This Row],[NCR Opening Date]]-Table20[[#This Row],[Date when test report is received/non-conformance is identified]]</f>
        <v>0</v>
      </c>
      <c r="I83" s="69">
        <f ca="1">IF(Table20[[#This Row],[NCR Closing Date]]="",TODAY()-Table20[[#This Row],[NCR Opening Date]],Table20[[#This Row],[NCR Closing Date]]-Table20[[#This Row],[NCR Opening Date]])</f>
        <v>45779</v>
      </c>
      <c r="J83" s="63" t="str">
        <f>IF(Table20[[#This Row],[NCR Closing Date]]="","Open","Closed")</f>
        <v>Open</v>
      </c>
      <c r="K83" s="34"/>
      <c r="L83" s="34"/>
      <c r="M83" s="34"/>
      <c r="N83" s="38"/>
      <c r="O83" s="85"/>
      <c r="P83" s="44"/>
      <c r="Q83" s="44"/>
      <c r="R83" s="42"/>
      <c r="S83" s="44"/>
      <c r="T83" s="44"/>
      <c r="U83" s="66"/>
      <c r="X83" s="44"/>
      <c r="Y83" s="51"/>
      <c r="Z83" s="34"/>
      <c r="AA83" s="35"/>
      <c r="AB83" s="39"/>
      <c r="AC83" s="35"/>
      <c r="AD83" s="45"/>
    </row>
    <row r="84" spans="1:30" ht="31.5" customHeight="1">
      <c r="A84" s="33"/>
      <c r="B84" s="38"/>
      <c r="C84" s="40"/>
      <c r="D84" s="99"/>
      <c r="E84" s="153"/>
      <c r="F84" s="96"/>
      <c r="G84" s="36"/>
      <c r="H84" s="154">
        <f>Table20[[#This Row],[NCR Opening Date]]-Table20[[#This Row],[Date when test report is received/non-conformance is identified]]</f>
        <v>0</v>
      </c>
      <c r="I84" s="69">
        <f ca="1">IF(Table20[[#This Row],[NCR Closing Date]]="",TODAY()-Table20[[#This Row],[NCR Opening Date]],Table20[[#This Row],[NCR Closing Date]]-Table20[[#This Row],[NCR Opening Date]])</f>
        <v>45779</v>
      </c>
      <c r="J84" s="63" t="str">
        <f>IF(Table20[[#This Row],[NCR Closing Date]]="","Open","Closed")</f>
        <v>Open</v>
      </c>
      <c r="K84" s="34"/>
      <c r="L84" s="34"/>
      <c r="M84" s="34"/>
      <c r="N84" s="38"/>
      <c r="O84" s="85"/>
      <c r="P84" s="44"/>
      <c r="Q84" s="44"/>
      <c r="R84" s="42"/>
      <c r="S84" s="44"/>
      <c r="T84" s="44"/>
      <c r="U84" s="66"/>
      <c r="X84" s="44"/>
      <c r="Y84" s="51"/>
      <c r="Z84" s="34"/>
      <c r="AA84" s="35"/>
      <c r="AB84" s="39"/>
      <c r="AC84" s="35"/>
      <c r="AD84" s="45"/>
    </row>
    <row r="85" spans="1:30" ht="31.5" customHeight="1">
      <c r="A85" s="33"/>
      <c r="B85" s="38"/>
      <c r="C85" s="40"/>
      <c r="D85" s="99"/>
      <c r="E85" s="153"/>
      <c r="F85" s="96"/>
      <c r="G85" s="36"/>
      <c r="H85" s="154">
        <f>Table20[[#This Row],[NCR Opening Date]]-Table20[[#This Row],[Date when test report is received/non-conformance is identified]]</f>
        <v>0</v>
      </c>
      <c r="I85" s="69">
        <f ca="1">IF(Table20[[#This Row],[NCR Closing Date]]="",TODAY()-Table20[[#This Row],[NCR Opening Date]],Table20[[#This Row],[NCR Closing Date]]-Table20[[#This Row],[NCR Opening Date]])</f>
        <v>45779</v>
      </c>
      <c r="J85" s="63" t="str">
        <f>IF(Table20[[#This Row],[NCR Closing Date]]="","Open","Closed")</f>
        <v>Open</v>
      </c>
      <c r="K85" s="34"/>
      <c r="L85" s="34"/>
      <c r="M85" s="34"/>
      <c r="N85" s="38"/>
      <c r="O85" s="85"/>
      <c r="P85" s="44"/>
      <c r="Q85" s="44"/>
      <c r="R85" s="42"/>
      <c r="S85" s="44"/>
      <c r="T85" s="44"/>
      <c r="U85" s="66"/>
      <c r="X85" s="44"/>
      <c r="Y85" s="51"/>
      <c r="Z85" s="34"/>
      <c r="AA85" s="35"/>
      <c r="AB85" s="39"/>
      <c r="AC85" s="35"/>
      <c r="AD85" s="45"/>
    </row>
    <row r="86" spans="1:30" ht="31.5" customHeight="1">
      <c r="A86" s="33"/>
      <c r="B86" s="38"/>
      <c r="C86" s="40"/>
      <c r="D86" s="99"/>
      <c r="E86" s="153"/>
      <c r="F86" s="96"/>
      <c r="G86" s="36"/>
      <c r="H86" s="154">
        <f>Table20[[#This Row],[NCR Opening Date]]-Table20[[#This Row],[Date when test report is received/non-conformance is identified]]</f>
        <v>0</v>
      </c>
      <c r="I86" s="69">
        <f ca="1">IF(Table20[[#This Row],[NCR Closing Date]]="",TODAY()-Table20[[#This Row],[NCR Opening Date]],Table20[[#This Row],[NCR Closing Date]]-Table20[[#This Row],[NCR Opening Date]])</f>
        <v>45779</v>
      </c>
      <c r="J86" s="63" t="str">
        <f>IF(Table20[[#This Row],[NCR Closing Date]]="","Open","Closed")</f>
        <v>Open</v>
      </c>
      <c r="K86" s="34"/>
      <c r="L86" s="34"/>
      <c r="M86" s="34"/>
      <c r="N86" s="38"/>
      <c r="O86" s="85"/>
      <c r="P86" s="44"/>
      <c r="Q86" s="44"/>
      <c r="R86" s="42"/>
      <c r="S86" s="44"/>
      <c r="T86" s="44"/>
      <c r="U86" s="66"/>
      <c r="X86" s="44"/>
      <c r="Y86" s="51"/>
      <c r="Z86" s="34"/>
      <c r="AA86" s="35"/>
      <c r="AB86" s="39"/>
      <c r="AC86" s="35"/>
      <c r="AD86" s="45"/>
    </row>
    <row r="87" spans="1:30" ht="31.5" customHeight="1">
      <c r="A87" s="33"/>
      <c r="B87" s="38"/>
      <c r="C87" s="40"/>
      <c r="D87" s="99"/>
      <c r="E87" s="153"/>
      <c r="F87" s="96"/>
      <c r="G87" s="36"/>
      <c r="H87" s="154">
        <f>Table20[[#This Row],[NCR Opening Date]]-Table20[[#This Row],[Date when test report is received/non-conformance is identified]]</f>
        <v>0</v>
      </c>
      <c r="I87" s="69">
        <f ca="1">IF(Table20[[#This Row],[NCR Closing Date]]="",TODAY()-Table20[[#This Row],[NCR Opening Date]],Table20[[#This Row],[NCR Closing Date]]-Table20[[#This Row],[NCR Opening Date]])</f>
        <v>45779</v>
      </c>
      <c r="J87" s="63" t="str">
        <f>IF(Table20[[#This Row],[NCR Closing Date]]="","Open","Closed")</f>
        <v>Open</v>
      </c>
      <c r="K87" s="34"/>
      <c r="L87" s="34"/>
      <c r="M87" s="34"/>
      <c r="N87" s="38"/>
      <c r="O87" s="85"/>
      <c r="P87" s="44"/>
      <c r="Q87" s="44"/>
      <c r="R87" s="42"/>
      <c r="S87" s="44"/>
      <c r="T87" s="44"/>
      <c r="U87" s="66"/>
      <c r="X87" s="44"/>
      <c r="Y87" s="51"/>
      <c r="Z87" s="34"/>
      <c r="AA87" s="35"/>
      <c r="AB87" s="39"/>
      <c r="AC87" s="35"/>
      <c r="AD87" s="45"/>
    </row>
    <row r="88" spans="1:30" ht="31.5" customHeight="1">
      <c r="A88" s="33"/>
      <c r="B88" s="38"/>
      <c r="C88" s="40"/>
      <c r="D88" s="99"/>
      <c r="E88" s="153"/>
      <c r="F88" s="96"/>
      <c r="G88" s="36"/>
      <c r="H88" s="154">
        <f>Table20[[#This Row],[NCR Opening Date]]-Table20[[#This Row],[Date when test report is received/non-conformance is identified]]</f>
        <v>0</v>
      </c>
      <c r="I88" s="69">
        <f ca="1">IF(Table20[[#This Row],[NCR Closing Date]]="",TODAY()-Table20[[#This Row],[NCR Opening Date]],Table20[[#This Row],[NCR Closing Date]]-Table20[[#This Row],[NCR Opening Date]])</f>
        <v>45779</v>
      </c>
      <c r="J88" s="63" t="str">
        <f>IF(Table20[[#This Row],[NCR Closing Date]]="","Open","Closed")</f>
        <v>Open</v>
      </c>
      <c r="K88" s="34"/>
      <c r="L88" s="34"/>
      <c r="M88" s="34"/>
      <c r="N88" s="38"/>
      <c r="O88" s="85"/>
      <c r="P88" s="44"/>
      <c r="Q88" s="44"/>
      <c r="R88" s="42"/>
      <c r="S88" s="44"/>
      <c r="T88" s="44"/>
      <c r="U88" s="66"/>
      <c r="X88" s="44"/>
      <c r="Y88" s="51"/>
      <c r="Z88" s="34"/>
      <c r="AA88" s="35"/>
      <c r="AB88" s="39"/>
      <c r="AC88" s="35"/>
      <c r="AD88" s="45"/>
    </row>
    <row r="89" spans="1:30" ht="31.5" customHeight="1">
      <c r="A89" s="33"/>
      <c r="B89" s="38"/>
      <c r="C89" s="40"/>
      <c r="D89" s="99"/>
      <c r="E89" s="153"/>
      <c r="F89" s="96"/>
      <c r="G89" s="36"/>
      <c r="H89" s="154">
        <f>Table20[[#This Row],[NCR Opening Date]]-Table20[[#This Row],[Date when test report is received/non-conformance is identified]]</f>
        <v>0</v>
      </c>
      <c r="I89" s="69">
        <f ca="1">IF(Table20[[#This Row],[NCR Closing Date]]="",TODAY()-Table20[[#This Row],[NCR Opening Date]],Table20[[#This Row],[NCR Closing Date]]-Table20[[#This Row],[NCR Opening Date]])</f>
        <v>45779</v>
      </c>
      <c r="J89" s="63" t="str">
        <f>IF(Table20[[#This Row],[NCR Closing Date]]="","Open","Closed")</f>
        <v>Open</v>
      </c>
      <c r="K89" s="34"/>
      <c r="L89" s="34"/>
      <c r="M89" s="34"/>
      <c r="N89" s="38"/>
      <c r="O89" s="85"/>
      <c r="P89" s="44"/>
      <c r="Q89" s="44"/>
      <c r="R89" s="42"/>
      <c r="S89" s="44"/>
      <c r="T89" s="44"/>
      <c r="U89" s="66"/>
      <c r="X89" s="44"/>
      <c r="Y89" s="51"/>
      <c r="Z89" s="34"/>
      <c r="AA89" s="35"/>
      <c r="AB89" s="39"/>
      <c r="AC89" s="35"/>
      <c r="AD89" s="45"/>
    </row>
    <row r="90" spans="1:30" ht="31.5" customHeight="1">
      <c r="A90" s="33"/>
      <c r="B90" s="38"/>
      <c r="C90" s="40"/>
      <c r="D90" s="99"/>
      <c r="E90" s="153"/>
      <c r="F90" s="96"/>
      <c r="G90" s="36"/>
      <c r="H90" s="154">
        <f>Table20[[#This Row],[NCR Opening Date]]-Table20[[#This Row],[Date when test report is received/non-conformance is identified]]</f>
        <v>0</v>
      </c>
      <c r="I90" s="69">
        <f ca="1">IF(Table20[[#This Row],[NCR Closing Date]]="",TODAY()-Table20[[#This Row],[NCR Opening Date]],Table20[[#This Row],[NCR Closing Date]]-Table20[[#This Row],[NCR Opening Date]])</f>
        <v>45779</v>
      </c>
      <c r="J90" s="63" t="str">
        <f>IF(Table20[[#This Row],[NCR Closing Date]]="","Open","Closed")</f>
        <v>Open</v>
      </c>
      <c r="K90" s="34"/>
      <c r="L90" s="34"/>
      <c r="M90" s="34"/>
      <c r="N90" s="38"/>
      <c r="O90" s="85"/>
      <c r="P90" s="44"/>
      <c r="Q90" s="44"/>
      <c r="R90" s="42"/>
      <c r="S90" s="44"/>
      <c r="T90" s="44"/>
      <c r="U90" s="66"/>
      <c r="X90" s="44"/>
      <c r="Y90" s="51"/>
      <c r="Z90" s="34"/>
      <c r="AA90" s="35"/>
      <c r="AB90" s="39"/>
      <c r="AC90" s="35"/>
      <c r="AD90" s="45"/>
    </row>
    <row r="91" spans="1:30" ht="31.5" customHeight="1">
      <c r="A91" s="33"/>
      <c r="B91" s="38"/>
      <c r="C91" s="40"/>
      <c r="D91" s="99"/>
      <c r="E91" s="153"/>
      <c r="F91" s="96"/>
      <c r="G91" s="36"/>
      <c r="H91" s="154">
        <f>Table20[[#This Row],[NCR Opening Date]]-Table20[[#This Row],[Date when test report is received/non-conformance is identified]]</f>
        <v>0</v>
      </c>
      <c r="I91" s="69">
        <f ca="1">IF(Table20[[#This Row],[NCR Closing Date]]="",TODAY()-Table20[[#This Row],[NCR Opening Date]],Table20[[#This Row],[NCR Closing Date]]-Table20[[#This Row],[NCR Opening Date]])</f>
        <v>45779</v>
      </c>
      <c r="J91" s="63" t="str">
        <f>IF(Table20[[#This Row],[NCR Closing Date]]="","Open","Closed")</f>
        <v>Open</v>
      </c>
      <c r="K91" s="34"/>
      <c r="L91" s="34"/>
      <c r="M91" s="34"/>
      <c r="N91" s="38"/>
      <c r="O91" s="85"/>
      <c r="P91" s="44"/>
      <c r="Q91" s="44"/>
      <c r="R91" s="42"/>
      <c r="S91" s="44"/>
      <c r="T91" s="44"/>
      <c r="U91" s="66"/>
      <c r="X91" s="44"/>
      <c r="Y91" s="51"/>
      <c r="Z91" s="34"/>
      <c r="AA91" s="35"/>
      <c r="AB91" s="39"/>
      <c r="AC91" s="35"/>
      <c r="AD91" s="45"/>
    </row>
    <row r="92" spans="1:30" ht="31.5" customHeight="1">
      <c r="A92" s="33"/>
      <c r="B92" s="38"/>
      <c r="C92" s="40"/>
      <c r="D92" s="99"/>
      <c r="E92" s="153"/>
      <c r="F92" s="96"/>
      <c r="G92" s="36"/>
      <c r="H92" s="154">
        <f>Table20[[#This Row],[NCR Opening Date]]-Table20[[#This Row],[Date when test report is received/non-conformance is identified]]</f>
        <v>0</v>
      </c>
      <c r="I92" s="69">
        <f ca="1">IF(Table20[[#This Row],[NCR Closing Date]]="",TODAY()-Table20[[#This Row],[NCR Opening Date]],Table20[[#This Row],[NCR Closing Date]]-Table20[[#This Row],[NCR Opening Date]])</f>
        <v>45779</v>
      </c>
      <c r="J92" s="63" t="str">
        <f>IF(Table20[[#This Row],[NCR Closing Date]]="","Open","Closed")</f>
        <v>Open</v>
      </c>
      <c r="K92" s="34"/>
      <c r="L92" s="34"/>
      <c r="M92" s="34"/>
      <c r="N92" s="38"/>
      <c r="O92" s="85"/>
      <c r="P92" s="44"/>
      <c r="Q92" s="44"/>
      <c r="R92" s="42"/>
      <c r="S92" s="44"/>
      <c r="T92" s="44"/>
      <c r="U92" s="66"/>
      <c r="X92" s="44"/>
      <c r="Y92" s="51"/>
      <c r="Z92" s="34"/>
      <c r="AA92" s="35"/>
      <c r="AB92" s="39"/>
      <c r="AC92" s="35"/>
      <c r="AD92" s="45"/>
    </row>
    <row r="93" spans="1:30" ht="31.5" customHeight="1">
      <c r="A93" s="33"/>
      <c r="B93" s="38"/>
      <c r="C93" s="40"/>
      <c r="D93" s="99"/>
      <c r="E93" s="153"/>
      <c r="F93" s="96"/>
      <c r="G93" s="36"/>
      <c r="H93" s="154">
        <f>Table20[[#This Row],[NCR Opening Date]]-Table20[[#This Row],[Date when test report is received/non-conformance is identified]]</f>
        <v>0</v>
      </c>
      <c r="I93" s="69">
        <f ca="1">IF(Table20[[#This Row],[NCR Closing Date]]="",TODAY()-Table20[[#This Row],[NCR Opening Date]],Table20[[#This Row],[NCR Closing Date]]-Table20[[#This Row],[NCR Opening Date]])</f>
        <v>45779</v>
      </c>
      <c r="J93" s="63" t="str">
        <f>IF(Table20[[#This Row],[NCR Closing Date]]="","Open","Closed")</f>
        <v>Open</v>
      </c>
      <c r="K93" s="34"/>
      <c r="L93" s="34"/>
      <c r="M93" s="34"/>
      <c r="N93" s="38"/>
      <c r="O93" s="85"/>
      <c r="P93" s="44"/>
      <c r="Q93" s="44"/>
      <c r="R93" s="42"/>
      <c r="S93" s="44"/>
      <c r="T93" s="44"/>
      <c r="U93" s="66"/>
      <c r="X93" s="44"/>
      <c r="Y93" s="51"/>
      <c r="Z93" s="34"/>
      <c r="AA93" s="35"/>
      <c r="AB93" s="39"/>
      <c r="AC93" s="35"/>
      <c r="AD93" s="45"/>
    </row>
    <row r="94" spans="1:30" ht="31.5" customHeight="1">
      <c r="A94" s="33"/>
      <c r="B94" s="38"/>
      <c r="C94" s="40"/>
      <c r="D94" s="99"/>
      <c r="E94" s="153"/>
      <c r="F94" s="96"/>
      <c r="G94" s="36"/>
      <c r="H94" s="154">
        <f>Table20[[#This Row],[NCR Opening Date]]-Table20[[#This Row],[Date when test report is received/non-conformance is identified]]</f>
        <v>0</v>
      </c>
      <c r="I94" s="69">
        <f ca="1">IF(Table20[[#This Row],[NCR Closing Date]]="",TODAY()-Table20[[#This Row],[NCR Opening Date]],Table20[[#This Row],[NCR Closing Date]]-Table20[[#This Row],[NCR Opening Date]])</f>
        <v>45779</v>
      </c>
      <c r="J94" s="63" t="str">
        <f>IF(Table20[[#This Row],[NCR Closing Date]]="","Open","Closed")</f>
        <v>Open</v>
      </c>
      <c r="K94" s="34"/>
      <c r="L94" s="34"/>
      <c r="M94" s="34"/>
      <c r="N94" s="38"/>
      <c r="O94" s="85"/>
      <c r="P94" s="44"/>
      <c r="Q94" s="44"/>
      <c r="R94" s="42"/>
      <c r="S94" s="44"/>
      <c r="T94" s="44"/>
      <c r="U94" s="66"/>
      <c r="X94" s="44"/>
      <c r="Y94" s="51"/>
      <c r="Z94" s="34"/>
      <c r="AA94" s="35"/>
      <c r="AB94" s="39"/>
      <c r="AC94" s="35"/>
      <c r="AD94" s="45"/>
    </row>
    <row r="95" spans="1:30" ht="31.5" customHeight="1">
      <c r="A95" s="33"/>
      <c r="B95" s="38"/>
      <c r="C95" s="40"/>
      <c r="D95" s="99"/>
      <c r="E95" s="153"/>
      <c r="F95" s="96"/>
      <c r="G95" s="36"/>
      <c r="H95" s="154">
        <f>Table20[[#This Row],[NCR Opening Date]]-Table20[[#This Row],[Date when test report is received/non-conformance is identified]]</f>
        <v>0</v>
      </c>
      <c r="I95" s="69">
        <f ca="1">IF(Table20[[#This Row],[NCR Closing Date]]="",TODAY()-Table20[[#This Row],[NCR Opening Date]],Table20[[#This Row],[NCR Closing Date]]-Table20[[#This Row],[NCR Opening Date]])</f>
        <v>45779</v>
      </c>
      <c r="J95" s="63" t="str">
        <f>IF(Table20[[#This Row],[NCR Closing Date]]="","Open","Closed")</f>
        <v>Open</v>
      </c>
      <c r="K95" s="34"/>
      <c r="L95" s="34"/>
      <c r="M95" s="34"/>
      <c r="N95" s="38"/>
      <c r="O95" s="85"/>
      <c r="P95" s="44"/>
      <c r="Q95" s="44"/>
      <c r="R95" s="42"/>
      <c r="S95" s="44"/>
      <c r="T95" s="44"/>
      <c r="U95" s="66"/>
      <c r="X95" s="44"/>
      <c r="Y95" s="51"/>
      <c r="Z95" s="34"/>
      <c r="AA95" s="35"/>
      <c r="AB95" s="39"/>
      <c r="AC95" s="35"/>
      <c r="AD95" s="45"/>
    </row>
    <row r="96" spans="1:30" ht="31.5" customHeight="1">
      <c r="A96" s="33"/>
      <c r="B96" s="38"/>
      <c r="C96" s="40"/>
      <c r="D96" s="99"/>
      <c r="E96" s="153"/>
      <c r="F96" s="96"/>
      <c r="G96" s="36"/>
      <c r="H96" s="154">
        <f>Table20[[#This Row],[NCR Opening Date]]-Table20[[#This Row],[Date when test report is received/non-conformance is identified]]</f>
        <v>0</v>
      </c>
      <c r="I96" s="69">
        <f ca="1">IF(Table20[[#This Row],[NCR Closing Date]]="",TODAY()-Table20[[#This Row],[NCR Opening Date]],Table20[[#This Row],[NCR Closing Date]]-Table20[[#This Row],[NCR Opening Date]])</f>
        <v>45779</v>
      </c>
      <c r="J96" s="63" t="str">
        <f>IF(Table20[[#This Row],[NCR Closing Date]]="","Open","Closed")</f>
        <v>Open</v>
      </c>
      <c r="K96" s="34"/>
      <c r="L96" s="34"/>
      <c r="M96" s="34"/>
      <c r="N96" s="38"/>
      <c r="O96" s="85"/>
      <c r="P96" s="44"/>
      <c r="Q96" s="44"/>
      <c r="R96" s="42"/>
      <c r="S96" s="44"/>
      <c r="T96" s="44"/>
      <c r="U96" s="66"/>
      <c r="X96" s="44"/>
      <c r="Y96" s="51"/>
      <c r="Z96" s="34"/>
      <c r="AA96" s="35"/>
      <c r="AB96" s="39"/>
      <c r="AC96" s="35"/>
      <c r="AD96" s="45"/>
    </row>
    <row r="97" spans="1:30" ht="31.5" customHeight="1">
      <c r="A97" s="33"/>
      <c r="B97" s="38"/>
      <c r="C97" s="40"/>
      <c r="D97" s="99"/>
      <c r="E97" s="153"/>
      <c r="F97" s="96"/>
      <c r="G97" s="36"/>
      <c r="H97" s="154">
        <f>Table20[[#This Row],[NCR Opening Date]]-Table20[[#This Row],[Date when test report is received/non-conformance is identified]]</f>
        <v>0</v>
      </c>
      <c r="I97" s="69">
        <f ca="1">IF(Table20[[#This Row],[NCR Closing Date]]="",TODAY()-Table20[[#This Row],[NCR Opening Date]],Table20[[#This Row],[NCR Closing Date]]-Table20[[#This Row],[NCR Opening Date]])</f>
        <v>45779</v>
      </c>
      <c r="J97" s="63" t="str">
        <f>IF(Table20[[#This Row],[NCR Closing Date]]="","Open","Closed")</f>
        <v>Open</v>
      </c>
      <c r="K97" s="34"/>
      <c r="L97" s="34"/>
      <c r="M97" s="34"/>
      <c r="N97" s="38"/>
      <c r="O97" s="85"/>
      <c r="P97" s="44"/>
      <c r="Q97" s="44"/>
      <c r="R97" s="42"/>
      <c r="S97" s="44"/>
      <c r="T97" s="44"/>
      <c r="U97" s="66"/>
      <c r="X97" s="44"/>
      <c r="Y97" s="51"/>
      <c r="Z97" s="34"/>
      <c r="AA97" s="35"/>
      <c r="AB97" s="39"/>
      <c r="AC97" s="35"/>
      <c r="AD97" s="45"/>
    </row>
    <row r="98" spans="1:30" ht="31.5" customHeight="1">
      <c r="A98" s="33"/>
      <c r="B98" s="38"/>
      <c r="C98" s="40"/>
      <c r="D98" s="99"/>
      <c r="E98" s="153"/>
      <c r="F98" s="96"/>
      <c r="G98" s="36"/>
      <c r="H98" s="154">
        <f>Table20[[#This Row],[NCR Opening Date]]-Table20[[#This Row],[Date when test report is received/non-conformance is identified]]</f>
        <v>0</v>
      </c>
      <c r="I98" s="69">
        <f ca="1">IF(Table20[[#This Row],[NCR Closing Date]]="",TODAY()-Table20[[#This Row],[NCR Opening Date]],Table20[[#This Row],[NCR Closing Date]]-Table20[[#This Row],[NCR Opening Date]])</f>
        <v>45779</v>
      </c>
      <c r="J98" s="63" t="str">
        <f>IF(Table20[[#This Row],[NCR Closing Date]]="","Open","Closed")</f>
        <v>Open</v>
      </c>
      <c r="K98" s="34"/>
      <c r="L98" s="34"/>
      <c r="M98" s="34"/>
      <c r="N98" s="38"/>
      <c r="O98" s="85"/>
      <c r="P98" s="44"/>
      <c r="Q98" s="44"/>
      <c r="R98" s="42"/>
      <c r="S98" s="44"/>
      <c r="T98" s="44"/>
      <c r="U98" s="66"/>
      <c r="X98" s="44"/>
      <c r="Y98" s="51"/>
      <c r="Z98" s="34"/>
      <c r="AA98" s="35"/>
      <c r="AB98" s="39"/>
      <c r="AC98" s="35"/>
      <c r="AD98" s="45"/>
    </row>
    <row r="99" spans="1:30" ht="31.5" customHeight="1">
      <c r="A99" s="33"/>
      <c r="B99" s="38"/>
      <c r="C99" s="40"/>
      <c r="D99" s="99"/>
      <c r="E99" s="153"/>
      <c r="F99" s="96"/>
      <c r="G99" s="36"/>
      <c r="H99" s="154">
        <f>Table20[[#This Row],[NCR Opening Date]]-Table20[[#This Row],[Date when test report is received/non-conformance is identified]]</f>
        <v>0</v>
      </c>
      <c r="I99" s="69">
        <f ca="1">IF(Table20[[#This Row],[NCR Closing Date]]="",TODAY()-Table20[[#This Row],[NCR Opening Date]],Table20[[#This Row],[NCR Closing Date]]-Table20[[#This Row],[NCR Opening Date]])</f>
        <v>45779</v>
      </c>
      <c r="J99" s="63" t="str">
        <f>IF(Table20[[#This Row],[NCR Closing Date]]="","Open","Closed")</f>
        <v>Open</v>
      </c>
      <c r="K99" s="34"/>
      <c r="L99" s="34"/>
      <c r="M99" s="34"/>
      <c r="N99" s="38"/>
      <c r="O99" s="85"/>
      <c r="P99" s="44"/>
      <c r="Q99" s="44"/>
      <c r="R99" s="42"/>
      <c r="S99" s="44"/>
      <c r="T99" s="44"/>
      <c r="U99" s="66"/>
      <c r="X99" s="44"/>
      <c r="Y99" s="51"/>
      <c r="Z99" s="34"/>
      <c r="AA99" s="35"/>
      <c r="AB99" s="39"/>
      <c r="AC99" s="35"/>
      <c r="AD99" s="45"/>
    </row>
    <row r="100" spans="1:30" ht="31.5" customHeight="1">
      <c r="A100" s="33"/>
      <c r="B100" s="38"/>
      <c r="C100" s="40"/>
      <c r="D100" s="99"/>
      <c r="E100" s="153"/>
      <c r="F100" s="96"/>
      <c r="G100" s="36"/>
      <c r="H100" s="154">
        <f>Table20[[#This Row],[NCR Opening Date]]-Table20[[#This Row],[Date when test report is received/non-conformance is identified]]</f>
        <v>0</v>
      </c>
      <c r="I100" s="69">
        <f ca="1">IF(Table20[[#This Row],[NCR Closing Date]]="",TODAY()-Table20[[#This Row],[NCR Opening Date]],Table20[[#This Row],[NCR Closing Date]]-Table20[[#This Row],[NCR Opening Date]])</f>
        <v>45779</v>
      </c>
      <c r="J100" s="63" t="str">
        <f>IF(Table20[[#This Row],[NCR Closing Date]]="","Open","Closed")</f>
        <v>Open</v>
      </c>
      <c r="K100" s="34"/>
      <c r="L100" s="34"/>
      <c r="M100" s="34"/>
      <c r="N100" s="38"/>
      <c r="O100" s="85"/>
      <c r="P100" s="44"/>
      <c r="Q100" s="44"/>
      <c r="R100" s="42"/>
      <c r="S100" s="44"/>
      <c r="T100" s="44"/>
      <c r="U100" s="66"/>
      <c r="X100" s="44"/>
      <c r="Y100" s="51"/>
      <c r="Z100" s="34"/>
      <c r="AA100" s="35"/>
      <c r="AB100" s="39"/>
      <c r="AC100" s="35"/>
      <c r="AD100" s="45"/>
    </row>
    <row r="101" spans="1:30" ht="31.5" customHeight="1">
      <c r="A101" s="33"/>
      <c r="B101" s="38"/>
      <c r="C101" s="40"/>
      <c r="D101" s="99"/>
      <c r="E101" s="153"/>
      <c r="F101" s="96"/>
      <c r="G101" s="36"/>
      <c r="H101" s="154">
        <f>Table20[[#This Row],[NCR Opening Date]]-Table20[[#This Row],[Date when test report is received/non-conformance is identified]]</f>
        <v>0</v>
      </c>
      <c r="I101" s="69">
        <f ca="1">IF(Table20[[#This Row],[NCR Closing Date]]="",TODAY()-Table20[[#This Row],[NCR Opening Date]],Table20[[#This Row],[NCR Closing Date]]-Table20[[#This Row],[NCR Opening Date]])</f>
        <v>45779</v>
      </c>
      <c r="J101" s="63" t="str">
        <f>IF(Table20[[#This Row],[NCR Closing Date]]="","Open","Closed")</f>
        <v>Open</v>
      </c>
      <c r="K101" s="34"/>
      <c r="L101" s="34"/>
      <c r="M101" s="34"/>
      <c r="N101" s="38"/>
      <c r="O101" s="85"/>
      <c r="P101" s="44"/>
      <c r="Q101" s="44"/>
      <c r="R101" s="42"/>
      <c r="S101" s="44"/>
      <c r="T101" s="44"/>
      <c r="U101" s="66"/>
      <c r="X101" s="44"/>
      <c r="Y101" s="51"/>
      <c r="Z101" s="34"/>
      <c r="AA101" s="35"/>
      <c r="AB101" s="39"/>
      <c r="AC101" s="35"/>
      <c r="AD101" s="45"/>
    </row>
    <row r="102" spans="1:30" ht="31.5" customHeight="1">
      <c r="A102" s="33"/>
      <c r="B102" s="38"/>
      <c r="C102" s="40"/>
      <c r="D102" s="99"/>
      <c r="E102" s="153"/>
      <c r="F102" s="96"/>
      <c r="G102" s="36"/>
      <c r="H102" s="154">
        <f>Table20[[#This Row],[NCR Opening Date]]-Table20[[#This Row],[Date when test report is received/non-conformance is identified]]</f>
        <v>0</v>
      </c>
      <c r="I102" s="69">
        <f ca="1">IF(Table20[[#This Row],[NCR Closing Date]]="",TODAY()-Table20[[#This Row],[NCR Opening Date]],Table20[[#This Row],[NCR Closing Date]]-Table20[[#This Row],[NCR Opening Date]])</f>
        <v>45779</v>
      </c>
      <c r="J102" s="63" t="str">
        <f>IF(Table20[[#This Row],[NCR Closing Date]]="","Open","Closed")</f>
        <v>Open</v>
      </c>
      <c r="K102" s="34"/>
      <c r="L102" s="34"/>
      <c r="M102" s="34"/>
      <c r="N102" s="38"/>
      <c r="O102" s="85"/>
      <c r="P102" s="44"/>
      <c r="Q102" s="44"/>
      <c r="R102" s="42"/>
      <c r="S102" s="44"/>
      <c r="T102" s="44"/>
      <c r="U102" s="66"/>
      <c r="X102" s="44"/>
      <c r="Y102" s="51"/>
      <c r="Z102" s="34"/>
      <c r="AA102" s="35"/>
      <c r="AB102" s="39"/>
      <c r="AC102" s="35"/>
      <c r="AD102" s="45"/>
    </row>
    <row r="103" spans="1:30" ht="31.5" customHeight="1">
      <c r="A103" s="33"/>
      <c r="B103" s="38"/>
      <c r="C103" s="40"/>
      <c r="D103" s="99"/>
      <c r="E103" s="153"/>
      <c r="F103" s="96"/>
      <c r="G103" s="36"/>
      <c r="H103" s="154">
        <f>Table20[[#This Row],[NCR Opening Date]]-Table20[[#This Row],[Date when test report is received/non-conformance is identified]]</f>
        <v>0</v>
      </c>
      <c r="I103" s="69">
        <f ca="1">IF(Table20[[#This Row],[NCR Closing Date]]="",TODAY()-Table20[[#This Row],[NCR Opening Date]],Table20[[#This Row],[NCR Closing Date]]-Table20[[#This Row],[NCR Opening Date]])</f>
        <v>45779</v>
      </c>
      <c r="J103" s="63" t="str">
        <f>IF(Table20[[#This Row],[NCR Closing Date]]="","Open","Closed")</f>
        <v>Open</v>
      </c>
      <c r="K103" s="34"/>
      <c r="L103" s="34"/>
      <c r="M103" s="34"/>
      <c r="N103" s="38"/>
      <c r="O103" s="85"/>
      <c r="P103" s="44"/>
      <c r="Q103" s="44"/>
      <c r="R103" s="42"/>
      <c r="S103" s="44"/>
      <c r="T103" s="44"/>
      <c r="U103" s="66"/>
      <c r="X103" s="44"/>
      <c r="Y103" s="51"/>
      <c r="Z103" s="34"/>
      <c r="AA103" s="35"/>
      <c r="AB103" s="39"/>
      <c r="AC103" s="35"/>
      <c r="AD103" s="45"/>
    </row>
    <row r="104" spans="1:30" ht="31.5" customHeight="1">
      <c r="A104" s="33"/>
      <c r="B104" s="38"/>
      <c r="C104" s="40"/>
      <c r="D104" s="99"/>
      <c r="E104" s="153"/>
      <c r="F104" s="96"/>
      <c r="G104" s="36"/>
      <c r="H104" s="154">
        <f>Table20[[#This Row],[NCR Opening Date]]-Table20[[#This Row],[Date when test report is received/non-conformance is identified]]</f>
        <v>0</v>
      </c>
      <c r="I104" s="69">
        <f ca="1">IF(Table20[[#This Row],[NCR Closing Date]]="",TODAY()-Table20[[#This Row],[NCR Opening Date]],Table20[[#This Row],[NCR Closing Date]]-Table20[[#This Row],[NCR Opening Date]])</f>
        <v>45779</v>
      </c>
      <c r="J104" s="63" t="str">
        <f>IF(Table20[[#This Row],[NCR Closing Date]]="","Open","Closed")</f>
        <v>Open</v>
      </c>
      <c r="K104" s="34"/>
      <c r="L104" s="34"/>
      <c r="M104" s="34"/>
      <c r="N104" s="38"/>
      <c r="O104" s="85"/>
      <c r="P104" s="44"/>
      <c r="Q104" s="44"/>
      <c r="R104" s="42"/>
      <c r="S104" s="44"/>
      <c r="T104" s="44"/>
      <c r="U104" s="66"/>
      <c r="X104" s="44"/>
      <c r="Y104" s="51"/>
      <c r="Z104" s="34"/>
      <c r="AA104" s="35"/>
      <c r="AB104" s="39"/>
      <c r="AC104" s="35"/>
      <c r="AD104" s="45"/>
    </row>
    <row r="105" spans="1:30" ht="31.5" customHeight="1">
      <c r="A105" s="33"/>
      <c r="B105" s="38"/>
      <c r="C105" s="40"/>
      <c r="D105" s="99"/>
      <c r="E105" s="153"/>
      <c r="F105" s="96"/>
      <c r="G105" s="36"/>
      <c r="H105" s="154">
        <f>Table20[[#This Row],[NCR Opening Date]]-Table20[[#This Row],[Date when test report is received/non-conformance is identified]]</f>
        <v>0</v>
      </c>
      <c r="I105" s="69">
        <f ca="1">IF(Table20[[#This Row],[NCR Closing Date]]="",TODAY()-Table20[[#This Row],[NCR Opening Date]],Table20[[#This Row],[NCR Closing Date]]-Table20[[#This Row],[NCR Opening Date]])</f>
        <v>45779</v>
      </c>
      <c r="J105" s="63" t="str">
        <f>IF(Table20[[#This Row],[NCR Closing Date]]="","Open","Closed")</f>
        <v>Open</v>
      </c>
      <c r="K105" s="34"/>
      <c r="L105" s="34"/>
      <c r="M105" s="34"/>
      <c r="N105" s="38"/>
      <c r="O105" s="85"/>
      <c r="P105" s="44"/>
      <c r="Q105" s="44"/>
      <c r="R105" s="42"/>
      <c r="S105" s="44"/>
      <c r="T105" s="44"/>
      <c r="U105" s="66"/>
      <c r="X105" s="44"/>
      <c r="Y105" s="51"/>
      <c r="Z105" s="34"/>
      <c r="AA105" s="35"/>
      <c r="AB105" s="39"/>
      <c r="AC105" s="35"/>
      <c r="AD105" s="45"/>
    </row>
    <row r="106" spans="1:30" ht="31.5" customHeight="1">
      <c r="A106" s="33"/>
      <c r="B106" s="38"/>
      <c r="C106" s="40"/>
      <c r="D106" s="99"/>
      <c r="E106" s="153"/>
      <c r="F106" s="96"/>
      <c r="G106" s="36"/>
      <c r="H106" s="154">
        <f>Table20[[#This Row],[NCR Opening Date]]-Table20[[#This Row],[Date when test report is received/non-conformance is identified]]</f>
        <v>0</v>
      </c>
      <c r="I106" s="69">
        <f ca="1">IF(Table20[[#This Row],[NCR Closing Date]]="",TODAY()-Table20[[#This Row],[NCR Opening Date]],Table20[[#This Row],[NCR Closing Date]]-Table20[[#This Row],[NCR Opening Date]])</f>
        <v>45779</v>
      </c>
      <c r="J106" s="63" t="str">
        <f>IF(Table20[[#This Row],[NCR Closing Date]]="","Open","Closed")</f>
        <v>Open</v>
      </c>
      <c r="K106" s="34"/>
      <c r="L106" s="34"/>
      <c r="M106" s="34"/>
      <c r="N106" s="38"/>
      <c r="O106" s="85"/>
      <c r="P106" s="44"/>
      <c r="Q106" s="44"/>
      <c r="R106" s="42"/>
      <c r="S106" s="44"/>
      <c r="T106" s="44"/>
      <c r="U106" s="66"/>
      <c r="X106" s="44"/>
      <c r="Y106" s="51"/>
      <c r="Z106" s="34"/>
      <c r="AA106" s="35"/>
      <c r="AB106" s="39"/>
      <c r="AC106" s="35"/>
      <c r="AD106" s="45"/>
    </row>
    <row r="107" spans="1:30" ht="31.5" customHeight="1">
      <c r="A107" s="33"/>
      <c r="B107" s="38"/>
      <c r="C107" s="40"/>
      <c r="D107" s="99"/>
      <c r="E107" s="153"/>
      <c r="F107" s="96"/>
      <c r="G107" s="36"/>
      <c r="H107" s="154">
        <f>Table20[[#This Row],[NCR Opening Date]]-Table20[[#This Row],[Date when test report is received/non-conformance is identified]]</f>
        <v>0</v>
      </c>
      <c r="I107" s="69">
        <f ca="1">IF(Table20[[#This Row],[NCR Closing Date]]="",TODAY()-Table20[[#This Row],[NCR Opening Date]],Table20[[#This Row],[NCR Closing Date]]-Table20[[#This Row],[NCR Opening Date]])</f>
        <v>45779</v>
      </c>
      <c r="J107" s="63" t="str">
        <f>IF(Table20[[#This Row],[NCR Closing Date]]="","Open","Closed")</f>
        <v>Open</v>
      </c>
      <c r="K107" s="34"/>
      <c r="L107" s="34"/>
      <c r="M107" s="34"/>
      <c r="N107" s="38"/>
      <c r="O107" s="85"/>
      <c r="P107" s="44"/>
      <c r="Q107" s="44"/>
      <c r="R107" s="42"/>
      <c r="S107" s="44"/>
      <c r="T107" s="44"/>
      <c r="U107" s="66"/>
      <c r="X107" s="44"/>
      <c r="Y107" s="51"/>
      <c r="Z107" s="34"/>
      <c r="AA107" s="35"/>
      <c r="AB107" s="39"/>
      <c r="AC107" s="35"/>
      <c r="AD107" s="45"/>
    </row>
    <row r="108" spans="1:30" ht="31.5" customHeight="1">
      <c r="A108" s="33"/>
      <c r="B108" s="38"/>
      <c r="C108" s="40"/>
      <c r="D108" s="99"/>
      <c r="E108" s="153"/>
      <c r="F108" s="96"/>
      <c r="G108" s="36"/>
      <c r="H108" s="154">
        <f>Table20[[#This Row],[NCR Opening Date]]-Table20[[#This Row],[Date when test report is received/non-conformance is identified]]</f>
        <v>0</v>
      </c>
      <c r="I108" s="69">
        <f ca="1">IF(Table20[[#This Row],[NCR Closing Date]]="",TODAY()-Table20[[#This Row],[NCR Opening Date]],Table20[[#This Row],[NCR Closing Date]]-Table20[[#This Row],[NCR Opening Date]])</f>
        <v>45779</v>
      </c>
      <c r="J108" s="63" t="str">
        <f>IF(Table20[[#This Row],[NCR Closing Date]]="","Open","Closed")</f>
        <v>Open</v>
      </c>
      <c r="K108" s="34"/>
      <c r="L108" s="34"/>
      <c r="M108" s="34"/>
      <c r="N108" s="38"/>
      <c r="O108" s="85"/>
      <c r="P108" s="44"/>
      <c r="Q108" s="44"/>
      <c r="R108" s="42"/>
      <c r="S108" s="44"/>
      <c r="T108" s="44"/>
      <c r="U108" s="66"/>
      <c r="X108" s="44"/>
      <c r="Y108" s="51"/>
      <c r="Z108" s="34"/>
      <c r="AA108" s="35"/>
      <c r="AB108" s="39"/>
      <c r="AC108" s="35"/>
      <c r="AD108" s="45"/>
    </row>
    <row r="109" spans="1:30" ht="31.5" customHeight="1">
      <c r="A109" s="33"/>
      <c r="B109" s="38"/>
      <c r="C109" s="40"/>
      <c r="D109" s="99"/>
      <c r="E109" s="153"/>
      <c r="F109" s="96"/>
      <c r="G109" s="36"/>
      <c r="H109" s="154">
        <f>Table20[[#This Row],[NCR Opening Date]]-Table20[[#This Row],[Date when test report is received/non-conformance is identified]]</f>
        <v>0</v>
      </c>
      <c r="I109" s="69">
        <f ca="1">IF(Table20[[#This Row],[NCR Closing Date]]="",TODAY()-Table20[[#This Row],[NCR Opening Date]],Table20[[#This Row],[NCR Closing Date]]-Table20[[#This Row],[NCR Opening Date]])</f>
        <v>45779</v>
      </c>
      <c r="J109" s="63" t="str">
        <f>IF(Table20[[#This Row],[NCR Closing Date]]="","Open","Closed")</f>
        <v>Open</v>
      </c>
      <c r="K109" s="34"/>
      <c r="L109" s="34"/>
      <c r="M109" s="34"/>
      <c r="N109" s="38"/>
      <c r="O109" s="85"/>
      <c r="P109" s="44"/>
      <c r="Q109" s="44"/>
      <c r="R109" s="42"/>
      <c r="S109" s="44"/>
      <c r="T109" s="44"/>
      <c r="U109" s="66"/>
      <c r="X109" s="44"/>
      <c r="Y109" s="51"/>
      <c r="Z109" s="34"/>
      <c r="AA109" s="35"/>
      <c r="AB109" s="39"/>
      <c r="AC109" s="35"/>
      <c r="AD109" s="45"/>
    </row>
    <row r="110" spans="1:30" ht="31.5" customHeight="1">
      <c r="A110" s="33"/>
      <c r="B110" s="38"/>
      <c r="C110" s="40"/>
      <c r="D110" s="99"/>
      <c r="E110" s="153"/>
      <c r="F110" s="96"/>
      <c r="G110" s="36"/>
      <c r="H110" s="154">
        <f>Table20[[#This Row],[NCR Opening Date]]-Table20[[#This Row],[Date when test report is received/non-conformance is identified]]</f>
        <v>0</v>
      </c>
      <c r="I110" s="69">
        <f ca="1">IF(Table20[[#This Row],[NCR Closing Date]]="",TODAY()-Table20[[#This Row],[NCR Opening Date]],Table20[[#This Row],[NCR Closing Date]]-Table20[[#This Row],[NCR Opening Date]])</f>
        <v>45779</v>
      </c>
      <c r="J110" s="63" t="str">
        <f>IF(Table20[[#This Row],[NCR Closing Date]]="","Open","Closed")</f>
        <v>Open</v>
      </c>
      <c r="K110" s="34"/>
      <c r="L110" s="34"/>
      <c r="M110" s="34"/>
      <c r="N110" s="38"/>
      <c r="O110" s="85"/>
      <c r="P110" s="44"/>
      <c r="Q110" s="44"/>
      <c r="R110" s="42"/>
      <c r="S110" s="44"/>
      <c r="T110" s="44"/>
      <c r="U110" s="66"/>
      <c r="X110" s="44"/>
      <c r="Y110" s="51"/>
      <c r="Z110" s="34"/>
      <c r="AA110" s="35"/>
      <c r="AB110" s="39"/>
      <c r="AC110" s="35"/>
      <c r="AD110" s="45"/>
    </row>
    <row r="111" spans="1:30" ht="31.5" customHeight="1">
      <c r="A111" s="33"/>
      <c r="B111" s="38"/>
      <c r="C111" s="40"/>
      <c r="D111" s="99"/>
      <c r="E111" s="153"/>
      <c r="F111" s="96"/>
      <c r="G111" s="36"/>
      <c r="H111" s="154">
        <f>Table20[[#This Row],[NCR Opening Date]]-Table20[[#This Row],[Date when test report is received/non-conformance is identified]]</f>
        <v>0</v>
      </c>
      <c r="I111" s="69">
        <f ca="1">IF(Table20[[#This Row],[NCR Closing Date]]="",TODAY()-Table20[[#This Row],[NCR Opening Date]],Table20[[#This Row],[NCR Closing Date]]-Table20[[#This Row],[NCR Opening Date]])</f>
        <v>45779</v>
      </c>
      <c r="J111" s="63" t="str">
        <f>IF(Table20[[#This Row],[NCR Closing Date]]="","Open","Closed")</f>
        <v>Open</v>
      </c>
      <c r="K111" s="34"/>
      <c r="L111" s="34"/>
      <c r="M111" s="34"/>
      <c r="N111" s="38"/>
      <c r="O111" s="85"/>
      <c r="P111" s="44"/>
      <c r="Q111" s="44"/>
      <c r="R111" s="42"/>
      <c r="S111" s="44"/>
      <c r="T111" s="44"/>
      <c r="U111" s="66"/>
      <c r="X111" s="44"/>
      <c r="Y111" s="51"/>
      <c r="Z111" s="34"/>
      <c r="AA111" s="35"/>
      <c r="AB111" s="39"/>
      <c r="AC111" s="35"/>
      <c r="AD111" s="45"/>
    </row>
    <row r="112" spans="1:30" ht="31.5" customHeight="1">
      <c r="A112" s="33"/>
      <c r="B112" s="38"/>
      <c r="C112" s="40"/>
      <c r="D112" s="99"/>
      <c r="E112" s="153"/>
      <c r="F112" s="96"/>
      <c r="G112" s="36"/>
      <c r="H112" s="154">
        <f>Table20[[#This Row],[NCR Opening Date]]-Table20[[#This Row],[Date when test report is received/non-conformance is identified]]</f>
        <v>0</v>
      </c>
      <c r="I112" s="69">
        <f ca="1">IF(Table20[[#This Row],[NCR Closing Date]]="",TODAY()-Table20[[#This Row],[NCR Opening Date]],Table20[[#This Row],[NCR Closing Date]]-Table20[[#This Row],[NCR Opening Date]])</f>
        <v>45779</v>
      </c>
      <c r="J112" s="63" t="str">
        <f>IF(Table20[[#This Row],[NCR Closing Date]]="","Open","Closed")</f>
        <v>Open</v>
      </c>
      <c r="K112" s="34"/>
      <c r="L112" s="34"/>
      <c r="M112" s="34"/>
      <c r="N112" s="38"/>
      <c r="O112" s="85"/>
      <c r="P112" s="44"/>
      <c r="Q112" s="44"/>
      <c r="R112" s="42"/>
      <c r="S112" s="44"/>
      <c r="T112" s="44"/>
      <c r="U112" s="66"/>
      <c r="X112" s="44"/>
      <c r="Y112" s="51"/>
      <c r="Z112" s="34"/>
      <c r="AA112" s="35"/>
      <c r="AB112" s="39"/>
      <c r="AC112" s="35"/>
      <c r="AD112" s="45"/>
    </row>
    <row r="113" spans="1:30" ht="31.5" customHeight="1">
      <c r="A113" s="33"/>
      <c r="B113" s="38"/>
      <c r="C113" s="40"/>
      <c r="D113" s="99"/>
      <c r="E113" s="153"/>
      <c r="F113" s="96"/>
      <c r="G113" s="36"/>
      <c r="H113" s="154">
        <f>Table20[[#This Row],[NCR Opening Date]]-Table20[[#This Row],[Date when test report is received/non-conformance is identified]]</f>
        <v>0</v>
      </c>
      <c r="I113" s="69">
        <f ca="1">IF(Table20[[#This Row],[NCR Closing Date]]="",TODAY()-Table20[[#This Row],[NCR Opening Date]],Table20[[#This Row],[NCR Closing Date]]-Table20[[#This Row],[NCR Opening Date]])</f>
        <v>45779</v>
      </c>
      <c r="J113" s="63" t="str">
        <f>IF(Table20[[#This Row],[NCR Closing Date]]="","Open","Closed")</f>
        <v>Open</v>
      </c>
      <c r="K113" s="34"/>
      <c r="L113" s="34"/>
      <c r="M113" s="34"/>
      <c r="N113" s="38"/>
      <c r="O113" s="85"/>
      <c r="P113" s="44"/>
      <c r="Q113" s="44"/>
      <c r="R113" s="42"/>
      <c r="S113" s="44"/>
      <c r="T113" s="44"/>
      <c r="U113" s="66"/>
      <c r="X113" s="44"/>
      <c r="Y113" s="51"/>
      <c r="Z113" s="34"/>
      <c r="AA113" s="35"/>
      <c r="AB113" s="39"/>
      <c r="AC113" s="35"/>
      <c r="AD113" s="45"/>
    </row>
    <row r="114" spans="1:30" ht="31.5" customHeight="1">
      <c r="A114" s="33"/>
      <c r="B114" s="38"/>
      <c r="C114" s="40"/>
      <c r="D114" s="99"/>
      <c r="E114" s="153"/>
      <c r="F114" s="96"/>
      <c r="G114" s="36"/>
      <c r="H114" s="154">
        <f>Table20[[#This Row],[NCR Opening Date]]-Table20[[#This Row],[Date when test report is received/non-conformance is identified]]</f>
        <v>0</v>
      </c>
      <c r="I114" s="69">
        <f ca="1">IF(Table20[[#This Row],[NCR Closing Date]]="",TODAY()-Table20[[#This Row],[NCR Opening Date]],Table20[[#This Row],[NCR Closing Date]]-Table20[[#This Row],[NCR Opening Date]])</f>
        <v>45779</v>
      </c>
      <c r="J114" s="63" t="str">
        <f>IF(Table20[[#This Row],[NCR Closing Date]]="","Open","Closed")</f>
        <v>Open</v>
      </c>
      <c r="K114" s="34"/>
      <c r="L114" s="34"/>
      <c r="M114" s="34"/>
      <c r="N114" s="38"/>
      <c r="O114" s="85"/>
      <c r="P114" s="44"/>
      <c r="Q114" s="44"/>
      <c r="R114" s="42"/>
      <c r="S114" s="44"/>
      <c r="T114" s="44"/>
      <c r="U114" s="66"/>
      <c r="X114" s="44"/>
      <c r="Y114" s="51"/>
      <c r="Z114" s="34"/>
      <c r="AA114" s="35"/>
      <c r="AB114" s="39"/>
      <c r="AC114" s="35"/>
      <c r="AD114" s="45"/>
    </row>
    <row r="115" spans="1:30" ht="31.5" customHeight="1">
      <c r="A115" s="33"/>
      <c r="B115" s="38"/>
      <c r="C115" s="40"/>
      <c r="D115" s="99"/>
      <c r="E115" s="153"/>
      <c r="F115" s="96"/>
      <c r="G115" s="36"/>
      <c r="H115" s="154">
        <f>Table20[[#This Row],[NCR Opening Date]]-Table20[[#This Row],[Date when test report is received/non-conformance is identified]]</f>
        <v>0</v>
      </c>
      <c r="I115" s="69">
        <f ca="1">IF(Table20[[#This Row],[NCR Closing Date]]="",TODAY()-Table20[[#This Row],[NCR Opening Date]],Table20[[#This Row],[NCR Closing Date]]-Table20[[#This Row],[NCR Opening Date]])</f>
        <v>45779</v>
      </c>
      <c r="J115" s="63" t="str">
        <f>IF(Table20[[#This Row],[NCR Closing Date]]="","Open","Closed")</f>
        <v>Open</v>
      </c>
      <c r="K115" s="34"/>
      <c r="L115" s="34"/>
      <c r="M115" s="34"/>
      <c r="N115" s="38"/>
      <c r="O115" s="85"/>
      <c r="P115" s="44"/>
      <c r="Q115" s="44"/>
      <c r="R115" s="42"/>
      <c r="S115" s="44"/>
      <c r="T115" s="44"/>
      <c r="U115" s="66"/>
      <c r="X115" s="44"/>
      <c r="Y115" s="51"/>
      <c r="Z115" s="34"/>
      <c r="AA115" s="35"/>
      <c r="AB115" s="39"/>
      <c r="AC115" s="35"/>
      <c r="AD115" s="45"/>
    </row>
    <row r="116" spans="1:30" ht="31.5" customHeight="1">
      <c r="A116" s="33"/>
      <c r="B116" s="38"/>
      <c r="C116" s="40"/>
      <c r="D116" s="99"/>
      <c r="E116" s="153"/>
      <c r="F116" s="96"/>
      <c r="G116" s="36"/>
      <c r="H116" s="154">
        <f>Table20[[#This Row],[NCR Opening Date]]-Table20[[#This Row],[Date when test report is received/non-conformance is identified]]</f>
        <v>0</v>
      </c>
      <c r="I116" s="69">
        <f ca="1">IF(Table20[[#This Row],[NCR Closing Date]]="",TODAY()-Table20[[#This Row],[NCR Opening Date]],Table20[[#This Row],[NCR Closing Date]]-Table20[[#This Row],[NCR Opening Date]])</f>
        <v>45779</v>
      </c>
      <c r="J116" s="63" t="str">
        <f>IF(Table20[[#This Row],[NCR Closing Date]]="","Open","Closed")</f>
        <v>Open</v>
      </c>
      <c r="K116" s="34"/>
      <c r="L116" s="34"/>
      <c r="M116" s="34"/>
      <c r="N116" s="38"/>
      <c r="O116" s="85"/>
      <c r="P116" s="44"/>
      <c r="Q116" s="44"/>
      <c r="R116" s="42"/>
      <c r="S116" s="44"/>
      <c r="T116" s="44"/>
      <c r="U116" s="66"/>
      <c r="X116" s="44"/>
      <c r="Y116" s="51"/>
      <c r="Z116" s="34"/>
      <c r="AA116" s="35"/>
      <c r="AB116" s="39"/>
      <c r="AC116" s="35"/>
      <c r="AD116" s="45"/>
    </row>
    <row r="117" spans="1:30" ht="31.5" customHeight="1">
      <c r="A117" s="33"/>
      <c r="B117" s="38"/>
      <c r="C117" s="40"/>
      <c r="D117" s="99"/>
      <c r="E117" s="153"/>
      <c r="F117" s="96"/>
      <c r="G117" s="36"/>
      <c r="H117" s="154">
        <f>Table20[[#This Row],[NCR Opening Date]]-Table20[[#This Row],[Date when test report is received/non-conformance is identified]]</f>
        <v>0</v>
      </c>
      <c r="I117" s="69">
        <f ca="1">IF(Table20[[#This Row],[NCR Closing Date]]="",TODAY()-Table20[[#This Row],[NCR Opening Date]],Table20[[#This Row],[NCR Closing Date]]-Table20[[#This Row],[NCR Opening Date]])</f>
        <v>45779</v>
      </c>
      <c r="J117" s="63" t="str">
        <f>IF(Table20[[#This Row],[NCR Closing Date]]="","Open","Closed")</f>
        <v>Open</v>
      </c>
      <c r="K117" s="34"/>
      <c r="L117" s="34"/>
      <c r="M117" s="34"/>
      <c r="N117" s="38"/>
      <c r="O117" s="85"/>
      <c r="P117" s="44"/>
      <c r="Q117" s="44"/>
      <c r="R117" s="42"/>
      <c r="S117" s="44"/>
      <c r="T117" s="44"/>
      <c r="U117" s="66"/>
      <c r="X117" s="44"/>
      <c r="Y117" s="51"/>
      <c r="Z117" s="34"/>
      <c r="AA117" s="35"/>
      <c r="AB117" s="39"/>
      <c r="AC117" s="35"/>
      <c r="AD117" s="45"/>
    </row>
    <row r="118" spans="1:30" ht="31.5" customHeight="1">
      <c r="A118" s="33"/>
      <c r="B118" s="38"/>
      <c r="C118" s="40"/>
      <c r="D118" s="99"/>
      <c r="E118" s="153"/>
      <c r="F118" s="96"/>
      <c r="G118" s="36"/>
      <c r="H118" s="154">
        <f>Table20[[#This Row],[NCR Opening Date]]-Table20[[#This Row],[Date when test report is received/non-conformance is identified]]</f>
        <v>0</v>
      </c>
      <c r="I118" s="69">
        <f ca="1">IF(Table20[[#This Row],[NCR Closing Date]]="",TODAY()-Table20[[#This Row],[NCR Opening Date]],Table20[[#This Row],[NCR Closing Date]]-Table20[[#This Row],[NCR Opening Date]])</f>
        <v>45779</v>
      </c>
      <c r="J118" s="63" t="str">
        <f>IF(Table20[[#This Row],[NCR Closing Date]]="","Open","Closed")</f>
        <v>Open</v>
      </c>
      <c r="K118" s="34"/>
      <c r="L118" s="34"/>
      <c r="M118" s="34"/>
      <c r="N118" s="38"/>
      <c r="O118" s="85"/>
      <c r="P118" s="44"/>
      <c r="Q118" s="44"/>
      <c r="R118" s="42"/>
      <c r="S118" s="44"/>
      <c r="T118" s="44"/>
      <c r="U118" s="66"/>
      <c r="X118" s="44"/>
      <c r="Y118" s="51"/>
      <c r="Z118" s="34"/>
      <c r="AA118" s="35"/>
      <c r="AB118" s="39"/>
      <c r="AC118" s="35"/>
      <c r="AD118" s="45"/>
    </row>
    <row r="119" spans="1:30" ht="31.5" customHeight="1">
      <c r="A119" s="33"/>
      <c r="B119" s="38"/>
      <c r="C119" s="40"/>
      <c r="D119" s="99"/>
      <c r="E119" s="153"/>
      <c r="F119" s="96"/>
      <c r="G119" s="36"/>
      <c r="H119" s="154">
        <f>Table20[[#This Row],[NCR Opening Date]]-Table20[[#This Row],[Date when test report is received/non-conformance is identified]]</f>
        <v>0</v>
      </c>
      <c r="I119" s="69">
        <f ca="1">IF(Table20[[#This Row],[NCR Closing Date]]="",TODAY()-Table20[[#This Row],[NCR Opening Date]],Table20[[#This Row],[NCR Closing Date]]-Table20[[#This Row],[NCR Opening Date]])</f>
        <v>45779</v>
      </c>
      <c r="J119" s="63" t="str">
        <f>IF(Table20[[#This Row],[NCR Closing Date]]="","Open","Closed")</f>
        <v>Open</v>
      </c>
      <c r="K119" s="34"/>
      <c r="L119" s="34"/>
      <c r="M119" s="34"/>
      <c r="N119" s="38"/>
      <c r="O119" s="85"/>
      <c r="P119" s="44"/>
      <c r="Q119" s="44"/>
      <c r="R119" s="42"/>
      <c r="S119" s="44"/>
      <c r="T119" s="44"/>
      <c r="U119" s="66"/>
      <c r="X119" s="44"/>
      <c r="Y119" s="51"/>
      <c r="Z119" s="34"/>
      <c r="AA119" s="35"/>
      <c r="AB119" s="39"/>
      <c r="AC119" s="35"/>
      <c r="AD119" s="45"/>
    </row>
    <row r="120" spans="1:30" ht="31.5" customHeight="1">
      <c r="A120" s="33"/>
      <c r="B120" s="38"/>
      <c r="C120" s="40"/>
      <c r="D120" s="99"/>
      <c r="E120" s="153"/>
      <c r="F120" s="96"/>
      <c r="G120" s="36"/>
      <c r="H120" s="154">
        <f>Table20[[#This Row],[NCR Opening Date]]-Table20[[#This Row],[Date when test report is received/non-conformance is identified]]</f>
        <v>0</v>
      </c>
      <c r="I120" s="69">
        <f ca="1">IF(Table20[[#This Row],[NCR Closing Date]]="",TODAY()-Table20[[#This Row],[NCR Opening Date]],Table20[[#This Row],[NCR Closing Date]]-Table20[[#This Row],[NCR Opening Date]])</f>
        <v>45779</v>
      </c>
      <c r="J120" s="63" t="str">
        <f>IF(Table20[[#This Row],[NCR Closing Date]]="","Open","Closed")</f>
        <v>Open</v>
      </c>
      <c r="K120" s="34"/>
      <c r="L120" s="34"/>
      <c r="M120" s="34"/>
      <c r="N120" s="38"/>
      <c r="O120" s="85"/>
      <c r="P120" s="44"/>
      <c r="Q120" s="44"/>
      <c r="R120" s="42"/>
      <c r="S120" s="44"/>
      <c r="T120" s="44"/>
      <c r="U120" s="66"/>
      <c r="X120" s="44"/>
      <c r="Y120" s="51"/>
      <c r="Z120" s="34"/>
      <c r="AA120" s="35"/>
      <c r="AB120" s="39"/>
      <c r="AC120" s="35"/>
      <c r="AD120" s="45"/>
    </row>
    <row r="121" spans="1:30" ht="31.5" customHeight="1">
      <c r="A121" s="33"/>
      <c r="B121" s="38"/>
      <c r="C121" s="40"/>
      <c r="D121" s="99"/>
      <c r="E121" s="153"/>
      <c r="F121" s="96"/>
      <c r="G121" s="36"/>
      <c r="H121" s="154">
        <f>Table20[[#This Row],[NCR Opening Date]]-Table20[[#This Row],[Date when test report is received/non-conformance is identified]]</f>
        <v>0</v>
      </c>
      <c r="I121" s="69">
        <f ca="1">IF(Table20[[#This Row],[NCR Closing Date]]="",TODAY()-Table20[[#This Row],[NCR Opening Date]],Table20[[#This Row],[NCR Closing Date]]-Table20[[#This Row],[NCR Opening Date]])</f>
        <v>45779</v>
      </c>
      <c r="J121" s="63" t="str">
        <f>IF(Table20[[#This Row],[NCR Closing Date]]="","Open","Closed")</f>
        <v>Open</v>
      </c>
      <c r="K121" s="34"/>
      <c r="L121" s="34"/>
      <c r="M121" s="34"/>
      <c r="N121" s="38"/>
      <c r="O121" s="85"/>
      <c r="P121" s="44"/>
      <c r="Q121" s="44"/>
      <c r="R121" s="42"/>
      <c r="S121" s="44"/>
      <c r="T121" s="44"/>
      <c r="U121" s="66"/>
      <c r="X121" s="44"/>
      <c r="Y121" s="51"/>
      <c r="Z121" s="34"/>
      <c r="AA121" s="35"/>
      <c r="AB121" s="39"/>
      <c r="AC121" s="35"/>
      <c r="AD121" s="45"/>
    </row>
    <row r="122" spans="1:30" ht="31.5" customHeight="1">
      <c r="A122" s="33"/>
      <c r="B122" s="38"/>
      <c r="C122" s="40"/>
      <c r="D122" s="99"/>
      <c r="E122" s="153"/>
      <c r="F122" s="96"/>
      <c r="G122" s="36"/>
      <c r="H122" s="154">
        <f>Table20[[#This Row],[NCR Opening Date]]-Table20[[#This Row],[Date when test report is received/non-conformance is identified]]</f>
        <v>0</v>
      </c>
      <c r="I122" s="69">
        <f ca="1">IF(Table20[[#This Row],[NCR Closing Date]]="",TODAY()-Table20[[#This Row],[NCR Opening Date]],Table20[[#This Row],[NCR Closing Date]]-Table20[[#This Row],[NCR Opening Date]])</f>
        <v>45779</v>
      </c>
      <c r="J122" s="63" t="str">
        <f>IF(Table20[[#This Row],[NCR Closing Date]]="","Open","Closed")</f>
        <v>Open</v>
      </c>
      <c r="K122" s="34"/>
      <c r="L122" s="34"/>
      <c r="M122" s="34"/>
      <c r="N122" s="38"/>
      <c r="O122" s="85"/>
      <c r="P122" s="44"/>
      <c r="Q122" s="44"/>
      <c r="R122" s="42"/>
      <c r="S122" s="44"/>
      <c r="T122" s="44"/>
      <c r="U122" s="66"/>
      <c r="X122" s="44"/>
      <c r="Y122" s="51"/>
      <c r="Z122" s="34"/>
      <c r="AA122" s="35"/>
      <c r="AB122" s="39"/>
      <c r="AC122" s="35"/>
      <c r="AD122" s="45"/>
    </row>
    <row r="123" spans="1:30" ht="31.5" customHeight="1">
      <c r="A123" s="33"/>
      <c r="B123" s="38"/>
      <c r="C123" s="40"/>
      <c r="D123" s="99"/>
      <c r="E123" s="153"/>
      <c r="F123" s="96"/>
      <c r="G123" s="36"/>
      <c r="H123" s="154">
        <f>Table20[[#This Row],[NCR Opening Date]]-Table20[[#This Row],[Date when test report is received/non-conformance is identified]]</f>
        <v>0</v>
      </c>
      <c r="I123" s="69">
        <f ca="1">IF(Table20[[#This Row],[NCR Closing Date]]="",TODAY()-Table20[[#This Row],[NCR Opening Date]],Table20[[#This Row],[NCR Closing Date]]-Table20[[#This Row],[NCR Opening Date]])</f>
        <v>45779</v>
      </c>
      <c r="J123" s="63" t="str">
        <f>IF(Table20[[#This Row],[NCR Closing Date]]="","Open","Closed")</f>
        <v>Open</v>
      </c>
      <c r="K123" s="34"/>
      <c r="L123" s="34"/>
      <c r="M123" s="34"/>
      <c r="N123" s="38"/>
      <c r="O123" s="85"/>
      <c r="P123" s="44"/>
      <c r="Q123" s="44"/>
      <c r="R123" s="42"/>
      <c r="S123" s="44"/>
      <c r="T123" s="44"/>
      <c r="U123" s="66"/>
      <c r="X123" s="44"/>
      <c r="Y123" s="51"/>
      <c r="Z123" s="34"/>
      <c r="AA123" s="35"/>
      <c r="AB123" s="39"/>
      <c r="AC123" s="35"/>
      <c r="AD123" s="45"/>
    </row>
    <row r="124" spans="1:30" ht="31.5" customHeight="1">
      <c r="A124" s="33"/>
      <c r="B124" s="38"/>
      <c r="C124" s="40"/>
      <c r="D124" s="99"/>
      <c r="E124" s="153"/>
      <c r="F124" s="96"/>
      <c r="G124" s="36"/>
      <c r="H124" s="154">
        <f>Table20[[#This Row],[NCR Opening Date]]-Table20[[#This Row],[Date when test report is received/non-conformance is identified]]</f>
        <v>0</v>
      </c>
      <c r="I124" s="69">
        <f ca="1">IF(Table20[[#This Row],[NCR Closing Date]]="",TODAY()-Table20[[#This Row],[NCR Opening Date]],Table20[[#This Row],[NCR Closing Date]]-Table20[[#This Row],[NCR Opening Date]])</f>
        <v>45779</v>
      </c>
      <c r="J124" s="63" t="str">
        <f>IF(Table20[[#This Row],[NCR Closing Date]]="","Open","Closed")</f>
        <v>Open</v>
      </c>
      <c r="K124" s="34"/>
      <c r="L124" s="34"/>
      <c r="M124" s="34"/>
      <c r="N124" s="38"/>
      <c r="O124" s="85"/>
      <c r="P124" s="44"/>
      <c r="Q124" s="44"/>
      <c r="R124" s="42"/>
      <c r="S124" s="44"/>
      <c r="T124" s="44"/>
      <c r="U124" s="66"/>
      <c r="X124" s="44"/>
      <c r="Y124" s="51"/>
      <c r="Z124" s="34"/>
      <c r="AA124" s="35"/>
      <c r="AB124" s="39"/>
      <c r="AC124" s="35"/>
      <c r="AD124" s="45"/>
    </row>
    <row r="125" spans="1:30" ht="31.5" customHeight="1">
      <c r="A125" s="33"/>
      <c r="B125" s="38"/>
      <c r="C125" s="40"/>
      <c r="D125" s="99"/>
      <c r="E125" s="153"/>
      <c r="F125" s="96"/>
      <c r="G125" s="36"/>
      <c r="H125" s="154">
        <f>Table20[[#This Row],[NCR Opening Date]]-Table20[[#This Row],[Date when test report is received/non-conformance is identified]]</f>
        <v>0</v>
      </c>
      <c r="I125" s="69">
        <f ca="1">IF(Table20[[#This Row],[NCR Closing Date]]="",TODAY()-Table20[[#This Row],[NCR Opening Date]],Table20[[#This Row],[NCR Closing Date]]-Table20[[#This Row],[NCR Opening Date]])</f>
        <v>45779</v>
      </c>
      <c r="J125" s="63" t="str">
        <f>IF(Table20[[#This Row],[NCR Closing Date]]="","Open","Closed")</f>
        <v>Open</v>
      </c>
      <c r="K125" s="34"/>
      <c r="L125" s="34"/>
      <c r="M125" s="34"/>
      <c r="N125" s="38"/>
      <c r="O125" s="85"/>
      <c r="P125" s="44"/>
      <c r="Q125" s="44"/>
      <c r="R125" s="42"/>
      <c r="S125" s="44"/>
      <c r="T125" s="44"/>
      <c r="U125" s="66"/>
      <c r="X125" s="44"/>
      <c r="Y125" s="51"/>
      <c r="Z125" s="34"/>
      <c r="AA125" s="35"/>
      <c r="AB125" s="39"/>
      <c r="AC125" s="35"/>
      <c r="AD125" s="45"/>
    </row>
    <row r="126" spans="1:30" ht="31.5" customHeight="1">
      <c r="A126" s="33"/>
      <c r="B126" s="38"/>
      <c r="C126" s="40"/>
      <c r="D126" s="99"/>
      <c r="E126" s="153"/>
      <c r="F126" s="96"/>
      <c r="G126" s="36"/>
      <c r="H126" s="154">
        <f>Table20[[#This Row],[NCR Opening Date]]-Table20[[#This Row],[Date when test report is received/non-conformance is identified]]</f>
        <v>0</v>
      </c>
      <c r="I126" s="69">
        <f ca="1">IF(Table20[[#This Row],[NCR Closing Date]]="",TODAY()-Table20[[#This Row],[NCR Opening Date]],Table20[[#This Row],[NCR Closing Date]]-Table20[[#This Row],[NCR Opening Date]])</f>
        <v>45779</v>
      </c>
      <c r="J126" s="63" t="str">
        <f>IF(Table20[[#This Row],[NCR Closing Date]]="","Open","Closed")</f>
        <v>Open</v>
      </c>
      <c r="K126" s="34"/>
      <c r="L126" s="34"/>
      <c r="M126" s="34"/>
      <c r="N126" s="38"/>
      <c r="O126" s="85"/>
      <c r="P126" s="44"/>
      <c r="Q126" s="44"/>
      <c r="R126" s="42"/>
      <c r="S126" s="44"/>
      <c r="T126" s="44"/>
      <c r="U126" s="66"/>
      <c r="X126" s="44"/>
      <c r="Y126" s="51"/>
      <c r="Z126" s="34"/>
      <c r="AA126" s="35"/>
      <c r="AB126" s="39"/>
      <c r="AC126" s="35"/>
      <c r="AD126" s="45"/>
    </row>
    <row r="127" spans="1:30" ht="31.5" customHeight="1">
      <c r="A127" s="33"/>
      <c r="B127" s="38"/>
      <c r="C127" s="40"/>
      <c r="D127" s="99"/>
      <c r="E127" s="153"/>
      <c r="F127" s="96"/>
      <c r="G127" s="36"/>
      <c r="H127" s="154">
        <f>Table20[[#This Row],[NCR Opening Date]]-Table20[[#This Row],[Date when test report is received/non-conformance is identified]]</f>
        <v>0</v>
      </c>
      <c r="I127" s="69">
        <f ca="1">IF(Table20[[#This Row],[NCR Closing Date]]="",TODAY()-Table20[[#This Row],[NCR Opening Date]],Table20[[#This Row],[NCR Closing Date]]-Table20[[#This Row],[NCR Opening Date]])</f>
        <v>45779</v>
      </c>
      <c r="J127" s="63" t="str">
        <f>IF(Table20[[#This Row],[NCR Closing Date]]="","Open","Closed")</f>
        <v>Open</v>
      </c>
      <c r="K127" s="34"/>
      <c r="L127" s="34"/>
      <c r="M127" s="34"/>
      <c r="N127" s="38"/>
      <c r="O127" s="85"/>
      <c r="P127" s="44"/>
      <c r="Q127" s="44"/>
      <c r="R127" s="42"/>
      <c r="S127" s="44"/>
      <c r="T127" s="44"/>
      <c r="U127" s="66"/>
      <c r="X127" s="44"/>
      <c r="Y127" s="51"/>
      <c r="Z127" s="34"/>
      <c r="AA127" s="35"/>
      <c r="AB127" s="39"/>
      <c r="AC127" s="35"/>
      <c r="AD127" s="45"/>
    </row>
    <row r="128" spans="1:30" ht="31.5" customHeight="1">
      <c r="A128" s="33"/>
      <c r="B128" s="38"/>
      <c r="C128" s="40"/>
      <c r="D128" s="99"/>
      <c r="E128" s="153"/>
      <c r="F128" s="96"/>
      <c r="G128" s="36"/>
      <c r="H128" s="154">
        <f>Table20[[#This Row],[NCR Opening Date]]-Table20[[#This Row],[Date when test report is received/non-conformance is identified]]</f>
        <v>0</v>
      </c>
      <c r="I128" s="69">
        <f ca="1">IF(Table20[[#This Row],[NCR Closing Date]]="",TODAY()-Table20[[#This Row],[NCR Opening Date]],Table20[[#This Row],[NCR Closing Date]]-Table20[[#This Row],[NCR Opening Date]])</f>
        <v>45779</v>
      </c>
      <c r="J128" s="63" t="str">
        <f>IF(Table20[[#This Row],[NCR Closing Date]]="","Open","Closed")</f>
        <v>Open</v>
      </c>
      <c r="K128" s="34"/>
      <c r="L128" s="34"/>
      <c r="M128" s="34"/>
      <c r="N128" s="38"/>
      <c r="O128" s="85"/>
      <c r="P128" s="44"/>
      <c r="Q128" s="44"/>
      <c r="R128" s="42"/>
      <c r="S128" s="44"/>
      <c r="T128" s="44"/>
      <c r="U128" s="66"/>
      <c r="X128" s="44"/>
      <c r="Y128" s="51"/>
      <c r="Z128" s="34"/>
      <c r="AA128" s="35"/>
      <c r="AB128" s="39"/>
      <c r="AC128" s="35"/>
      <c r="AD128" s="45"/>
    </row>
    <row r="129" spans="1:30" ht="31.5" customHeight="1">
      <c r="A129" s="33"/>
      <c r="B129" s="38"/>
      <c r="C129" s="40"/>
      <c r="D129" s="99"/>
      <c r="E129" s="153"/>
      <c r="F129" s="96"/>
      <c r="G129" s="36"/>
      <c r="H129" s="154">
        <f>Table20[[#This Row],[NCR Opening Date]]-Table20[[#This Row],[Date when test report is received/non-conformance is identified]]</f>
        <v>0</v>
      </c>
      <c r="I129" s="69">
        <f ca="1">IF(Table20[[#This Row],[NCR Closing Date]]="",TODAY()-Table20[[#This Row],[NCR Opening Date]],Table20[[#This Row],[NCR Closing Date]]-Table20[[#This Row],[NCR Opening Date]])</f>
        <v>45779</v>
      </c>
      <c r="J129" s="63" t="str">
        <f>IF(Table20[[#This Row],[NCR Closing Date]]="","Open","Closed")</f>
        <v>Open</v>
      </c>
      <c r="K129" s="34"/>
      <c r="L129" s="34"/>
      <c r="M129" s="34"/>
      <c r="N129" s="38"/>
      <c r="O129" s="85"/>
      <c r="P129" s="44"/>
      <c r="Q129" s="44"/>
      <c r="R129" s="42"/>
      <c r="S129" s="44"/>
      <c r="T129" s="44"/>
      <c r="U129" s="66"/>
      <c r="X129" s="44"/>
      <c r="Y129" s="51"/>
      <c r="Z129" s="34"/>
      <c r="AA129" s="35"/>
      <c r="AB129" s="39"/>
      <c r="AC129" s="35"/>
      <c r="AD129" s="45"/>
    </row>
    <row r="130" spans="1:30" ht="31.5" customHeight="1">
      <c r="A130" s="33"/>
      <c r="B130" s="38"/>
      <c r="C130" s="40"/>
      <c r="D130" s="99"/>
      <c r="E130" s="153"/>
      <c r="F130" s="96"/>
      <c r="G130" s="36"/>
      <c r="H130" s="154">
        <f>Table20[[#This Row],[NCR Opening Date]]-Table20[[#This Row],[Date when test report is received/non-conformance is identified]]</f>
        <v>0</v>
      </c>
      <c r="I130" s="69">
        <f ca="1">IF(Table20[[#This Row],[NCR Closing Date]]="",TODAY()-Table20[[#This Row],[NCR Opening Date]],Table20[[#This Row],[NCR Closing Date]]-Table20[[#This Row],[NCR Opening Date]])</f>
        <v>45779</v>
      </c>
      <c r="J130" s="63" t="str">
        <f>IF(Table20[[#This Row],[NCR Closing Date]]="","Open","Closed")</f>
        <v>Open</v>
      </c>
      <c r="K130" s="34"/>
      <c r="L130" s="34"/>
      <c r="M130" s="34"/>
      <c r="N130" s="38"/>
      <c r="O130" s="85"/>
      <c r="P130" s="44"/>
      <c r="Q130" s="44"/>
      <c r="R130" s="42"/>
      <c r="S130" s="44"/>
      <c r="T130" s="44"/>
      <c r="U130" s="66"/>
      <c r="X130" s="44"/>
      <c r="Y130" s="51"/>
      <c r="Z130" s="34"/>
      <c r="AA130" s="35"/>
      <c r="AB130" s="39"/>
      <c r="AC130" s="35"/>
      <c r="AD130" s="45"/>
    </row>
    <row r="131" spans="1:30" ht="31.5" customHeight="1">
      <c r="A131" s="33"/>
      <c r="B131" s="38"/>
      <c r="C131" s="40"/>
      <c r="D131" s="99"/>
      <c r="E131" s="153"/>
      <c r="F131" s="96"/>
      <c r="G131" s="36"/>
      <c r="H131" s="154">
        <f>Table20[[#This Row],[NCR Opening Date]]-Table20[[#This Row],[Date when test report is received/non-conformance is identified]]</f>
        <v>0</v>
      </c>
      <c r="I131" s="69">
        <f ca="1">IF(Table20[[#This Row],[NCR Closing Date]]="",TODAY()-Table20[[#This Row],[NCR Opening Date]],Table20[[#This Row],[NCR Closing Date]]-Table20[[#This Row],[NCR Opening Date]])</f>
        <v>45779</v>
      </c>
      <c r="J131" s="63" t="str">
        <f>IF(Table20[[#This Row],[NCR Closing Date]]="","Open","Closed")</f>
        <v>Open</v>
      </c>
      <c r="K131" s="34"/>
      <c r="L131" s="34"/>
      <c r="M131" s="34"/>
      <c r="N131" s="38"/>
      <c r="O131" s="85"/>
      <c r="P131" s="44"/>
      <c r="Q131" s="44"/>
      <c r="R131" s="42"/>
      <c r="S131" s="44"/>
      <c r="T131" s="44"/>
      <c r="U131" s="66"/>
      <c r="X131" s="44"/>
      <c r="Y131" s="51"/>
      <c r="Z131" s="34"/>
      <c r="AA131" s="35"/>
      <c r="AB131" s="39"/>
      <c r="AC131" s="35"/>
      <c r="AD131" s="45"/>
    </row>
    <row r="132" spans="1:30" ht="31.5" customHeight="1">
      <c r="A132" s="33"/>
      <c r="B132" s="38"/>
      <c r="C132" s="40"/>
      <c r="D132" s="99"/>
      <c r="E132" s="153"/>
      <c r="F132" s="96"/>
      <c r="G132" s="36"/>
      <c r="H132" s="154">
        <f>Table20[[#This Row],[NCR Opening Date]]-Table20[[#This Row],[Date when test report is received/non-conformance is identified]]</f>
        <v>0</v>
      </c>
      <c r="I132" s="69">
        <f ca="1">IF(Table20[[#This Row],[NCR Closing Date]]="",TODAY()-Table20[[#This Row],[NCR Opening Date]],Table20[[#This Row],[NCR Closing Date]]-Table20[[#This Row],[NCR Opening Date]])</f>
        <v>45779</v>
      </c>
      <c r="J132" s="63" t="str">
        <f>IF(Table20[[#This Row],[NCR Closing Date]]="","Open","Closed")</f>
        <v>Open</v>
      </c>
      <c r="K132" s="34"/>
      <c r="L132" s="34"/>
      <c r="M132" s="34"/>
      <c r="N132" s="38"/>
      <c r="O132" s="85"/>
      <c r="P132" s="44"/>
      <c r="Q132" s="44"/>
      <c r="R132" s="42"/>
      <c r="S132" s="44"/>
      <c r="T132" s="44"/>
      <c r="U132" s="66"/>
      <c r="X132" s="44"/>
      <c r="Y132" s="51"/>
      <c r="Z132" s="34"/>
      <c r="AA132" s="35"/>
      <c r="AB132" s="39"/>
      <c r="AC132" s="35"/>
      <c r="AD132" s="45"/>
    </row>
    <row r="133" spans="1:30" ht="31.5" customHeight="1">
      <c r="A133" s="33"/>
      <c r="B133" s="38"/>
      <c r="C133" s="40"/>
      <c r="D133" s="99"/>
      <c r="E133" s="153"/>
      <c r="F133" s="96"/>
      <c r="G133" s="36"/>
      <c r="H133" s="154">
        <f>Table20[[#This Row],[NCR Opening Date]]-Table20[[#This Row],[Date when test report is received/non-conformance is identified]]</f>
        <v>0</v>
      </c>
      <c r="I133" s="69">
        <f ca="1">IF(Table20[[#This Row],[NCR Closing Date]]="",TODAY()-Table20[[#This Row],[NCR Opening Date]],Table20[[#This Row],[NCR Closing Date]]-Table20[[#This Row],[NCR Opening Date]])</f>
        <v>45779</v>
      </c>
      <c r="J133" s="63" t="str">
        <f>IF(Table20[[#This Row],[NCR Closing Date]]="","Open","Closed")</f>
        <v>Open</v>
      </c>
      <c r="K133" s="34"/>
      <c r="L133" s="34"/>
      <c r="M133" s="34"/>
      <c r="N133" s="38"/>
      <c r="O133" s="85"/>
      <c r="P133" s="44"/>
      <c r="Q133" s="44"/>
      <c r="R133" s="42"/>
      <c r="S133" s="44"/>
      <c r="T133" s="44"/>
      <c r="U133" s="66"/>
      <c r="X133" s="44"/>
      <c r="Y133" s="51"/>
      <c r="Z133" s="34"/>
      <c r="AA133" s="35"/>
      <c r="AB133" s="39"/>
      <c r="AC133" s="35"/>
      <c r="AD133" s="45"/>
    </row>
    <row r="134" spans="1:30" ht="31.5" customHeight="1">
      <c r="A134" s="33"/>
      <c r="B134" s="38"/>
      <c r="C134" s="40"/>
      <c r="D134" s="99"/>
      <c r="E134" s="153"/>
      <c r="F134" s="96"/>
      <c r="G134" s="36"/>
      <c r="H134" s="154">
        <f>Table20[[#This Row],[NCR Opening Date]]-Table20[[#This Row],[Date when test report is received/non-conformance is identified]]</f>
        <v>0</v>
      </c>
      <c r="I134" s="69">
        <f ca="1">IF(Table20[[#This Row],[NCR Closing Date]]="",TODAY()-Table20[[#This Row],[NCR Opening Date]],Table20[[#This Row],[NCR Closing Date]]-Table20[[#This Row],[NCR Opening Date]])</f>
        <v>45779</v>
      </c>
      <c r="J134" s="63" t="str">
        <f>IF(Table20[[#This Row],[NCR Closing Date]]="","Open","Closed")</f>
        <v>Open</v>
      </c>
      <c r="K134" s="34"/>
      <c r="L134" s="34"/>
      <c r="M134" s="34"/>
      <c r="N134" s="38"/>
      <c r="O134" s="85"/>
      <c r="P134" s="44"/>
      <c r="Q134" s="44"/>
      <c r="R134" s="42"/>
      <c r="S134" s="44"/>
      <c r="T134" s="44"/>
      <c r="U134" s="66"/>
      <c r="X134" s="44"/>
      <c r="Y134" s="51"/>
      <c r="Z134" s="34"/>
      <c r="AA134" s="35"/>
      <c r="AB134" s="39"/>
      <c r="AC134" s="35"/>
      <c r="AD134" s="45"/>
    </row>
    <row r="135" spans="1:30" ht="31.5" customHeight="1">
      <c r="A135" s="33"/>
      <c r="B135" s="38"/>
      <c r="C135" s="40"/>
      <c r="D135" s="99"/>
      <c r="E135" s="153"/>
      <c r="F135" s="96"/>
      <c r="G135" s="36"/>
      <c r="H135" s="154">
        <f>Table20[[#This Row],[NCR Opening Date]]-Table20[[#This Row],[Date when test report is received/non-conformance is identified]]</f>
        <v>0</v>
      </c>
      <c r="I135" s="69">
        <f ca="1">IF(Table20[[#This Row],[NCR Closing Date]]="",TODAY()-Table20[[#This Row],[NCR Opening Date]],Table20[[#This Row],[NCR Closing Date]]-Table20[[#This Row],[NCR Opening Date]])</f>
        <v>45779</v>
      </c>
      <c r="J135" s="63" t="str">
        <f>IF(Table20[[#This Row],[NCR Closing Date]]="","Open","Closed")</f>
        <v>Open</v>
      </c>
      <c r="K135" s="34"/>
      <c r="L135" s="34"/>
      <c r="M135" s="34"/>
      <c r="N135" s="38"/>
      <c r="O135" s="85"/>
      <c r="P135" s="44"/>
      <c r="Q135" s="44"/>
      <c r="R135" s="42"/>
      <c r="S135" s="44"/>
      <c r="T135" s="44"/>
      <c r="U135" s="66"/>
      <c r="X135" s="44"/>
      <c r="Y135" s="51"/>
      <c r="Z135" s="34"/>
      <c r="AA135" s="35"/>
      <c r="AB135" s="39"/>
      <c r="AC135" s="35"/>
      <c r="AD135" s="45"/>
    </row>
    <row r="136" spans="1:30" ht="31.5" customHeight="1">
      <c r="A136" s="33"/>
      <c r="B136" s="38"/>
      <c r="C136" s="40"/>
      <c r="D136" s="99"/>
      <c r="E136" s="153"/>
      <c r="F136" s="96"/>
      <c r="G136" s="36"/>
      <c r="H136" s="154">
        <f>Table20[[#This Row],[NCR Opening Date]]-Table20[[#This Row],[Date when test report is received/non-conformance is identified]]</f>
        <v>0</v>
      </c>
      <c r="I136" s="69">
        <f ca="1">IF(Table20[[#This Row],[NCR Closing Date]]="",TODAY()-Table20[[#This Row],[NCR Opening Date]],Table20[[#This Row],[NCR Closing Date]]-Table20[[#This Row],[NCR Opening Date]])</f>
        <v>45779</v>
      </c>
      <c r="J136" s="63" t="str">
        <f>IF(Table20[[#This Row],[NCR Closing Date]]="","Open","Closed")</f>
        <v>Open</v>
      </c>
      <c r="K136" s="34"/>
      <c r="L136" s="34"/>
      <c r="M136" s="34"/>
      <c r="N136" s="38"/>
      <c r="O136" s="85"/>
      <c r="P136" s="44"/>
      <c r="Q136" s="44"/>
      <c r="R136" s="42"/>
      <c r="S136" s="44"/>
      <c r="T136" s="44"/>
      <c r="U136" s="66"/>
      <c r="X136" s="44"/>
      <c r="Y136" s="51"/>
      <c r="Z136" s="34"/>
      <c r="AA136" s="35"/>
      <c r="AB136" s="39"/>
      <c r="AC136" s="35"/>
      <c r="AD136" s="45"/>
    </row>
    <row r="137" spans="1:30" ht="31.5" customHeight="1">
      <c r="A137" s="33"/>
      <c r="B137" s="38"/>
      <c r="C137" s="40"/>
      <c r="D137" s="99"/>
      <c r="E137" s="153"/>
      <c r="F137" s="96"/>
      <c r="G137" s="36"/>
      <c r="H137" s="154">
        <f>Table20[[#This Row],[NCR Opening Date]]-Table20[[#This Row],[Date when test report is received/non-conformance is identified]]</f>
        <v>0</v>
      </c>
      <c r="I137" s="69">
        <f ca="1">IF(Table20[[#This Row],[NCR Closing Date]]="",TODAY()-Table20[[#This Row],[NCR Opening Date]],Table20[[#This Row],[NCR Closing Date]]-Table20[[#This Row],[NCR Opening Date]])</f>
        <v>45779</v>
      </c>
      <c r="J137" s="63" t="str">
        <f>IF(Table20[[#This Row],[NCR Closing Date]]="","Open","Closed")</f>
        <v>Open</v>
      </c>
      <c r="K137" s="34"/>
      <c r="L137" s="34"/>
      <c r="M137" s="34"/>
      <c r="N137" s="38"/>
      <c r="O137" s="85"/>
      <c r="P137" s="44"/>
      <c r="Q137" s="44"/>
      <c r="R137" s="42"/>
      <c r="S137" s="44"/>
      <c r="T137" s="44"/>
      <c r="U137" s="66"/>
      <c r="X137" s="44"/>
      <c r="Y137" s="51"/>
      <c r="Z137" s="34"/>
      <c r="AA137" s="35"/>
      <c r="AB137" s="39"/>
      <c r="AC137" s="35"/>
      <c r="AD137" s="45"/>
    </row>
    <row r="138" spans="1:30" ht="31.5" customHeight="1">
      <c r="A138" s="33"/>
      <c r="B138" s="38"/>
      <c r="C138" s="40"/>
      <c r="D138" s="99"/>
      <c r="E138" s="153"/>
      <c r="F138" s="96"/>
      <c r="G138" s="36"/>
      <c r="H138" s="154">
        <f>Table20[[#This Row],[NCR Opening Date]]-Table20[[#This Row],[Date when test report is received/non-conformance is identified]]</f>
        <v>0</v>
      </c>
      <c r="I138" s="69">
        <f ca="1">IF(Table20[[#This Row],[NCR Closing Date]]="",TODAY()-Table20[[#This Row],[NCR Opening Date]],Table20[[#This Row],[NCR Closing Date]]-Table20[[#This Row],[NCR Opening Date]])</f>
        <v>45779</v>
      </c>
      <c r="J138" s="63" t="str">
        <f>IF(Table20[[#This Row],[NCR Closing Date]]="","Open","Closed")</f>
        <v>Open</v>
      </c>
      <c r="K138" s="34"/>
      <c r="L138" s="34"/>
      <c r="M138" s="34"/>
      <c r="N138" s="38"/>
      <c r="O138" s="85"/>
      <c r="P138" s="44"/>
      <c r="Q138" s="44"/>
      <c r="R138" s="42"/>
      <c r="S138" s="44"/>
      <c r="T138" s="44"/>
      <c r="U138" s="66"/>
      <c r="X138" s="44"/>
      <c r="Y138" s="51"/>
      <c r="Z138" s="34"/>
      <c r="AA138" s="35"/>
      <c r="AB138" s="39"/>
      <c r="AC138" s="35"/>
      <c r="AD138" s="45"/>
    </row>
    <row r="139" spans="1:30" ht="31.5" customHeight="1">
      <c r="A139" s="33"/>
      <c r="B139" s="38"/>
      <c r="C139" s="40"/>
      <c r="D139" s="99"/>
      <c r="E139" s="153"/>
      <c r="F139" s="96"/>
      <c r="G139" s="36"/>
      <c r="H139" s="154">
        <f>Table20[[#This Row],[NCR Opening Date]]-Table20[[#This Row],[Date when test report is received/non-conformance is identified]]</f>
        <v>0</v>
      </c>
      <c r="I139" s="69">
        <f ca="1">IF(Table20[[#This Row],[NCR Closing Date]]="",TODAY()-Table20[[#This Row],[NCR Opening Date]],Table20[[#This Row],[NCR Closing Date]]-Table20[[#This Row],[NCR Opening Date]])</f>
        <v>45779</v>
      </c>
      <c r="J139" s="63" t="str">
        <f>IF(Table20[[#This Row],[NCR Closing Date]]="","Open","Closed")</f>
        <v>Open</v>
      </c>
      <c r="K139" s="34"/>
      <c r="L139" s="34"/>
      <c r="M139" s="34"/>
      <c r="N139" s="38"/>
      <c r="O139" s="85"/>
      <c r="P139" s="44"/>
      <c r="Q139" s="44"/>
      <c r="R139" s="42"/>
      <c r="S139" s="44"/>
      <c r="T139" s="44"/>
      <c r="U139" s="66"/>
      <c r="X139" s="44"/>
      <c r="Y139" s="51"/>
      <c r="Z139" s="34"/>
      <c r="AA139" s="35"/>
      <c r="AB139" s="39"/>
      <c r="AC139" s="35"/>
      <c r="AD139" s="45"/>
    </row>
    <row r="140" spans="1:30" ht="31.5" customHeight="1">
      <c r="A140" s="33"/>
      <c r="B140" s="38"/>
      <c r="C140" s="40"/>
      <c r="D140" s="99"/>
      <c r="E140" s="153"/>
      <c r="F140" s="96"/>
      <c r="G140" s="36"/>
      <c r="H140" s="154">
        <f>Table20[[#This Row],[NCR Opening Date]]-Table20[[#This Row],[Date when test report is received/non-conformance is identified]]</f>
        <v>0</v>
      </c>
      <c r="I140" s="69">
        <f ca="1">IF(Table20[[#This Row],[NCR Closing Date]]="",TODAY()-Table20[[#This Row],[NCR Opening Date]],Table20[[#This Row],[NCR Closing Date]]-Table20[[#This Row],[NCR Opening Date]])</f>
        <v>45779</v>
      </c>
      <c r="J140" s="63" t="str">
        <f>IF(Table20[[#This Row],[NCR Closing Date]]="","Open","Closed")</f>
        <v>Open</v>
      </c>
      <c r="K140" s="34"/>
      <c r="L140" s="34"/>
      <c r="M140" s="34"/>
      <c r="N140" s="38"/>
      <c r="O140" s="85"/>
      <c r="P140" s="44"/>
      <c r="Q140" s="44"/>
      <c r="R140" s="42"/>
      <c r="S140" s="44"/>
      <c r="T140" s="44"/>
      <c r="U140" s="66"/>
      <c r="X140" s="44"/>
      <c r="Y140" s="51"/>
      <c r="Z140" s="34"/>
      <c r="AA140" s="35"/>
      <c r="AB140" s="39"/>
      <c r="AC140" s="35"/>
      <c r="AD140" s="45"/>
    </row>
    <row r="141" spans="1:30" ht="31.5" customHeight="1">
      <c r="A141" s="33"/>
      <c r="B141" s="38"/>
      <c r="C141" s="40"/>
      <c r="D141" s="99"/>
      <c r="E141" s="153"/>
      <c r="F141" s="96"/>
      <c r="G141" s="36"/>
      <c r="H141" s="154">
        <f>Table20[[#This Row],[NCR Opening Date]]-Table20[[#This Row],[Date when test report is received/non-conformance is identified]]</f>
        <v>0</v>
      </c>
      <c r="I141" s="69">
        <f ca="1">IF(Table20[[#This Row],[NCR Closing Date]]="",TODAY()-Table20[[#This Row],[NCR Opening Date]],Table20[[#This Row],[NCR Closing Date]]-Table20[[#This Row],[NCR Opening Date]])</f>
        <v>45779</v>
      </c>
      <c r="J141" s="63" t="str">
        <f>IF(Table20[[#This Row],[NCR Closing Date]]="","Open","Closed")</f>
        <v>Open</v>
      </c>
      <c r="K141" s="34"/>
      <c r="L141" s="34"/>
      <c r="M141" s="34"/>
      <c r="N141" s="38"/>
      <c r="O141" s="85"/>
      <c r="P141" s="44"/>
      <c r="Q141" s="44"/>
      <c r="R141" s="42"/>
      <c r="S141" s="44"/>
      <c r="T141" s="44"/>
      <c r="U141" s="66"/>
      <c r="X141" s="44"/>
      <c r="Y141" s="51"/>
      <c r="Z141" s="34"/>
      <c r="AA141" s="35"/>
      <c r="AB141" s="39"/>
      <c r="AC141" s="35"/>
      <c r="AD141" s="45"/>
    </row>
    <row r="142" spans="1:30" ht="31.5" customHeight="1">
      <c r="A142" s="33"/>
      <c r="B142" s="38"/>
      <c r="C142" s="40"/>
      <c r="D142" s="99"/>
      <c r="E142" s="153"/>
      <c r="F142" s="96"/>
      <c r="G142" s="36"/>
      <c r="H142" s="154">
        <f>Table20[[#This Row],[NCR Opening Date]]-Table20[[#This Row],[Date when test report is received/non-conformance is identified]]</f>
        <v>0</v>
      </c>
      <c r="I142" s="69">
        <f ca="1">IF(Table20[[#This Row],[NCR Closing Date]]="",TODAY()-Table20[[#This Row],[NCR Opening Date]],Table20[[#This Row],[NCR Closing Date]]-Table20[[#This Row],[NCR Opening Date]])</f>
        <v>45779</v>
      </c>
      <c r="J142" s="63" t="str">
        <f>IF(Table20[[#This Row],[NCR Closing Date]]="","Open","Closed")</f>
        <v>Open</v>
      </c>
      <c r="K142" s="34"/>
      <c r="L142" s="34"/>
      <c r="M142" s="34"/>
      <c r="N142" s="38"/>
      <c r="O142" s="85"/>
      <c r="P142" s="44"/>
      <c r="Q142" s="44"/>
      <c r="R142" s="42"/>
      <c r="S142" s="44"/>
      <c r="T142" s="44"/>
      <c r="U142" s="66"/>
      <c r="X142" s="44"/>
      <c r="Y142" s="51"/>
      <c r="Z142" s="34"/>
      <c r="AA142" s="35"/>
      <c r="AB142" s="39"/>
      <c r="AC142" s="35"/>
      <c r="AD142" s="45"/>
    </row>
    <row r="143" spans="1:30" ht="31.5" customHeight="1">
      <c r="A143" s="33"/>
      <c r="B143" s="38"/>
      <c r="C143" s="40"/>
      <c r="D143" s="99"/>
      <c r="E143" s="153"/>
      <c r="F143" s="96"/>
      <c r="G143" s="36"/>
      <c r="H143" s="154">
        <f>Table20[[#This Row],[NCR Opening Date]]-Table20[[#This Row],[Date when test report is received/non-conformance is identified]]</f>
        <v>0</v>
      </c>
      <c r="I143" s="69">
        <f ca="1">IF(Table20[[#This Row],[NCR Closing Date]]="",TODAY()-Table20[[#This Row],[NCR Opening Date]],Table20[[#This Row],[NCR Closing Date]]-Table20[[#This Row],[NCR Opening Date]])</f>
        <v>45779</v>
      </c>
      <c r="J143" s="63" t="str">
        <f>IF(Table20[[#This Row],[NCR Closing Date]]="","Open","Closed")</f>
        <v>Open</v>
      </c>
      <c r="K143" s="34"/>
      <c r="L143" s="34"/>
      <c r="M143" s="34"/>
      <c r="N143" s="38"/>
      <c r="O143" s="85"/>
      <c r="P143" s="44"/>
      <c r="Q143" s="44"/>
      <c r="R143" s="42"/>
      <c r="S143" s="44"/>
      <c r="T143" s="44"/>
      <c r="U143" s="66"/>
      <c r="X143" s="44"/>
      <c r="Y143" s="51"/>
      <c r="Z143" s="34"/>
      <c r="AA143" s="35"/>
      <c r="AB143" s="39"/>
      <c r="AC143" s="35"/>
      <c r="AD143" s="45"/>
    </row>
    <row r="144" spans="1:30" ht="31.5" customHeight="1">
      <c r="A144" s="33"/>
      <c r="B144" s="38"/>
      <c r="C144" s="40"/>
      <c r="D144" s="99"/>
      <c r="E144" s="153"/>
      <c r="F144" s="96"/>
      <c r="G144" s="36"/>
      <c r="H144" s="154">
        <f>Table20[[#This Row],[NCR Opening Date]]-Table20[[#This Row],[Date when test report is received/non-conformance is identified]]</f>
        <v>0</v>
      </c>
      <c r="I144" s="69">
        <f ca="1">IF(Table20[[#This Row],[NCR Closing Date]]="",TODAY()-Table20[[#This Row],[NCR Opening Date]],Table20[[#This Row],[NCR Closing Date]]-Table20[[#This Row],[NCR Opening Date]])</f>
        <v>45779</v>
      </c>
      <c r="J144" s="63" t="str">
        <f>IF(Table20[[#This Row],[NCR Closing Date]]="","Open","Closed")</f>
        <v>Open</v>
      </c>
      <c r="K144" s="34"/>
      <c r="L144" s="34"/>
      <c r="M144" s="34"/>
      <c r="N144" s="38"/>
      <c r="O144" s="85"/>
      <c r="P144" s="44"/>
      <c r="Q144" s="44"/>
      <c r="R144" s="42"/>
      <c r="S144" s="44"/>
      <c r="T144" s="44"/>
      <c r="U144" s="66"/>
      <c r="X144" s="44"/>
      <c r="Y144" s="51"/>
      <c r="Z144" s="34"/>
      <c r="AA144" s="35"/>
      <c r="AB144" s="39"/>
      <c r="AC144" s="35"/>
      <c r="AD144" s="45"/>
    </row>
    <row r="145" spans="1:30" ht="31.5" customHeight="1">
      <c r="A145" s="33"/>
      <c r="B145" s="38"/>
      <c r="C145" s="40"/>
      <c r="D145" s="99"/>
      <c r="E145" s="153"/>
      <c r="F145" s="96"/>
      <c r="G145" s="36"/>
      <c r="H145" s="154">
        <f>Table20[[#This Row],[NCR Opening Date]]-Table20[[#This Row],[Date when test report is received/non-conformance is identified]]</f>
        <v>0</v>
      </c>
      <c r="I145" s="69">
        <f ca="1">IF(Table20[[#This Row],[NCR Closing Date]]="",TODAY()-Table20[[#This Row],[NCR Opening Date]],Table20[[#This Row],[NCR Closing Date]]-Table20[[#This Row],[NCR Opening Date]])</f>
        <v>45779</v>
      </c>
      <c r="J145" s="63" t="str">
        <f>IF(Table20[[#This Row],[NCR Closing Date]]="","Open","Closed")</f>
        <v>Open</v>
      </c>
      <c r="K145" s="34"/>
      <c r="L145" s="34"/>
      <c r="M145" s="34"/>
      <c r="N145" s="38"/>
      <c r="O145" s="85"/>
      <c r="P145" s="44"/>
      <c r="Q145" s="44"/>
      <c r="R145" s="42"/>
      <c r="S145" s="44"/>
      <c r="T145" s="44"/>
      <c r="U145" s="66"/>
      <c r="X145" s="44"/>
      <c r="Y145" s="51"/>
      <c r="Z145" s="34"/>
      <c r="AA145" s="35"/>
      <c r="AB145" s="39"/>
      <c r="AC145" s="35"/>
      <c r="AD145" s="45"/>
    </row>
    <row r="146" spans="1:30" ht="31.5" customHeight="1">
      <c r="A146" s="33"/>
      <c r="B146" s="38"/>
      <c r="C146" s="40"/>
      <c r="D146" s="99"/>
      <c r="E146" s="153"/>
      <c r="F146" s="96"/>
      <c r="G146" s="36"/>
      <c r="H146" s="154">
        <f>Table20[[#This Row],[NCR Opening Date]]-Table20[[#This Row],[Date when test report is received/non-conformance is identified]]</f>
        <v>0</v>
      </c>
      <c r="I146" s="69">
        <f ca="1">IF(Table20[[#This Row],[NCR Closing Date]]="",TODAY()-Table20[[#This Row],[NCR Opening Date]],Table20[[#This Row],[NCR Closing Date]]-Table20[[#This Row],[NCR Opening Date]])</f>
        <v>45779</v>
      </c>
      <c r="J146" s="63" t="str">
        <f>IF(Table20[[#This Row],[NCR Closing Date]]="","Open","Closed")</f>
        <v>Open</v>
      </c>
      <c r="K146" s="34"/>
      <c r="L146" s="34"/>
      <c r="M146" s="34"/>
      <c r="N146" s="38"/>
      <c r="O146" s="85"/>
      <c r="P146" s="44"/>
      <c r="Q146" s="44"/>
      <c r="R146" s="42"/>
      <c r="S146" s="44"/>
      <c r="T146" s="44"/>
      <c r="U146" s="66"/>
      <c r="X146" s="44"/>
      <c r="Y146" s="51"/>
      <c r="Z146" s="34"/>
      <c r="AA146" s="35"/>
      <c r="AB146" s="39"/>
      <c r="AC146" s="35"/>
      <c r="AD146" s="45"/>
    </row>
    <row r="147" spans="1:30" ht="31.5" customHeight="1">
      <c r="A147" s="33"/>
      <c r="B147" s="38"/>
      <c r="C147" s="40"/>
      <c r="D147" s="99"/>
      <c r="E147" s="153"/>
      <c r="F147" s="96"/>
      <c r="G147" s="36"/>
      <c r="H147" s="154">
        <f>Table20[[#This Row],[NCR Opening Date]]-Table20[[#This Row],[Date when test report is received/non-conformance is identified]]</f>
        <v>0</v>
      </c>
      <c r="I147" s="69">
        <f ca="1">IF(Table20[[#This Row],[NCR Closing Date]]="",TODAY()-Table20[[#This Row],[NCR Opening Date]],Table20[[#This Row],[NCR Closing Date]]-Table20[[#This Row],[NCR Opening Date]])</f>
        <v>45779</v>
      </c>
      <c r="J147" s="63" t="str">
        <f>IF(Table20[[#This Row],[NCR Closing Date]]="","Open","Closed")</f>
        <v>Open</v>
      </c>
      <c r="K147" s="34"/>
      <c r="L147" s="34"/>
      <c r="M147" s="34"/>
      <c r="N147" s="38"/>
      <c r="O147" s="85"/>
      <c r="P147" s="44"/>
      <c r="Q147" s="44"/>
      <c r="R147" s="42"/>
      <c r="S147" s="44"/>
      <c r="T147" s="44"/>
      <c r="U147" s="66"/>
      <c r="X147" s="44"/>
      <c r="Y147" s="51"/>
      <c r="Z147" s="34"/>
      <c r="AA147" s="35"/>
      <c r="AB147" s="39"/>
      <c r="AC147" s="35"/>
      <c r="AD147" s="45"/>
    </row>
    <row r="148" spans="1:30" ht="31.5" customHeight="1">
      <c r="A148" s="33"/>
      <c r="B148" s="38"/>
      <c r="C148" s="40"/>
      <c r="D148" s="99"/>
      <c r="E148" s="153"/>
      <c r="F148" s="96"/>
      <c r="G148" s="36"/>
      <c r="H148" s="154">
        <f>Table20[[#This Row],[NCR Opening Date]]-Table20[[#This Row],[Date when test report is received/non-conformance is identified]]</f>
        <v>0</v>
      </c>
      <c r="I148" s="69">
        <f ca="1">IF(Table20[[#This Row],[NCR Closing Date]]="",TODAY()-Table20[[#This Row],[NCR Opening Date]],Table20[[#This Row],[NCR Closing Date]]-Table20[[#This Row],[NCR Opening Date]])</f>
        <v>45779</v>
      </c>
      <c r="J148" s="63" t="str">
        <f>IF(Table20[[#This Row],[NCR Closing Date]]="","Open","Closed")</f>
        <v>Open</v>
      </c>
      <c r="K148" s="34"/>
      <c r="L148" s="34"/>
      <c r="M148" s="34"/>
      <c r="N148" s="38"/>
      <c r="O148" s="85"/>
      <c r="P148" s="44"/>
      <c r="Q148" s="44"/>
      <c r="R148" s="42"/>
      <c r="S148" s="44"/>
      <c r="T148" s="44"/>
      <c r="U148" s="66"/>
      <c r="X148" s="44"/>
      <c r="Y148" s="51"/>
      <c r="Z148" s="34"/>
      <c r="AA148" s="35"/>
      <c r="AB148" s="39"/>
      <c r="AC148" s="35"/>
      <c r="AD148" s="45"/>
    </row>
    <row r="149" spans="1:30" ht="31.5" customHeight="1">
      <c r="A149" s="33"/>
      <c r="B149" s="38"/>
      <c r="C149" s="40"/>
      <c r="D149" s="99"/>
      <c r="E149" s="153"/>
      <c r="F149" s="96"/>
      <c r="G149" s="36"/>
      <c r="H149" s="154">
        <f>Table20[[#This Row],[NCR Opening Date]]-Table20[[#This Row],[Date when test report is received/non-conformance is identified]]</f>
        <v>0</v>
      </c>
      <c r="I149" s="69">
        <f ca="1">IF(Table20[[#This Row],[NCR Closing Date]]="",TODAY()-Table20[[#This Row],[NCR Opening Date]],Table20[[#This Row],[NCR Closing Date]]-Table20[[#This Row],[NCR Opening Date]])</f>
        <v>45779</v>
      </c>
      <c r="J149" s="63" t="str">
        <f>IF(Table20[[#This Row],[NCR Closing Date]]="","Open","Closed")</f>
        <v>Open</v>
      </c>
      <c r="K149" s="34"/>
      <c r="L149" s="34"/>
      <c r="M149" s="34"/>
      <c r="N149" s="38"/>
      <c r="O149" s="85"/>
      <c r="P149" s="44"/>
      <c r="Q149" s="44"/>
      <c r="R149" s="42"/>
      <c r="S149" s="44"/>
      <c r="T149" s="44"/>
      <c r="U149" s="66"/>
      <c r="X149" s="44"/>
      <c r="Y149" s="51"/>
      <c r="Z149" s="34"/>
      <c r="AA149" s="35"/>
      <c r="AB149" s="39"/>
      <c r="AC149" s="35"/>
      <c r="AD149" s="45"/>
    </row>
    <row r="150" spans="1:30" ht="31.5" customHeight="1">
      <c r="A150" s="33"/>
      <c r="B150" s="38"/>
      <c r="C150" s="40"/>
      <c r="D150" s="99"/>
      <c r="E150" s="153"/>
      <c r="F150" s="96"/>
      <c r="G150" s="36"/>
      <c r="H150" s="154">
        <f>Table20[[#This Row],[NCR Opening Date]]-Table20[[#This Row],[Date when test report is received/non-conformance is identified]]</f>
        <v>0</v>
      </c>
      <c r="I150" s="69">
        <f ca="1">IF(Table20[[#This Row],[NCR Closing Date]]="",TODAY()-Table20[[#This Row],[NCR Opening Date]],Table20[[#This Row],[NCR Closing Date]]-Table20[[#This Row],[NCR Opening Date]])</f>
        <v>45779</v>
      </c>
      <c r="J150" s="63" t="str">
        <f>IF(Table20[[#This Row],[NCR Closing Date]]="","Open","Closed")</f>
        <v>Open</v>
      </c>
      <c r="K150" s="34"/>
      <c r="L150" s="34"/>
      <c r="M150" s="34"/>
      <c r="N150" s="38"/>
      <c r="O150" s="85"/>
      <c r="P150" s="44"/>
      <c r="Q150" s="44"/>
      <c r="R150" s="42"/>
      <c r="S150" s="44"/>
      <c r="T150" s="44"/>
      <c r="U150" s="66"/>
      <c r="X150" s="44"/>
      <c r="Y150" s="51"/>
      <c r="Z150" s="34"/>
      <c r="AA150" s="35"/>
      <c r="AB150" s="39"/>
      <c r="AC150" s="35"/>
      <c r="AD150" s="45"/>
    </row>
    <row r="151" spans="1:30" ht="31.5" customHeight="1">
      <c r="A151" s="33"/>
      <c r="B151" s="38"/>
      <c r="C151" s="40"/>
      <c r="D151" s="99"/>
      <c r="E151" s="153"/>
      <c r="F151" s="96"/>
      <c r="G151" s="36"/>
      <c r="H151" s="154">
        <f>Table20[[#This Row],[NCR Opening Date]]-Table20[[#This Row],[Date when test report is received/non-conformance is identified]]</f>
        <v>0</v>
      </c>
      <c r="I151" s="69">
        <f ca="1">IF(Table20[[#This Row],[NCR Closing Date]]="",TODAY()-Table20[[#This Row],[NCR Opening Date]],Table20[[#This Row],[NCR Closing Date]]-Table20[[#This Row],[NCR Opening Date]])</f>
        <v>45779</v>
      </c>
      <c r="J151" s="63" t="str">
        <f>IF(Table20[[#This Row],[NCR Closing Date]]="","Open","Closed")</f>
        <v>Open</v>
      </c>
      <c r="K151" s="34"/>
      <c r="L151" s="34"/>
      <c r="M151" s="34"/>
      <c r="N151" s="38"/>
      <c r="O151" s="85"/>
      <c r="P151" s="44"/>
      <c r="Q151" s="44"/>
      <c r="R151" s="42"/>
      <c r="S151" s="44"/>
      <c r="T151" s="44"/>
      <c r="U151" s="66"/>
      <c r="X151" s="44"/>
      <c r="Y151" s="51"/>
      <c r="Z151" s="34"/>
      <c r="AA151" s="35"/>
      <c r="AB151" s="39"/>
      <c r="AC151" s="35"/>
      <c r="AD151" s="45"/>
    </row>
    <row r="152" spans="1:30" ht="31.5" customHeight="1">
      <c r="A152" s="33"/>
      <c r="B152" s="38"/>
      <c r="C152" s="40"/>
      <c r="D152" s="99"/>
      <c r="E152" s="153"/>
      <c r="F152" s="96"/>
      <c r="G152" s="36"/>
      <c r="H152" s="154">
        <f>Table20[[#This Row],[NCR Opening Date]]-Table20[[#This Row],[Date when test report is received/non-conformance is identified]]</f>
        <v>0</v>
      </c>
      <c r="I152" s="69">
        <f ca="1">IF(Table20[[#This Row],[NCR Closing Date]]="",TODAY()-Table20[[#This Row],[NCR Opening Date]],Table20[[#This Row],[NCR Closing Date]]-Table20[[#This Row],[NCR Opening Date]])</f>
        <v>45779</v>
      </c>
      <c r="J152" s="63" t="str">
        <f>IF(Table20[[#This Row],[NCR Closing Date]]="","Open","Closed")</f>
        <v>Open</v>
      </c>
      <c r="K152" s="34"/>
      <c r="L152" s="34"/>
      <c r="M152" s="34"/>
      <c r="N152" s="38"/>
      <c r="O152" s="85"/>
      <c r="P152" s="44"/>
      <c r="Q152" s="44"/>
      <c r="R152" s="42"/>
      <c r="S152" s="44"/>
      <c r="T152" s="44"/>
      <c r="U152" s="66"/>
      <c r="X152" s="44"/>
      <c r="Y152" s="51"/>
      <c r="Z152" s="34"/>
      <c r="AA152" s="35"/>
      <c r="AB152" s="39"/>
      <c r="AC152" s="35"/>
      <c r="AD152" s="45"/>
    </row>
    <row r="153" spans="1:30" ht="31.5" customHeight="1">
      <c r="A153" s="33"/>
      <c r="B153" s="38"/>
      <c r="C153" s="40"/>
      <c r="D153" s="99"/>
      <c r="E153" s="153"/>
      <c r="F153" s="96"/>
      <c r="G153" s="36"/>
      <c r="H153" s="154">
        <f>Table20[[#This Row],[NCR Opening Date]]-Table20[[#This Row],[Date when test report is received/non-conformance is identified]]</f>
        <v>0</v>
      </c>
      <c r="I153" s="69">
        <f ca="1">IF(Table20[[#This Row],[NCR Closing Date]]="",TODAY()-Table20[[#This Row],[NCR Opening Date]],Table20[[#This Row],[NCR Closing Date]]-Table20[[#This Row],[NCR Opening Date]])</f>
        <v>45779</v>
      </c>
      <c r="J153" s="63" t="str">
        <f>IF(Table20[[#This Row],[NCR Closing Date]]="","Open","Closed")</f>
        <v>Open</v>
      </c>
      <c r="K153" s="34"/>
      <c r="L153" s="34"/>
      <c r="M153" s="34"/>
      <c r="N153" s="38"/>
      <c r="O153" s="85"/>
      <c r="P153" s="44"/>
      <c r="Q153" s="44"/>
      <c r="R153" s="42"/>
      <c r="S153" s="44"/>
      <c r="T153" s="44"/>
      <c r="U153" s="66"/>
      <c r="X153" s="44"/>
      <c r="Y153" s="51"/>
      <c r="Z153" s="34"/>
      <c r="AA153" s="35"/>
      <c r="AB153" s="39"/>
      <c r="AC153" s="35"/>
      <c r="AD153" s="45"/>
    </row>
    <row r="154" spans="1:30" ht="31.5" customHeight="1">
      <c r="A154" s="33"/>
      <c r="B154" s="38"/>
      <c r="C154" s="40"/>
      <c r="D154" s="99"/>
      <c r="E154" s="153"/>
      <c r="F154" s="96"/>
      <c r="G154" s="36"/>
      <c r="H154" s="154">
        <f>Table20[[#This Row],[NCR Opening Date]]-Table20[[#This Row],[Date when test report is received/non-conformance is identified]]</f>
        <v>0</v>
      </c>
      <c r="I154" s="69">
        <f ca="1">IF(Table20[[#This Row],[NCR Closing Date]]="",TODAY()-Table20[[#This Row],[NCR Opening Date]],Table20[[#This Row],[NCR Closing Date]]-Table20[[#This Row],[NCR Opening Date]])</f>
        <v>45779</v>
      </c>
      <c r="J154" s="63" t="str">
        <f>IF(Table20[[#This Row],[NCR Closing Date]]="","Open","Closed")</f>
        <v>Open</v>
      </c>
      <c r="K154" s="34"/>
      <c r="L154" s="34"/>
      <c r="M154" s="34"/>
      <c r="N154" s="38"/>
      <c r="O154" s="85"/>
      <c r="P154" s="44"/>
      <c r="Q154" s="44"/>
      <c r="R154" s="42"/>
      <c r="S154" s="44"/>
      <c r="T154" s="44"/>
      <c r="U154" s="66"/>
      <c r="X154" s="44"/>
      <c r="Y154" s="51"/>
      <c r="Z154" s="34"/>
      <c r="AA154" s="35"/>
      <c r="AB154" s="39"/>
      <c r="AC154" s="35"/>
      <c r="AD154" s="45"/>
    </row>
    <row r="155" spans="1:30" ht="31.5" customHeight="1">
      <c r="A155" s="33"/>
      <c r="B155" s="38"/>
      <c r="C155" s="40"/>
      <c r="D155" s="99"/>
      <c r="E155" s="153"/>
      <c r="F155" s="96"/>
      <c r="G155" s="36"/>
      <c r="H155" s="154">
        <f>Table20[[#This Row],[NCR Opening Date]]-Table20[[#This Row],[Date when test report is received/non-conformance is identified]]</f>
        <v>0</v>
      </c>
      <c r="I155" s="69">
        <f ca="1">IF(Table20[[#This Row],[NCR Closing Date]]="",TODAY()-Table20[[#This Row],[NCR Opening Date]],Table20[[#This Row],[NCR Closing Date]]-Table20[[#This Row],[NCR Opening Date]])</f>
        <v>45779</v>
      </c>
      <c r="J155" s="63" t="str">
        <f>IF(Table20[[#This Row],[NCR Closing Date]]="","Open","Closed")</f>
        <v>Open</v>
      </c>
      <c r="K155" s="34"/>
      <c r="L155" s="34"/>
      <c r="M155" s="34"/>
      <c r="N155" s="38"/>
      <c r="O155" s="85"/>
      <c r="P155" s="44"/>
      <c r="Q155" s="44"/>
      <c r="R155" s="42"/>
      <c r="S155" s="44"/>
      <c r="T155" s="44"/>
      <c r="U155" s="66"/>
      <c r="X155" s="44"/>
      <c r="Y155" s="51"/>
      <c r="Z155" s="34"/>
      <c r="AA155" s="35"/>
      <c r="AB155" s="39"/>
      <c r="AC155" s="35"/>
      <c r="AD155" s="45"/>
    </row>
    <row r="156" spans="1:30" ht="31.5" customHeight="1">
      <c r="A156" s="33"/>
      <c r="B156" s="38"/>
      <c r="C156" s="40"/>
      <c r="D156" s="99"/>
      <c r="E156" s="153"/>
      <c r="F156" s="96"/>
      <c r="G156" s="36"/>
      <c r="H156" s="154">
        <f>Table20[[#This Row],[NCR Opening Date]]-Table20[[#This Row],[Date when test report is received/non-conformance is identified]]</f>
        <v>0</v>
      </c>
      <c r="I156" s="69">
        <f ca="1">IF(Table20[[#This Row],[NCR Closing Date]]="",TODAY()-Table20[[#This Row],[NCR Opening Date]],Table20[[#This Row],[NCR Closing Date]]-Table20[[#This Row],[NCR Opening Date]])</f>
        <v>45779</v>
      </c>
      <c r="J156" s="63" t="str">
        <f>IF(Table20[[#This Row],[NCR Closing Date]]="","Open","Closed")</f>
        <v>Open</v>
      </c>
      <c r="K156" s="34"/>
      <c r="L156" s="34"/>
      <c r="M156" s="34"/>
      <c r="N156" s="38"/>
      <c r="O156" s="85"/>
      <c r="P156" s="44"/>
      <c r="Q156" s="44"/>
      <c r="R156" s="42"/>
      <c r="S156" s="44"/>
      <c r="T156" s="44"/>
      <c r="U156" s="66"/>
      <c r="X156" s="44"/>
      <c r="Y156" s="51"/>
      <c r="Z156" s="34"/>
      <c r="AA156" s="35"/>
      <c r="AB156" s="39"/>
      <c r="AC156" s="35"/>
      <c r="AD156" s="45"/>
    </row>
    <row r="157" spans="1:30" ht="31.5" customHeight="1">
      <c r="A157" s="33"/>
      <c r="B157" s="38"/>
      <c r="C157" s="40"/>
      <c r="D157" s="99"/>
      <c r="E157" s="153"/>
      <c r="F157" s="96"/>
      <c r="G157" s="36"/>
      <c r="H157" s="154">
        <f>Table20[[#This Row],[NCR Opening Date]]-Table20[[#This Row],[Date when test report is received/non-conformance is identified]]</f>
        <v>0</v>
      </c>
      <c r="I157" s="69">
        <f ca="1">IF(Table20[[#This Row],[NCR Closing Date]]="",TODAY()-Table20[[#This Row],[NCR Opening Date]],Table20[[#This Row],[NCR Closing Date]]-Table20[[#This Row],[NCR Opening Date]])</f>
        <v>45779</v>
      </c>
      <c r="J157" s="63" t="str">
        <f>IF(Table20[[#This Row],[NCR Closing Date]]="","Open","Closed")</f>
        <v>Open</v>
      </c>
      <c r="K157" s="34"/>
      <c r="L157" s="34"/>
      <c r="M157" s="34"/>
      <c r="N157" s="38"/>
      <c r="O157" s="85"/>
      <c r="P157" s="44"/>
      <c r="Q157" s="44"/>
      <c r="R157" s="42"/>
      <c r="S157" s="44"/>
      <c r="T157" s="44"/>
      <c r="U157" s="66"/>
      <c r="X157" s="44"/>
      <c r="Y157" s="51"/>
      <c r="Z157" s="34"/>
      <c r="AA157" s="35"/>
      <c r="AB157" s="39"/>
      <c r="AC157" s="35"/>
      <c r="AD157" s="45"/>
    </row>
    <row r="158" spans="1:30" ht="31.5" customHeight="1">
      <c r="A158" s="33"/>
      <c r="B158" s="38"/>
      <c r="C158" s="40"/>
      <c r="D158" s="99"/>
      <c r="E158" s="153"/>
      <c r="F158" s="96"/>
      <c r="G158" s="36"/>
      <c r="H158" s="154">
        <f>Table20[[#This Row],[NCR Opening Date]]-Table20[[#This Row],[Date when test report is received/non-conformance is identified]]</f>
        <v>0</v>
      </c>
      <c r="I158" s="69">
        <f ca="1">IF(Table20[[#This Row],[NCR Closing Date]]="",TODAY()-Table20[[#This Row],[NCR Opening Date]],Table20[[#This Row],[NCR Closing Date]]-Table20[[#This Row],[NCR Opening Date]])</f>
        <v>45779</v>
      </c>
      <c r="J158" s="63" t="str">
        <f>IF(Table20[[#This Row],[NCR Closing Date]]="","Open","Closed")</f>
        <v>Open</v>
      </c>
      <c r="K158" s="34"/>
      <c r="L158" s="34"/>
      <c r="M158" s="34"/>
      <c r="N158" s="38"/>
      <c r="O158" s="85"/>
      <c r="P158" s="44"/>
      <c r="Q158" s="44"/>
      <c r="R158" s="42"/>
      <c r="S158" s="44"/>
      <c r="T158" s="44"/>
      <c r="U158" s="66"/>
      <c r="X158" s="44"/>
      <c r="Y158" s="51"/>
      <c r="Z158" s="34"/>
      <c r="AA158" s="35"/>
      <c r="AB158" s="39"/>
      <c r="AC158" s="35"/>
      <c r="AD158" s="45"/>
    </row>
    <row r="159" spans="1:30" ht="31.5" customHeight="1">
      <c r="A159" s="33"/>
      <c r="B159" s="38"/>
      <c r="C159" s="40"/>
      <c r="D159" s="99"/>
      <c r="E159" s="153"/>
      <c r="F159" s="96"/>
      <c r="G159" s="36"/>
      <c r="H159" s="154">
        <f>Table20[[#This Row],[NCR Opening Date]]-Table20[[#This Row],[Date when test report is received/non-conformance is identified]]</f>
        <v>0</v>
      </c>
      <c r="I159" s="69">
        <f ca="1">IF(Table20[[#This Row],[NCR Closing Date]]="",TODAY()-Table20[[#This Row],[NCR Opening Date]],Table20[[#This Row],[NCR Closing Date]]-Table20[[#This Row],[NCR Opening Date]])</f>
        <v>45779</v>
      </c>
      <c r="J159" s="63" t="str">
        <f>IF(Table20[[#This Row],[NCR Closing Date]]="","Open","Closed")</f>
        <v>Open</v>
      </c>
      <c r="K159" s="34"/>
      <c r="L159" s="34"/>
      <c r="M159" s="34"/>
      <c r="N159" s="38"/>
      <c r="O159" s="85"/>
      <c r="P159" s="44"/>
      <c r="Q159" s="44"/>
      <c r="R159" s="42"/>
      <c r="S159" s="44"/>
      <c r="T159" s="44"/>
      <c r="U159" s="66"/>
      <c r="X159" s="44"/>
      <c r="Y159" s="51"/>
      <c r="Z159" s="34"/>
      <c r="AA159" s="35"/>
      <c r="AB159" s="39"/>
      <c r="AC159" s="35"/>
      <c r="AD159" s="45"/>
    </row>
    <row r="160" spans="1:30" ht="31.5" customHeight="1">
      <c r="A160" s="33"/>
      <c r="B160" s="38"/>
      <c r="C160" s="40"/>
      <c r="D160" s="99"/>
      <c r="E160" s="153"/>
      <c r="F160" s="96"/>
      <c r="G160" s="36"/>
      <c r="H160" s="154">
        <f>Table20[[#This Row],[NCR Opening Date]]-Table20[[#This Row],[Date when test report is received/non-conformance is identified]]</f>
        <v>0</v>
      </c>
      <c r="I160" s="69">
        <f ca="1">IF(Table20[[#This Row],[NCR Closing Date]]="",TODAY()-Table20[[#This Row],[NCR Opening Date]],Table20[[#This Row],[NCR Closing Date]]-Table20[[#This Row],[NCR Opening Date]])</f>
        <v>45779</v>
      </c>
      <c r="J160" s="63" t="str">
        <f>IF(Table20[[#This Row],[NCR Closing Date]]="","Open","Closed")</f>
        <v>Open</v>
      </c>
      <c r="K160" s="34"/>
      <c r="L160" s="34"/>
      <c r="M160" s="34"/>
      <c r="N160" s="38"/>
      <c r="O160" s="85"/>
      <c r="P160" s="44"/>
      <c r="Q160" s="44"/>
      <c r="R160" s="42"/>
      <c r="S160" s="44"/>
      <c r="T160" s="44"/>
      <c r="U160" s="66"/>
      <c r="X160" s="44"/>
      <c r="Y160" s="51"/>
      <c r="Z160" s="34"/>
      <c r="AA160" s="35"/>
      <c r="AB160" s="39"/>
      <c r="AC160" s="35"/>
      <c r="AD160" s="45"/>
    </row>
    <row r="161" spans="1:30" ht="31.5" customHeight="1">
      <c r="A161" s="33"/>
      <c r="B161" s="38"/>
      <c r="C161" s="40"/>
      <c r="D161" s="99"/>
      <c r="E161" s="153"/>
      <c r="F161" s="96"/>
      <c r="G161" s="36"/>
      <c r="H161" s="154">
        <f>Table20[[#This Row],[NCR Opening Date]]-Table20[[#This Row],[Date when test report is received/non-conformance is identified]]</f>
        <v>0</v>
      </c>
      <c r="I161" s="69">
        <f ca="1">IF(Table20[[#This Row],[NCR Closing Date]]="",TODAY()-Table20[[#This Row],[NCR Opening Date]],Table20[[#This Row],[NCR Closing Date]]-Table20[[#This Row],[NCR Opening Date]])</f>
        <v>45779</v>
      </c>
      <c r="J161" s="63" t="str">
        <f>IF(Table20[[#This Row],[NCR Closing Date]]="","Open","Closed")</f>
        <v>Open</v>
      </c>
      <c r="K161" s="34"/>
      <c r="L161" s="34"/>
      <c r="M161" s="34"/>
      <c r="N161" s="38"/>
      <c r="O161" s="85"/>
      <c r="P161" s="44"/>
      <c r="Q161" s="44"/>
      <c r="R161" s="42"/>
      <c r="S161" s="44"/>
      <c r="T161" s="44"/>
      <c r="U161" s="66"/>
      <c r="X161" s="44"/>
      <c r="Y161" s="51"/>
      <c r="Z161" s="34"/>
      <c r="AA161" s="35"/>
      <c r="AB161" s="39"/>
      <c r="AC161" s="35"/>
      <c r="AD161" s="45"/>
    </row>
    <row r="162" spans="1:30" ht="31.5" customHeight="1">
      <c r="A162" s="33"/>
      <c r="B162" s="38"/>
      <c r="C162" s="40"/>
      <c r="D162" s="99"/>
      <c r="E162" s="153"/>
      <c r="F162" s="96"/>
      <c r="G162" s="36"/>
      <c r="H162" s="154">
        <f>Table20[[#This Row],[NCR Opening Date]]-Table20[[#This Row],[Date when test report is received/non-conformance is identified]]</f>
        <v>0</v>
      </c>
      <c r="I162" s="69">
        <f ca="1">IF(Table20[[#This Row],[NCR Closing Date]]="",TODAY()-Table20[[#This Row],[NCR Opening Date]],Table20[[#This Row],[NCR Closing Date]]-Table20[[#This Row],[NCR Opening Date]])</f>
        <v>45779</v>
      </c>
      <c r="J162" s="63" t="str">
        <f>IF(Table20[[#This Row],[NCR Closing Date]]="","Open","Closed")</f>
        <v>Open</v>
      </c>
      <c r="K162" s="34"/>
      <c r="L162" s="34"/>
      <c r="M162" s="34"/>
      <c r="N162" s="38"/>
      <c r="O162" s="85"/>
      <c r="P162" s="44"/>
      <c r="Q162" s="44"/>
      <c r="R162" s="42"/>
      <c r="S162" s="44"/>
      <c r="T162" s="44"/>
      <c r="U162" s="66"/>
      <c r="X162" s="44"/>
      <c r="Y162" s="51"/>
      <c r="Z162" s="34"/>
      <c r="AA162" s="35"/>
      <c r="AB162" s="39"/>
      <c r="AC162" s="35"/>
      <c r="AD162" s="45"/>
    </row>
    <row r="163" spans="1:30" ht="31.5" customHeight="1">
      <c r="A163" s="33"/>
      <c r="B163" s="38"/>
      <c r="C163" s="40"/>
      <c r="D163" s="99"/>
      <c r="E163" s="153"/>
      <c r="F163" s="96"/>
      <c r="G163" s="36"/>
      <c r="H163" s="154">
        <f>Table20[[#This Row],[NCR Opening Date]]-Table20[[#This Row],[Date when test report is received/non-conformance is identified]]</f>
        <v>0</v>
      </c>
      <c r="I163" s="69">
        <f ca="1">IF(Table20[[#This Row],[NCR Closing Date]]="",TODAY()-Table20[[#This Row],[NCR Opening Date]],Table20[[#This Row],[NCR Closing Date]]-Table20[[#This Row],[NCR Opening Date]])</f>
        <v>45779</v>
      </c>
      <c r="J163" s="63" t="str">
        <f>IF(Table20[[#This Row],[NCR Closing Date]]="","Open","Closed")</f>
        <v>Open</v>
      </c>
      <c r="K163" s="34"/>
      <c r="L163" s="34"/>
      <c r="M163" s="34"/>
      <c r="N163" s="38"/>
      <c r="O163" s="85"/>
      <c r="P163" s="44"/>
      <c r="Q163" s="44"/>
      <c r="R163" s="42"/>
      <c r="S163" s="44"/>
      <c r="T163" s="44"/>
      <c r="U163" s="66"/>
      <c r="X163" s="44"/>
      <c r="Y163" s="51"/>
      <c r="Z163" s="34"/>
      <c r="AA163" s="35"/>
      <c r="AB163" s="39"/>
      <c r="AC163" s="35"/>
      <c r="AD163" s="45"/>
    </row>
    <row r="164" spans="1:30" ht="31.5" customHeight="1">
      <c r="A164" s="33"/>
      <c r="B164" s="38"/>
      <c r="C164" s="40"/>
      <c r="D164" s="99"/>
      <c r="E164" s="153"/>
      <c r="F164" s="96"/>
      <c r="G164" s="36"/>
      <c r="H164" s="154">
        <f>Table20[[#This Row],[NCR Opening Date]]-Table20[[#This Row],[Date when test report is received/non-conformance is identified]]</f>
        <v>0</v>
      </c>
      <c r="I164" s="69">
        <f ca="1">IF(Table20[[#This Row],[NCR Closing Date]]="",TODAY()-Table20[[#This Row],[NCR Opening Date]],Table20[[#This Row],[NCR Closing Date]]-Table20[[#This Row],[NCR Opening Date]])</f>
        <v>45779</v>
      </c>
      <c r="J164" s="63" t="str">
        <f>IF(Table20[[#This Row],[NCR Closing Date]]="","Open","Closed")</f>
        <v>Open</v>
      </c>
      <c r="K164" s="34"/>
      <c r="L164" s="34"/>
      <c r="M164" s="34"/>
      <c r="N164" s="38"/>
      <c r="O164" s="85"/>
      <c r="P164" s="44"/>
      <c r="Q164" s="44"/>
      <c r="R164" s="42"/>
      <c r="S164" s="44"/>
      <c r="T164" s="44"/>
      <c r="U164" s="66"/>
      <c r="X164" s="44"/>
      <c r="Y164" s="51"/>
      <c r="Z164" s="34"/>
      <c r="AA164" s="35"/>
      <c r="AB164" s="39"/>
      <c r="AC164" s="35"/>
      <c r="AD164" s="45"/>
    </row>
    <row r="165" spans="1:30" ht="31.5" customHeight="1">
      <c r="A165" s="33"/>
      <c r="B165" s="38"/>
      <c r="C165" s="40"/>
      <c r="D165" s="99"/>
      <c r="E165" s="153"/>
      <c r="F165" s="96"/>
      <c r="G165" s="36"/>
      <c r="H165" s="154">
        <f>Table20[[#This Row],[NCR Opening Date]]-Table20[[#This Row],[Date when test report is received/non-conformance is identified]]</f>
        <v>0</v>
      </c>
      <c r="I165" s="69">
        <f ca="1">IF(Table20[[#This Row],[NCR Closing Date]]="",TODAY()-Table20[[#This Row],[NCR Opening Date]],Table20[[#This Row],[NCR Closing Date]]-Table20[[#This Row],[NCR Opening Date]])</f>
        <v>45779</v>
      </c>
      <c r="J165" s="63" t="str">
        <f>IF(Table20[[#This Row],[NCR Closing Date]]="","Open","Closed")</f>
        <v>Open</v>
      </c>
      <c r="K165" s="34"/>
      <c r="L165" s="34"/>
      <c r="M165" s="34"/>
      <c r="N165" s="38"/>
      <c r="O165" s="85"/>
      <c r="P165" s="44"/>
      <c r="Q165" s="44"/>
      <c r="R165" s="42"/>
      <c r="S165" s="44"/>
      <c r="T165" s="44"/>
      <c r="U165" s="66"/>
      <c r="X165" s="44"/>
      <c r="Y165" s="51"/>
      <c r="Z165" s="34"/>
      <c r="AA165" s="35"/>
      <c r="AB165" s="39"/>
      <c r="AC165" s="35"/>
      <c r="AD165" s="45"/>
    </row>
    <row r="166" spans="1:30" ht="31.5" customHeight="1">
      <c r="A166" s="33"/>
      <c r="B166" s="38"/>
      <c r="C166" s="40"/>
      <c r="D166" s="99"/>
      <c r="E166" s="153"/>
      <c r="F166" s="96"/>
      <c r="G166" s="36"/>
      <c r="H166" s="154">
        <f>Table20[[#This Row],[NCR Opening Date]]-Table20[[#This Row],[Date when test report is received/non-conformance is identified]]</f>
        <v>0</v>
      </c>
      <c r="I166" s="69">
        <f ca="1">IF(Table20[[#This Row],[NCR Closing Date]]="",TODAY()-Table20[[#This Row],[NCR Opening Date]],Table20[[#This Row],[NCR Closing Date]]-Table20[[#This Row],[NCR Opening Date]])</f>
        <v>45779</v>
      </c>
      <c r="J166" s="63" t="str">
        <f>IF(Table20[[#This Row],[NCR Closing Date]]="","Open","Closed")</f>
        <v>Open</v>
      </c>
      <c r="K166" s="34"/>
      <c r="L166" s="34"/>
      <c r="M166" s="34"/>
      <c r="N166" s="38"/>
      <c r="O166" s="85"/>
      <c r="P166" s="44"/>
      <c r="Q166" s="44"/>
      <c r="R166" s="42"/>
      <c r="S166" s="44"/>
      <c r="T166" s="44"/>
      <c r="U166" s="66"/>
      <c r="X166" s="44"/>
      <c r="Y166" s="51"/>
      <c r="Z166" s="34"/>
      <c r="AA166" s="35"/>
      <c r="AB166" s="39"/>
      <c r="AC166" s="35"/>
      <c r="AD166" s="45"/>
    </row>
    <row r="167" spans="1:30" ht="31.5" customHeight="1">
      <c r="A167" s="33"/>
      <c r="B167" s="38"/>
      <c r="C167" s="40"/>
      <c r="D167" s="99"/>
      <c r="E167" s="153"/>
      <c r="F167" s="96"/>
      <c r="G167" s="36"/>
      <c r="H167" s="154">
        <f>Table20[[#This Row],[NCR Opening Date]]-Table20[[#This Row],[Date when test report is received/non-conformance is identified]]</f>
        <v>0</v>
      </c>
      <c r="I167" s="69">
        <f ca="1">IF(Table20[[#This Row],[NCR Closing Date]]="",TODAY()-Table20[[#This Row],[NCR Opening Date]],Table20[[#This Row],[NCR Closing Date]]-Table20[[#This Row],[NCR Opening Date]])</f>
        <v>45779</v>
      </c>
      <c r="J167" s="63" t="str">
        <f>IF(Table20[[#This Row],[NCR Closing Date]]="","Open","Closed")</f>
        <v>Open</v>
      </c>
      <c r="K167" s="34"/>
      <c r="L167" s="34"/>
      <c r="M167" s="34"/>
      <c r="N167" s="38"/>
      <c r="O167" s="85"/>
      <c r="P167" s="44"/>
      <c r="Q167" s="44"/>
      <c r="R167" s="42"/>
      <c r="S167" s="44"/>
      <c r="T167" s="44"/>
      <c r="U167" s="66"/>
      <c r="X167" s="44"/>
      <c r="Y167" s="51"/>
      <c r="Z167" s="34"/>
      <c r="AA167" s="35"/>
      <c r="AB167" s="39"/>
      <c r="AC167" s="35"/>
      <c r="AD167" s="45"/>
    </row>
    <row r="168" spans="1:30" ht="31.5" customHeight="1">
      <c r="A168" s="33"/>
      <c r="B168" s="38"/>
      <c r="C168" s="40"/>
      <c r="D168" s="99"/>
      <c r="E168" s="153"/>
      <c r="F168" s="96"/>
      <c r="G168" s="36"/>
      <c r="H168" s="154">
        <f>Table20[[#This Row],[NCR Opening Date]]-Table20[[#This Row],[Date when test report is received/non-conformance is identified]]</f>
        <v>0</v>
      </c>
      <c r="I168" s="69">
        <f ca="1">IF(Table20[[#This Row],[NCR Closing Date]]="",TODAY()-Table20[[#This Row],[NCR Opening Date]],Table20[[#This Row],[NCR Closing Date]]-Table20[[#This Row],[NCR Opening Date]])</f>
        <v>45779</v>
      </c>
      <c r="J168" s="63" t="str">
        <f>IF(Table20[[#This Row],[NCR Closing Date]]="","Open","Closed")</f>
        <v>Open</v>
      </c>
      <c r="K168" s="34"/>
      <c r="L168" s="34"/>
      <c r="M168" s="34"/>
      <c r="N168" s="38"/>
      <c r="O168" s="85"/>
      <c r="P168" s="44"/>
      <c r="Q168" s="44"/>
      <c r="R168" s="42"/>
      <c r="S168" s="44"/>
      <c r="T168" s="44"/>
      <c r="U168" s="66"/>
      <c r="X168" s="44"/>
      <c r="Y168" s="51"/>
      <c r="Z168" s="34"/>
      <c r="AA168" s="35"/>
      <c r="AB168" s="39"/>
      <c r="AC168" s="35"/>
      <c r="AD168" s="45"/>
    </row>
    <row r="169" spans="1:30" ht="31.5" customHeight="1">
      <c r="A169" s="33"/>
      <c r="B169" s="38"/>
      <c r="C169" s="40"/>
      <c r="D169" s="99"/>
      <c r="E169" s="153"/>
      <c r="F169" s="96"/>
      <c r="G169" s="36"/>
      <c r="H169" s="154">
        <f>Table20[[#This Row],[NCR Opening Date]]-Table20[[#This Row],[Date when test report is received/non-conformance is identified]]</f>
        <v>0</v>
      </c>
      <c r="I169" s="69">
        <f ca="1">IF(Table20[[#This Row],[NCR Closing Date]]="",TODAY()-Table20[[#This Row],[NCR Opening Date]],Table20[[#This Row],[NCR Closing Date]]-Table20[[#This Row],[NCR Opening Date]])</f>
        <v>45779</v>
      </c>
      <c r="J169" s="63" t="str">
        <f>IF(Table20[[#This Row],[NCR Closing Date]]="","Open","Closed")</f>
        <v>Open</v>
      </c>
      <c r="K169" s="34"/>
      <c r="L169" s="34"/>
      <c r="M169" s="34"/>
      <c r="N169" s="38"/>
      <c r="O169" s="85"/>
      <c r="P169" s="44"/>
      <c r="Q169" s="44"/>
      <c r="R169" s="42"/>
      <c r="S169" s="44"/>
      <c r="T169" s="44"/>
      <c r="U169" s="66"/>
      <c r="X169" s="44"/>
      <c r="Y169" s="51"/>
      <c r="Z169" s="34"/>
      <c r="AA169" s="35"/>
      <c r="AB169" s="39"/>
      <c r="AC169" s="35"/>
      <c r="AD169" s="45"/>
    </row>
    <row r="170" spans="1:30" ht="31.5" customHeight="1">
      <c r="A170" s="33"/>
      <c r="B170" s="38"/>
      <c r="C170" s="40"/>
      <c r="D170" s="99"/>
      <c r="E170" s="153"/>
      <c r="F170" s="96"/>
      <c r="G170" s="36"/>
      <c r="H170" s="154">
        <f>Table20[[#This Row],[NCR Opening Date]]-Table20[[#This Row],[Date when test report is received/non-conformance is identified]]</f>
        <v>0</v>
      </c>
      <c r="I170" s="69">
        <f ca="1">IF(Table20[[#This Row],[NCR Closing Date]]="",TODAY()-Table20[[#This Row],[NCR Opening Date]],Table20[[#This Row],[NCR Closing Date]]-Table20[[#This Row],[NCR Opening Date]])</f>
        <v>45779</v>
      </c>
      <c r="J170" s="63" t="str">
        <f>IF(Table20[[#This Row],[NCR Closing Date]]="","Open","Closed")</f>
        <v>Open</v>
      </c>
      <c r="K170" s="34"/>
      <c r="L170" s="34"/>
      <c r="M170" s="34"/>
      <c r="N170" s="38"/>
      <c r="O170" s="85"/>
      <c r="P170" s="44"/>
      <c r="Q170" s="44"/>
      <c r="R170" s="42"/>
      <c r="S170" s="44"/>
      <c r="T170" s="44"/>
      <c r="U170" s="66"/>
      <c r="X170" s="44"/>
      <c r="Y170" s="51"/>
      <c r="Z170" s="34"/>
      <c r="AA170" s="35"/>
      <c r="AB170" s="39"/>
      <c r="AC170" s="35"/>
      <c r="AD170" s="45"/>
    </row>
    <row r="171" spans="1:30" ht="31.5" customHeight="1">
      <c r="A171" s="33"/>
      <c r="B171" s="38"/>
      <c r="C171" s="40"/>
      <c r="D171" s="99"/>
      <c r="E171" s="153"/>
      <c r="F171" s="96"/>
      <c r="G171" s="36"/>
      <c r="H171" s="154">
        <f>Table20[[#This Row],[NCR Opening Date]]-Table20[[#This Row],[Date when test report is received/non-conformance is identified]]</f>
        <v>0</v>
      </c>
      <c r="I171" s="69">
        <f ca="1">IF(Table20[[#This Row],[NCR Closing Date]]="",TODAY()-Table20[[#This Row],[NCR Opening Date]],Table20[[#This Row],[NCR Closing Date]]-Table20[[#This Row],[NCR Opening Date]])</f>
        <v>45779</v>
      </c>
      <c r="J171" s="63" t="str">
        <f>IF(Table20[[#This Row],[NCR Closing Date]]="","Open","Closed")</f>
        <v>Open</v>
      </c>
      <c r="K171" s="34"/>
      <c r="L171" s="34"/>
      <c r="M171" s="34"/>
      <c r="N171" s="38"/>
      <c r="O171" s="85"/>
      <c r="P171" s="44"/>
      <c r="Q171" s="44"/>
      <c r="R171" s="42"/>
      <c r="S171" s="44"/>
      <c r="T171" s="44"/>
      <c r="U171" s="66"/>
      <c r="X171" s="44"/>
      <c r="Y171" s="51"/>
      <c r="Z171" s="34"/>
      <c r="AA171" s="35"/>
      <c r="AB171" s="39"/>
      <c r="AC171" s="35"/>
      <c r="AD171" s="45"/>
    </row>
    <row r="172" spans="1:30" ht="31.5" customHeight="1">
      <c r="A172" s="33"/>
      <c r="B172" s="38"/>
      <c r="C172" s="40"/>
      <c r="D172" s="99"/>
      <c r="E172" s="153"/>
      <c r="F172" s="96"/>
      <c r="G172" s="36"/>
      <c r="H172" s="154">
        <f>Table20[[#This Row],[NCR Opening Date]]-Table20[[#This Row],[Date when test report is received/non-conformance is identified]]</f>
        <v>0</v>
      </c>
      <c r="I172" s="69">
        <f ca="1">IF(Table20[[#This Row],[NCR Closing Date]]="",TODAY()-Table20[[#This Row],[NCR Opening Date]],Table20[[#This Row],[NCR Closing Date]]-Table20[[#This Row],[NCR Opening Date]])</f>
        <v>45779</v>
      </c>
      <c r="J172" s="63" t="str">
        <f>IF(Table20[[#This Row],[NCR Closing Date]]="","Open","Closed")</f>
        <v>Open</v>
      </c>
      <c r="K172" s="34"/>
      <c r="L172" s="34"/>
      <c r="M172" s="34"/>
      <c r="N172" s="38"/>
      <c r="O172" s="85"/>
      <c r="P172" s="44"/>
      <c r="Q172" s="44"/>
      <c r="R172" s="42"/>
      <c r="S172" s="44"/>
      <c r="T172" s="44"/>
      <c r="U172" s="66"/>
      <c r="X172" s="44"/>
      <c r="Y172" s="51"/>
      <c r="Z172" s="34"/>
      <c r="AA172" s="35"/>
      <c r="AB172" s="39"/>
      <c r="AC172" s="35"/>
      <c r="AD172" s="45"/>
    </row>
    <row r="173" spans="1:30" ht="31.5" customHeight="1">
      <c r="A173" s="33"/>
      <c r="B173" s="38"/>
      <c r="C173" s="40"/>
      <c r="D173" s="99"/>
      <c r="E173" s="153"/>
      <c r="F173" s="96"/>
      <c r="G173" s="36"/>
      <c r="H173" s="154">
        <f>Table20[[#This Row],[NCR Opening Date]]-Table20[[#This Row],[Date when test report is received/non-conformance is identified]]</f>
        <v>0</v>
      </c>
      <c r="I173" s="69">
        <f ca="1">IF(Table20[[#This Row],[NCR Closing Date]]="",TODAY()-Table20[[#This Row],[NCR Opening Date]],Table20[[#This Row],[NCR Closing Date]]-Table20[[#This Row],[NCR Opening Date]])</f>
        <v>45779</v>
      </c>
      <c r="J173" s="63" t="str">
        <f>IF(Table20[[#This Row],[NCR Closing Date]]="","Open","Closed")</f>
        <v>Open</v>
      </c>
      <c r="K173" s="34"/>
      <c r="L173" s="34"/>
      <c r="M173" s="34"/>
      <c r="N173" s="38"/>
      <c r="O173" s="85"/>
      <c r="P173" s="44"/>
      <c r="Q173" s="44"/>
      <c r="R173" s="42"/>
      <c r="S173" s="44"/>
      <c r="T173" s="44"/>
      <c r="U173" s="66"/>
      <c r="X173" s="44"/>
      <c r="Y173" s="51"/>
      <c r="Z173" s="34"/>
      <c r="AA173" s="35"/>
      <c r="AB173" s="39"/>
      <c r="AC173" s="35"/>
      <c r="AD173" s="45"/>
    </row>
    <row r="174" spans="1:30" ht="31.5" customHeight="1">
      <c r="A174" s="33"/>
      <c r="B174" s="38"/>
      <c r="C174" s="40"/>
      <c r="D174" s="99"/>
      <c r="E174" s="153"/>
      <c r="F174" s="96"/>
      <c r="G174" s="36"/>
      <c r="H174" s="154">
        <f>Table20[[#This Row],[NCR Opening Date]]-Table20[[#This Row],[Date when test report is received/non-conformance is identified]]</f>
        <v>0</v>
      </c>
      <c r="I174" s="69">
        <f ca="1">IF(Table20[[#This Row],[NCR Closing Date]]="",TODAY()-Table20[[#This Row],[NCR Opening Date]],Table20[[#This Row],[NCR Closing Date]]-Table20[[#This Row],[NCR Opening Date]])</f>
        <v>45779</v>
      </c>
      <c r="J174" s="63" t="str">
        <f>IF(Table20[[#This Row],[NCR Closing Date]]="","Open","Closed")</f>
        <v>Open</v>
      </c>
      <c r="K174" s="34"/>
      <c r="L174" s="34"/>
      <c r="M174" s="34"/>
      <c r="N174" s="38"/>
      <c r="O174" s="85"/>
      <c r="P174" s="44"/>
      <c r="Q174" s="44"/>
      <c r="R174" s="42"/>
      <c r="S174" s="44"/>
      <c r="T174" s="44"/>
      <c r="U174" s="66"/>
      <c r="X174" s="44"/>
      <c r="Y174" s="51"/>
      <c r="Z174" s="34"/>
      <c r="AA174" s="35"/>
      <c r="AB174" s="39"/>
      <c r="AC174" s="35"/>
      <c r="AD174" s="45"/>
    </row>
    <row r="175" spans="1:30" ht="31.5" customHeight="1">
      <c r="A175" s="33"/>
      <c r="B175" s="38"/>
      <c r="C175" s="40"/>
      <c r="D175" s="99"/>
      <c r="E175" s="153"/>
      <c r="F175" s="96"/>
      <c r="G175" s="36"/>
      <c r="H175" s="154">
        <f>Table20[[#This Row],[NCR Opening Date]]-Table20[[#This Row],[Date when test report is received/non-conformance is identified]]</f>
        <v>0</v>
      </c>
      <c r="I175" s="69">
        <f ca="1">IF(Table20[[#This Row],[NCR Closing Date]]="",TODAY()-Table20[[#This Row],[NCR Opening Date]],Table20[[#This Row],[NCR Closing Date]]-Table20[[#This Row],[NCR Opening Date]])</f>
        <v>45779</v>
      </c>
      <c r="J175" s="63" t="str">
        <f>IF(Table20[[#This Row],[NCR Closing Date]]="","Open","Closed")</f>
        <v>Open</v>
      </c>
      <c r="K175" s="34"/>
      <c r="L175" s="34"/>
      <c r="M175" s="34"/>
      <c r="N175" s="38"/>
      <c r="O175" s="85"/>
      <c r="P175" s="44"/>
      <c r="Q175" s="44"/>
      <c r="R175" s="42"/>
      <c r="S175" s="44"/>
      <c r="T175" s="44"/>
      <c r="U175" s="66"/>
      <c r="X175" s="44"/>
      <c r="Y175" s="51"/>
      <c r="Z175" s="34"/>
      <c r="AA175" s="35"/>
      <c r="AB175" s="39"/>
      <c r="AC175" s="35"/>
      <c r="AD175" s="45"/>
    </row>
    <row r="176" spans="1:30" ht="31.5" customHeight="1">
      <c r="A176" s="33"/>
      <c r="B176" s="38"/>
      <c r="C176" s="40"/>
      <c r="D176" s="99"/>
      <c r="E176" s="153"/>
      <c r="F176" s="96"/>
      <c r="G176" s="36"/>
      <c r="H176" s="154">
        <f>Table20[[#This Row],[NCR Opening Date]]-Table20[[#This Row],[Date when test report is received/non-conformance is identified]]</f>
        <v>0</v>
      </c>
      <c r="I176" s="69">
        <f ca="1">IF(Table20[[#This Row],[NCR Closing Date]]="",TODAY()-Table20[[#This Row],[NCR Opening Date]],Table20[[#This Row],[NCR Closing Date]]-Table20[[#This Row],[NCR Opening Date]])</f>
        <v>45779</v>
      </c>
      <c r="J176" s="63" t="str">
        <f>IF(Table20[[#This Row],[NCR Closing Date]]="","Open","Closed")</f>
        <v>Open</v>
      </c>
      <c r="K176" s="34"/>
      <c r="L176" s="34"/>
      <c r="M176" s="34"/>
      <c r="N176" s="38"/>
      <c r="O176" s="85"/>
      <c r="P176" s="44"/>
      <c r="Q176" s="44"/>
      <c r="R176" s="42"/>
      <c r="S176" s="44"/>
      <c r="T176" s="44"/>
      <c r="U176" s="66"/>
      <c r="X176" s="44"/>
      <c r="Y176" s="51"/>
      <c r="Z176" s="34"/>
      <c r="AA176" s="35"/>
      <c r="AB176" s="39"/>
      <c r="AC176" s="35"/>
      <c r="AD176" s="45"/>
    </row>
    <row r="177" spans="1:30" ht="31.5" customHeight="1">
      <c r="A177" s="33"/>
      <c r="B177" s="38"/>
      <c r="C177" s="40"/>
      <c r="D177" s="99"/>
      <c r="E177" s="153"/>
      <c r="F177" s="96"/>
      <c r="G177" s="36"/>
      <c r="H177" s="154">
        <f>Table20[[#This Row],[NCR Opening Date]]-Table20[[#This Row],[Date when test report is received/non-conformance is identified]]</f>
        <v>0</v>
      </c>
      <c r="I177" s="69">
        <f ca="1">IF(Table20[[#This Row],[NCR Closing Date]]="",TODAY()-Table20[[#This Row],[NCR Opening Date]],Table20[[#This Row],[NCR Closing Date]]-Table20[[#This Row],[NCR Opening Date]])</f>
        <v>45779</v>
      </c>
      <c r="J177" s="63" t="str">
        <f>IF(Table20[[#This Row],[NCR Closing Date]]="","Open","Closed")</f>
        <v>Open</v>
      </c>
      <c r="K177" s="34"/>
      <c r="L177" s="34"/>
      <c r="M177" s="34"/>
      <c r="N177" s="38"/>
      <c r="O177" s="85"/>
      <c r="P177" s="44"/>
      <c r="Q177" s="44"/>
      <c r="R177" s="42"/>
      <c r="S177" s="44"/>
      <c r="T177" s="44"/>
      <c r="U177" s="66"/>
      <c r="X177" s="44"/>
      <c r="Y177" s="51"/>
      <c r="Z177" s="34"/>
      <c r="AA177" s="35"/>
      <c r="AB177" s="39"/>
      <c r="AC177" s="35"/>
      <c r="AD177" s="45"/>
    </row>
    <row r="178" spans="1:30" ht="31.5" customHeight="1">
      <c r="A178" s="33"/>
      <c r="B178" s="38"/>
      <c r="C178" s="40"/>
      <c r="D178" s="99"/>
      <c r="E178" s="153"/>
      <c r="F178" s="96"/>
      <c r="G178" s="36"/>
      <c r="H178" s="154">
        <f>Table20[[#This Row],[NCR Opening Date]]-Table20[[#This Row],[Date when test report is received/non-conformance is identified]]</f>
        <v>0</v>
      </c>
      <c r="I178" s="69">
        <f ca="1">IF(Table20[[#This Row],[NCR Closing Date]]="",TODAY()-Table20[[#This Row],[NCR Opening Date]],Table20[[#This Row],[NCR Closing Date]]-Table20[[#This Row],[NCR Opening Date]])</f>
        <v>45779</v>
      </c>
      <c r="J178" s="63" t="str">
        <f>IF(Table20[[#This Row],[NCR Closing Date]]="","Open","Closed")</f>
        <v>Open</v>
      </c>
      <c r="K178" s="34"/>
      <c r="L178" s="34"/>
      <c r="M178" s="34"/>
      <c r="N178" s="38"/>
      <c r="O178" s="85"/>
      <c r="P178" s="44"/>
      <c r="Q178" s="44"/>
      <c r="R178" s="42"/>
      <c r="S178" s="44"/>
      <c r="T178" s="44"/>
      <c r="U178" s="66"/>
      <c r="X178" s="44"/>
      <c r="Y178" s="51"/>
      <c r="Z178" s="34"/>
      <c r="AA178" s="35"/>
      <c r="AB178" s="39"/>
      <c r="AC178" s="35"/>
      <c r="AD178" s="45"/>
    </row>
    <row r="179" spans="1:30" ht="31.5" customHeight="1">
      <c r="A179" s="33"/>
      <c r="B179" s="38"/>
      <c r="C179" s="40"/>
      <c r="D179" s="99"/>
      <c r="E179" s="153"/>
      <c r="F179" s="96"/>
      <c r="G179" s="36"/>
      <c r="H179" s="154">
        <f>Table20[[#This Row],[NCR Opening Date]]-Table20[[#This Row],[Date when test report is received/non-conformance is identified]]</f>
        <v>0</v>
      </c>
      <c r="I179" s="69">
        <f ca="1">IF(Table20[[#This Row],[NCR Closing Date]]="",TODAY()-Table20[[#This Row],[NCR Opening Date]],Table20[[#This Row],[NCR Closing Date]]-Table20[[#This Row],[NCR Opening Date]])</f>
        <v>45779</v>
      </c>
      <c r="J179" s="63" t="str">
        <f>IF(Table20[[#This Row],[NCR Closing Date]]="","Open","Closed")</f>
        <v>Open</v>
      </c>
      <c r="K179" s="34"/>
      <c r="L179" s="34"/>
      <c r="M179" s="34"/>
      <c r="N179" s="38"/>
      <c r="O179" s="85"/>
      <c r="P179" s="44"/>
      <c r="Q179" s="44"/>
      <c r="R179" s="42"/>
      <c r="S179" s="44"/>
      <c r="T179" s="44"/>
      <c r="U179" s="66"/>
      <c r="X179" s="44"/>
      <c r="Y179" s="51"/>
      <c r="Z179" s="34"/>
      <c r="AA179" s="35"/>
      <c r="AB179" s="39"/>
      <c r="AC179" s="35"/>
      <c r="AD179" s="45"/>
    </row>
    <row r="180" spans="1:30" ht="31.5" customHeight="1">
      <c r="A180" s="33"/>
      <c r="B180" s="38"/>
      <c r="C180" s="40"/>
      <c r="D180" s="99"/>
      <c r="E180" s="153"/>
      <c r="F180" s="96"/>
      <c r="G180" s="36"/>
      <c r="H180" s="154">
        <f>Table20[[#This Row],[NCR Opening Date]]-Table20[[#This Row],[Date when test report is received/non-conformance is identified]]</f>
        <v>0</v>
      </c>
      <c r="I180" s="69">
        <f ca="1">IF(Table20[[#This Row],[NCR Closing Date]]="",TODAY()-Table20[[#This Row],[NCR Opening Date]],Table20[[#This Row],[NCR Closing Date]]-Table20[[#This Row],[NCR Opening Date]])</f>
        <v>45779</v>
      </c>
      <c r="J180" s="63" t="str">
        <f>IF(Table20[[#This Row],[NCR Closing Date]]="","Open","Closed")</f>
        <v>Open</v>
      </c>
      <c r="K180" s="34"/>
      <c r="L180" s="34"/>
      <c r="M180" s="34"/>
      <c r="N180" s="38"/>
      <c r="O180" s="85"/>
      <c r="P180" s="44"/>
      <c r="Q180" s="44"/>
      <c r="R180" s="42"/>
      <c r="S180" s="44"/>
      <c r="T180" s="44"/>
      <c r="U180" s="66"/>
      <c r="X180" s="44"/>
      <c r="Y180" s="51"/>
      <c r="Z180" s="34"/>
      <c r="AA180" s="35"/>
      <c r="AB180" s="39"/>
      <c r="AC180" s="35"/>
      <c r="AD180" s="45"/>
    </row>
    <row r="181" spans="1:30" ht="31.5" customHeight="1">
      <c r="A181" s="33"/>
      <c r="B181" s="38"/>
      <c r="C181" s="40"/>
      <c r="D181" s="99"/>
      <c r="E181" s="153"/>
      <c r="F181" s="96"/>
      <c r="G181" s="36"/>
      <c r="H181" s="154">
        <f>Table20[[#This Row],[NCR Opening Date]]-Table20[[#This Row],[Date when test report is received/non-conformance is identified]]</f>
        <v>0</v>
      </c>
      <c r="I181" s="69">
        <f ca="1">IF(Table20[[#This Row],[NCR Closing Date]]="",TODAY()-Table20[[#This Row],[NCR Opening Date]],Table20[[#This Row],[NCR Closing Date]]-Table20[[#This Row],[NCR Opening Date]])</f>
        <v>45779</v>
      </c>
      <c r="J181" s="63" t="str">
        <f>IF(Table20[[#This Row],[NCR Closing Date]]="","Open","Closed")</f>
        <v>Open</v>
      </c>
      <c r="K181" s="34"/>
      <c r="L181" s="34"/>
      <c r="M181" s="34"/>
      <c r="N181" s="38"/>
      <c r="O181" s="85"/>
      <c r="P181" s="44"/>
      <c r="Q181" s="44"/>
      <c r="R181" s="42"/>
      <c r="S181" s="44"/>
      <c r="T181" s="44"/>
      <c r="U181" s="66"/>
      <c r="X181" s="44"/>
      <c r="Y181" s="51"/>
      <c r="Z181" s="34"/>
      <c r="AA181" s="35"/>
      <c r="AB181" s="39"/>
      <c r="AC181" s="35"/>
      <c r="AD181" s="45"/>
    </row>
    <row r="182" spans="1:30" ht="31.5" customHeight="1">
      <c r="A182" s="33"/>
      <c r="B182" s="38"/>
      <c r="C182" s="40"/>
      <c r="D182" s="99"/>
      <c r="E182" s="153"/>
      <c r="F182" s="96"/>
      <c r="G182" s="36"/>
      <c r="H182" s="154">
        <f>Table20[[#This Row],[NCR Opening Date]]-Table20[[#This Row],[Date when test report is received/non-conformance is identified]]</f>
        <v>0</v>
      </c>
      <c r="I182" s="69">
        <f ca="1">IF(Table20[[#This Row],[NCR Closing Date]]="",TODAY()-Table20[[#This Row],[NCR Opening Date]],Table20[[#This Row],[NCR Closing Date]]-Table20[[#This Row],[NCR Opening Date]])</f>
        <v>45779</v>
      </c>
      <c r="J182" s="63" t="str">
        <f>IF(Table20[[#This Row],[NCR Closing Date]]="","Open","Closed")</f>
        <v>Open</v>
      </c>
      <c r="K182" s="34"/>
      <c r="L182" s="34"/>
      <c r="M182" s="34"/>
      <c r="N182" s="38"/>
      <c r="O182" s="85"/>
      <c r="P182" s="44"/>
      <c r="Q182" s="44"/>
      <c r="R182" s="42"/>
      <c r="S182" s="44"/>
      <c r="T182" s="44"/>
      <c r="U182" s="66"/>
      <c r="X182" s="44"/>
      <c r="Y182" s="51"/>
      <c r="Z182" s="34"/>
      <c r="AA182" s="35"/>
      <c r="AB182" s="39"/>
      <c r="AC182" s="35"/>
      <c r="AD182" s="45"/>
    </row>
    <row r="183" spans="1:30" ht="31.5" customHeight="1">
      <c r="A183" s="33"/>
      <c r="B183" s="38"/>
      <c r="C183" s="40"/>
      <c r="D183" s="99"/>
      <c r="E183" s="153"/>
      <c r="F183" s="96"/>
      <c r="G183" s="36"/>
      <c r="H183" s="154">
        <f>Table20[[#This Row],[NCR Opening Date]]-Table20[[#This Row],[Date when test report is received/non-conformance is identified]]</f>
        <v>0</v>
      </c>
      <c r="I183" s="69">
        <f ca="1">IF(Table20[[#This Row],[NCR Closing Date]]="",TODAY()-Table20[[#This Row],[NCR Opening Date]],Table20[[#This Row],[NCR Closing Date]]-Table20[[#This Row],[NCR Opening Date]])</f>
        <v>45779</v>
      </c>
      <c r="J183" s="63" t="str">
        <f>IF(Table20[[#This Row],[NCR Closing Date]]="","Open","Closed")</f>
        <v>Open</v>
      </c>
      <c r="K183" s="34"/>
      <c r="L183" s="34"/>
      <c r="M183" s="34"/>
      <c r="N183" s="38"/>
      <c r="O183" s="85"/>
      <c r="P183" s="44"/>
      <c r="Q183" s="44"/>
      <c r="R183" s="42"/>
      <c r="S183" s="44"/>
      <c r="T183" s="44"/>
      <c r="U183" s="66"/>
      <c r="X183" s="44"/>
      <c r="Y183" s="51"/>
      <c r="Z183" s="34"/>
      <c r="AA183" s="35"/>
      <c r="AB183" s="39"/>
      <c r="AC183" s="35"/>
      <c r="AD183" s="45"/>
    </row>
    <row r="184" spans="1:30" ht="31.5" customHeight="1">
      <c r="A184" s="33"/>
      <c r="B184" s="38"/>
      <c r="C184" s="40"/>
      <c r="D184" s="99"/>
      <c r="E184" s="153"/>
      <c r="F184" s="96"/>
      <c r="G184" s="36"/>
      <c r="H184" s="154">
        <f>Table20[[#This Row],[NCR Opening Date]]-Table20[[#This Row],[Date when test report is received/non-conformance is identified]]</f>
        <v>0</v>
      </c>
      <c r="I184" s="69">
        <f ca="1">IF(Table20[[#This Row],[NCR Closing Date]]="",TODAY()-Table20[[#This Row],[NCR Opening Date]],Table20[[#This Row],[NCR Closing Date]]-Table20[[#This Row],[NCR Opening Date]])</f>
        <v>45779</v>
      </c>
      <c r="J184" s="63" t="str">
        <f>IF(Table20[[#This Row],[NCR Closing Date]]="","Open","Closed")</f>
        <v>Open</v>
      </c>
      <c r="K184" s="34"/>
      <c r="L184" s="34"/>
      <c r="M184" s="34"/>
      <c r="N184" s="38"/>
      <c r="O184" s="85"/>
      <c r="P184" s="44"/>
      <c r="Q184" s="44"/>
      <c r="R184" s="42"/>
      <c r="S184" s="44"/>
      <c r="T184" s="44"/>
      <c r="U184" s="66"/>
      <c r="X184" s="44"/>
      <c r="Y184" s="51"/>
      <c r="Z184" s="34"/>
      <c r="AA184" s="35"/>
      <c r="AB184" s="39"/>
      <c r="AC184" s="35"/>
      <c r="AD184" s="45"/>
    </row>
    <row r="185" spans="1:30" ht="31.5" customHeight="1">
      <c r="A185" s="33"/>
      <c r="B185" s="38"/>
      <c r="C185" s="40"/>
      <c r="D185" s="99"/>
      <c r="E185" s="153"/>
      <c r="F185" s="96"/>
      <c r="G185" s="36"/>
      <c r="H185" s="154">
        <f>Table20[[#This Row],[NCR Opening Date]]-Table20[[#This Row],[Date when test report is received/non-conformance is identified]]</f>
        <v>0</v>
      </c>
      <c r="I185" s="69">
        <f ca="1">IF(Table20[[#This Row],[NCR Closing Date]]="",TODAY()-Table20[[#This Row],[NCR Opening Date]],Table20[[#This Row],[NCR Closing Date]]-Table20[[#This Row],[NCR Opening Date]])</f>
        <v>45779</v>
      </c>
      <c r="J185" s="63" t="str">
        <f>IF(Table20[[#This Row],[NCR Closing Date]]="","Open","Closed")</f>
        <v>Open</v>
      </c>
      <c r="K185" s="34"/>
      <c r="L185" s="34"/>
      <c r="M185" s="34"/>
      <c r="N185" s="38"/>
      <c r="O185" s="85"/>
      <c r="P185" s="44"/>
      <c r="Q185" s="44"/>
      <c r="R185" s="42"/>
      <c r="S185" s="44"/>
      <c r="T185" s="44"/>
      <c r="U185" s="66"/>
      <c r="X185" s="44"/>
      <c r="Y185" s="51"/>
      <c r="Z185" s="34"/>
      <c r="AA185" s="35"/>
      <c r="AB185" s="39"/>
      <c r="AC185" s="35"/>
      <c r="AD185" s="45"/>
    </row>
    <row r="186" spans="1:30" ht="31.5" customHeight="1">
      <c r="A186" s="33"/>
      <c r="B186" s="38"/>
      <c r="C186" s="40"/>
      <c r="D186" s="99"/>
      <c r="E186" s="153"/>
      <c r="F186" s="96"/>
      <c r="G186" s="36"/>
      <c r="H186" s="154">
        <f>Table20[[#This Row],[NCR Opening Date]]-Table20[[#This Row],[Date when test report is received/non-conformance is identified]]</f>
        <v>0</v>
      </c>
      <c r="I186" s="69">
        <f ca="1">IF(Table20[[#This Row],[NCR Closing Date]]="",TODAY()-Table20[[#This Row],[NCR Opening Date]],Table20[[#This Row],[NCR Closing Date]]-Table20[[#This Row],[NCR Opening Date]])</f>
        <v>45779</v>
      </c>
      <c r="J186" s="63" t="str">
        <f>IF(Table20[[#This Row],[NCR Closing Date]]="","Open","Closed")</f>
        <v>Open</v>
      </c>
      <c r="K186" s="34"/>
      <c r="L186" s="34"/>
      <c r="M186" s="34"/>
      <c r="N186" s="38"/>
      <c r="O186" s="85"/>
      <c r="P186" s="44"/>
      <c r="Q186" s="44"/>
      <c r="R186" s="42"/>
      <c r="S186" s="44"/>
      <c r="T186" s="44"/>
      <c r="U186" s="66"/>
      <c r="X186" s="44"/>
      <c r="Y186" s="51"/>
      <c r="Z186" s="34"/>
      <c r="AA186" s="35"/>
      <c r="AB186" s="39"/>
      <c r="AC186" s="35"/>
      <c r="AD186" s="45"/>
    </row>
    <row r="187" spans="1:30" ht="31.5" customHeight="1">
      <c r="A187" s="33"/>
      <c r="B187" s="38"/>
      <c r="C187" s="40"/>
      <c r="D187" s="99"/>
      <c r="E187" s="153"/>
      <c r="F187" s="96"/>
      <c r="G187" s="36"/>
      <c r="H187" s="154">
        <f>Table20[[#This Row],[NCR Opening Date]]-Table20[[#This Row],[Date when test report is received/non-conformance is identified]]</f>
        <v>0</v>
      </c>
      <c r="I187" s="69">
        <f ca="1">IF(Table20[[#This Row],[NCR Closing Date]]="",TODAY()-Table20[[#This Row],[NCR Opening Date]],Table20[[#This Row],[NCR Closing Date]]-Table20[[#This Row],[NCR Opening Date]])</f>
        <v>45779</v>
      </c>
      <c r="J187" s="63" t="str">
        <f>IF(Table20[[#This Row],[NCR Closing Date]]="","Open","Closed")</f>
        <v>Open</v>
      </c>
      <c r="K187" s="34"/>
      <c r="L187" s="34"/>
      <c r="M187" s="34"/>
      <c r="N187" s="38"/>
      <c r="O187" s="85"/>
      <c r="P187" s="44"/>
      <c r="Q187" s="44"/>
      <c r="R187" s="42"/>
      <c r="S187" s="44"/>
      <c r="T187" s="44"/>
      <c r="U187" s="66"/>
      <c r="X187" s="44"/>
      <c r="Y187" s="51"/>
      <c r="Z187" s="34"/>
      <c r="AA187" s="35"/>
      <c r="AB187" s="39"/>
      <c r="AC187" s="35"/>
      <c r="AD187" s="45"/>
    </row>
    <row r="188" spans="1:30" ht="31.5" customHeight="1">
      <c r="A188" s="33"/>
      <c r="B188" s="38"/>
      <c r="C188" s="40"/>
      <c r="D188" s="99"/>
      <c r="E188" s="153"/>
      <c r="F188" s="96"/>
      <c r="G188" s="36"/>
      <c r="H188" s="154">
        <f>Table20[[#This Row],[NCR Opening Date]]-Table20[[#This Row],[Date when test report is received/non-conformance is identified]]</f>
        <v>0</v>
      </c>
      <c r="I188" s="69">
        <f ca="1">IF(Table20[[#This Row],[NCR Closing Date]]="",TODAY()-Table20[[#This Row],[NCR Opening Date]],Table20[[#This Row],[NCR Closing Date]]-Table20[[#This Row],[NCR Opening Date]])</f>
        <v>45779</v>
      </c>
      <c r="J188" s="63" t="str">
        <f>IF(Table20[[#This Row],[NCR Closing Date]]="","Open","Closed")</f>
        <v>Open</v>
      </c>
      <c r="K188" s="34"/>
      <c r="L188" s="34"/>
      <c r="M188" s="34"/>
      <c r="N188" s="38"/>
      <c r="O188" s="85"/>
      <c r="P188" s="44"/>
      <c r="Q188" s="44"/>
      <c r="R188" s="42"/>
      <c r="S188" s="44"/>
      <c r="T188" s="44"/>
      <c r="U188" s="66"/>
      <c r="X188" s="44"/>
      <c r="Y188" s="51"/>
      <c r="Z188" s="34"/>
      <c r="AA188" s="35"/>
      <c r="AB188" s="39"/>
      <c r="AC188" s="35"/>
      <c r="AD188" s="45"/>
    </row>
    <row r="189" spans="1:30" ht="31.5" customHeight="1">
      <c r="A189" s="33"/>
      <c r="B189" s="38"/>
      <c r="C189" s="40"/>
      <c r="D189" s="99"/>
      <c r="E189" s="153"/>
      <c r="F189" s="96"/>
      <c r="G189" s="36"/>
      <c r="H189" s="154">
        <f>Table20[[#This Row],[NCR Opening Date]]-Table20[[#This Row],[Date when test report is received/non-conformance is identified]]</f>
        <v>0</v>
      </c>
      <c r="I189" s="69">
        <f ca="1">IF(Table20[[#This Row],[NCR Closing Date]]="",TODAY()-Table20[[#This Row],[NCR Opening Date]],Table20[[#This Row],[NCR Closing Date]]-Table20[[#This Row],[NCR Opening Date]])</f>
        <v>45779</v>
      </c>
      <c r="J189" s="63" t="str">
        <f>IF(Table20[[#This Row],[NCR Closing Date]]="","Open","Closed")</f>
        <v>Open</v>
      </c>
      <c r="K189" s="34"/>
      <c r="L189" s="34"/>
      <c r="M189" s="34"/>
      <c r="N189" s="38"/>
      <c r="O189" s="85"/>
      <c r="P189" s="44"/>
      <c r="Q189" s="44"/>
      <c r="R189" s="42"/>
      <c r="S189" s="44"/>
      <c r="T189" s="44"/>
      <c r="U189" s="66"/>
      <c r="X189" s="44"/>
      <c r="Y189" s="51"/>
      <c r="Z189" s="34"/>
      <c r="AA189" s="35"/>
      <c r="AB189" s="39"/>
      <c r="AC189" s="35"/>
      <c r="AD189" s="45"/>
    </row>
    <row r="190" spans="1:30" ht="31.5" customHeight="1">
      <c r="A190" s="33"/>
      <c r="B190" s="38"/>
      <c r="C190" s="40"/>
      <c r="D190" s="99"/>
      <c r="E190" s="153"/>
      <c r="F190" s="96"/>
      <c r="G190" s="36"/>
      <c r="H190" s="154">
        <f>Table20[[#This Row],[NCR Opening Date]]-Table20[[#This Row],[Date when test report is received/non-conformance is identified]]</f>
        <v>0</v>
      </c>
      <c r="I190" s="69">
        <f ca="1">IF(Table20[[#This Row],[NCR Closing Date]]="",TODAY()-Table20[[#This Row],[NCR Opening Date]],Table20[[#This Row],[NCR Closing Date]]-Table20[[#This Row],[NCR Opening Date]])</f>
        <v>45779</v>
      </c>
      <c r="J190" s="63" t="str">
        <f>IF(Table20[[#This Row],[NCR Closing Date]]="","Open","Closed")</f>
        <v>Open</v>
      </c>
      <c r="K190" s="34"/>
      <c r="L190" s="34"/>
      <c r="M190" s="34"/>
      <c r="N190" s="38"/>
      <c r="O190" s="85"/>
      <c r="P190" s="44"/>
      <c r="Q190" s="44"/>
      <c r="R190" s="42"/>
      <c r="S190" s="44"/>
      <c r="T190" s="44"/>
      <c r="U190" s="66"/>
      <c r="X190" s="44"/>
      <c r="Y190" s="51"/>
      <c r="Z190" s="34"/>
      <c r="AA190" s="35"/>
      <c r="AB190" s="39"/>
      <c r="AC190" s="35"/>
      <c r="AD190" s="45"/>
    </row>
    <row r="191" spans="1:30" ht="31.5" customHeight="1">
      <c r="A191" s="33"/>
      <c r="B191" s="38"/>
      <c r="C191" s="40"/>
      <c r="D191" s="99"/>
      <c r="E191" s="153"/>
      <c r="F191" s="96"/>
      <c r="G191" s="36"/>
      <c r="H191" s="154">
        <f>Table20[[#This Row],[NCR Opening Date]]-Table20[[#This Row],[Date when test report is received/non-conformance is identified]]</f>
        <v>0</v>
      </c>
      <c r="I191" s="69">
        <f ca="1">IF(Table20[[#This Row],[NCR Closing Date]]="",TODAY()-Table20[[#This Row],[NCR Opening Date]],Table20[[#This Row],[NCR Closing Date]]-Table20[[#This Row],[NCR Opening Date]])</f>
        <v>45779</v>
      </c>
      <c r="J191" s="63" t="str">
        <f>IF(Table20[[#This Row],[NCR Closing Date]]="","Open","Closed")</f>
        <v>Open</v>
      </c>
      <c r="K191" s="34"/>
      <c r="L191" s="34"/>
      <c r="M191" s="34"/>
      <c r="N191" s="38"/>
      <c r="O191" s="85"/>
      <c r="P191" s="44"/>
      <c r="Q191" s="44"/>
      <c r="R191" s="42"/>
      <c r="S191" s="44"/>
      <c r="T191" s="44"/>
      <c r="U191" s="66"/>
      <c r="X191" s="44"/>
      <c r="Y191" s="51"/>
      <c r="Z191" s="34"/>
      <c r="AA191" s="35"/>
      <c r="AB191" s="39"/>
      <c r="AC191" s="35"/>
      <c r="AD191" s="45"/>
    </row>
    <row r="192" spans="1:30" ht="31.5" customHeight="1">
      <c r="A192" s="33"/>
      <c r="B192" s="38"/>
      <c r="C192" s="40"/>
      <c r="D192" s="99"/>
      <c r="E192" s="153"/>
      <c r="F192" s="96"/>
      <c r="G192" s="36"/>
      <c r="H192" s="154">
        <f>Table20[[#This Row],[NCR Opening Date]]-Table20[[#This Row],[Date when test report is received/non-conformance is identified]]</f>
        <v>0</v>
      </c>
      <c r="I192" s="69">
        <f ca="1">IF(Table20[[#This Row],[NCR Closing Date]]="",TODAY()-Table20[[#This Row],[NCR Opening Date]],Table20[[#This Row],[NCR Closing Date]]-Table20[[#This Row],[NCR Opening Date]])</f>
        <v>45779</v>
      </c>
      <c r="J192" s="63" t="str">
        <f>IF(Table20[[#This Row],[NCR Closing Date]]="","Open","Closed")</f>
        <v>Open</v>
      </c>
      <c r="K192" s="34"/>
      <c r="L192" s="34"/>
      <c r="M192" s="34"/>
      <c r="N192" s="38"/>
      <c r="O192" s="85"/>
      <c r="P192" s="44"/>
      <c r="Q192" s="44"/>
      <c r="R192" s="42"/>
      <c r="S192" s="44"/>
      <c r="T192" s="44"/>
      <c r="U192" s="66"/>
      <c r="X192" s="44"/>
      <c r="Y192" s="51"/>
      <c r="Z192" s="34"/>
      <c r="AA192" s="35"/>
      <c r="AB192" s="39"/>
      <c r="AC192" s="35"/>
      <c r="AD192" s="45"/>
    </row>
    <row r="193" spans="1:30" ht="31.5" customHeight="1">
      <c r="A193" s="33"/>
      <c r="B193" s="38"/>
      <c r="C193" s="40"/>
      <c r="D193" s="99"/>
      <c r="E193" s="153"/>
      <c r="F193" s="96"/>
      <c r="G193" s="36"/>
      <c r="H193" s="154">
        <f>Table20[[#This Row],[NCR Opening Date]]-Table20[[#This Row],[Date when test report is received/non-conformance is identified]]</f>
        <v>0</v>
      </c>
      <c r="I193" s="69">
        <f ca="1">IF(Table20[[#This Row],[NCR Closing Date]]="",TODAY()-Table20[[#This Row],[NCR Opening Date]],Table20[[#This Row],[NCR Closing Date]]-Table20[[#This Row],[NCR Opening Date]])</f>
        <v>45779</v>
      </c>
      <c r="J193" s="63" t="str">
        <f>IF(Table20[[#This Row],[NCR Closing Date]]="","Open","Closed")</f>
        <v>Open</v>
      </c>
      <c r="K193" s="34"/>
      <c r="L193" s="34"/>
      <c r="M193" s="34"/>
      <c r="N193" s="38"/>
      <c r="O193" s="85"/>
      <c r="P193" s="44"/>
      <c r="Q193" s="44"/>
      <c r="R193" s="42"/>
      <c r="S193" s="44"/>
      <c r="T193" s="44"/>
      <c r="U193" s="66"/>
      <c r="X193" s="44"/>
      <c r="Y193" s="51"/>
      <c r="Z193" s="34"/>
      <c r="AA193" s="35"/>
      <c r="AB193" s="39"/>
      <c r="AC193" s="35"/>
      <c r="AD193" s="45"/>
    </row>
    <row r="194" spans="1:30" ht="31.5" customHeight="1">
      <c r="A194" s="33"/>
      <c r="B194" s="38"/>
      <c r="C194" s="40"/>
      <c r="D194" s="99"/>
      <c r="E194" s="153"/>
      <c r="F194" s="96"/>
      <c r="G194" s="36"/>
      <c r="H194" s="154">
        <f>Table20[[#This Row],[NCR Opening Date]]-Table20[[#This Row],[Date when test report is received/non-conformance is identified]]</f>
        <v>0</v>
      </c>
      <c r="I194" s="69">
        <f ca="1">IF(Table20[[#This Row],[NCR Closing Date]]="",TODAY()-Table20[[#This Row],[NCR Opening Date]],Table20[[#This Row],[NCR Closing Date]]-Table20[[#This Row],[NCR Opening Date]])</f>
        <v>45779</v>
      </c>
      <c r="J194" s="63" t="str">
        <f>IF(Table20[[#This Row],[NCR Closing Date]]="","Open","Closed")</f>
        <v>Open</v>
      </c>
      <c r="K194" s="34"/>
      <c r="L194" s="34"/>
      <c r="M194" s="34"/>
      <c r="N194" s="38"/>
      <c r="O194" s="85"/>
      <c r="P194" s="44"/>
      <c r="Q194" s="44"/>
      <c r="R194" s="42"/>
      <c r="S194" s="44"/>
      <c r="T194" s="44"/>
      <c r="U194" s="66"/>
      <c r="X194" s="44"/>
      <c r="Y194" s="51"/>
      <c r="Z194" s="34"/>
      <c r="AA194" s="35"/>
      <c r="AB194" s="39"/>
      <c r="AC194" s="35"/>
      <c r="AD194" s="45"/>
    </row>
    <row r="195" spans="1:30" ht="31.5" customHeight="1">
      <c r="A195" s="33"/>
      <c r="B195" s="38"/>
      <c r="C195" s="40"/>
      <c r="D195" s="99"/>
      <c r="E195" s="153"/>
      <c r="F195" s="96"/>
      <c r="G195" s="36"/>
      <c r="H195" s="154">
        <f>Table20[[#This Row],[NCR Opening Date]]-Table20[[#This Row],[Date when test report is received/non-conformance is identified]]</f>
        <v>0</v>
      </c>
      <c r="I195" s="69">
        <f ca="1">IF(Table20[[#This Row],[NCR Closing Date]]="",TODAY()-Table20[[#This Row],[NCR Opening Date]],Table20[[#This Row],[NCR Closing Date]]-Table20[[#This Row],[NCR Opening Date]])</f>
        <v>45779</v>
      </c>
      <c r="J195" s="63" t="str">
        <f>IF(Table20[[#This Row],[NCR Closing Date]]="","Open","Closed")</f>
        <v>Open</v>
      </c>
      <c r="K195" s="34"/>
      <c r="L195" s="34"/>
      <c r="M195" s="34"/>
      <c r="N195" s="38"/>
      <c r="O195" s="85"/>
      <c r="P195" s="44"/>
      <c r="Q195" s="44"/>
      <c r="R195" s="42"/>
      <c r="S195" s="44"/>
      <c r="T195" s="44"/>
      <c r="U195" s="66"/>
      <c r="X195" s="44"/>
      <c r="Y195" s="51"/>
      <c r="Z195" s="34"/>
      <c r="AA195" s="35"/>
      <c r="AB195" s="39"/>
      <c r="AC195" s="35"/>
      <c r="AD195" s="45"/>
    </row>
    <row r="196" spans="1:30" ht="31.5" customHeight="1">
      <c r="A196" s="33"/>
      <c r="B196" s="38"/>
      <c r="C196" s="40"/>
      <c r="D196" s="99"/>
      <c r="E196" s="153"/>
      <c r="F196" s="96"/>
      <c r="G196" s="36"/>
      <c r="H196" s="154">
        <f>Table20[[#This Row],[NCR Opening Date]]-Table20[[#This Row],[Date when test report is received/non-conformance is identified]]</f>
        <v>0</v>
      </c>
      <c r="I196" s="69">
        <f ca="1">IF(Table20[[#This Row],[NCR Closing Date]]="",TODAY()-Table20[[#This Row],[NCR Opening Date]],Table20[[#This Row],[NCR Closing Date]]-Table20[[#This Row],[NCR Opening Date]])</f>
        <v>45779</v>
      </c>
      <c r="J196" s="63" t="str">
        <f>IF(Table20[[#This Row],[NCR Closing Date]]="","Open","Closed")</f>
        <v>Open</v>
      </c>
      <c r="K196" s="34"/>
      <c r="L196" s="34"/>
      <c r="M196" s="34"/>
      <c r="N196" s="38"/>
      <c r="O196" s="85"/>
      <c r="P196" s="44"/>
      <c r="Q196" s="44"/>
      <c r="R196" s="42"/>
      <c r="S196" s="44"/>
      <c r="T196" s="44"/>
      <c r="U196" s="66"/>
      <c r="X196" s="44"/>
      <c r="Y196" s="51"/>
      <c r="Z196" s="34"/>
      <c r="AA196" s="35"/>
      <c r="AB196" s="39"/>
      <c r="AC196" s="35"/>
      <c r="AD196" s="45"/>
    </row>
    <row r="197" spans="1:30" ht="31.5" customHeight="1">
      <c r="A197" s="33"/>
      <c r="B197" s="38"/>
      <c r="C197" s="40"/>
      <c r="D197" s="99"/>
      <c r="E197" s="153"/>
      <c r="F197" s="96"/>
      <c r="G197" s="36"/>
      <c r="H197" s="154">
        <f>Table20[[#This Row],[NCR Opening Date]]-Table20[[#This Row],[Date when test report is received/non-conformance is identified]]</f>
        <v>0</v>
      </c>
      <c r="I197" s="69">
        <f ca="1">IF(Table20[[#This Row],[NCR Closing Date]]="",TODAY()-Table20[[#This Row],[NCR Opening Date]],Table20[[#This Row],[NCR Closing Date]]-Table20[[#This Row],[NCR Opening Date]])</f>
        <v>45779</v>
      </c>
      <c r="J197" s="63" t="str">
        <f>IF(Table20[[#This Row],[NCR Closing Date]]="","Open","Closed")</f>
        <v>Open</v>
      </c>
      <c r="K197" s="34"/>
      <c r="L197" s="34"/>
      <c r="M197" s="34"/>
      <c r="N197" s="38"/>
      <c r="O197" s="85"/>
      <c r="P197" s="44"/>
      <c r="Q197" s="44"/>
      <c r="R197" s="42"/>
      <c r="S197" s="44"/>
      <c r="T197" s="44"/>
      <c r="U197" s="66"/>
      <c r="X197" s="44"/>
      <c r="Y197" s="51"/>
      <c r="Z197" s="34"/>
      <c r="AA197" s="35"/>
      <c r="AB197" s="39"/>
      <c r="AC197" s="35"/>
      <c r="AD197" s="45"/>
    </row>
    <row r="198" spans="1:30" ht="31.5" customHeight="1">
      <c r="A198" s="33"/>
      <c r="B198" s="38"/>
      <c r="C198" s="40"/>
      <c r="D198" s="99"/>
      <c r="E198" s="153"/>
      <c r="F198" s="96"/>
      <c r="G198" s="36"/>
      <c r="H198" s="154">
        <f>Table20[[#This Row],[NCR Opening Date]]-Table20[[#This Row],[Date when test report is received/non-conformance is identified]]</f>
        <v>0</v>
      </c>
      <c r="I198" s="69">
        <f ca="1">IF(Table20[[#This Row],[NCR Closing Date]]="",TODAY()-Table20[[#This Row],[NCR Opening Date]],Table20[[#This Row],[NCR Closing Date]]-Table20[[#This Row],[NCR Opening Date]])</f>
        <v>45779</v>
      </c>
      <c r="J198" s="63" t="str">
        <f>IF(Table20[[#This Row],[NCR Closing Date]]="","Open","Closed")</f>
        <v>Open</v>
      </c>
      <c r="K198" s="34"/>
      <c r="L198" s="34"/>
      <c r="M198" s="34"/>
      <c r="N198" s="38"/>
      <c r="O198" s="85"/>
      <c r="P198" s="44"/>
      <c r="Q198" s="44"/>
      <c r="R198" s="42"/>
      <c r="S198" s="44"/>
      <c r="T198" s="44"/>
      <c r="U198" s="66"/>
      <c r="X198" s="44"/>
      <c r="Y198" s="51"/>
      <c r="Z198" s="34"/>
      <c r="AA198" s="35"/>
      <c r="AB198" s="39"/>
      <c r="AC198" s="35"/>
      <c r="AD198" s="45"/>
    </row>
    <row r="199" spans="1:30" ht="31.5" customHeight="1">
      <c r="A199" s="33"/>
      <c r="B199" s="38"/>
      <c r="C199" s="40"/>
      <c r="D199" s="99"/>
      <c r="E199" s="153"/>
      <c r="F199" s="96"/>
      <c r="G199" s="36"/>
      <c r="H199" s="154">
        <f>Table20[[#This Row],[NCR Opening Date]]-Table20[[#This Row],[Date when test report is received/non-conformance is identified]]</f>
        <v>0</v>
      </c>
      <c r="I199" s="69">
        <f ca="1">IF(Table20[[#This Row],[NCR Closing Date]]="",TODAY()-Table20[[#This Row],[NCR Opening Date]],Table20[[#This Row],[NCR Closing Date]]-Table20[[#This Row],[NCR Opening Date]])</f>
        <v>45779</v>
      </c>
      <c r="J199" s="63" t="str">
        <f>IF(Table20[[#This Row],[NCR Closing Date]]="","Open","Closed")</f>
        <v>Open</v>
      </c>
      <c r="K199" s="34"/>
      <c r="L199" s="34"/>
      <c r="M199" s="34"/>
      <c r="N199" s="38"/>
      <c r="O199" s="85"/>
      <c r="P199" s="44"/>
      <c r="Q199" s="44"/>
      <c r="R199" s="42"/>
      <c r="S199" s="44"/>
      <c r="T199" s="44"/>
      <c r="U199" s="66"/>
      <c r="X199" s="44"/>
      <c r="Y199" s="51"/>
      <c r="Z199" s="34"/>
      <c r="AA199" s="35"/>
      <c r="AB199" s="39"/>
      <c r="AC199" s="35"/>
      <c r="AD199" s="45"/>
    </row>
    <row r="200" spans="1:30" ht="31.5" customHeight="1">
      <c r="A200" s="33"/>
      <c r="B200" s="38"/>
      <c r="C200" s="40"/>
      <c r="D200" s="99"/>
      <c r="E200" s="153"/>
      <c r="F200" s="96"/>
      <c r="G200" s="36"/>
      <c r="H200" s="154">
        <f>Table20[[#This Row],[NCR Opening Date]]-Table20[[#This Row],[Date when test report is received/non-conformance is identified]]</f>
        <v>0</v>
      </c>
      <c r="I200" s="69">
        <f ca="1">IF(Table20[[#This Row],[NCR Closing Date]]="",TODAY()-Table20[[#This Row],[NCR Opening Date]],Table20[[#This Row],[NCR Closing Date]]-Table20[[#This Row],[NCR Opening Date]])</f>
        <v>45779</v>
      </c>
      <c r="J200" s="63" t="str">
        <f>IF(Table20[[#This Row],[NCR Closing Date]]="","Open","Closed")</f>
        <v>Open</v>
      </c>
      <c r="K200" s="34"/>
      <c r="L200" s="34"/>
      <c r="M200" s="34"/>
      <c r="N200" s="38"/>
      <c r="O200" s="85"/>
      <c r="P200" s="44"/>
      <c r="Q200" s="44"/>
      <c r="R200" s="42"/>
      <c r="S200" s="44"/>
      <c r="T200" s="44"/>
      <c r="U200" s="66"/>
      <c r="X200" s="44"/>
      <c r="Y200" s="51"/>
      <c r="Z200" s="34"/>
      <c r="AA200" s="35"/>
      <c r="AB200" s="39"/>
      <c r="AC200" s="35"/>
      <c r="AD200" s="45"/>
    </row>
    <row r="201" spans="1:30" ht="31.5" customHeight="1">
      <c r="A201" s="33"/>
      <c r="B201" s="38"/>
      <c r="C201" s="40"/>
      <c r="D201" s="99"/>
      <c r="E201" s="153"/>
      <c r="F201" s="96"/>
      <c r="G201" s="36"/>
      <c r="H201" s="154">
        <f>Table20[[#This Row],[NCR Opening Date]]-Table20[[#This Row],[Date when test report is received/non-conformance is identified]]</f>
        <v>0</v>
      </c>
      <c r="I201" s="69">
        <f ca="1">IF(Table20[[#This Row],[NCR Closing Date]]="",TODAY()-Table20[[#This Row],[NCR Opening Date]],Table20[[#This Row],[NCR Closing Date]]-Table20[[#This Row],[NCR Opening Date]])</f>
        <v>45779</v>
      </c>
      <c r="J201" s="63" t="str">
        <f>IF(Table20[[#This Row],[NCR Closing Date]]="","Open","Closed")</f>
        <v>Open</v>
      </c>
      <c r="K201" s="34"/>
      <c r="L201" s="34"/>
      <c r="M201" s="34"/>
      <c r="N201" s="38"/>
      <c r="O201" s="85"/>
      <c r="P201" s="44"/>
      <c r="Q201" s="44"/>
      <c r="R201" s="42"/>
      <c r="S201" s="44"/>
      <c r="T201" s="44"/>
      <c r="U201" s="66"/>
      <c r="X201" s="44"/>
      <c r="Y201" s="51"/>
      <c r="Z201" s="34"/>
      <c r="AA201" s="35"/>
      <c r="AB201" s="39"/>
      <c r="AC201" s="35"/>
      <c r="AD201" s="45"/>
    </row>
    <row r="202" spans="1:30" ht="31.5" customHeight="1">
      <c r="A202" s="33"/>
      <c r="B202" s="38"/>
      <c r="C202" s="40"/>
      <c r="D202" s="99"/>
      <c r="E202" s="153"/>
      <c r="F202" s="96"/>
      <c r="G202" s="36"/>
      <c r="H202" s="154">
        <f>Table20[[#This Row],[NCR Opening Date]]-Table20[[#This Row],[Date when test report is received/non-conformance is identified]]</f>
        <v>0</v>
      </c>
      <c r="I202" s="69">
        <f ca="1">IF(Table20[[#This Row],[NCR Closing Date]]="",TODAY()-Table20[[#This Row],[NCR Opening Date]],Table20[[#This Row],[NCR Closing Date]]-Table20[[#This Row],[NCR Opening Date]])</f>
        <v>45779</v>
      </c>
      <c r="J202" s="63" t="str">
        <f>IF(Table20[[#This Row],[NCR Closing Date]]="","Open","Closed")</f>
        <v>Open</v>
      </c>
      <c r="K202" s="34"/>
      <c r="L202" s="34"/>
      <c r="M202" s="34"/>
      <c r="N202" s="38"/>
      <c r="O202" s="85"/>
      <c r="P202" s="44"/>
      <c r="Q202" s="44"/>
      <c r="R202" s="42"/>
      <c r="S202" s="44"/>
      <c r="T202" s="44"/>
      <c r="U202" s="66"/>
      <c r="X202" s="44"/>
      <c r="Y202" s="51"/>
      <c r="Z202" s="34"/>
      <c r="AA202" s="35"/>
      <c r="AB202" s="39"/>
      <c r="AC202" s="35"/>
      <c r="AD202" s="45"/>
    </row>
    <row r="203" spans="1:30" ht="31.5" customHeight="1">
      <c r="A203" s="33"/>
      <c r="B203" s="38"/>
      <c r="C203" s="40"/>
      <c r="D203" s="99"/>
      <c r="E203" s="153"/>
      <c r="F203" s="96"/>
      <c r="G203" s="36"/>
      <c r="H203" s="154">
        <f>Table20[[#This Row],[NCR Opening Date]]-Table20[[#This Row],[Date when test report is received/non-conformance is identified]]</f>
        <v>0</v>
      </c>
      <c r="I203" s="69">
        <f ca="1">IF(Table20[[#This Row],[NCR Closing Date]]="",TODAY()-Table20[[#This Row],[NCR Opening Date]],Table20[[#This Row],[NCR Closing Date]]-Table20[[#This Row],[NCR Opening Date]])</f>
        <v>45779</v>
      </c>
      <c r="J203" s="63" t="str">
        <f>IF(Table20[[#This Row],[NCR Closing Date]]="","Open","Closed")</f>
        <v>Open</v>
      </c>
      <c r="K203" s="34"/>
      <c r="L203" s="34"/>
      <c r="M203" s="34"/>
      <c r="N203" s="38"/>
      <c r="O203" s="85"/>
      <c r="P203" s="44"/>
      <c r="Q203" s="44"/>
      <c r="R203" s="42"/>
      <c r="S203" s="44"/>
      <c r="T203" s="44"/>
      <c r="U203" s="66"/>
      <c r="X203" s="44"/>
      <c r="Y203" s="51"/>
      <c r="Z203" s="34"/>
      <c r="AA203" s="35"/>
      <c r="AB203" s="39"/>
      <c r="AC203" s="35"/>
      <c r="AD203" s="45"/>
    </row>
    <row r="204" spans="1:30" ht="31.5" customHeight="1">
      <c r="A204" s="33"/>
      <c r="B204" s="38"/>
      <c r="C204" s="40"/>
      <c r="D204" s="99"/>
      <c r="E204" s="153"/>
      <c r="F204" s="96"/>
      <c r="G204" s="36"/>
      <c r="H204" s="154">
        <f>Table20[[#This Row],[NCR Opening Date]]-Table20[[#This Row],[Date when test report is received/non-conformance is identified]]</f>
        <v>0</v>
      </c>
      <c r="I204" s="69">
        <f ca="1">IF(Table20[[#This Row],[NCR Closing Date]]="",TODAY()-Table20[[#This Row],[NCR Opening Date]],Table20[[#This Row],[NCR Closing Date]]-Table20[[#This Row],[NCR Opening Date]])</f>
        <v>45779</v>
      </c>
      <c r="J204" s="63" t="str">
        <f>IF(Table20[[#This Row],[NCR Closing Date]]="","Open","Closed")</f>
        <v>Open</v>
      </c>
      <c r="K204" s="34"/>
      <c r="L204" s="34"/>
      <c r="M204" s="34"/>
      <c r="N204" s="38"/>
      <c r="O204" s="85"/>
      <c r="P204" s="44"/>
      <c r="Q204" s="44"/>
      <c r="R204" s="42"/>
      <c r="S204" s="44"/>
      <c r="T204" s="44"/>
      <c r="U204" s="66"/>
      <c r="X204" s="44"/>
      <c r="Y204" s="51"/>
      <c r="Z204" s="34"/>
      <c r="AA204" s="35"/>
      <c r="AB204" s="39"/>
      <c r="AC204" s="35"/>
      <c r="AD204" s="45"/>
    </row>
    <row r="205" spans="1:30" ht="31.5" customHeight="1">
      <c r="A205" s="33"/>
      <c r="B205" s="38"/>
      <c r="C205" s="40"/>
      <c r="D205" s="99"/>
      <c r="E205" s="153"/>
      <c r="F205" s="96"/>
      <c r="G205" s="36"/>
      <c r="H205" s="154">
        <f>Table20[[#This Row],[NCR Opening Date]]-Table20[[#This Row],[Date when test report is received/non-conformance is identified]]</f>
        <v>0</v>
      </c>
      <c r="I205" s="69">
        <f ca="1">IF(Table20[[#This Row],[NCR Closing Date]]="",TODAY()-Table20[[#This Row],[NCR Opening Date]],Table20[[#This Row],[NCR Closing Date]]-Table20[[#This Row],[NCR Opening Date]])</f>
        <v>45779</v>
      </c>
      <c r="J205" s="63" t="str">
        <f>IF(Table20[[#This Row],[NCR Closing Date]]="","Open","Closed")</f>
        <v>Open</v>
      </c>
      <c r="K205" s="34"/>
      <c r="L205" s="34"/>
      <c r="M205" s="34"/>
      <c r="N205" s="38"/>
      <c r="O205" s="85"/>
      <c r="P205" s="44"/>
      <c r="Q205" s="44"/>
      <c r="R205" s="42"/>
      <c r="S205" s="44"/>
      <c r="T205" s="44"/>
      <c r="U205" s="66"/>
      <c r="X205" s="44"/>
      <c r="Y205" s="51"/>
      <c r="Z205" s="34"/>
      <c r="AA205" s="35"/>
      <c r="AB205" s="39"/>
      <c r="AC205" s="35"/>
      <c r="AD205" s="45"/>
    </row>
    <row r="206" spans="1:30" ht="31.5" customHeight="1">
      <c r="A206" s="33"/>
      <c r="B206" s="38"/>
      <c r="C206" s="40"/>
      <c r="D206" s="99"/>
      <c r="E206" s="153"/>
      <c r="F206" s="96"/>
      <c r="G206" s="36"/>
      <c r="H206" s="154">
        <f>Table20[[#This Row],[NCR Opening Date]]-Table20[[#This Row],[Date when test report is received/non-conformance is identified]]</f>
        <v>0</v>
      </c>
      <c r="I206" s="69">
        <f ca="1">IF(Table20[[#This Row],[NCR Closing Date]]="",TODAY()-Table20[[#This Row],[NCR Opening Date]],Table20[[#This Row],[NCR Closing Date]]-Table20[[#This Row],[NCR Opening Date]])</f>
        <v>45779</v>
      </c>
      <c r="J206" s="63" t="str">
        <f>IF(Table20[[#This Row],[NCR Closing Date]]="","Open","Closed")</f>
        <v>Open</v>
      </c>
      <c r="K206" s="34"/>
      <c r="L206" s="34"/>
      <c r="M206" s="34"/>
      <c r="N206" s="38"/>
      <c r="O206" s="85"/>
      <c r="P206" s="44"/>
      <c r="Q206" s="44"/>
      <c r="R206" s="42"/>
      <c r="S206" s="44"/>
      <c r="T206" s="44"/>
      <c r="U206" s="66"/>
      <c r="X206" s="44"/>
      <c r="Y206" s="51"/>
      <c r="Z206" s="34"/>
      <c r="AA206" s="35"/>
      <c r="AB206" s="39"/>
      <c r="AC206" s="35"/>
      <c r="AD206" s="45"/>
    </row>
    <row r="207" spans="1:30" ht="31.5" customHeight="1">
      <c r="A207" s="33"/>
      <c r="B207" s="38"/>
      <c r="C207" s="40"/>
      <c r="D207" s="99"/>
      <c r="E207" s="153"/>
      <c r="F207" s="96"/>
      <c r="G207" s="36"/>
      <c r="H207" s="154">
        <f>Table20[[#This Row],[NCR Opening Date]]-Table20[[#This Row],[Date when test report is received/non-conformance is identified]]</f>
        <v>0</v>
      </c>
      <c r="I207" s="69">
        <f ca="1">IF(Table20[[#This Row],[NCR Closing Date]]="",TODAY()-Table20[[#This Row],[NCR Opening Date]],Table20[[#This Row],[NCR Closing Date]]-Table20[[#This Row],[NCR Opening Date]])</f>
        <v>45779</v>
      </c>
      <c r="J207" s="63" t="str">
        <f>IF(Table20[[#This Row],[NCR Closing Date]]="","Open","Closed")</f>
        <v>Open</v>
      </c>
      <c r="K207" s="34"/>
      <c r="L207" s="34"/>
      <c r="M207" s="34"/>
      <c r="N207" s="38"/>
      <c r="O207" s="85"/>
      <c r="P207" s="44"/>
      <c r="Q207" s="44"/>
      <c r="R207" s="42"/>
      <c r="S207" s="44"/>
      <c r="T207" s="44"/>
      <c r="U207" s="66"/>
      <c r="X207" s="44"/>
      <c r="Y207" s="51"/>
      <c r="Z207" s="34"/>
      <c r="AA207" s="35"/>
      <c r="AB207" s="39"/>
      <c r="AC207" s="35"/>
      <c r="AD207" s="45"/>
    </row>
    <row r="208" spans="1:30" ht="31.5" customHeight="1">
      <c r="A208" s="33"/>
      <c r="B208" s="38"/>
      <c r="C208" s="40"/>
      <c r="D208" s="99"/>
      <c r="E208" s="153"/>
      <c r="F208" s="96"/>
      <c r="G208" s="36"/>
      <c r="H208" s="154">
        <f>Table20[[#This Row],[NCR Opening Date]]-Table20[[#This Row],[Date when test report is received/non-conformance is identified]]</f>
        <v>0</v>
      </c>
      <c r="I208" s="69">
        <f ca="1">IF(Table20[[#This Row],[NCR Closing Date]]="",TODAY()-Table20[[#This Row],[NCR Opening Date]],Table20[[#This Row],[NCR Closing Date]]-Table20[[#This Row],[NCR Opening Date]])</f>
        <v>45779</v>
      </c>
      <c r="J208" s="63" t="str">
        <f>IF(Table20[[#This Row],[NCR Closing Date]]="","Open","Closed")</f>
        <v>Open</v>
      </c>
      <c r="K208" s="34"/>
      <c r="L208" s="34"/>
      <c r="M208" s="34"/>
      <c r="N208" s="38"/>
      <c r="O208" s="85"/>
      <c r="P208" s="44"/>
      <c r="Q208" s="44"/>
      <c r="R208" s="42"/>
      <c r="S208" s="44"/>
      <c r="T208" s="44"/>
      <c r="U208" s="66"/>
      <c r="X208" s="44"/>
      <c r="Y208" s="51"/>
      <c r="Z208" s="34"/>
      <c r="AA208" s="35"/>
      <c r="AB208" s="39"/>
      <c r="AC208" s="35"/>
      <c r="AD208" s="45"/>
    </row>
    <row r="209" spans="1:30" ht="31.5" customHeight="1">
      <c r="A209" s="33"/>
      <c r="B209" s="38"/>
      <c r="C209" s="40"/>
      <c r="D209" s="99"/>
      <c r="E209" s="153"/>
      <c r="F209" s="96"/>
      <c r="G209" s="36"/>
      <c r="H209" s="154">
        <f>Table20[[#This Row],[NCR Opening Date]]-Table20[[#This Row],[Date when test report is received/non-conformance is identified]]</f>
        <v>0</v>
      </c>
      <c r="I209" s="69">
        <f ca="1">IF(Table20[[#This Row],[NCR Closing Date]]="",TODAY()-Table20[[#This Row],[NCR Opening Date]],Table20[[#This Row],[NCR Closing Date]]-Table20[[#This Row],[NCR Opening Date]])</f>
        <v>45779</v>
      </c>
      <c r="J209" s="63" t="str">
        <f>IF(Table20[[#This Row],[NCR Closing Date]]="","Open","Closed")</f>
        <v>Open</v>
      </c>
      <c r="K209" s="34"/>
      <c r="L209" s="34"/>
      <c r="M209" s="34"/>
      <c r="N209" s="38"/>
      <c r="O209" s="85"/>
      <c r="P209" s="44"/>
      <c r="Q209" s="44"/>
      <c r="R209" s="42"/>
      <c r="S209" s="44"/>
      <c r="T209" s="44"/>
      <c r="U209" s="66"/>
      <c r="X209" s="44"/>
      <c r="Y209" s="51"/>
      <c r="Z209" s="34"/>
      <c r="AA209" s="35"/>
      <c r="AB209" s="39"/>
      <c r="AC209" s="35"/>
      <c r="AD209" s="45"/>
    </row>
    <row r="210" spans="1:30" ht="31.5" customHeight="1">
      <c r="A210" s="33"/>
      <c r="B210" s="38"/>
      <c r="C210" s="40"/>
      <c r="D210" s="99"/>
      <c r="E210" s="153"/>
      <c r="F210" s="96"/>
      <c r="G210" s="36"/>
      <c r="H210" s="154">
        <f>Table20[[#This Row],[NCR Opening Date]]-Table20[[#This Row],[Date when test report is received/non-conformance is identified]]</f>
        <v>0</v>
      </c>
      <c r="I210" s="69">
        <f ca="1">IF(Table20[[#This Row],[NCR Closing Date]]="",TODAY()-Table20[[#This Row],[NCR Opening Date]],Table20[[#This Row],[NCR Closing Date]]-Table20[[#This Row],[NCR Opening Date]])</f>
        <v>45779</v>
      </c>
      <c r="J210" s="63" t="str">
        <f>IF(Table20[[#This Row],[NCR Closing Date]]="","Open","Closed")</f>
        <v>Open</v>
      </c>
      <c r="K210" s="34"/>
      <c r="L210" s="34"/>
      <c r="M210" s="34"/>
      <c r="N210" s="38"/>
      <c r="O210" s="85"/>
      <c r="P210" s="44"/>
      <c r="Q210" s="44"/>
      <c r="R210" s="42"/>
      <c r="S210" s="44"/>
      <c r="T210" s="44"/>
      <c r="U210" s="66"/>
      <c r="X210" s="44"/>
      <c r="Y210" s="51"/>
      <c r="Z210" s="34"/>
      <c r="AA210" s="35"/>
      <c r="AB210" s="39"/>
      <c r="AC210" s="35"/>
      <c r="AD210" s="45"/>
    </row>
    <row r="211" spans="1:30" ht="31.5" customHeight="1">
      <c r="A211" s="33"/>
      <c r="B211" s="38"/>
      <c r="C211" s="40"/>
      <c r="D211" s="99"/>
      <c r="E211" s="153"/>
      <c r="F211" s="96"/>
      <c r="G211" s="36"/>
      <c r="H211" s="154">
        <f>Table20[[#This Row],[NCR Opening Date]]-Table20[[#This Row],[Date when test report is received/non-conformance is identified]]</f>
        <v>0</v>
      </c>
      <c r="I211" s="69">
        <f ca="1">IF(Table20[[#This Row],[NCR Closing Date]]="",TODAY()-Table20[[#This Row],[NCR Opening Date]],Table20[[#This Row],[NCR Closing Date]]-Table20[[#This Row],[NCR Opening Date]])</f>
        <v>45779</v>
      </c>
      <c r="J211" s="63" t="str">
        <f>IF(Table20[[#This Row],[NCR Closing Date]]="","Open","Closed")</f>
        <v>Open</v>
      </c>
      <c r="K211" s="34"/>
      <c r="L211" s="34"/>
      <c r="M211" s="34"/>
      <c r="N211" s="38"/>
      <c r="O211" s="85"/>
      <c r="P211" s="44"/>
      <c r="Q211" s="44"/>
      <c r="R211" s="42"/>
      <c r="S211" s="44"/>
      <c r="T211" s="44"/>
      <c r="U211" s="66"/>
      <c r="X211" s="44"/>
      <c r="Y211" s="51"/>
      <c r="Z211" s="34"/>
      <c r="AA211" s="35"/>
      <c r="AB211" s="39"/>
      <c r="AC211" s="35"/>
      <c r="AD211" s="45"/>
    </row>
    <row r="212" spans="1:30" ht="31.5" customHeight="1">
      <c r="A212" s="33"/>
      <c r="B212" s="38"/>
      <c r="C212" s="40"/>
      <c r="D212" s="99"/>
      <c r="E212" s="153"/>
      <c r="F212" s="96"/>
      <c r="G212" s="36"/>
      <c r="H212" s="154">
        <f>Table20[[#This Row],[NCR Opening Date]]-Table20[[#This Row],[Date when test report is received/non-conformance is identified]]</f>
        <v>0</v>
      </c>
      <c r="I212" s="69">
        <f ca="1">IF(Table20[[#This Row],[NCR Closing Date]]="",TODAY()-Table20[[#This Row],[NCR Opening Date]],Table20[[#This Row],[NCR Closing Date]]-Table20[[#This Row],[NCR Opening Date]])</f>
        <v>45779</v>
      </c>
      <c r="J212" s="63" t="str">
        <f>IF(Table20[[#This Row],[NCR Closing Date]]="","Open","Closed")</f>
        <v>Open</v>
      </c>
      <c r="K212" s="34"/>
      <c r="L212" s="34"/>
      <c r="M212" s="34"/>
      <c r="N212" s="38"/>
      <c r="O212" s="85"/>
      <c r="P212" s="44"/>
      <c r="Q212" s="44"/>
      <c r="R212" s="42"/>
      <c r="S212" s="44"/>
      <c r="T212" s="44"/>
      <c r="U212" s="66"/>
      <c r="X212" s="44"/>
      <c r="Y212" s="51"/>
      <c r="Z212" s="34"/>
      <c r="AA212" s="35"/>
      <c r="AB212" s="39"/>
      <c r="AC212" s="35"/>
      <c r="AD212" s="45"/>
    </row>
    <row r="213" spans="1:30" ht="31.5" customHeight="1">
      <c r="A213" s="33"/>
      <c r="B213" s="38"/>
      <c r="C213" s="40"/>
      <c r="D213" s="99"/>
      <c r="E213" s="153"/>
      <c r="F213" s="96"/>
      <c r="G213" s="36"/>
      <c r="H213" s="154">
        <f>Table20[[#This Row],[NCR Opening Date]]-Table20[[#This Row],[Date when test report is received/non-conformance is identified]]</f>
        <v>0</v>
      </c>
      <c r="I213" s="69">
        <f ca="1">IF(Table20[[#This Row],[NCR Closing Date]]="",TODAY()-Table20[[#This Row],[NCR Opening Date]],Table20[[#This Row],[NCR Closing Date]]-Table20[[#This Row],[NCR Opening Date]])</f>
        <v>45779</v>
      </c>
      <c r="J213" s="63" t="str">
        <f>IF(Table20[[#This Row],[NCR Closing Date]]="","Open","Closed")</f>
        <v>Open</v>
      </c>
      <c r="K213" s="34"/>
      <c r="L213" s="34"/>
      <c r="M213" s="34"/>
      <c r="N213" s="38"/>
      <c r="O213" s="85"/>
      <c r="P213" s="44"/>
      <c r="Q213" s="44"/>
      <c r="R213" s="42"/>
      <c r="S213" s="44"/>
      <c r="T213" s="44"/>
      <c r="U213" s="66"/>
      <c r="X213" s="44"/>
      <c r="Y213" s="51"/>
      <c r="Z213" s="34"/>
      <c r="AA213" s="35"/>
      <c r="AB213" s="39"/>
      <c r="AC213" s="35"/>
      <c r="AD213" s="45"/>
    </row>
    <row r="214" spans="1:30" ht="31.5" customHeight="1">
      <c r="A214" s="33"/>
      <c r="B214" s="38"/>
      <c r="C214" s="40"/>
      <c r="D214" s="99"/>
      <c r="E214" s="153"/>
      <c r="F214" s="96"/>
      <c r="G214" s="36"/>
      <c r="H214" s="154">
        <f>Table20[[#This Row],[NCR Opening Date]]-Table20[[#This Row],[Date when test report is received/non-conformance is identified]]</f>
        <v>0</v>
      </c>
      <c r="I214" s="69">
        <f ca="1">IF(Table20[[#This Row],[NCR Closing Date]]="",TODAY()-Table20[[#This Row],[NCR Opening Date]],Table20[[#This Row],[NCR Closing Date]]-Table20[[#This Row],[NCR Opening Date]])</f>
        <v>45779</v>
      </c>
      <c r="J214" s="63" t="str">
        <f>IF(Table20[[#This Row],[NCR Closing Date]]="","Open","Closed")</f>
        <v>Open</v>
      </c>
      <c r="K214" s="34"/>
      <c r="L214" s="34"/>
      <c r="M214" s="34"/>
      <c r="N214" s="38"/>
      <c r="O214" s="85"/>
      <c r="P214" s="44"/>
      <c r="Q214" s="44"/>
      <c r="R214" s="42"/>
      <c r="S214" s="44"/>
      <c r="T214" s="44"/>
      <c r="U214" s="66"/>
      <c r="X214" s="44"/>
      <c r="Y214" s="51"/>
      <c r="Z214" s="34"/>
      <c r="AA214" s="35"/>
      <c r="AB214" s="39"/>
      <c r="AC214" s="35"/>
      <c r="AD214" s="45"/>
    </row>
    <row r="215" spans="1:30" ht="31.5" customHeight="1">
      <c r="A215" s="33"/>
      <c r="B215" s="38"/>
      <c r="C215" s="40"/>
      <c r="D215" s="99"/>
      <c r="E215" s="153"/>
      <c r="F215" s="96"/>
      <c r="G215" s="36"/>
      <c r="H215" s="154">
        <f>Table20[[#This Row],[NCR Opening Date]]-Table20[[#This Row],[Date when test report is received/non-conformance is identified]]</f>
        <v>0</v>
      </c>
      <c r="I215" s="69">
        <f ca="1">IF(Table20[[#This Row],[NCR Closing Date]]="",TODAY()-Table20[[#This Row],[NCR Opening Date]],Table20[[#This Row],[NCR Closing Date]]-Table20[[#This Row],[NCR Opening Date]])</f>
        <v>45779</v>
      </c>
      <c r="J215" s="63" t="str">
        <f>IF(Table20[[#This Row],[NCR Closing Date]]="","Open","Closed")</f>
        <v>Open</v>
      </c>
      <c r="K215" s="34"/>
      <c r="L215" s="34"/>
      <c r="M215" s="34"/>
      <c r="N215" s="38"/>
      <c r="O215" s="85"/>
      <c r="P215" s="44"/>
      <c r="Q215" s="44"/>
      <c r="R215" s="42"/>
      <c r="S215" s="44"/>
      <c r="T215" s="44"/>
      <c r="U215" s="66"/>
      <c r="X215" s="44"/>
      <c r="Y215" s="51"/>
      <c r="Z215" s="34"/>
      <c r="AA215" s="35"/>
      <c r="AB215" s="39"/>
      <c r="AC215" s="35"/>
      <c r="AD215" s="45"/>
    </row>
    <row r="216" spans="1:30" ht="31.5" customHeight="1">
      <c r="A216" s="33"/>
      <c r="B216" s="38"/>
      <c r="C216" s="40"/>
      <c r="D216" s="99"/>
      <c r="E216" s="153"/>
      <c r="F216" s="96"/>
      <c r="G216" s="36"/>
      <c r="H216" s="154">
        <f>Table20[[#This Row],[NCR Opening Date]]-Table20[[#This Row],[Date when test report is received/non-conformance is identified]]</f>
        <v>0</v>
      </c>
      <c r="I216" s="69">
        <f ca="1">IF(Table20[[#This Row],[NCR Closing Date]]="",TODAY()-Table20[[#This Row],[NCR Opening Date]],Table20[[#This Row],[NCR Closing Date]]-Table20[[#This Row],[NCR Opening Date]])</f>
        <v>45779</v>
      </c>
      <c r="J216" s="63" t="str">
        <f>IF(Table20[[#This Row],[NCR Closing Date]]="","Open","Closed")</f>
        <v>Open</v>
      </c>
      <c r="K216" s="34"/>
      <c r="L216" s="34"/>
      <c r="M216" s="34"/>
      <c r="N216" s="38"/>
      <c r="O216" s="85"/>
      <c r="P216" s="44"/>
      <c r="Q216" s="44"/>
      <c r="R216" s="42"/>
      <c r="S216" s="44"/>
      <c r="T216" s="44"/>
      <c r="U216" s="66"/>
      <c r="X216" s="44"/>
      <c r="Y216" s="51"/>
      <c r="Z216" s="34"/>
      <c r="AA216" s="35"/>
      <c r="AB216" s="39"/>
      <c r="AC216" s="35"/>
      <c r="AD216" s="45"/>
    </row>
    <row r="217" spans="1:30" ht="31.5" customHeight="1">
      <c r="A217" s="33"/>
      <c r="B217" s="38"/>
      <c r="C217" s="40"/>
      <c r="D217" s="99"/>
      <c r="E217" s="153"/>
      <c r="F217" s="96"/>
      <c r="G217" s="36"/>
      <c r="H217" s="154">
        <f>Table20[[#This Row],[NCR Opening Date]]-Table20[[#This Row],[Date when test report is received/non-conformance is identified]]</f>
        <v>0</v>
      </c>
      <c r="I217" s="69">
        <f ca="1">IF(Table20[[#This Row],[NCR Closing Date]]="",TODAY()-Table20[[#This Row],[NCR Opening Date]],Table20[[#This Row],[NCR Closing Date]]-Table20[[#This Row],[NCR Opening Date]])</f>
        <v>45779</v>
      </c>
      <c r="J217" s="63" t="str">
        <f>IF(Table20[[#This Row],[NCR Closing Date]]="","Open","Closed")</f>
        <v>Open</v>
      </c>
      <c r="K217" s="34"/>
      <c r="L217" s="34"/>
      <c r="M217" s="34"/>
      <c r="N217" s="38"/>
      <c r="O217" s="85"/>
      <c r="P217" s="44"/>
      <c r="Q217" s="44"/>
      <c r="R217" s="42"/>
      <c r="S217" s="44"/>
      <c r="T217" s="44"/>
      <c r="U217" s="66"/>
      <c r="X217" s="44"/>
      <c r="Y217" s="51"/>
      <c r="Z217" s="34"/>
      <c r="AA217" s="35"/>
      <c r="AB217" s="39"/>
      <c r="AC217" s="35"/>
      <c r="AD217" s="45"/>
    </row>
    <row r="218" spans="1:30" ht="31.5" customHeight="1">
      <c r="A218" s="33"/>
      <c r="B218" s="38"/>
      <c r="C218" s="40"/>
      <c r="D218" s="99"/>
      <c r="E218" s="153"/>
      <c r="F218" s="96"/>
      <c r="G218" s="36"/>
      <c r="H218" s="154">
        <f>Table20[[#This Row],[NCR Opening Date]]-Table20[[#This Row],[Date when test report is received/non-conformance is identified]]</f>
        <v>0</v>
      </c>
      <c r="I218" s="69">
        <f ca="1">IF(Table20[[#This Row],[NCR Closing Date]]="",TODAY()-Table20[[#This Row],[NCR Opening Date]],Table20[[#This Row],[NCR Closing Date]]-Table20[[#This Row],[NCR Opening Date]])</f>
        <v>45779</v>
      </c>
      <c r="J218" s="63" t="str">
        <f>IF(Table20[[#This Row],[NCR Closing Date]]="","Open","Closed")</f>
        <v>Open</v>
      </c>
      <c r="K218" s="34"/>
      <c r="L218" s="34"/>
      <c r="M218" s="34"/>
      <c r="N218" s="38"/>
      <c r="O218" s="85"/>
      <c r="P218" s="44"/>
      <c r="Q218" s="44"/>
      <c r="R218" s="42"/>
      <c r="S218" s="44"/>
      <c r="T218" s="44"/>
      <c r="U218" s="66"/>
      <c r="X218" s="44"/>
      <c r="Y218" s="51"/>
      <c r="Z218" s="34"/>
      <c r="AA218" s="35"/>
      <c r="AB218" s="39"/>
      <c r="AC218" s="35"/>
      <c r="AD218" s="45"/>
    </row>
    <row r="219" spans="1:30" ht="31.5" customHeight="1">
      <c r="A219" s="33"/>
      <c r="B219" s="38"/>
      <c r="C219" s="40"/>
      <c r="D219" s="99"/>
      <c r="E219" s="153"/>
      <c r="F219" s="96"/>
      <c r="G219" s="36"/>
      <c r="H219" s="154">
        <f>Table20[[#This Row],[NCR Opening Date]]-Table20[[#This Row],[Date when test report is received/non-conformance is identified]]</f>
        <v>0</v>
      </c>
      <c r="I219" s="69">
        <f ca="1">IF(Table20[[#This Row],[NCR Closing Date]]="",TODAY()-Table20[[#This Row],[NCR Opening Date]],Table20[[#This Row],[NCR Closing Date]]-Table20[[#This Row],[NCR Opening Date]])</f>
        <v>45779</v>
      </c>
      <c r="J219" s="63" t="str">
        <f>IF(Table20[[#This Row],[NCR Closing Date]]="","Open","Closed")</f>
        <v>Open</v>
      </c>
      <c r="K219" s="34"/>
      <c r="L219" s="34"/>
      <c r="M219" s="34"/>
      <c r="N219" s="38"/>
      <c r="O219" s="85"/>
      <c r="P219" s="44"/>
      <c r="Q219" s="44"/>
      <c r="R219" s="42"/>
      <c r="S219" s="44"/>
      <c r="T219" s="44"/>
      <c r="U219" s="66"/>
      <c r="X219" s="44"/>
      <c r="Y219" s="51"/>
      <c r="Z219" s="34"/>
      <c r="AA219" s="35"/>
      <c r="AB219" s="39"/>
      <c r="AC219" s="35"/>
      <c r="AD219" s="45"/>
    </row>
    <row r="220" spans="1:30" ht="31.5" customHeight="1">
      <c r="A220" s="33"/>
      <c r="B220" s="38"/>
      <c r="C220" s="40"/>
      <c r="D220" s="99"/>
      <c r="E220" s="153"/>
      <c r="F220" s="96"/>
      <c r="G220" s="36"/>
      <c r="H220" s="154">
        <f>Table20[[#This Row],[NCR Opening Date]]-Table20[[#This Row],[Date when test report is received/non-conformance is identified]]</f>
        <v>0</v>
      </c>
      <c r="I220" s="69">
        <f ca="1">IF(Table20[[#This Row],[NCR Closing Date]]="",TODAY()-Table20[[#This Row],[NCR Opening Date]],Table20[[#This Row],[NCR Closing Date]]-Table20[[#This Row],[NCR Opening Date]])</f>
        <v>45779</v>
      </c>
      <c r="J220" s="63" t="str">
        <f>IF(Table20[[#This Row],[NCR Closing Date]]="","Open","Closed")</f>
        <v>Open</v>
      </c>
      <c r="K220" s="34"/>
      <c r="L220" s="34"/>
      <c r="M220" s="34"/>
      <c r="N220" s="38"/>
      <c r="O220" s="85"/>
      <c r="P220" s="44"/>
      <c r="Q220" s="44"/>
      <c r="R220" s="42"/>
      <c r="S220" s="44"/>
      <c r="T220" s="44"/>
      <c r="U220" s="66"/>
      <c r="X220" s="44"/>
      <c r="Y220" s="51"/>
      <c r="Z220" s="34"/>
      <c r="AA220" s="35"/>
      <c r="AB220" s="39"/>
      <c r="AC220" s="35"/>
      <c r="AD220" s="45"/>
    </row>
    <row r="221" spans="1:30" ht="31.5" customHeight="1">
      <c r="A221" s="33"/>
      <c r="B221" s="38"/>
      <c r="C221" s="40"/>
      <c r="D221" s="99"/>
      <c r="E221" s="153"/>
      <c r="F221" s="96"/>
      <c r="G221" s="36"/>
      <c r="H221" s="154">
        <f>Table20[[#This Row],[NCR Opening Date]]-Table20[[#This Row],[Date when test report is received/non-conformance is identified]]</f>
        <v>0</v>
      </c>
      <c r="I221" s="69">
        <f ca="1">IF(Table20[[#This Row],[NCR Closing Date]]="",TODAY()-Table20[[#This Row],[NCR Opening Date]],Table20[[#This Row],[NCR Closing Date]]-Table20[[#This Row],[NCR Opening Date]])</f>
        <v>45779</v>
      </c>
      <c r="J221" s="63" t="str">
        <f>IF(Table20[[#This Row],[NCR Closing Date]]="","Open","Closed")</f>
        <v>Open</v>
      </c>
      <c r="K221" s="34"/>
      <c r="L221" s="34"/>
      <c r="M221" s="34"/>
      <c r="N221" s="38"/>
      <c r="O221" s="85"/>
      <c r="P221" s="44"/>
      <c r="Q221" s="44"/>
      <c r="R221" s="42"/>
      <c r="S221" s="44"/>
      <c r="T221" s="44"/>
      <c r="U221" s="66"/>
      <c r="X221" s="44"/>
      <c r="Y221" s="51"/>
      <c r="Z221" s="34"/>
      <c r="AA221" s="35"/>
      <c r="AB221" s="39"/>
      <c r="AC221" s="35"/>
      <c r="AD221" s="45"/>
    </row>
    <row r="222" spans="1:30" ht="31.5" customHeight="1">
      <c r="A222" s="33"/>
      <c r="B222" s="38"/>
      <c r="C222" s="40"/>
      <c r="D222" s="99"/>
      <c r="E222" s="153"/>
      <c r="F222" s="96"/>
      <c r="G222" s="36"/>
      <c r="H222" s="154">
        <f>Table20[[#This Row],[NCR Opening Date]]-Table20[[#This Row],[Date when test report is received/non-conformance is identified]]</f>
        <v>0</v>
      </c>
      <c r="I222" s="69">
        <f ca="1">IF(Table20[[#This Row],[NCR Closing Date]]="",TODAY()-Table20[[#This Row],[NCR Opening Date]],Table20[[#This Row],[NCR Closing Date]]-Table20[[#This Row],[NCR Opening Date]])</f>
        <v>45779</v>
      </c>
      <c r="J222" s="63" t="str">
        <f>IF(Table20[[#This Row],[NCR Closing Date]]="","Open","Closed")</f>
        <v>Open</v>
      </c>
      <c r="K222" s="34"/>
      <c r="L222" s="34"/>
      <c r="M222" s="34"/>
      <c r="N222" s="38"/>
      <c r="O222" s="85"/>
      <c r="P222" s="44"/>
      <c r="Q222" s="44"/>
      <c r="R222" s="42"/>
      <c r="S222" s="44"/>
      <c r="T222" s="44"/>
      <c r="U222" s="66"/>
      <c r="X222" s="44"/>
      <c r="Y222" s="51"/>
      <c r="Z222" s="34"/>
      <c r="AA222" s="35"/>
      <c r="AB222" s="39"/>
      <c r="AC222" s="35"/>
      <c r="AD222" s="45"/>
    </row>
    <row r="223" spans="1:30" ht="31.5" customHeight="1">
      <c r="A223" s="33"/>
      <c r="B223" s="38"/>
      <c r="C223" s="40"/>
      <c r="D223" s="99"/>
      <c r="E223" s="153"/>
      <c r="F223" s="96"/>
      <c r="G223" s="36"/>
      <c r="H223" s="154">
        <f>Table20[[#This Row],[NCR Opening Date]]-Table20[[#This Row],[Date when test report is received/non-conformance is identified]]</f>
        <v>0</v>
      </c>
      <c r="I223" s="69">
        <f ca="1">IF(Table20[[#This Row],[NCR Closing Date]]="",TODAY()-Table20[[#This Row],[NCR Opening Date]],Table20[[#This Row],[NCR Closing Date]]-Table20[[#This Row],[NCR Opening Date]])</f>
        <v>45779</v>
      </c>
      <c r="J223" s="63" t="str">
        <f>IF(Table20[[#This Row],[NCR Closing Date]]="","Open","Closed")</f>
        <v>Open</v>
      </c>
      <c r="K223" s="34"/>
      <c r="L223" s="34"/>
      <c r="M223" s="34"/>
      <c r="N223" s="38"/>
      <c r="O223" s="85"/>
      <c r="P223" s="44"/>
      <c r="Q223" s="44"/>
      <c r="R223" s="42"/>
      <c r="S223" s="44"/>
      <c r="T223" s="44"/>
      <c r="U223" s="66"/>
      <c r="X223" s="44"/>
      <c r="Y223" s="51"/>
      <c r="Z223" s="34"/>
      <c r="AA223" s="35"/>
      <c r="AB223" s="39"/>
      <c r="AC223" s="35"/>
      <c r="AD223" s="45"/>
    </row>
    <row r="224" spans="1:30" ht="31.5" customHeight="1">
      <c r="A224" s="33"/>
      <c r="B224" s="38"/>
      <c r="C224" s="40"/>
      <c r="D224" s="99"/>
      <c r="E224" s="153"/>
      <c r="F224" s="96"/>
      <c r="G224" s="36"/>
      <c r="H224" s="154">
        <f>Table20[[#This Row],[NCR Opening Date]]-Table20[[#This Row],[Date when test report is received/non-conformance is identified]]</f>
        <v>0</v>
      </c>
      <c r="I224" s="69">
        <f ca="1">IF(Table20[[#This Row],[NCR Closing Date]]="",TODAY()-Table20[[#This Row],[NCR Opening Date]],Table20[[#This Row],[NCR Closing Date]]-Table20[[#This Row],[NCR Opening Date]])</f>
        <v>45779</v>
      </c>
      <c r="J224" s="63" t="str">
        <f>IF(Table20[[#This Row],[NCR Closing Date]]="","Open","Closed")</f>
        <v>Open</v>
      </c>
      <c r="K224" s="34"/>
      <c r="L224" s="34"/>
      <c r="M224" s="34"/>
      <c r="N224" s="38"/>
      <c r="O224" s="85"/>
      <c r="P224" s="44"/>
      <c r="Q224" s="44"/>
      <c r="R224" s="42"/>
      <c r="S224" s="44"/>
      <c r="T224" s="44"/>
      <c r="U224" s="66"/>
      <c r="X224" s="44"/>
      <c r="Y224" s="51"/>
      <c r="Z224" s="34"/>
      <c r="AA224" s="35"/>
      <c r="AB224" s="39"/>
      <c r="AC224" s="35"/>
      <c r="AD224" s="45"/>
    </row>
    <row r="225" spans="1:30" ht="31.5" customHeight="1">
      <c r="A225" s="33"/>
      <c r="B225" s="38"/>
      <c r="C225" s="40"/>
      <c r="D225" s="99"/>
      <c r="E225" s="153"/>
      <c r="F225" s="96"/>
      <c r="G225" s="36"/>
      <c r="H225" s="154">
        <f>Table20[[#This Row],[NCR Opening Date]]-Table20[[#This Row],[Date when test report is received/non-conformance is identified]]</f>
        <v>0</v>
      </c>
      <c r="I225" s="69">
        <f ca="1">IF(Table20[[#This Row],[NCR Closing Date]]="",TODAY()-Table20[[#This Row],[NCR Opening Date]],Table20[[#This Row],[NCR Closing Date]]-Table20[[#This Row],[NCR Opening Date]])</f>
        <v>45779</v>
      </c>
      <c r="J225" s="63" t="str">
        <f>IF(Table20[[#This Row],[NCR Closing Date]]="","Open","Closed")</f>
        <v>Open</v>
      </c>
      <c r="K225" s="34"/>
      <c r="L225" s="34"/>
      <c r="M225" s="34"/>
      <c r="N225" s="38"/>
      <c r="O225" s="85"/>
      <c r="P225" s="44"/>
      <c r="Q225" s="44"/>
      <c r="R225" s="42"/>
      <c r="S225" s="44"/>
      <c r="T225" s="44"/>
      <c r="U225" s="66"/>
      <c r="X225" s="44"/>
      <c r="Y225" s="51"/>
      <c r="Z225" s="34"/>
      <c r="AA225" s="35"/>
      <c r="AB225" s="39"/>
      <c r="AC225" s="35"/>
      <c r="AD225" s="45"/>
    </row>
    <row r="226" spans="1:30" ht="31.5" customHeight="1">
      <c r="A226" s="33"/>
      <c r="B226" s="38"/>
      <c r="C226" s="40"/>
      <c r="D226" s="99"/>
      <c r="E226" s="153"/>
      <c r="F226" s="96"/>
      <c r="G226" s="36"/>
      <c r="H226" s="154">
        <f>Table20[[#This Row],[NCR Opening Date]]-Table20[[#This Row],[Date when test report is received/non-conformance is identified]]</f>
        <v>0</v>
      </c>
      <c r="I226" s="69">
        <f ca="1">IF(Table20[[#This Row],[NCR Closing Date]]="",TODAY()-Table20[[#This Row],[NCR Opening Date]],Table20[[#This Row],[NCR Closing Date]]-Table20[[#This Row],[NCR Opening Date]])</f>
        <v>45779</v>
      </c>
      <c r="J226" s="63" t="str">
        <f>IF(Table20[[#This Row],[NCR Closing Date]]="","Open","Closed")</f>
        <v>Open</v>
      </c>
      <c r="K226" s="34"/>
      <c r="L226" s="34"/>
      <c r="M226" s="34"/>
      <c r="N226" s="38"/>
      <c r="O226" s="85"/>
      <c r="P226" s="44"/>
      <c r="Q226" s="44"/>
      <c r="R226" s="42"/>
      <c r="S226" s="44"/>
      <c r="T226" s="44"/>
      <c r="U226" s="66"/>
      <c r="X226" s="44"/>
      <c r="Y226" s="51"/>
      <c r="Z226" s="34"/>
      <c r="AA226" s="35"/>
      <c r="AB226" s="39"/>
      <c r="AC226" s="35"/>
      <c r="AD226" s="45"/>
    </row>
    <row r="227" spans="1:30" ht="31.5" customHeight="1">
      <c r="A227" s="33"/>
      <c r="B227" s="38"/>
      <c r="C227" s="40"/>
      <c r="D227" s="99"/>
      <c r="E227" s="153"/>
      <c r="F227" s="96"/>
      <c r="G227" s="36"/>
      <c r="H227" s="154">
        <f>Table20[[#This Row],[NCR Opening Date]]-Table20[[#This Row],[Date when test report is received/non-conformance is identified]]</f>
        <v>0</v>
      </c>
      <c r="I227" s="69">
        <f ca="1">IF(Table20[[#This Row],[NCR Closing Date]]="",TODAY()-Table20[[#This Row],[NCR Opening Date]],Table20[[#This Row],[NCR Closing Date]]-Table20[[#This Row],[NCR Opening Date]])</f>
        <v>45779</v>
      </c>
      <c r="J227" s="63" t="str">
        <f>IF(Table20[[#This Row],[NCR Closing Date]]="","Open","Closed")</f>
        <v>Open</v>
      </c>
      <c r="K227" s="34"/>
      <c r="L227" s="34"/>
      <c r="M227" s="34"/>
      <c r="N227" s="38"/>
      <c r="O227" s="85"/>
      <c r="P227" s="44"/>
      <c r="Q227" s="44"/>
      <c r="R227" s="42"/>
      <c r="S227" s="44"/>
      <c r="T227" s="44"/>
      <c r="U227" s="66"/>
      <c r="X227" s="44"/>
      <c r="Y227" s="51"/>
      <c r="Z227" s="34"/>
      <c r="AA227" s="35"/>
      <c r="AB227" s="39"/>
      <c r="AC227" s="35"/>
      <c r="AD227" s="45"/>
    </row>
    <row r="228" spans="1:30" ht="31.5" customHeight="1">
      <c r="A228" s="33"/>
      <c r="B228" s="38"/>
      <c r="C228" s="40"/>
      <c r="D228" s="99"/>
      <c r="E228" s="153"/>
      <c r="F228" s="96"/>
      <c r="G228" s="36"/>
      <c r="H228" s="154">
        <f>Table20[[#This Row],[NCR Opening Date]]-Table20[[#This Row],[Date when test report is received/non-conformance is identified]]</f>
        <v>0</v>
      </c>
      <c r="I228" s="69">
        <f ca="1">IF(Table20[[#This Row],[NCR Closing Date]]="",TODAY()-Table20[[#This Row],[NCR Opening Date]],Table20[[#This Row],[NCR Closing Date]]-Table20[[#This Row],[NCR Opening Date]])</f>
        <v>45779</v>
      </c>
      <c r="J228" s="63" t="str">
        <f>IF(Table20[[#This Row],[NCR Closing Date]]="","Open","Closed")</f>
        <v>Open</v>
      </c>
      <c r="K228" s="34"/>
      <c r="L228" s="34"/>
      <c r="M228" s="34"/>
      <c r="N228" s="38"/>
      <c r="O228" s="85"/>
      <c r="P228" s="44"/>
      <c r="Q228" s="44"/>
      <c r="R228" s="42"/>
      <c r="S228" s="44"/>
      <c r="T228" s="44"/>
      <c r="U228" s="66"/>
      <c r="X228" s="44"/>
      <c r="Y228" s="51"/>
      <c r="Z228" s="34"/>
      <c r="AA228" s="35"/>
      <c r="AB228" s="39"/>
      <c r="AC228" s="35"/>
      <c r="AD228" s="45"/>
    </row>
    <row r="229" spans="1:30" ht="31.5" customHeight="1">
      <c r="A229" s="33"/>
      <c r="B229" s="38"/>
      <c r="C229" s="40"/>
      <c r="D229" s="99"/>
      <c r="E229" s="153"/>
      <c r="F229" s="96"/>
      <c r="G229" s="36"/>
      <c r="H229" s="154">
        <f>Table20[[#This Row],[NCR Opening Date]]-Table20[[#This Row],[Date when test report is received/non-conformance is identified]]</f>
        <v>0</v>
      </c>
      <c r="I229" s="69">
        <f ca="1">IF(Table20[[#This Row],[NCR Closing Date]]="",TODAY()-Table20[[#This Row],[NCR Opening Date]],Table20[[#This Row],[NCR Closing Date]]-Table20[[#This Row],[NCR Opening Date]])</f>
        <v>45779</v>
      </c>
      <c r="J229" s="63" t="str">
        <f>IF(Table20[[#This Row],[NCR Closing Date]]="","Open","Closed")</f>
        <v>Open</v>
      </c>
      <c r="K229" s="34"/>
      <c r="L229" s="34"/>
      <c r="M229" s="34"/>
      <c r="N229" s="38"/>
      <c r="O229" s="85"/>
      <c r="P229" s="44"/>
      <c r="Q229" s="44"/>
      <c r="R229" s="42"/>
      <c r="S229" s="44"/>
      <c r="T229" s="44"/>
      <c r="U229" s="66"/>
      <c r="X229" s="44"/>
      <c r="Y229" s="51"/>
      <c r="Z229" s="34"/>
      <c r="AA229" s="35"/>
      <c r="AB229" s="39"/>
      <c r="AC229" s="35"/>
      <c r="AD229" s="45"/>
    </row>
    <row r="230" spans="1:30" ht="31.5" customHeight="1">
      <c r="A230" s="33"/>
      <c r="B230" s="38"/>
      <c r="C230" s="40"/>
      <c r="D230" s="99"/>
      <c r="E230" s="153"/>
      <c r="F230" s="96"/>
      <c r="G230" s="36"/>
      <c r="H230" s="154">
        <f>Table20[[#This Row],[NCR Opening Date]]-Table20[[#This Row],[Date when test report is received/non-conformance is identified]]</f>
        <v>0</v>
      </c>
      <c r="I230" s="69">
        <f ca="1">IF(Table20[[#This Row],[NCR Closing Date]]="",TODAY()-Table20[[#This Row],[NCR Opening Date]],Table20[[#This Row],[NCR Closing Date]]-Table20[[#This Row],[NCR Opening Date]])</f>
        <v>45779</v>
      </c>
      <c r="J230" s="63" t="str">
        <f>IF(Table20[[#This Row],[NCR Closing Date]]="","Open","Closed")</f>
        <v>Open</v>
      </c>
      <c r="K230" s="34"/>
      <c r="L230" s="34"/>
      <c r="M230" s="34"/>
      <c r="N230" s="38"/>
      <c r="O230" s="85"/>
      <c r="P230" s="44"/>
      <c r="Q230" s="44"/>
      <c r="R230" s="42"/>
      <c r="S230" s="44"/>
      <c r="T230" s="44"/>
      <c r="U230" s="66"/>
      <c r="X230" s="44"/>
      <c r="Y230" s="51"/>
      <c r="Z230" s="34"/>
      <c r="AA230" s="35"/>
      <c r="AB230" s="39"/>
      <c r="AC230" s="35"/>
      <c r="AD230" s="45"/>
    </row>
    <row r="231" spans="1:30" ht="31.5" customHeight="1">
      <c r="A231" s="33"/>
      <c r="B231" s="38"/>
      <c r="C231" s="40"/>
      <c r="D231" s="99"/>
      <c r="E231" s="153"/>
      <c r="F231" s="96"/>
      <c r="G231" s="36"/>
      <c r="H231" s="154">
        <f>Table20[[#This Row],[NCR Opening Date]]-Table20[[#This Row],[Date when test report is received/non-conformance is identified]]</f>
        <v>0</v>
      </c>
      <c r="I231" s="69">
        <f ca="1">IF(Table20[[#This Row],[NCR Closing Date]]="",TODAY()-Table20[[#This Row],[NCR Opening Date]],Table20[[#This Row],[NCR Closing Date]]-Table20[[#This Row],[NCR Opening Date]])</f>
        <v>45779</v>
      </c>
      <c r="J231" s="63" t="str">
        <f>IF(Table20[[#This Row],[NCR Closing Date]]="","Open","Closed")</f>
        <v>Open</v>
      </c>
      <c r="K231" s="34"/>
      <c r="L231" s="34"/>
      <c r="M231" s="34"/>
      <c r="N231" s="38"/>
      <c r="O231" s="85"/>
      <c r="P231" s="44"/>
      <c r="Q231" s="44"/>
      <c r="R231" s="42"/>
      <c r="S231" s="44"/>
      <c r="T231" s="44"/>
      <c r="U231" s="66"/>
      <c r="X231" s="44"/>
      <c r="Y231" s="51"/>
      <c r="Z231" s="34"/>
      <c r="AA231" s="35"/>
      <c r="AB231" s="39"/>
      <c r="AC231" s="35"/>
      <c r="AD231" s="45"/>
    </row>
    <row r="232" spans="1:30" ht="31.5" customHeight="1">
      <c r="A232" s="33"/>
      <c r="B232" s="38"/>
      <c r="C232" s="40"/>
      <c r="D232" s="99"/>
      <c r="E232" s="153"/>
      <c r="F232" s="96"/>
      <c r="G232" s="36"/>
      <c r="H232" s="154">
        <f>Table20[[#This Row],[NCR Opening Date]]-Table20[[#This Row],[Date when test report is received/non-conformance is identified]]</f>
        <v>0</v>
      </c>
      <c r="I232" s="69">
        <f ca="1">IF(Table20[[#This Row],[NCR Closing Date]]="",TODAY()-Table20[[#This Row],[NCR Opening Date]],Table20[[#This Row],[NCR Closing Date]]-Table20[[#This Row],[NCR Opening Date]])</f>
        <v>45779</v>
      </c>
      <c r="J232" s="63" t="str">
        <f>IF(Table20[[#This Row],[NCR Closing Date]]="","Open","Closed")</f>
        <v>Open</v>
      </c>
      <c r="K232" s="34"/>
      <c r="L232" s="34"/>
      <c r="M232" s="34"/>
      <c r="N232" s="38"/>
      <c r="O232" s="85"/>
      <c r="P232" s="44"/>
      <c r="Q232" s="44"/>
      <c r="R232" s="42"/>
      <c r="S232" s="44"/>
      <c r="T232" s="44"/>
      <c r="U232" s="66"/>
      <c r="X232" s="44"/>
      <c r="Y232" s="51"/>
      <c r="Z232" s="34"/>
      <c r="AA232" s="35"/>
      <c r="AB232" s="39"/>
      <c r="AC232" s="35"/>
      <c r="AD232" s="45"/>
    </row>
    <row r="233" spans="1:30" ht="31.5" customHeight="1">
      <c r="A233" s="33"/>
      <c r="B233" s="38"/>
      <c r="C233" s="40"/>
      <c r="D233" s="99"/>
      <c r="E233" s="153"/>
      <c r="F233" s="96"/>
      <c r="G233" s="36"/>
      <c r="H233" s="154">
        <f>Table20[[#This Row],[NCR Opening Date]]-Table20[[#This Row],[Date when test report is received/non-conformance is identified]]</f>
        <v>0</v>
      </c>
      <c r="I233" s="69">
        <f ca="1">IF(Table20[[#This Row],[NCR Closing Date]]="",TODAY()-Table20[[#This Row],[NCR Opening Date]],Table20[[#This Row],[NCR Closing Date]]-Table20[[#This Row],[NCR Opening Date]])</f>
        <v>45779</v>
      </c>
      <c r="J233" s="63" t="str">
        <f>IF(Table20[[#This Row],[NCR Closing Date]]="","Open","Closed")</f>
        <v>Open</v>
      </c>
      <c r="K233" s="34"/>
      <c r="L233" s="34"/>
      <c r="M233" s="34"/>
      <c r="N233" s="38"/>
      <c r="O233" s="85"/>
      <c r="P233" s="44"/>
      <c r="Q233" s="44"/>
      <c r="R233" s="42"/>
      <c r="S233" s="44"/>
      <c r="T233" s="44"/>
      <c r="U233" s="66"/>
      <c r="X233" s="44"/>
      <c r="Y233" s="51"/>
      <c r="Z233" s="34"/>
      <c r="AA233" s="35"/>
      <c r="AB233" s="39"/>
      <c r="AC233" s="35"/>
      <c r="AD233" s="45"/>
    </row>
    <row r="234" spans="1:30" ht="31.5" customHeight="1">
      <c r="A234" s="33"/>
      <c r="B234" s="38"/>
      <c r="C234" s="40"/>
      <c r="D234" s="99"/>
      <c r="E234" s="153"/>
      <c r="F234" s="96"/>
      <c r="G234" s="36"/>
      <c r="H234" s="154">
        <f>Table20[[#This Row],[NCR Opening Date]]-Table20[[#This Row],[Date when test report is received/non-conformance is identified]]</f>
        <v>0</v>
      </c>
      <c r="I234" s="69">
        <f ca="1">IF(Table20[[#This Row],[NCR Closing Date]]="",TODAY()-Table20[[#This Row],[NCR Opening Date]],Table20[[#This Row],[NCR Closing Date]]-Table20[[#This Row],[NCR Opening Date]])</f>
        <v>45779</v>
      </c>
      <c r="J234" s="63" t="str">
        <f>IF(Table20[[#This Row],[NCR Closing Date]]="","Open","Closed")</f>
        <v>Open</v>
      </c>
      <c r="K234" s="34"/>
      <c r="L234" s="34"/>
      <c r="M234" s="34"/>
      <c r="N234" s="38"/>
      <c r="O234" s="85"/>
      <c r="P234" s="44"/>
      <c r="Q234" s="44"/>
      <c r="R234" s="42"/>
      <c r="S234" s="44"/>
      <c r="T234" s="44"/>
      <c r="U234" s="66"/>
      <c r="X234" s="44"/>
      <c r="Y234" s="51"/>
      <c r="Z234" s="34"/>
      <c r="AA234" s="35"/>
      <c r="AB234" s="39"/>
      <c r="AC234" s="35"/>
      <c r="AD234" s="45"/>
    </row>
    <row r="235" spans="1:30" ht="31.5" customHeight="1">
      <c r="A235" s="33"/>
      <c r="B235" s="38"/>
      <c r="C235" s="40"/>
      <c r="D235" s="99"/>
      <c r="E235" s="153"/>
      <c r="F235" s="96"/>
      <c r="G235" s="36"/>
      <c r="H235" s="154">
        <f>Table20[[#This Row],[NCR Opening Date]]-Table20[[#This Row],[Date when test report is received/non-conformance is identified]]</f>
        <v>0</v>
      </c>
      <c r="I235" s="69">
        <f ca="1">IF(Table20[[#This Row],[NCR Closing Date]]="",TODAY()-Table20[[#This Row],[NCR Opening Date]],Table20[[#This Row],[NCR Closing Date]]-Table20[[#This Row],[NCR Opening Date]])</f>
        <v>45779</v>
      </c>
      <c r="J235" s="63" t="str">
        <f>IF(Table20[[#This Row],[NCR Closing Date]]="","Open","Closed")</f>
        <v>Open</v>
      </c>
      <c r="K235" s="34"/>
      <c r="L235" s="34"/>
      <c r="M235" s="34"/>
      <c r="N235" s="38"/>
      <c r="O235" s="85"/>
      <c r="P235" s="44"/>
      <c r="Q235" s="44"/>
      <c r="R235" s="42"/>
      <c r="S235" s="44"/>
      <c r="T235" s="44"/>
      <c r="U235" s="66"/>
      <c r="X235" s="44"/>
      <c r="Y235" s="51"/>
      <c r="Z235" s="34"/>
      <c r="AA235" s="35"/>
      <c r="AB235" s="39"/>
      <c r="AC235" s="35"/>
      <c r="AD235" s="45"/>
    </row>
    <row r="236" spans="1:30" ht="31.5" customHeight="1">
      <c r="A236" s="33"/>
      <c r="B236" s="38"/>
      <c r="C236" s="40"/>
      <c r="D236" s="99"/>
      <c r="E236" s="153"/>
      <c r="F236" s="96"/>
      <c r="G236" s="36"/>
      <c r="H236" s="154">
        <f>Table20[[#This Row],[NCR Opening Date]]-Table20[[#This Row],[Date when test report is received/non-conformance is identified]]</f>
        <v>0</v>
      </c>
      <c r="I236" s="69">
        <f ca="1">IF(Table20[[#This Row],[NCR Closing Date]]="",TODAY()-Table20[[#This Row],[NCR Opening Date]],Table20[[#This Row],[NCR Closing Date]]-Table20[[#This Row],[NCR Opening Date]])</f>
        <v>45779</v>
      </c>
      <c r="J236" s="63" t="str">
        <f>IF(Table20[[#This Row],[NCR Closing Date]]="","Open","Closed")</f>
        <v>Open</v>
      </c>
      <c r="K236" s="34"/>
      <c r="L236" s="34"/>
      <c r="M236" s="34"/>
      <c r="N236" s="38"/>
      <c r="O236" s="85"/>
      <c r="P236" s="44"/>
      <c r="Q236" s="44"/>
      <c r="R236" s="42"/>
      <c r="S236" s="44"/>
      <c r="T236" s="44"/>
      <c r="U236" s="66"/>
      <c r="X236" s="44"/>
      <c r="Y236" s="51"/>
      <c r="Z236" s="34"/>
      <c r="AA236" s="35"/>
      <c r="AB236" s="39"/>
      <c r="AC236" s="35"/>
      <c r="AD236" s="45"/>
    </row>
    <row r="237" spans="1:30" ht="31.5" customHeight="1">
      <c r="A237" s="33"/>
      <c r="B237" s="38"/>
      <c r="C237" s="40"/>
      <c r="D237" s="99"/>
      <c r="E237" s="153"/>
      <c r="F237" s="96"/>
      <c r="G237" s="36"/>
      <c r="H237" s="154">
        <f>Table20[[#This Row],[NCR Opening Date]]-Table20[[#This Row],[Date when test report is received/non-conformance is identified]]</f>
        <v>0</v>
      </c>
      <c r="I237" s="69">
        <f ca="1">IF(Table20[[#This Row],[NCR Closing Date]]="",TODAY()-Table20[[#This Row],[NCR Opening Date]],Table20[[#This Row],[NCR Closing Date]]-Table20[[#This Row],[NCR Opening Date]])</f>
        <v>45779</v>
      </c>
      <c r="J237" s="63" t="str">
        <f>IF(Table20[[#This Row],[NCR Closing Date]]="","Open","Closed")</f>
        <v>Open</v>
      </c>
      <c r="K237" s="34"/>
      <c r="L237" s="34"/>
      <c r="M237" s="34"/>
      <c r="N237" s="38"/>
      <c r="O237" s="85"/>
      <c r="P237" s="44"/>
      <c r="Q237" s="44"/>
      <c r="R237" s="42"/>
      <c r="S237" s="44"/>
      <c r="T237" s="44"/>
      <c r="U237" s="66"/>
      <c r="X237" s="44"/>
      <c r="Y237" s="51"/>
      <c r="Z237" s="34"/>
      <c r="AA237" s="35"/>
      <c r="AB237" s="39"/>
      <c r="AC237" s="35"/>
      <c r="AD237" s="45"/>
    </row>
    <row r="238" spans="1:30" ht="31.5" customHeight="1">
      <c r="A238" s="33"/>
      <c r="B238" s="38"/>
      <c r="C238" s="40"/>
      <c r="D238" s="99"/>
      <c r="E238" s="153"/>
      <c r="F238" s="96"/>
      <c r="G238" s="36"/>
      <c r="H238" s="154">
        <f>Table20[[#This Row],[NCR Opening Date]]-Table20[[#This Row],[Date when test report is received/non-conformance is identified]]</f>
        <v>0</v>
      </c>
      <c r="I238" s="69">
        <f ca="1">IF(Table20[[#This Row],[NCR Closing Date]]="",TODAY()-Table20[[#This Row],[NCR Opening Date]],Table20[[#This Row],[NCR Closing Date]]-Table20[[#This Row],[NCR Opening Date]])</f>
        <v>45779</v>
      </c>
      <c r="J238" s="63" t="str">
        <f>IF(Table20[[#This Row],[NCR Closing Date]]="","Open","Closed")</f>
        <v>Open</v>
      </c>
      <c r="K238" s="34"/>
      <c r="L238" s="34"/>
      <c r="M238" s="34"/>
      <c r="N238" s="38"/>
      <c r="O238" s="85"/>
      <c r="P238" s="44"/>
      <c r="Q238" s="44"/>
      <c r="R238" s="42"/>
      <c r="S238" s="44"/>
      <c r="T238" s="44"/>
      <c r="U238" s="66"/>
      <c r="X238" s="44"/>
      <c r="Y238" s="51"/>
      <c r="Z238" s="34"/>
      <c r="AA238" s="35"/>
      <c r="AB238" s="39"/>
      <c r="AC238" s="35"/>
      <c r="AD238" s="45"/>
    </row>
    <row r="239" spans="1:30" ht="31.5" customHeight="1">
      <c r="A239" s="33"/>
      <c r="B239" s="38"/>
      <c r="C239" s="40"/>
      <c r="D239" s="99"/>
      <c r="E239" s="153"/>
      <c r="F239" s="96"/>
      <c r="G239" s="36"/>
      <c r="H239" s="154">
        <f>Table20[[#This Row],[NCR Opening Date]]-Table20[[#This Row],[Date when test report is received/non-conformance is identified]]</f>
        <v>0</v>
      </c>
      <c r="I239" s="69">
        <f ca="1">IF(Table20[[#This Row],[NCR Closing Date]]="",TODAY()-Table20[[#This Row],[NCR Opening Date]],Table20[[#This Row],[NCR Closing Date]]-Table20[[#This Row],[NCR Opening Date]])</f>
        <v>45779</v>
      </c>
      <c r="J239" s="63" t="str">
        <f>IF(Table20[[#This Row],[NCR Closing Date]]="","Open","Closed")</f>
        <v>Open</v>
      </c>
      <c r="K239" s="34"/>
      <c r="L239" s="34"/>
      <c r="M239" s="34"/>
      <c r="N239" s="38"/>
      <c r="O239" s="85"/>
      <c r="P239" s="44"/>
      <c r="Q239" s="44"/>
      <c r="R239" s="42"/>
      <c r="S239" s="44"/>
      <c r="T239" s="44"/>
      <c r="U239" s="66"/>
      <c r="X239" s="44"/>
      <c r="Y239" s="51"/>
      <c r="Z239" s="34"/>
      <c r="AA239" s="35"/>
      <c r="AB239" s="39"/>
      <c r="AC239" s="35"/>
      <c r="AD239" s="45"/>
    </row>
    <row r="240" spans="1:30" ht="31.5" customHeight="1">
      <c r="A240" s="33"/>
      <c r="B240" s="38"/>
      <c r="C240" s="40"/>
      <c r="D240" s="99"/>
      <c r="E240" s="153"/>
      <c r="F240" s="96"/>
      <c r="G240" s="36"/>
      <c r="H240" s="154">
        <f>Table20[[#This Row],[NCR Opening Date]]-Table20[[#This Row],[Date when test report is received/non-conformance is identified]]</f>
        <v>0</v>
      </c>
      <c r="I240" s="69">
        <f ca="1">IF(Table20[[#This Row],[NCR Closing Date]]="",TODAY()-Table20[[#This Row],[NCR Opening Date]],Table20[[#This Row],[NCR Closing Date]]-Table20[[#This Row],[NCR Opening Date]])</f>
        <v>45779</v>
      </c>
      <c r="J240" s="63" t="str">
        <f>IF(Table20[[#This Row],[NCR Closing Date]]="","Open","Closed")</f>
        <v>Open</v>
      </c>
      <c r="K240" s="34"/>
      <c r="L240" s="34"/>
      <c r="M240" s="34"/>
      <c r="N240" s="38"/>
      <c r="O240" s="85"/>
      <c r="P240" s="44"/>
      <c r="Q240" s="44"/>
      <c r="R240" s="42"/>
      <c r="S240" s="44"/>
      <c r="T240" s="44"/>
      <c r="U240" s="66"/>
      <c r="X240" s="44"/>
      <c r="Y240" s="51"/>
      <c r="Z240" s="34"/>
      <c r="AA240" s="35"/>
      <c r="AB240" s="39"/>
      <c r="AC240" s="35"/>
      <c r="AD240" s="45"/>
    </row>
    <row r="241" spans="1:30" ht="31.5" customHeight="1">
      <c r="A241" s="33"/>
      <c r="B241" s="38"/>
      <c r="C241" s="40"/>
      <c r="D241" s="99"/>
      <c r="E241" s="153"/>
      <c r="F241" s="96"/>
      <c r="G241" s="36"/>
      <c r="H241" s="154">
        <f>Table20[[#This Row],[NCR Opening Date]]-Table20[[#This Row],[Date when test report is received/non-conformance is identified]]</f>
        <v>0</v>
      </c>
      <c r="I241" s="69">
        <f ca="1">IF(Table20[[#This Row],[NCR Closing Date]]="",TODAY()-Table20[[#This Row],[NCR Opening Date]],Table20[[#This Row],[NCR Closing Date]]-Table20[[#This Row],[NCR Opening Date]])</f>
        <v>45779</v>
      </c>
      <c r="J241" s="63" t="str">
        <f>IF(Table20[[#This Row],[NCR Closing Date]]="","Open","Closed")</f>
        <v>Open</v>
      </c>
      <c r="K241" s="34"/>
      <c r="L241" s="34"/>
      <c r="M241" s="34"/>
      <c r="N241" s="38"/>
      <c r="O241" s="85"/>
      <c r="P241" s="44"/>
      <c r="Q241" s="44"/>
      <c r="R241" s="42"/>
      <c r="S241" s="44"/>
      <c r="T241" s="44"/>
      <c r="U241" s="66"/>
      <c r="X241" s="44"/>
      <c r="Y241" s="51"/>
      <c r="Z241" s="34"/>
      <c r="AA241" s="35"/>
      <c r="AB241" s="39"/>
      <c r="AC241" s="35"/>
      <c r="AD241" s="45"/>
    </row>
    <row r="242" spans="1:30" ht="31.5" customHeight="1">
      <c r="A242" s="33"/>
      <c r="B242" s="38"/>
      <c r="C242" s="40"/>
      <c r="D242" s="99"/>
      <c r="E242" s="153"/>
      <c r="F242" s="96"/>
      <c r="G242" s="36"/>
      <c r="H242" s="154">
        <f>Table20[[#This Row],[NCR Opening Date]]-Table20[[#This Row],[Date when test report is received/non-conformance is identified]]</f>
        <v>0</v>
      </c>
      <c r="I242" s="69">
        <f ca="1">IF(Table20[[#This Row],[NCR Closing Date]]="",TODAY()-Table20[[#This Row],[NCR Opening Date]],Table20[[#This Row],[NCR Closing Date]]-Table20[[#This Row],[NCR Opening Date]])</f>
        <v>45779</v>
      </c>
      <c r="J242" s="63" t="str">
        <f>IF(Table20[[#This Row],[NCR Closing Date]]="","Open","Closed")</f>
        <v>Open</v>
      </c>
      <c r="K242" s="34"/>
      <c r="L242" s="34"/>
      <c r="M242" s="34"/>
      <c r="N242" s="38"/>
      <c r="O242" s="85"/>
      <c r="P242" s="44"/>
      <c r="Q242" s="44"/>
      <c r="R242" s="42"/>
      <c r="S242" s="44"/>
      <c r="T242" s="44"/>
      <c r="U242" s="66"/>
      <c r="X242" s="44"/>
      <c r="Y242" s="51"/>
      <c r="Z242" s="34"/>
      <c r="AA242" s="35"/>
      <c r="AB242" s="39"/>
      <c r="AC242" s="35"/>
      <c r="AD242" s="45"/>
    </row>
    <row r="243" spans="1:30" ht="31.5" customHeight="1">
      <c r="A243" s="33"/>
      <c r="B243" s="38"/>
      <c r="C243" s="40"/>
      <c r="D243" s="99"/>
      <c r="E243" s="153"/>
      <c r="F243" s="96"/>
      <c r="G243" s="36"/>
      <c r="H243" s="154">
        <f>Table20[[#This Row],[NCR Opening Date]]-Table20[[#This Row],[Date when test report is received/non-conformance is identified]]</f>
        <v>0</v>
      </c>
      <c r="I243" s="69">
        <f ca="1">IF(Table20[[#This Row],[NCR Closing Date]]="",TODAY()-Table20[[#This Row],[NCR Opening Date]],Table20[[#This Row],[NCR Closing Date]]-Table20[[#This Row],[NCR Opening Date]])</f>
        <v>45779</v>
      </c>
      <c r="J243" s="63" t="str">
        <f>IF(Table20[[#This Row],[NCR Closing Date]]="","Open","Closed")</f>
        <v>Open</v>
      </c>
      <c r="K243" s="34"/>
      <c r="L243" s="34"/>
      <c r="M243" s="34"/>
      <c r="N243" s="38"/>
      <c r="O243" s="85"/>
      <c r="P243" s="44"/>
      <c r="Q243" s="44"/>
      <c r="R243" s="42"/>
      <c r="S243" s="44"/>
      <c r="T243" s="44"/>
      <c r="U243" s="66"/>
      <c r="X243" s="44"/>
      <c r="Y243" s="51"/>
      <c r="Z243" s="34"/>
      <c r="AA243" s="35"/>
      <c r="AB243" s="39"/>
      <c r="AC243" s="35"/>
      <c r="AD243" s="45"/>
    </row>
    <row r="244" spans="1:30" ht="31.5" customHeight="1">
      <c r="A244" s="33"/>
      <c r="B244" s="38"/>
      <c r="C244" s="40"/>
      <c r="D244" s="99"/>
      <c r="E244" s="153"/>
      <c r="F244" s="96"/>
      <c r="G244" s="36"/>
      <c r="H244" s="154">
        <f>Table20[[#This Row],[NCR Opening Date]]-Table20[[#This Row],[Date when test report is received/non-conformance is identified]]</f>
        <v>0</v>
      </c>
      <c r="I244" s="69">
        <f ca="1">IF(Table20[[#This Row],[NCR Closing Date]]="",TODAY()-Table20[[#This Row],[NCR Opening Date]],Table20[[#This Row],[NCR Closing Date]]-Table20[[#This Row],[NCR Opening Date]])</f>
        <v>45779</v>
      </c>
      <c r="J244" s="63" t="str">
        <f>IF(Table20[[#This Row],[NCR Closing Date]]="","Open","Closed")</f>
        <v>Open</v>
      </c>
      <c r="K244" s="34"/>
      <c r="L244" s="34"/>
      <c r="M244" s="34"/>
      <c r="N244" s="38"/>
      <c r="O244" s="85"/>
      <c r="P244" s="44"/>
      <c r="Q244" s="44"/>
      <c r="R244" s="42"/>
      <c r="S244" s="44"/>
      <c r="T244" s="44"/>
      <c r="U244" s="66"/>
      <c r="X244" s="44"/>
      <c r="Y244" s="51"/>
      <c r="Z244" s="34"/>
      <c r="AA244" s="35"/>
      <c r="AB244" s="39"/>
      <c r="AC244" s="35"/>
      <c r="AD244" s="45"/>
    </row>
    <row r="245" spans="1:30" ht="31.5" customHeight="1">
      <c r="A245" s="33"/>
      <c r="B245" s="38"/>
      <c r="C245" s="40"/>
      <c r="D245" s="99"/>
      <c r="E245" s="153"/>
      <c r="F245" s="96"/>
      <c r="G245" s="36"/>
      <c r="H245" s="154">
        <f>Table20[[#This Row],[NCR Opening Date]]-Table20[[#This Row],[Date when test report is received/non-conformance is identified]]</f>
        <v>0</v>
      </c>
      <c r="I245" s="69">
        <f ca="1">IF(Table20[[#This Row],[NCR Closing Date]]="",TODAY()-Table20[[#This Row],[NCR Opening Date]],Table20[[#This Row],[NCR Closing Date]]-Table20[[#This Row],[NCR Opening Date]])</f>
        <v>45779</v>
      </c>
      <c r="J245" s="63" t="str">
        <f>IF(Table20[[#This Row],[NCR Closing Date]]="","Open","Closed")</f>
        <v>Open</v>
      </c>
      <c r="K245" s="34"/>
      <c r="L245" s="34"/>
      <c r="M245" s="34"/>
      <c r="N245" s="38"/>
      <c r="O245" s="85"/>
      <c r="P245" s="44"/>
      <c r="Q245" s="44"/>
      <c r="R245" s="42"/>
      <c r="S245" s="44"/>
      <c r="T245" s="44"/>
      <c r="U245" s="66"/>
      <c r="X245" s="44"/>
      <c r="Y245" s="51"/>
      <c r="Z245" s="34"/>
      <c r="AA245" s="35"/>
      <c r="AB245" s="39"/>
      <c r="AC245" s="35"/>
      <c r="AD245" s="45"/>
    </row>
    <row r="246" spans="1:30" ht="31.5" customHeight="1">
      <c r="A246" s="33"/>
      <c r="B246" s="38"/>
      <c r="C246" s="40"/>
      <c r="D246" s="99"/>
      <c r="E246" s="153"/>
      <c r="F246" s="96"/>
      <c r="G246" s="36"/>
      <c r="H246" s="154">
        <f>Table20[[#This Row],[NCR Opening Date]]-Table20[[#This Row],[Date when test report is received/non-conformance is identified]]</f>
        <v>0</v>
      </c>
      <c r="I246" s="69">
        <f ca="1">IF(Table20[[#This Row],[NCR Closing Date]]="",TODAY()-Table20[[#This Row],[NCR Opening Date]],Table20[[#This Row],[NCR Closing Date]]-Table20[[#This Row],[NCR Opening Date]])</f>
        <v>45779</v>
      </c>
      <c r="J246" s="63" t="str">
        <f>IF(Table20[[#This Row],[NCR Closing Date]]="","Open","Closed")</f>
        <v>Open</v>
      </c>
      <c r="K246" s="34"/>
      <c r="L246" s="34"/>
      <c r="M246" s="34"/>
      <c r="N246" s="38"/>
      <c r="O246" s="85"/>
      <c r="P246" s="44"/>
      <c r="Q246" s="44"/>
      <c r="R246" s="42"/>
      <c r="S246" s="44"/>
      <c r="T246" s="44"/>
      <c r="U246" s="66"/>
      <c r="X246" s="44"/>
      <c r="Y246" s="51"/>
      <c r="Z246" s="34"/>
      <c r="AA246" s="35"/>
      <c r="AB246" s="39"/>
      <c r="AC246" s="35"/>
      <c r="AD246" s="45"/>
    </row>
    <row r="247" spans="1:30" ht="31.5" customHeight="1">
      <c r="A247" s="33"/>
      <c r="B247" s="38"/>
      <c r="C247" s="40"/>
      <c r="D247" s="99"/>
      <c r="E247" s="153"/>
      <c r="F247" s="96"/>
      <c r="G247" s="36"/>
      <c r="H247" s="154">
        <f>Table20[[#This Row],[NCR Opening Date]]-Table20[[#This Row],[Date when test report is received/non-conformance is identified]]</f>
        <v>0</v>
      </c>
      <c r="I247" s="69">
        <f ca="1">IF(Table20[[#This Row],[NCR Closing Date]]="",TODAY()-Table20[[#This Row],[NCR Opening Date]],Table20[[#This Row],[NCR Closing Date]]-Table20[[#This Row],[NCR Opening Date]])</f>
        <v>45779</v>
      </c>
      <c r="J247" s="63" t="str">
        <f>IF(Table20[[#This Row],[NCR Closing Date]]="","Open","Closed")</f>
        <v>Open</v>
      </c>
      <c r="K247" s="34"/>
      <c r="L247" s="34"/>
      <c r="M247" s="34"/>
      <c r="N247" s="38"/>
      <c r="O247" s="85"/>
      <c r="P247" s="44"/>
      <c r="Q247" s="44"/>
      <c r="R247" s="42"/>
      <c r="S247" s="44"/>
      <c r="T247" s="44"/>
      <c r="U247" s="66"/>
      <c r="X247" s="44"/>
      <c r="Y247" s="51"/>
      <c r="Z247" s="34"/>
      <c r="AA247" s="35"/>
      <c r="AB247" s="39"/>
      <c r="AC247" s="35"/>
      <c r="AD247" s="45"/>
    </row>
    <row r="248" spans="1:30" ht="31.5" customHeight="1">
      <c r="A248" s="33"/>
      <c r="B248" s="38"/>
      <c r="C248" s="40"/>
      <c r="D248" s="99"/>
      <c r="E248" s="153"/>
      <c r="F248" s="96"/>
      <c r="G248" s="36"/>
      <c r="H248" s="154">
        <f>Table20[[#This Row],[NCR Opening Date]]-Table20[[#This Row],[Date when test report is received/non-conformance is identified]]</f>
        <v>0</v>
      </c>
      <c r="I248" s="69">
        <f ca="1">IF(Table20[[#This Row],[NCR Closing Date]]="",TODAY()-Table20[[#This Row],[NCR Opening Date]],Table20[[#This Row],[NCR Closing Date]]-Table20[[#This Row],[NCR Opening Date]])</f>
        <v>45779</v>
      </c>
      <c r="J248" s="63" t="str">
        <f>IF(Table20[[#This Row],[NCR Closing Date]]="","Open","Closed")</f>
        <v>Open</v>
      </c>
      <c r="K248" s="34"/>
      <c r="L248" s="34"/>
      <c r="M248" s="34"/>
      <c r="N248" s="38"/>
      <c r="O248" s="85"/>
      <c r="P248" s="44"/>
      <c r="Q248" s="44"/>
      <c r="R248" s="42"/>
      <c r="S248" s="44"/>
      <c r="T248" s="44"/>
      <c r="U248" s="66"/>
      <c r="X248" s="44"/>
      <c r="Y248" s="51"/>
      <c r="Z248" s="34"/>
      <c r="AA248" s="35"/>
      <c r="AB248" s="39"/>
      <c r="AC248" s="35"/>
      <c r="AD248" s="45"/>
    </row>
    <row r="249" spans="1:30" ht="31.5" customHeight="1">
      <c r="A249" s="33"/>
      <c r="B249" s="38"/>
      <c r="C249" s="40"/>
      <c r="D249" s="99"/>
      <c r="E249" s="153"/>
      <c r="F249" s="96"/>
      <c r="G249" s="36"/>
      <c r="H249" s="154">
        <f>Table20[[#This Row],[NCR Opening Date]]-Table20[[#This Row],[Date when test report is received/non-conformance is identified]]</f>
        <v>0</v>
      </c>
      <c r="I249" s="69">
        <f ca="1">IF(Table20[[#This Row],[NCR Closing Date]]="",TODAY()-Table20[[#This Row],[NCR Opening Date]],Table20[[#This Row],[NCR Closing Date]]-Table20[[#This Row],[NCR Opening Date]])</f>
        <v>45779</v>
      </c>
      <c r="J249" s="63" t="str">
        <f>IF(Table20[[#This Row],[NCR Closing Date]]="","Open","Closed")</f>
        <v>Open</v>
      </c>
      <c r="K249" s="34"/>
      <c r="L249" s="34"/>
      <c r="M249" s="34"/>
      <c r="N249" s="38"/>
      <c r="O249" s="85"/>
      <c r="P249" s="44"/>
      <c r="Q249" s="44"/>
      <c r="R249" s="42"/>
      <c r="S249" s="44"/>
      <c r="T249" s="44"/>
      <c r="U249" s="66"/>
      <c r="X249" s="44"/>
      <c r="Y249" s="51"/>
      <c r="Z249" s="34"/>
      <c r="AA249" s="35"/>
      <c r="AB249" s="39"/>
      <c r="AC249" s="35"/>
      <c r="AD249" s="45"/>
    </row>
    <row r="250" spans="1:30" ht="31.5" customHeight="1">
      <c r="A250" s="33"/>
      <c r="B250" s="38"/>
      <c r="C250" s="40"/>
      <c r="D250" s="99"/>
      <c r="E250" s="153"/>
      <c r="F250" s="96"/>
      <c r="G250" s="36"/>
      <c r="H250" s="154">
        <f>Table20[[#This Row],[NCR Opening Date]]-Table20[[#This Row],[Date when test report is received/non-conformance is identified]]</f>
        <v>0</v>
      </c>
      <c r="I250" s="69">
        <f ca="1">IF(Table20[[#This Row],[NCR Closing Date]]="",TODAY()-Table20[[#This Row],[NCR Opening Date]],Table20[[#This Row],[NCR Closing Date]]-Table20[[#This Row],[NCR Opening Date]])</f>
        <v>45779</v>
      </c>
      <c r="J250" s="63" t="str">
        <f>IF(Table20[[#This Row],[NCR Closing Date]]="","Open","Closed")</f>
        <v>Open</v>
      </c>
      <c r="K250" s="34"/>
      <c r="L250" s="34"/>
      <c r="M250" s="34"/>
      <c r="N250" s="38"/>
      <c r="O250" s="85"/>
      <c r="P250" s="44"/>
      <c r="Q250" s="44"/>
      <c r="R250" s="42"/>
      <c r="S250" s="44"/>
      <c r="T250" s="44"/>
      <c r="U250" s="66"/>
      <c r="X250" s="44"/>
      <c r="Y250" s="51"/>
      <c r="Z250" s="34"/>
      <c r="AA250" s="35"/>
      <c r="AB250" s="39"/>
      <c r="AC250" s="35"/>
      <c r="AD250" s="45"/>
    </row>
    <row r="251" spans="1:30" ht="31.5" customHeight="1">
      <c r="A251" s="33"/>
      <c r="B251" s="38"/>
      <c r="C251" s="40"/>
      <c r="D251" s="99"/>
      <c r="E251" s="153"/>
      <c r="F251" s="96"/>
      <c r="G251" s="36"/>
      <c r="H251" s="154">
        <f>Table20[[#This Row],[NCR Opening Date]]-Table20[[#This Row],[Date when test report is received/non-conformance is identified]]</f>
        <v>0</v>
      </c>
      <c r="I251" s="69">
        <f ca="1">IF(Table20[[#This Row],[NCR Closing Date]]="",TODAY()-Table20[[#This Row],[NCR Opening Date]],Table20[[#This Row],[NCR Closing Date]]-Table20[[#This Row],[NCR Opening Date]])</f>
        <v>45779</v>
      </c>
      <c r="J251" s="63" t="str">
        <f>IF(Table20[[#This Row],[NCR Closing Date]]="","Open","Closed")</f>
        <v>Open</v>
      </c>
      <c r="K251" s="34"/>
      <c r="L251" s="34"/>
      <c r="M251" s="34"/>
      <c r="N251" s="38"/>
      <c r="O251" s="85"/>
      <c r="P251" s="44"/>
      <c r="Q251" s="44"/>
      <c r="R251" s="42"/>
      <c r="S251" s="44"/>
      <c r="T251" s="44"/>
      <c r="U251" s="66"/>
      <c r="X251" s="44"/>
      <c r="Y251" s="51"/>
      <c r="Z251" s="34"/>
      <c r="AA251" s="35"/>
      <c r="AB251" s="39"/>
      <c r="AC251" s="35"/>
      <c r="AD251" s="45"/>
    </row>
    <row r="252" spans="1:30" ht="31.5" customHeight="1">
      <c r="A252" s="33"/>
      <c r="B252" s="38"/>
      <c r="C252" s="40"/>
      <c r="D252" s="99"/>
      <c r="E252" s="153"/>
      <c r="F252" s="96"/>
      <c r="G252" s="36"/>
      <c r="H252" s="154">
        <f>Table20[[#This Row],[NCR Opening Date]]-Table20[[#This Row],[Date when test report is received/non-conformance is identified]]</f>
        <v>0</v>
      </c>
      <c r="I252" s="69">
        <f ca="1">IF(Table20[[#This Row],[NCR Closing Date]]="",TODAY()-Table20[[#This Row],[NCR Opening Date]],Table20[[#This Row],[NCR Closing Date]]-Table20[[#This Row],[NCR Opening Date]])</f>
        <v>45779</v>
      </c>
      <c r="J252" s="63" t="str">
        <f>IF(Table20[[#This Row],[NCR Closing Date]]="","Open","Closed")</f>
        <v>Open</v>
      </c>
      <c r="K252" s="34"/>
      <c r="L252" s="34"/>
      <c r="M252" s="34"/>
      <c r="N252" s="38"/>
      <c r="O252" s="85"/>
      <c r="P252" s="44"/>
      <c r="Q252" s="44"/>
      <c r="R252" s="42"/>
      <c r="S252" s="44"/>
      <c r="T252" s="44"/>
      <c r="U252" s="66"/>
      <c r="X252" s="44"/>
      <c r="Y252" s="51"/>
      <c r="Z252" s="34"/>
      <c r="AA252" s="35"/>
      <c r="AB252" s="39"/>
      <c r="AC252" s="35"/>
      <c r="AD252" s="45"/>
    </row>
    <row r="253" spans="1:30" ht="31.5" customHeight="1">
      <c r="A253" s="33"/>
      <c r="B253" s="38"/>
      <c r="C253" s="40"/>
      <c r="D253" s="99"/>
      <c r="E253" s="153"/>
      <c r="F253" s="96"/>
      <c r="G253" s="36"/>
      <c r="H253" s="154">
        <f>Table20[[#This Row],[NCR Opening Date]]-Table20[[#This Row],[Date when test report is received/non-conformance is identified]]</f>
        <v>0</v>
      </c>
      <c r="I253" s="69">
        <f ca="1">IF(Table20[[#This Row],[NCR Closing Date]]="",TODAY()-Table20[[#This Row],[NCR Opening Date]],Table20[[#This Row],[NCR Closing Date]]-Table20[[#This Row],[NCR Opening Date]])</f>
        <v>45779</v>
      </c>
      <c r="J253" s="63" t="str">
        <f>IF(Table20[[#This Row],[NCR Closing Date]]="","Open","Closed")</f>
        <v>Open</v>
      </c>
      <c r="K253" s="34"/>
      <c r="L253" s="34"/>
      <c r="M253" s="34"/>
      <c r="N253" s="38"/>
      <c r="O253" s="85"/>
      <c r="P253" s="44"/>
      <c r="Q253" s="44"/>
      <c r="R253" s="42"/>
      <c r="S253" s="44"/>
      <c r="T253" s="44"/>
      <c r="U253" s="66"/>
      <c r="X253" s="44"/>
      <c r="Y253" s="51"/>
      <c r="Z253" s="34"/>
      <c r="AA253" s="35"/>
      <c r="AB253" s="39"/>
      <c r="AC253" s="35"/>
      <c r="AD253" s="45"/>
    </row>
    <row r="254" spans="1:30" ht="31.5" customHeight="1">
      <c r="A254" s="33"/>
      <c r="B254" s="38"/>
      <c r="C254" s="40"/>
      <c r="D254" s="99"/>
      <c r="E254" s="153"/>
      <c r="F254" s="96"/>
      <c r="G254" s="36"/>
      <c r="H254" s="154">
        <f>Table20[[#This Row],[NCR Opening Date]]-Table20[[#This Row],[Date when test report is received/non-conformance is identified]]</f>
        <v>0</v>
      </c>
      <c r="I254" s="69">
        <f ca="1">IF(Table20[[#This Row],[NCR Closing Date]]="",TODAY()-Table20[[#This Row],[NCR Opening Date]],Table20[[#This Row],[NCR Closing Date]]-Table20[[#This Row],[NCR Opening Date]])</f>
        <v>45779</v>
      </c>
      <c r="J254" s="63" t="str">
        <f>IF(Table20[[#This Row],[NCR Closing Date]]="","Open","Closed")</f>
        <v>Open</v>
      </c>
      <c r="K254" s="34"/>
      <c r="L254" s="34"/>
      <c r="M254" s="34"/>
      <c r="N254" s="38"/>
      <c r="O254" s="85"/>
      <c r="P254" s="44"/>
      <c r="Q254" s="44"/>
      <c r="R254" s="42"/>
      <c r="S254" s="44"/>
      <c r="T254" s="44"/>
      <c r="U254" s="66"/>
      <c r="X254" s="44"/>
      <c r="Y254" s="51"/>
      <c r="Z254" s="34"/>
      <c r="AA254" s="35"/>
      <c r="AB254" s="39"/>
      <c r="AC254" s="35"/>
      <c r="AD254" s="45"/>
    </row>
    <row r="255" spans="1:30" ht="31.5" customHeight="1">
      <c r="A255" s="33"/>
      <c r="B255" s="38"/>
      <c r="C255" s="40"/>
      <c r="D255" s="99"/>
      <c r="E255" s="153"/>
      <c r="F255" s="96"/>
      <c r="G255" s="36"/>
      <c r="H255" s="154">
        <f>Table20[[#This Row],[NCR Opening Date]]-Table20[[#This Row],[Date when test report is received/non-conformance is identified]]</f>
        <v>0</v>
      </c>
      <c r="I255" s="69">
        <f ca="1">IF(Table20[[#This Row],[NCR Closing Date]]="",TODAY()-Table20[[#This Row],[NCR Opening Date]],Table20[[#This Row],[NCR Closing Date]]-Table20[[#This Row],[NCR Opening Date]])</f>
        <v>45779</v>
      </c>
      <c r="J255" s="63" t="str">
        <f>IF(Table20[[#This Row],[NCR Closing Date]]="","Open","Closed")</f>
        <v>Open</v>
      </c>
      <c r="K255" s="34"/>
      <c r="L255" s="34"/>
      <c r="M255" s="34"/>
      <c r="N255" s="38"/>
      <c r="O255" s="85"/>
      <c r="P255" s="44"/>
      <c r="Q255" s="44"/>
      <c r="R255" s="42"/>
      <c r="S255" s="44"/>
      <c r="T255" s="44"/>
      <c r="U255" s="66"/>
      <c r="X255" s="44"/>
      <c r="Y255" s="51"/>
      <c r="Z255" s="34"/>
      <c r="AA255" s="35"/>
      <c r="AB255" s="39"/>
      <c r="AC255" s="35"/>
      <c r="AD255" s="45"/>
    </row>
    <row r="256" spans="1:30" ht="31.5" customHeight="1">
      <c r="A256" s="33"/>
      <c r="B256" s="38"/>
      <c r="C256" s="40"/>
      <c r="D256" s="99"/>
      <c r="E256" s="153"/>
      <c r="F256" s="96"/>
      <c r="G256" s="36"/>
      <c r="H256" s="154">
        <f>Table20[[#This Row],[NCR Opening Date]]-Table20[[#This Row],[Date when test report is received/non-conformance is identified]]</f>
        <v>0</v>
      </c>
      <c r="I256" s="69">
        <f ca="1">IF(Table20[[#This Row],[NCR Closing Date]]="",TODAY()-Table20[[#This Row],[NCR Opening Date]],Table20[[#This Row],[NCR Closing Date]]-Table20[[#This Row],[NCR Opening Date]])</f>
        <v>45779</v>
      </c>
      <c r="J256" s="63" t="str">
        <f>IF(Table20[[#This Row],[NCR Closing Date]]="","Open","Closed")</f>
        <v>Open</v>
      </c>
      <c r="K256" s="34"/>
      <c r="L256" s="34"/>
      <c r="M256" s="34"/>
      <c r="N256" s="38"/>
      <c r="O256" s="85"/>
      <c r="P256" s="44"/>
      <c r="Q256" s="44"/>
      <c r="R256" s="42"/>
      <c r="S256" s="44"/>
      <c r="T256" s="44"/>
      <c r="U256" s="66"/>
      <c r="X256" s="44"/>
      <c r="Y256" s="51"/>
      <c r="Z256" s="34"/>
      <c r="AA256" s="35"/>
      <c r="AB256" s="39"/>
      <c r="AC256" s="35"/>
      <c r="AD256" s="45"/>
    </row>
    <row r="257" spans="1:30" ht="31.5" customHeight="1">
      <c r="A257" s="33"/>
      <c r="B257" s="38"/>
      <c r="C257" s="40"/>
      <c r="D257" s="99"/>
      <c r="E257" s="153"/>
      <c r="F257" s="96"/>
      <c r="G257" s="36"/>
      <c r="H257" s="154">
        <f>Table20[[#This Row],[NCR Opening Date]]-Table20[[#This Row],[Date when test report is received/non-conformance is identified]]</f>
        <v>0</v>
      </c>
      <c r="I257" s="69">
        <f ca="1">IF(Table20[[#This Row],[NCR Closing Date]]="",TODAY()-Table20[[#This Row],[NCR Opening Date]],Table20[[#This Row],[NCR Closing Date]]-Table20[[#This Row],[NCR Opening Date]])</f>
        <v>45779</v>
      </c>
      <c r="J257" s="63" t="str">
        <f>IF(Table20[[#This Row],[NCR Closing Date]]="","Open","Closed")</f>
        <v>Open</v>
      </c>
      <c r="K257" s="34"/>
      <c r="L257" s="34"/>
      <c r="M257" s="34"/>
      <c r="N257" s="38"/>
      <c r="O257" s="85"/>
      <c r="P257" s="44"/>
      <c r="Q257" s="44"/>
      <c r="R257" s="42"/>
      <c r="S257" s="44"/>
      <c r="T257" s="44"/>
      <c r="U257" s="66"/>
      <c r="X257" s="44"/>
      <c r="Y257" s="51"/>
      <c r="Z257" s="34"/>
      <c r="AA257" s="35"/>
      <c r="AB257" s="39"/>
      <c r="AC257" s="35"/>
      <c r="AD257" s="45"/>
    </row>
    <row r="258" spans="1:30" ht="31.5" customHeight="1">
      <c r="A258" s="33"/>
      <c r="B258" s="38"/>
      <c r="C258" s="40"/>
      <c r="D258" s="99"/>
      <c r="E258" s="153"/>
      <c r="F258" s="96"/>
      <c r="G258" s="36"/>
      <c r="H258" s="154">
        <f>Table20[[#This Row],[NCR Opening Date]]-Table20[[#This Row],[Date when test report is received/non-conformance is identified]]</f>
        <v>0</v>
      </c>
      <c r="I258" s="69">
        <f ca="1">IF(Table20[[#This Row],[NCR Closing Date]]="",TODAY()-Table20[[#This Row],[NCR Opening Date]],Table20[[#This Row],[NCR Closing Date]]-Table20[[#This Row],[NCR Opening Date]])</f>
        <v>45779</v>
      </c>
      <c r="J258" s="63" t="str">
        <f>IF(Table20[[#This Row],[NCR Closing Date]]="","Open","Closed")</f>
        <v>Open</v>
      </c>
      <c r="K258" s="34"/>
      <c r="L258" s="34"/>
      <c r="M258" s="34"/>
      <c r="N258" s="38"/>
      <c r="O258" s="85"/>
      <c r="P258" s="44"/>
      <c r="Q258" s="44"/>
      <c r="R258" s="42"/>
      <c r="S258" s="44"/>
      <c r="T258" s="44"/>
      <c r="U258" s="66"/>
      <c r="X258" s="44"/>
      <c r="Y258" s="51"/>
      <c r="Z258" s="34"/>
      <c r="AA258" s="35"/>
      <c r="AB258" s="39"/>
      <c r="AC258" s="35"/>
      <c r="AD258" s="45"/>
    </row>
    <row r="259" spans="1:30" ht="31.5" customHeight="1">
      <c r="A259" s="33"/>
      <c r="B259" s="38"/>
      <c r="C259" s="40"/>
      <c r="D259" s="99"/>
      <c r="E259" s="153"/>
      <c r="F259" s="96"/>
      <c r="G259" s="36"/>
      <c r="H259" s="154">
        <f>Table20[[#This Row],[NCR Opening Date]]-Table20[[#This Row],[Date when test report is received/non-conformance is identified]]</f>
        <v>0</v>
      </c>
      <c r="I259" s="69">
        <f ca="1">IF(Table20[[#This Row],[NCR Closing Date]]="",TODAY()-Table20[[#This Row],[NCR Opening Date]],Table20[[#This Row],[NCR Closing Date]]-Table20[[#This Row],[NCR Opening Date]])</f>
        <v>45779</v>
      </c>
      <c r="J259" s="63" t="str">
        <f>IF(Table20[[#This Row],[NCR Closing Date]]="","Open","Closed")</f>
        <v>Open</v>
      </c>
      <c r="K259" s="34"/>
      <c r="L259" s="34"/>
      <c r="M259" s="34"/>
      <c r="N259" s="38"/>
      <c r="O259" s="85"/>
      <c r="P259" s="44"/>
      <c r="Q259" s="44"/>
      <c r="R259" s="42"/>
      <c r="S259" s="44"/>
      <c r="T259" s="44"/>
      <c r="U259" s="66"/>
      <c r="X259" s="44"/>
      <c r="Y259" s="51"/>
      <c r="Z259" s="34"/>
      <c r="AA259" s="35"/>
      <c r="AB259" s="39"/>
      <c r="AC259" s="35"/>
      <c r="AD259" s="45"/>
    </row>
    <row r="260" spans="1:30" ht="31.5" customHeight="1">
      <c r="A260" s="33"/>
      <c r="B260" s="38"/>
      <c r="C260" s="40"/>
      <c r="D260" s="99"/>
      <c r="E260" s="153"/>
      <c r="F260" s="96"/>
      <c r="G260" s="36"/>
      <c r="H260" s="154">
        <f>Table20[[#This Row],[NCR Opening Date]]-Table20[[#This Row],[Date when test report is received/non-conformance is identified]]</f>
        <v>0</v>
      </c>
      <c r="I260" s="69">
        <f ca="1">IF(Table20[[#This Row],[NCR Closing Date]]="",TODAY()-Table20[[#This Row],[NCR Opening Date]],Table20[[#This Row],[NCR Closing Date]]-Table20[[#This Row],[NCR Opening Date]])</f>
        <v>45779</v>
      </c>
      <c r="J260" s="63" t="str">
        <f>IF(Table20[[#This Row],[NCR Closing Date]]="","Open","Closed")</f>
        <v>Open</v>
      </c>
      <c r="K260" s="34"/>
      <c r="L260" s="34"/>
      <c r="M260" s="34"/>
      <c r="N260" s="38"/>
      <c r="O260" s="85"/>
      <c r="P260" s="44"/>
      <c r="Q260" s="44"/>
      <c r="R260" s="42"/>
      <c r="S260" s="44"/>
      <c r="T260" s="44"/>
      <c r="U260" s="66"/>
      <c r="X260" s="44"/>
      <c r="Y260" s="51"/>
      <c r="Z260" s="34"/>
      <c r="AA260" s="35"/>
      <c r="AB260" s="39"/>
      <c r="AC260" s="35"/>
      <c r="AD260" s="45"/>
    </row>
    <row r="261" spans="1:30" ht="31.5" customHeight="1">
      <c r="A261" s="33"/>
      <c r="B261" s="38"/>
      <c r="C261" s="40"/>
      <c r="D261" s="99"/>
      <c r="E261" s="153"/>
      <c r="F261" s="96"/>
      <c r="G261" s="36"/>
      <c r="H261" s="154">
        <f>Table20[[#This Row],[NCR Opening Date]]-Table20[[#This Row],[Date when test report is received/non-conformance is identified]]</f>
        <v>0</v>
      </c>
      <c r="I261" s="69">
        <f ca="1">IF(Table20[[#This Row],[NCR Closing Date]]="",TODAY()-Table20[[#This Row],[NCR Opening Date]],Table20[[#This Row],[NCR Closing Date]]-Table20[[#This Row],[NCR Opening Date]])</f>
        <v>45779</v>
      </c>
      <c r="J261" s="63" t="str">
        <f>IF(Table20[[#This Row],[NCR Closing Date]]="","Open","Closed")</f>
        <v>Open</v>
      </c>
      <c r="K261" s="34"/>
      <c r="L261" s="34"/>
      <c r="M261" s="34"/>
      <c r="N261" s="38"/>
      <c r="O261" s="85"/>
      <c r="P261" s="44"/>
      <c r="Q261" s="44"/>
      <c r="R261" s="42"/>
      <c r="S261" s="44"/>
      <c r="T261" s="44"/>
      <c r="U261" s="66"/>
      <c r="X261" s="44"/>
      <c r="Y261" s="51"/>
      <c r="Z261" s="34"/>
      <c r="AA261" s="35"/>
      <c r="AB261" s="39"/>
      <c r="AC261" s="35"/>
      <c r="AD261" s="45"/>
    </row>
    <row r="262" spans="1:30" ht="31.5" customHeight="1">
      <c r="A262" s="33"/>
      <c r="B262" s="38"/>
      <c r="C262" s="40"/>
      <c r="D262" s="99"/>
      <c r="E262" s="153"/>
      <c r="F262" s="96"/>
      <c r="G262" s="36"/>
      <c r="H262" s="154">
        <f>Table20[[#This Row],[NCR Opening Date]]-Table20[[#This Row],[Date when test report is received/non-conformance is identified]]</f>
        <v>0</v>
      </c>
      <c r="I262" s="69">
        <f ca="1">IF(Table20[[#This Row],[NCR Closing Date]]="",TODAY()-Table20[[#This Row],[NCR Opening Date]],Table20[[#This Row],[NCR Closing Date]]-Table20[[#This Row],[NCR Opening Date]])</f>
        <v>45779</v>
      </c>
      <c r="J262" s="63" t="str">
        <f>IF(Table20[[#This Row],[NCR Closing Date]]="","Open","Closed")</f>
        <v>Open</v>
      </c>
      <c r="K262" s="34"/>
      <c r="L262" s="34"/>
      <c r="M262" s="34"/>
      <c r="N262" s="38"/>
      <c r="O262" s="85"/>
      <c r="P262" s="44"/>
      <c r="Q262" s="44"/>
      <c r="R262" s="42"/>
      <c r="S262" s="44"/>
      <c r="T262" s="44"/>
      <c r="U262" s="66"/>
      <c r="X262" s="44"/>
      <c r="Y262" s="51"/>
      <c r="Z262" s="34"/>
      <c r="AA262" s="35"/>
      <c r="AB262" s="39"/>
      <c r="AC262" s="35"/>
      <c r="AD262" s="45"/>
    </row>
    <row r="263" spans="1:30" ht="31.5" customHeight="1">
      <c r="A263" s="33"/>
      <c r="B263" s="38"/>
      <c r="C263" s="40"/>
      <c r="D263" s="99"/>
      <c r="E263" s="153"/>
      <c r="F263" s="96"/>
      <c r="G263" s="36"/>
      <c r="H263" s="154">
        <f>Table20[[#This Row],[NCR Opening Date]]-Table20[[#This Row],[Date when test report is received/non-conformance is identified]]</f>
        <v>0</v>
      </c>
      <c r="I263" s="69">
        <f ca="1">IF(Table20[[#This Row],[NCR Closing Date]]="",TODAY()-Table20[[#This Row],[NCR Opening Date]],Table20[[#This Row],[NCR Closing Date]]-Table20[[#This Row],[NCR Opening Date]])</f>
        <v>45779</v>
      </c>
      <c r="J263" s="63" t="str">
        <f>IF(Table20[[#This Row],[NCR Closing Date]]="","Open","Closed")</f>
        <v>Open</v>
      </c>
      <c r="K263" s="34"/>
      <c r="L263" s="34"/>
      <c r="M263" s="34"/>
      <c r="N263" s="38"/>
      <c r="O263" s="85"/>
      <c r="P263" s="44"/>
      <c r="Q263" s="44"/>
      <c r="R263" s="42"/>
      <c r="S263" s="44"/>
      <c r="T263" s="44"/>
      <c r="U263" s="66"/>
      <c r="X263" s="44"/>
      <c r="Y263" s="51"/>
      <c r="Z263" s="34"/>
      <c r="AA263" s="35"/>
      <c r="AB263" s="39"/>
      <c r="AC263" s="35"/>
      <c r="AD263" s="45"/>
    </row>
    <row r="264" spans="1:30" ht="31.5" customHeight="1">
      <c r="A264" s="33"/>
      <c r="B264" s="38"/>
      <c r="C264" s="40"/>
      <c r="D264" s="99"/>
      <c r="E264" s="153"/>
      <c r="F264" s="96"/>
      <c r="G264" s="36"/>
      <c r="H264" s="154">
        <f>Table20[[#This Row],[NCR Opening Date]]-Table20[[#This Row],[Date when test report is received/non-conformance is identified]]</f>
        <v>0</v>
      </c>
      <c r="I264" s="69">
        <f ca="1">IF(Table20[[#This Row],[NCR Closing Date]]="",TODAY()-Table20[[#This Row],[NCR Opening Date]],Table20[[#This Row],[NCR Closing Date]]-Table20[[#This Row],[NCR Opening Date]])</f>
        <v>45779</v>
      </c>
      <c r="J264" s="63" t="str">
        <f>IF(Table20[[#This Row],[NCR Closing Date]]="","Open","Closed")</f>
        <v>Open</v>
      </c>
      <c r="K264" s="34"/>
      <c r="L264" s="34"/>
      <c r="M264" s="34"/>
      <c r="N264" s="38"/>
      <c r="O264" s="85"/>
      <c r="P264" s="44"/>
      <c r="Q264" s="44"/>
      <c r="R264" s="42"/>
      <c r="S264" s="44"/>
      <c r="T264" s="44"/>
      <c r="U264" s="66"/>
      <c r="X264" s="44"/>
      <c r="Y264" s="51"/>
      <c r="Z264" s="34"/>
      <c r="AA264" s="35"/>
      <c r="AB264" s="39"/>
      <c r="AC264" s="35"/>
      <c r="AD264" s="45"/>
    </row>
    <row r="265" spans="1:30" ht="31.5" customHeight="1">
      <c r="A265" s="33"/>
      <c r="B265" s="38"/>
      <c r="C265" s="40"/>
      <c r="D265" s="99"/>
      <c r="E265" s="153"/>
      <c r="F265" s="96"/>
      <c r="G265" s="36"/>
      <c r="H265" s="154">
        <f>Table20[[#This Row],[NCR Opening Date]]-Table20[[#This Row],[Date when test report is received/non-conformance is identified]]</f>
        <v>0</v>
      </c>
      <c r="I265" s="69">
        <f ca="1">IF(Table20[[#This Row],[NCR Closing Date]]="",TODAY()-Table20[[#This Row],[NCR Opening Date]],Table20[[#This Row],[NCR Closing Date]]-Table20[[#This Row],[NCR Opening Date]])</f>
        <v>45779</v>
      </c>
      <c r="J265" s="63" t="str">
        <f>IF(Table20[[#This Row],[NCR Closing Date]]="","Open","Closed")</f>
        <v>Open</v>
      </c>
      <c r="K265" s="34"/>
      <c r="L265" s="34"/>
      <c r="M265" s="34"/>
      <c r="N265" s="38"/>
      <c r="O265" s="85"/>
      <c r="P265" s="44"/>
      <c r="Q265" s="44"/>
      <c r="R265" s="42"/>
      <c r="S265" s="44"/>
      <c r="T265" s="44"/>
      <c r="U265" s="66"/>
      <c r="X265" s="44"/>
      <c r="Y265" s="51"/>
      <c r="Z265" s="34"/>
      <c r="AA265" s="35"/>
      <c r="AB265" s="39"/>
      <c r="AC265" s="35"/>
      <c r="AD265" s="45"/>
    </row>
    <row r="266" spans="1:30" ht="31.5" customHeight="1">
      <c r="A266" s="33"/>
      <c r="B266" s="38"/>
      <c r="C266" s="40"/>
      <c r="D266" s="99"/>
      <c r="E266" s="153"/>
      <c r="F266" s="96"/>
      <c r="G266" s="36"/>
      <c r="H266" s="154">
        <f>Table20[[#This Row],[NCR Opening Date]]-Table20[[#This Row],[Date when test report is received/non-conformance is identified]]</f>
        <v>0</v>
      </c>
      <c r="I266" s="69">
        <f ca="1">IF(Table20[[#This Row],[NCR Closing Date]]="",TODAY()-Table20[[#This Row],[NCR Opening Date]],Table20[[#This Row],[NCR Closing Date]]-Table20[[#This Row],[NCR Opening Date]])</f>
        <v>45779</v>
      </c>
      <c r="J266" s="63" t="str">
        <f>IF(Table20[[#This Row],[NCR Closing Date]]="","Open","Closed")</f>
        <v>Open</v>
      </c>
      <c r="K266" s="34"/>
      <c r="L266" s="34"/>
      <c r="M266" s="34"/>
      <c r="N266" s="38"/>
      <c r="O266" s="85"/>
      <c r="P266" s="44"/>
      <c r="Q266" s="44"/>
      <c r="R266" s="42"/>
      <c r="S266" s="44"/>
      <c r="T266" s="44"/>
      <c r="U266" s="66"/>
      <c r="X266" s="44"/>
      <c r="Y266" s="51"/>
      <c r="Z266" s="34"/>
      <c r="AA266" s="35"/>
      <c r="AB266" s="39"/>
      <c r="AC266" s="35"/>
      <c r="AD266" s="45"/>
    </row>
    <row r="267" spans="1:30" ht="31.5" customHeight="1">
      <c r="A267" s="33"/>
      <c r="B267" s="38"/>
      <c r="C267" s="40"/>
      <c r="D267" s="99"/>
      <c r="E267" s="153"/>
      <c r="F267" s="96"/>
      <c r="G267" s="36"/>
      <c r="H267" s="154">
        <f>Table20[[#This Row],[NCR Opening Date]]-Table20[[#This Row],[Date when test report is received/non-conformance is identified]]</f>
        <v>0</v>
      </c>
      <c r="I267" s="69">
        <f ca="1">IF(Table20[[#This Row],[NCR Closing Date]]="",TODAY()-Table20[[#This Row],[NCR Opening Date]],Table20[[#This Row],[NCR Closing Date]]-Table20[[#This Row],[NCR Opening Date]])</f>
        <v>45779</v>
      </c>
      <c r="J267" s="63" t="str">
        <f>IF(Table20[[#This Row],[NCR Closing Date]]="","Open","Closed")</f>
        <v>Open</v>
      </c>
      <c r="K267" s="34"/>
      <c r="L267" s="34"/>
      <c r="M267" s="34"/>
      <c r="N267" s="38"/>
      <c r="O267" s="85"/>
      <c r="P267" s="44"/>
      <c r="Q267" s="44"/>
      <c r="R267" s="42"/>
      <c r="S267" s="44"/>
      <c r="T267" s="44"/>
      <c r="U267" s="66"/>
      <c r="X267" s="44"/>
      <c r="Y267" s="51"/>
      <c r="Z267" s="34"/>
      <c r="AA267" s="35"/>
      <c r="AB267" s="39"/>
      <c r="AC267" s="35"/>
      <c r="AD267" s="45"/>
    </row>
    <row r="268" spans="1:30" ht="31.5" customHeight="1">
      <c r="A268" s="33"/>
      <c r="B268" s="38"/>
      <c r="C268" s="40"/>
      <c r="D268" s="99"/>
      <c r="E268" s="153"/>
      <c r="F268" s="96"/>
      <c r="G268" s="36"/>
      <c r="H268" s="154">
        <f>Table20[[#This Row],[NCR Opening Date]]-Table20[[#This Row],[Date when test report is received/non-conformance is identified]]</f>
        <v>0</v>
      </c>
      <c r="I268" s="69">
        <f ca="1">IF(Table20[[#This Row],[NCR Closing Date]]="",TODAY()-Table20[[#This Row],[NCR Opening Date]],Table20[[#This Row],[NCR Closing Date]]-Table20[[#This Row],[NCR Opening Date]])</f>
        <v>45779</v>
      </c>
      <c r="J268" s="63" t="str">
        <f>IF(Table20[[#This Row],[NCR Closing Date]]="","Open","Closed")</f>
        <v>Open</v>
      </c>
      <c r="K268" s="34"/>
      <c r="L268" s="34"/>
      <c r="M268" s="34"/>
      <c r="N268" s="38"/>
      <c r="O268" s="85"/>
      <c r="P268" s="44"/>
      <c r="Q268" s="44"/>
      <c r="R268" s="42"/>
      <c r="S268" s="44"/>
      <c r="T268" s="44"/>
      <c r="U268" s="66"/>
      <c r="X268" s="44"/>
      <c r="Y268" s="51"/>
      <c r="Z268" s="34"/>
      <c r="AA268" s="35"/>
      <c r="AB268" s="39"/>
      <c r="AC268" s="35"/>
      <c r="AD268" s="45"/>
    </row>
    <row r="269" spans="1:30" ht="31.5" customHeight="1">
      <c r="A269" s="33"/>
      <c r="B269" s="38"/>
      <c r="C269" s="40"/>
      <c r="D269" s="99"/>
      <c r="E269" s="153"/>
      <c r="F269" s="96"/>
      <c r="G269" s="36"/>
      <c r="H269" s="154">
        <f>Table20[[#This Row],[NCR Opening Date]]-Table20[[#This Row],[Date when test report is received/non-conformance is identified]]</f>
        <v>0</v>
      </c>
      <c r="I269" s="69">
        <f ca="1">IF(Table20[[#This Row],[NCR Closing Date]]="",TODAY()-Table20[[#This Row],[NCR Opening Date]],Table20[[#This Row],[NCR Closing Date]]-Table20[[#This Row],[NCR Opening Date]])</f>
        <v>45779</v>
      </c>
      <c r="J269" s="63" t="str">
        <f>IF(Table20[[#This Row],[NCR Closing Date]]="","Open","Closed")</f>
        <v>Open</v>
      </c>
      <c r="K269" s="34"/>
      <c r="L269" s="34"/>
      <c r="M269" s="34"/>
      <c r="N269" s="38"/>
      <c r="O269" s="85"/>
      <c r="P269" s="44"/>
      <c r="Q269" s="44"/>
      <c r="R269" s="42"/>
      <c r="S269" s="44"/>
      <c r="T269" s="44"/>
      <c r="U269" s="66"/>
      <c r="X269" s="44"/>
      <c r="Y269" s="51"/>
      <c r="Z269" s="34"/>
      <c r="AA269" s="35"/>
      <c r="AB269" s="39"/>
      <c r="AC269" s="35"/>
      <c r="AD269" s="45"/>
    </row>
    <row r="270" spans="1:30" ht="31.5" customHeight="1">
      <c r="A270" s="33"/>
      <c r="B270" s="38"/>
      <c r="C270" s="40"/>
      <c r="D270" s="99"/>
      <c r="E270" s="153"/>
      <c r="F270" s="96"/>
      <c r="G270" s="36"/>
      <c r="H270" s="154">
        <f>Table20[[#This Row],[NCR Opening Date]]-Table20[[#This Row],[Date when test report is received/non-conformance is identified]]</f>
        <v>0</v>
      </c>
      <c r="I270" s="69">
        <f ca="1">IF(Table20[[#This Row],[NCR Closing Date]]="",TODAY()-Table20[[#This Row],[NCR Opening Date]],Table20[[#This Row],[NCR Closing Date]]-Table20[[#This Row],[NCR Opening Date]])</f>
        <v>45779</v>
      </c>
      <c r="J270" s="63" t="str">
        <f>IF(Table20[[#This Row],[NCR Closing Date]]="","Open","Closed")</f>
        <v>Open</v>
      </c>
      <c r="K270" s="34"/>
      <c r="L270" s="34"/>
      <c r="M270" s="34"/>
      <c r="N270" s="38"/>
      <c r="O270" s="85"/>
      <c r="P270" s="44"/>
      <c r="Q270" s="44"/>
      <c r="R270" s="42"/>
      <c r="S270" s="44"/>
      <c r="T270" s="44"/>
      <c r="U270" s="66"/>
      <c r="X270" s="44"/>
      <c r="Y270" s="51"/>
      <c r="Z270" s="34"/>
      <c r="AA270" s="35"/>
      <c r="AB270" s="39"/>
      <c r="AC270" s="35"/>
      <c r="AD270" s="45"/>
    </row>
    <row r="271" spans="1:30" ht="31.5" customHeight="1">
      <c r="A271" s="33"/>
      <c r="B271" s="38"/>
      <c r="C271" s="40"/>
      <c r="D271" s="99"/>
      <c r="E271" s="153"/>
      <c r="F271" s="96"/>
      <c r="G271" s="36"/>
      <c r="H271" s="154">
        <f>Table20[[#This Row],[NCR Opening Date]]-Table20[[#This Row],[Date when test report is received/non-conformance is identified]]</f>
        <v>0</v>
      </c>
      <c r="I271" s="69">
        <f ca="1">IF(Table20[[#This Row],[NCR Closing Date]]="",TODAY()-Table20[[#This Row],[NCR Opening Date]],Table20[[#This Row],[NCR Closing Date]]-Table20[[#This Row],[NCR Opening Date]])</f>
        <v>45779</v>
      </c>
      <c r="J271" s="63" t="str">
        <f>IF(Table20[[#This Row],[NCR Closing Date]]="","Open","Closed")</f>
        <v>Open</v>
      </c>
      <c r="K271" s="34"/>
      <c r="L271" s="34"/>
      <c r="M271" s="34"/>
      <c r="N271" s="38"/>
      <c r="O271" s="85"/>
      <c r="P271" s="44"/>
      <c r="Q271" s="44"/>
      <c r="R271" s="42"/>
      <c r="S271" s="44"/>
      <c r="T271" s="44"/>
      <c r="U271" s="66"/>
      <c r="X271" s="44"/>
      <c r="Y271" s="51"/>
      <c r="Z271" s="34"/>
      <c r="AA271" s="35"/>
      <c r="AB271" s="39"/>
      <c r="AC271" s="35"/>
      <c r="AD271" s="45"/>
    </row>
    <row r="272" spans="1:30" ht="31.5" customHeight="1">
      <c r="A272" s="33"/>
      <c r="B272" s="38"/>
      <c r="C272" s="40"/>
      <c r="D272" s="99"/>
      <c r="E272" s="153"/>
      <c r="F272" s="96"/>
      <c r="G272" s="36"/>
      <c r="H272" s="154">
        <f>Table20[[#This Row],[NCR Opening Date]]-Table20[[#This Row],[Date when test report is received/non-conformance is identified]]</f>
        <v>0</v>
      </c>
      <c r="I272" s="69">
        <f ca="1">IF(Table20[[#This Row],[NCR Closing Date]]="",TODAY()-Table20[[#This Row],[NCR Opening Date]],Table20[[#This Row],[NCR Closing Date]]-Table20[[#This Row],[NCR Opening Date]])</f>
        <v>45779</v>
      </c>
      <c r="J272" s="63" t="str">
        <f>IF(Table20[[#This Row],[NCR Closing Date]]="","Open","Closed")</f>
        <v>Open</v>
      </c>
      <c r="K272" s="34"/>
      <c r="L272" s="34"/>
      <c r="M272" s="34"/>
      <c r="N272" s="38"/>
      <c r="O272" s="85"/>
      <c r="P272" s="44"/>
      <c r="Q272" s="44"/>
      <c r="R272" s="42"/>
      <c r="S272" s="44"/>
      <c r="T272" s="44"/>
      <c r="U272" s="66"/>
      <c r="X272" s="44"/>
      <c r="Y272" s="51"/>
      <c r="Z272" s="34"/>
      <c r="AA272" s="35"/>
      <c r="AB272" s="39"/>
      <c r="AC272" s="35"/>
      <c r="AD272" s="45"/>
    </row>
    <row r="273" spans="1:30" ht="31.5" customHeight="1">
      <c r="A273" s="33"/>
      <c r="B273" s="38"/>
      <c r="C273" s="40"/>
      <c r="D273" s="99"/>
      <c r="E273" s="153"/>
      <c r="F273" s="96"/>
      <c r="G273" s="36"/>
      <c r="H273" s="154">
        <f>Table20[[#This Row],[NCR Opening Date]]-Table20[[#This Row],[Date when test report is received/non-conformance is identified]]</f>
        <v>0</v>
      </c>
      <c r="I273" s="69">
        <f ca="1">IF(Table20[[#This Row],[NCR Closing Date]]="",TODAY()-Table20[[#This Row],[NCR Opening Date]],Table20[[#This Row],[NCR Closing Date]]-Table20[[#This Row],[NCR Opening Date]])</f>
        <v>45779</v>
      </c>
      <c r="J273" s="63" t="str">
        <f>IF(Table20[[#This Row],[NCR Closing Date]]="","Open","Closed")</f>
        <v>Open</v>
      </c>
      <c r="K273" s="34"/>
      <c r="L273" s="34"/>
      <c r="M273" s="34"/>
      <c r="N273" s="38"/>
      <c r="O273" s="85"/>
      <c r="P273" s="44"/>
      <c r="Q273" s="44"/>
      <c r="R273" s="42"/>
      <c r="S273" s="44"/>
      <c r="T273" s="44"/>
      <c r="U273" s="66"/>
      <c r="X273" s="44"/>
      <c r="Y273" s="51"/>
      <c r="Z273" s="34"/>
      <c r="AA273" s="35"/>
      <c r="AB273" s="39"/>
      <c r="AC273" s="35"/>
      <c r="AD273" s="45"/>
    </row>
    <row r="274" spans="1:30" ht="31.5" customHeight="1">
      <c r="A274" s="33"/>
      <c r="B274" s="38"/>
      <c r="C274" s="40"/>
      <c r="D274" s="99"/>
      <c r="E274" s="153"/>
      <c r="F274" s="96"/>
      <c r="G274" s="36"/>
      <c r="H274" s="154">
        <f>Table20[[#This Row],[NCR Opening Date]]-Table20[[#This Row],[Date when test report is received/non-conformance is identified]]</f>
        <v>0</v>
      </c>
      <c r="I274" s="69">
        <f ca="1">IF(Table20[[#This Row],[NCR Closing Date]]="",TODAY()-Table20[[#This Row],[NCR Opening Date]],Table20[[#This Row],[NCR Closing Date]]-Table20[[#This Row],[NCR Opening Date]])</f>
        <v>45779</v>
      </c>
      <c r="J274" s="63" t="str">
        <f>IF(Table20[[#This Row],[NCR Closing Date]]="","Open","Closed")</f>
        <v>Open</v>
      </c>
      <c r="K274" s="34"/>
      <c r="L274" s="34"/>
      <c r="M274" s="34"/>
      <c r="N274" s="38"/>
      <c r="O274" s="85"/>
      <c r="P274" s="44"/>
      <c r="Q274" s="44"/>
      <c r="R274" s="42"/>
      <c r="S274" s="44"/>
      <c r="T274" s="44"/>
      <c r="U274" s="66"/>
      <c r="X274" s="44"/>
      <c r="Y274" s="51"/>
      <c r="Z274" s="34"/>
      <c r="AA274" s="35"/>
      <c r="AB274" s="39"/>
      <c r="AC274" s="35"/>
      <c r="AD274" s="45"/>
    </row>
    <row r="275" spans="1:30" ht="31.5" customHeight="1">
      <c r="A275" s="33"/>
      <c r="B275" s="38"/>
      <c r="C275" s="40"/>
      <c r="D275" s="99"/>
      <c r="E275" s="153"/>
      <c r="F275" s="96"/>
      <c r="G275" s="36"/>
      <c r="H275" s="154">
        <f>Table20[[#This Row],[NCR Opening Date]]-Table20[[#This Row],[Date when test report is received/non-conformance is identified]]</f>
        <v>0</v>
      </c>
      <c r="I275" s="69">
        <f ca="1">IF(Table20[[#This Row],[NCR Closing Date]]="",TODAY()-Table20[[#This Row],[NCR Opening Date]],Table20[[#This Row],[NCR Closing Date]]-Table20[[#This Row],[NCR Opening Date]])</f>
        <v>45779</v>
      </c>
      <c r="J275" s="63" t="str">
        <f>IF(Table20[[#This Row],[NCR Closing Date]]="","Open","Closed")</f>
        <v>Open</v>
      </c>
      <c r="K275" s="34"/>
      <c r="L275" s="34"/>
      <c r="M275" s="34"/>
      <c r="N275" s="38"/>
      <c r="O275" s="85"/>
      <c r="P275" s="44"/>
      <c r="Q275" s="44"/>
      <c r="R275" s="42"/>
      <c r="S275" s="44"/>
      <c r="T275" s="44"/>
      <c r="U275" s="66"/>
      <c r="X275" s="44"/>
      <c r="Y275" s="51"/>
      <c r="Z275" s="34"/>
      <c r="AA275" s="35"/>
      <c r="AB275" s="39"/>
      <c r="AC275" s="35"/>
      <c r="AD275" s="45"/>
    </row>
    <row r="276" spans="1:30" ht="31.5" customHeight="1">
      <c r="A276" s="33"/>
      <c r="B276" s="38"/>
      <c r="C276" s="40"/>
      <c r="D276" s="99"/>
      <c r="E276" s="153"/>
      <c r="F276" s="96"/>
      <c r="G276" s="36"/>
      <c r="H276" s="154">
        <f>Table20[[#This Row],[NCR Opening Date]]-Table20[[#This Row],[Date when test report is received/non-conformance is identified]]</f>
        <v>0</v>
      </c>
      <c r="I276" s="69">
        <f ca="1">IF(Table20[[#This Row],[NCR Closing Date]]="",TODAY()-Table20[[#This Row],[NCR Opening Date]],Table20[[#This Row],[NCR Closing Date]]-Table20[[#This Row],[NCR Opening Date]])</f>
        <v>45779</v>
      </c>
      <c r="J276" s="63" t="str">
        <f>IF(Table20[[#This Row],[NCR Closing Date]]="","Open","Closed")</f>
        <v>Open</v>
      </c>
      <c r="K276" s="34"/>
      <c r="L276" s="34"/>
      <c r="M276" s="34"/>
      <c r="N276" s="38"/>
      <c r="O276" s="85"/>
      <c r="P276" s="44"/>
      <c r="Q276" s="44"/>
      <c r="R276" s="42"/>
      <c r="S276" s="44"/>
      <c r="T276" s="44"/>
      <c r="U276" s="66"/>
      <c r="X276" s="44"/>
      <c r="Y276" s="51"/>
      <c r="Z276" s="34"/>
      <c r="AA276" s="35"/>
      <c r="AB276" s="39"/>
      <c r="AC276" s="35"/>
      <c r="AD276" s="45"/>
    </row>
    <row r="277" spans="1:30" ht="31.5" customHeight="1">
      <c r="A277" s="33"/>
      <c r="B277" s="38"/>
      <c r="C277" s="40"/>
      <c r="D277" s="99"/>
      <c r="E277" s="153"/>
      <c r="F277" s="96"/>
      <c r="G277" s="36"/>
      <c r="H277" s="154">
        <f>Table20[[#This Row],[NCR Opening Date]]-Table20[[#This Row],[Date when test report is received/non-conformance is identified]]</f>
        <v>0</v>
      </c>
      <c r="I277" s="69">
        <f ca="1">IF(Table20[[#This Row],[NCR Closing Date]]="",TODAY()-Table20[[#This Row],[NCR Opening Date]],Table20[[#This Row],[NCR Closing Date]]-Table20[[#This Row],[NCR Opening Date]])</f>
        <v>45779</v>
      </c>
      <c r="J277" s="63" t="str">
        <f>IF(Table20[[#This Row],[NCR Closing Date]]="","Open","Closed")</f>
        <v>Open</v>
      </c>
      <c r="K277" s="34"/>
      <c r="L277" s="34"/>
      <c r="M277" s="34"/>
      <c r="N277" s="38"/>
      <c r="O277" s="85"/>
      <c r="P277" s="44"/>
      <c r="Q277" s="44"/>
      <c r="R277" s="42"/>
      <c r="S277" s="44"/>
      <c r="T277" s="44"/>
      <c r="U277" s="66"/>
      <c r="X277" s="44"/>
      <c r="Y277" s="51"/>
      <c r="Z277" s="34"/>
      <c r="AA277" s="35"/>
      <c r="AB277" s="39"/>
      <c r="AC277" s="35"/>
      <c r="AD277" s="45"/>
    </row>
    <row r="278" spans="1:30" ht="31.5" customHeight="1">
      <c r="A278" s="33"/>
      <c r="B278" s="38"/>
      <c r="C278" s="40"/>
      <c r="D278" s="99"/>
      <c r="E278" s="153"/>
      <c r="F278" s="96"/>
      <c r="G278" s="36"/>
      <c r="H278" s="154">
        <f>Table20[[#This Row],[NCR Opening Date]]-Table20[[#This Row],[Date when test report is received/non-conformance is identified]]</f>
        <v>0</v>
      </c>
      <c r="I278" s="69">
        <f ca="1">IF(Table20[[#This Row],[NCR Closing Date]]="",TODAY()-Table20[[#This Row],[NCR Opening Date]],Table20[[#This Row],[NCR Closing Date]]-Table20[[#This Row],[NCR Opening Date]])</f>
        <v>45779</v>
      </c>
      <c r="J278" s="63" t="str">
        <f>IF(Table20[[#This Row],[NCR Closing Date]]="","Open","Closed")</f>
        <v>Open</v>
      </c>
      <c r="K278" s="34"/>
      <c r="L278" s="34"/>
      <c r="M278" s="34"/>
      <c r="N278" s="38"/>
      <c r="O278" s="85"/>
      <c r="P278" s="44"/>
      <c r="Q278" s="44"/>
      <c r="R278" s="42"/>
      <c r="S278" s="44"/>
      <c r="T278" s="44"/>
      <c r="U278" s="66"/>
      <c r="X278" s="44"/>
      <c r="Y278" s="51"/>
      <c r="Z278" s="34"/>
      <c r="AA278" s="35"/>
      <c r="AB278" s="39"/>
      <c r="AC278" s="35"/>
      <c r="AD278" s="45"/>
    </row>
    <row r="279" spans="1:30" ht="31.5" customHeight="1">
      <c r="A279" s="33"/>
      <c r="B279" s="38"/>
      <c r="C279" s="40"/>
      <c r="D279" s="99"/>
      <c r="E279" s="153"/>
      <c r="F279" s="96"/>
      <c r="G279" s="36"/>
      <c r="H279" s="154">
        <f>Table20[[#This Row],[NCR Opening Date]]-Table20[[#This Row],[Date when test report is received/non-conformance is identified]]</f>
        <v>0</v>
      </c>
      <c r="I279" s="69">
        <f ca="1">IF(Table20[[#This Row],[NCR Closing Date]]="",TODAY()-Table20[[#This Row],[NCR Opening Date]],Table20[[#This Row],[NCR Closing Date]]-Table20[[#This Row],[NCR Opening Date]])</f>
        <v>45779</v>
      </c>
      <c r="J279" s="63" t="str">
        <f>IF(Table20[[#This Row],[NCR Closing Date]]="","Open","Closed")</f>
        <v>Open</v>
      </c>
      <c r="K279" s="34"/>
      <c r="L279" s="34"/>
      <c r="M279" s="34"/>
      <c r="N279" s="38"/>
      <c r="O279" s="85"/>
      <c r="P279" s="44"/>
      <c r="Q279" s="44"/>
      <c r="R279" s="42"/>
      <c r="S279" s="44"/>
      <c r="T279" s="44"/>
      <c r="U279" s="66"/>
      <c r="X279" s="44"/>
      <c r="Y279" s="51"/>
      <c r="Z279" s="34"/>
      <c r="AA279" s="35"/>
      <c r="AB279" s="39"/>
      <c r="AC279" s="35"/>
      <c r="AD279" s="45"/>
    </row>
    <row r="280" spans="1:30" ht="31.5" customHeight="1">
      <c r="A280" s="33"/>
      <c r="B280" s="38"/>
      <c r="C280" s="40"/>
      <c r="D280" s="99"/>
      <c r="E280" s="153"/>
      <c r="F280" s="96"/>
      <c r="G280" s="36"/>
      <c r="H280" s="154">
        <f>Table20[[#This Row],[NCR Opening Date]]-Table20[[#This Row],[Date when test report is received/non-conformance is identified]]</f>
        <v>0</v>
      </c>
      <c r="I280" s="69">
        <f ca="1">IF(Table20[[#This Row],[NCR Closing Date]]="",TODAY()-Table20[[#This Row],[NCR Opening Date]],Table20[[#This Row],[NCR Closing Date]]-Table20[[#This Row],[NCR Opening Date]])</f>
        <v>45779</v>
      </c>
      <c r="J280" s="63" t="str">
        <f>IF(Table20[[#This Row],[NCR Closing Date]]="","Open","Closed")</f>
        <v>Open</v>
      </c>
      <c r="K280" s="34"/>
      <c r="L280" s="34"/>
      <c r="M280" s="34"/>
      <c r="N280" s="38"/>
      <c r="O280" s="85"/>
      <c r="P280" s="44"/>
      <c r="Q280" s="44"/>
      <c r="R280" s="42"/>
      <c r="S280" s="44"/>
      <c r="T280" s="44"/>
      <c r="U280" s="66"/>
      <c r="X280" s="44"/>
      <c r="Y280" s="51"/>
      <c r="Z280" s="34"/>
      <c r="AA280" s="35"/>
      <c r="AB280" s="39"/>
      <c r="AC280" s="35"/>
      <c r="AD280" s="45"/>
    </row>
    <row r="281" spans="1:30" ht="31.5" customHeight="1">
      <c r="A281" s="33"/>
      <c r="B281" s="38"/>
      <c r="C281" s="40"/>
      <c r="D281" s="99"/>
      <c r="E281" s="153"/>
      <c r="F281" s="96"/>
      <c r="G281" s="36"/>
      <c r="H281" s="154">
        <f>Table20[[#This Row],[NCR Opening Date]]-Table20[[#This Row],[Date when test report is received/non-conformance is identified]]</f>
        <v>0</v>
      </c>
      <c r="I281" s="69">
        <f ca="1">IF(Table20[[#This Row],[NCR Closing Date]]="",TODAY()-Table20[[#This Row],[NCR Opening Date]],Table20[[#This Row],[NCR Closing Date]]-Table20[[#This Row],[NCR Opening Date]])</f>
        <v>45779</v>
      </c>
      <c r="J281" s="63" t="str">
        <f>IF(Table20[[#This Row],[NCR Closing Date]]="","Open","Closed")</f>
        <v>Open</v>
      </c>
      <c r="K281" s="34"/>
      <c r="L281" s="34"/>
      <c r="M281" s="34"/>
      <c r="N281" s="38"/>
      <c r="O281" s="85"/>
      <c r="P281" s="44"/>
      <c r="Q281" s="44"/>
      <c r="R281" s="42"/>
      <c r="S281" s="44"/>
      <c r="T281" s="44"/>
      <c r="U281" s="66"/>
      <c r="X281" s="44"/>
      <c r="Y281" s="51"/>
      <c r="Z281" s="34"/>
      <c r="AA281" s="35"/>
      <c r="AB281" s="39"/>
      <c r="AC281" s="35"/>
      <c r="AD281" s="45"/>
    </row>
    <row r="282" spans="1:30" ht="31.5" customHeight="1">
      <c r="A282" s="33"/>
      <c r="B282" s="38"/>
      <c r="C282" s="40"/>
      <c r="D282" s="99"/>
      <c r="E282" s="153"/>
      <c r="F282" s="96"/>
      <c r="G282" s="36"/>
      <c r="H282" s="154">
        <f>Table20[[#This Row],[NCR Opening Date]]-Table20[[#This Row],[Date when test report is received/non-conformance is identified]]</f>
        <v>0</v>
      </c>
      <c r="I282" s="69">
        <f ca="1">IF(Table20[[#This Row],[NCR Closing Date]]="",TODAY()-Table20[[#This Row],[NCR Opening Date]],Table20[[#This Row],[NCR Closing Date]]-Table20[[#This Row],[NCR Opening Date]])</f>
        <v>45779</v>
      </c>
      <c r="J282" s="63" t="str">
        <f>IF(Table20[[#This Row],[NCR Closing Date]]="","Open","Closed")</f>
        <v>Open</v>
      </c>
      <c r="K282" s="34"/>
      <c r="L282" s="34"/>
      <c r="M282" s="34"/>
      <c r="N282" s="38"/>
      <c r="O282" s="85"/>
      <c r="P282" s="44"/>
      <c r="Q282" s="44"/>
      <c r="R282" s="42"/>
      <c r="S282" s="44"/>
      <c r="T282" s="44"/>
      <c r="U282" s="66"/>
      <c r="X282" s="44"/>
      <c r="Y282" s="51"/>
      <c r="Z282" s="34"/>
      <c r="AA282" s="35"/>
      <c r="AB282" s="39"/>
      <c r="AC282" s="35"/>
      <c r="AD282" s="45"/>
    </row>
    <row r="283" spans="1:30" ht="31.5" customHeight="1">
      <c r="A283" s="33"/>
      <c r="B283" s="38"/>
      <c r="C283" s="40"/>
      <c r="D283" s="99"/>
      <c r="E283" s="153"/>
      <c r="F283" s="96"/>
      <c r="G283" s="36"/>
      <c r="H283" s="154">
        <f>Table20[[#This Row],[NCR Opening Date]]-Table20[[#This Row],[Date when test report is received/non-conformance is identified]]</f>
        <v>0</v>
      </c>
      <c r="I283" s="69">
        <f ca="1">IF(Table20[[#This Row],[NCR Closing Date]]="",TODAY()-Table20[[#This Row],[NCR Opening Date]],Table20[[#This Row],[NCR Closing Date]]-Table20[[#This Row],[NCR Opening Date]])</f>
        <v>45779</v>
      </c>
      <c r="J283" s="63" t="str">
        <f>IF(Table20[[#This Row],[NCR Closing Date]]="","Open","Closed")</f>
        <v>Open</v>
      </c>
      <c r="K283" s="34"/>
      <c r="L283" s="34"/>
      <c r="M283" s="34"/>
      <c r="N283" s="38"/>
      <c r="O283" s="85"/>
      <c r="P283" s="44"/>
      <c r="Q283" s="44"/>
      <c r="R283" s="42"/>
      <c r="S283" s="44"/>
      <c r="T283" s="44"/>
      <c r="U283" s="66"/>
      <c r="X283" s="44"/>
      <c r="Y283" s="51"/>
      <c r="Z283" s="34"/>
      <c r="AA283" s="35"/>
      <c r="AB283" s="39"/>
      <c r="AC283" s="35"/>
      <c r="AD283" s="45"/>
    </row>
    <row r="284" spans="1:30" ht="31.5" customHeight="1">
      <c r="A284" s="33"/>
      <c r="B284" s="38"/>
      <c r="C284" s="40"/>
      <c r="D284" s="99"/>
      <c r="E284" s="153"/>
      <c r="F284" s="96"/>
      <c r="G284" s="36"/>
      <c r="H284" s="154">
        <f>Table20[[#This Row],[NCR Opening Date]]-Table20[[#This Row],[Date when test report is received/non-conformance is identified]]</f>
        <v>0</v>
      </c>
      <c r="I284" s="69">
        <f ca="1">IF(Table20[[#This Row],[NCR Closing Date]]="",TODAY()-Table20[[#This Row],[NCR Opening Date]],Table20[[#This Row],[NCR Closing Date]]-Table20[[#This Row],[NCR Opening Date]])</f>
        <v>45779</v>
      </c>
      <c r="J284" s="63" t="str">
        <f>IF(Table20[[#This Row],[NCR Closing Date]]="","Open","Closed")</f>
        <v>Open</v>
      </c>
      <c r="K284" s="34"/>
      <c r="L284" s="34"/>
      <c r="M284" s="34"/>
      <c r="N284" s="38"/>
      <c r="O284" s="85"/>
      <c r="P284" s="44"/>
      <c r="Q284" s="44"/>
      <c r="R284" s="42"/>
      <c r="S284" s="44"/>
      <c r="T284" s="44"/>
      <c r="U284" s="66"/>
      <c r="X284" s="44"/>
      <c r="Y284" s="51"/>
      <c r="Z284" s="34"/>
      <c r="AA284" s="35"/>
      <c r="AB284" s="39"/>
      <c r="AC284" s="35"/>
      <c r="AD284" s="45"/>
    </row>
    <row r="285" spans="1:30" ht="31.5" customHeight="1">
      <c r="A285" s="33"/>
      <c r="B285" s="38"/>
      <c r="C285" s="40"/>
      <c r="D285" s="99"/>
      <c r="E285" s="153"/>
      <c r="F285" s="96"/>
      <c r="G285" s="36"/>
      <c r="H285" s="154">
        <f>Table20[[#This Row],[NCR Opening Date]]-Table20[[#This Row],[Date when test report is received/non-conformance is identified]]</f>
        <v>0</v>
      </c>
      <c r="I285" s="69">
        <f ca="1">IF(Table20[[#This Row],[NCR Closing Date]]="",TODAY()-Table20[[#This Row],[NCR Opening Date]],Table20[[#This Row],[NCR Closing Date]]-Table20[[#This Row],[NCR Opening Date]])</f>
        <v>45779</v>
      </c>
      <c r="J285" s="63" t="str">
        <f>IF(Table20[[#This Row],[NCR Closing Date]]="","Open","Closed")</f>
        <v>Open</v>
      </c>
      <c r="K285" s="34"/>
      <c r="L285" s="34"/>
      <c r="M285" s="34"/>
      <c r="N285" s="38"/>
      <c r="O285" s="85"/>
      <c r="P285" s="44"/>
      <c r="Q285" s="44"/>
      <c r="R285" s="42"/>
      <c r="S285" s="44"/>
      <c r="T285" s="44"/>
      <c r="U285" s="66"/>
      <c r="X285" s="44"/>
      <c r="Y285" s="51"/>
      <c r="Z285" s="34"/>
      <c r="AA285" s="35"/>
      <c r="AB285" s="39"/>
      <c r="AC285" s="35"/>
      <c r="AD285" s="45"/>
    </row>
    <row r="286" spans="1:30" ht="31.5" customHeight="1">
      <c r="A286" s="33"/>
      <c r="B286" s="38"/>
      <c r="C286" s="40"/>
      <c r="D286" s="99"/>
      <c r="E286" s="153"/>
      <c r="F286" s="96"/>
      <c r="G286" s="36"/>
      <c r="H286" s="154">
        <f>Table20[[#This Row],[NCR Opening Date]]-Table20[[#This Row],[Date when test report is received/non-conformance is identified]]</f>
        <v>0</v>
      </c>
      <c r="I286" s="69">
        <f ca="1">IF(Table20[[#This Row],[NCR Closing Date]]="",TODAY()-Table20[[#This Row],[NCR Opening Date]],Table20[[#This Row],[NCR Closing Date]]-Table20[[#This Row],[NCR Opening Date]])</f>
        <v>45779</v>
      </c>
      <c r="J286" s="63" t="str">
        <f>IF(Table20[[#This Row],[NCR Closing Date]]="","Open","Closed")</f>
        <v>Open</v>
      </c>
      <c r="K286" s="34"/>
      <c r="L286" s="34"/>
      <c r="M286" s="34"/>
      <c r="N286" s="38"/>
      <c r="O286" s="85"/>
      <c r="P286" s="44"/>
      <c r="Q286" s="44"/>
      <c r="R286" s="42"/>
      <c r="S286" s="44"/>
      <c r="T286" s="44"/>
      <c r="U286" s="66"/>
      <c r="X286" s="44"/>
      <c r="Y286" s="51"/>
      <c r="Z286" s="34"/>
      <c r="AA286" s="35"/>
      <c r="AB286" s="39"/>
      <c r="AC286" s="35"/>
      <c r="AD286" s="45"/>
    </row>
    <row r="287" spans="1:30" ht="31.5" customHeight="1">
      <c r="A287" s="33"/>
      <c r="B287" s="38"/>
      <c r="C287" s="40"/>
      <c r="D287" s="99"/>
      <c r="E287" s="153"/>
      <c r="F287" s="96"/>
      <c r="G287" s="36"/>
      <c r="H287" s="154">
        <f>Table20[[#This Row],[NCR Opening Date]]-Table20[[#This Row],[Date when test report is received/non-conformance is identified]]</f>
        <v>0</v>
      </c>
      <c r="I287" s="69">
        <f ca="1">IF(Table20[[#This Row],[NCR Closing Date]]="",TODAY()-Table20[[#This Row],[NCR Opening Date]],Table20[[#This Row],[NCR Closing Date]]-Table20[[#This Row],[NCR Opening Date]])</f>
        <v>45779</v>
      </c>
      <c r="J287" s="63" t="str">
        <f>IF(Table20[[#This Row],[NCR Closing Date]]="","Open","Closed")</f>
        <v>Open</v>
      </c>
      <c r="K287" s="34"/>
      <c r="L287" s="34"/>
      <c r="M287" s="34"/>
      <c r="N287" s="38"/>
      <c r="O287" s="85"/>
      <c r="P287" s="44"/>
      <c r="Q287" s="44"/>
      <c r="R287" s="42"/>
      <c r="S287" s="44"/>
      <c r="T287" s="44"/>
      <c r="U287" s="66"/>
      <c r="X287" s="44"/>
      <c r="Y287" s="51"/>
      <c r="Z287" s="34"/>
      <c r="AA287" s="35"/>
      <c r="AB287" s="39"/>
      <c r="AC287" s="35"/>
      <c r="AD287" s="45"/>
    </row>
    <row r="288" spans="1:30" ht="31.5" customHeight="1">
      <c r="A288" s="33"/>
      <c r="B288" s="38"/>
      <c r="C288" s="40"/>
      <c r="D288" s="99"/>
      <c r="E288" s="153"/>
      <c r="F288" s="96"/>
      <c r="G288" s="36"/>
      <c r="H288" s="154">
        <f>Table20[[#This Row],[NCR Opening Date]]-Table20[[#This Row],[Date when test report is received/non-conformance is identified]]</f>
        <v>0</v>
      </c>
      <c r="I288" s="69">
        <f ca="1">IF(Table20[[#This Row],[NCR Closing Date]]="",TODAY()-Table20[[#This Row],[NCR Opening Date]],Table20[[#This Row],[NCR Closing Date]]-Table20[[#This Row],[NCR Opening Date]])</f>
        <v>45779</v>
      </c>
      <c r="J288" s="63" t="str">
        <f>IF(Table20[[#This Row],[NCR Closing Date]]="","Open","Closed")</f>
        <v>Open</v>
      </c>
      <c r="K288" s="34"/>
      <c r="L288" s="34"/>
      <c r="M288" s="34"/>
      <c r="N288" s="38"/>
      <c r="O288" s="85"/>
      <c r="P288" s="44"/>
      <c r="Q288" s="44"/>
      <c r="R288" s="42"/>
      <c r="S288" s="44"/>
      <c r="T288" s="44"/>
      <c r="U288" s="66"/>
      <c r="X288" s="44"/>
      <c r="Y288" s="51"/>
      <c r="Z288" s="34"/>
      <c r="AA288" s="35"/>
      <c r="AB288" s="39"/>
      <c r="AC288" s="35"/>
      <c r="AD288" s="45"/>
    </row>
    <row r="289" spans="1:30" ht="31.5" customHeight="1">
      <c r="A289" s="33"/>
      <c r="B289" s="38"/>
      <c r="C289" s="40"/>
      <c r="D289" s="99"/>
      <c r="E289" s="153"/>
      <c r="F289" s="96"/>
      <c r="G289" s="36"/>
      <c r="H289" s="154">
        <f>Table20[[#This Row],[NCR Opening Date]]-Table20[[#This Row],[Date when test report is received/non-conformance is identified]]</f>
        <v>0</v>
      </c>
      <c r="I289" s="69">
        <f ca="1">IF(Table20[[#This Row],[NCR Closing Date]]="",TODAY()-Table20[[#This Row],[NCR Opening Date]],Table20[[#This Row],[NCR Closing Date]]-Table20[[#This Row],[NCR Opening Date]])</f>
        <v>45779</v>
      </c>
      <c r="J289" s="63" t="str">
        <f>IF(Table20[[#This Row],[NCR Closing Date]]="","Open","Closed")</f>
        <v>Open</v>
      </c>
      <c r="K289" s="34"/>
      <c r="L289" s="34"/>
      <c r="M289" s="34"/>
      <c r="N289" s="38"/>
      <c r="O289" s="85"/>
      <c r="P289" s="44"/>
      <c r="Q289" s="44"/>
      <c r="R289" s="42"/>
      <c r="S289" s="44"/>
      <c r="T289" s="44"/>
      <c r="U289" s="66"/>
      <c r="X289" s="44"/>
      <c r="Y289" s="51"/>
      <c r="Z289" s="34"/>
      <c r="AA289" s="35"/>
      <c r="AB289" s="39"/>
      <c r="AC289" s="35"/>
      <c r="AD289" s="45"/>
    </row>
    <row r="290" spans="1:30" ht="31.5" customHeight="1">
      <c r="A290" s="33"/>
      <c r="B290" s="38"/>
      <c r="C290" s="40"/>
      <c r="D290" s="99"/>
      <c r="E290" s="153"/>
      <c r="F290" s="96"/>
      <c r="G290" s="36"/>
      <c r="H290" s="154">
        <f>Table20[[#This Row],[NCR Opening Date]]-Table20[[#This Row],[Date when test report is received/non-conformance is identified]]</f>
        <v>0</v>
      </c>
      <c r="I290" s="69">
        <f ca="1">IF(Table20[[#This Row],[NCR Closing Date]]="",TODAY()-Table20[[#This Row],[NCR Opening Date]],Table20[[#This Row],[NCR Closing Date]]-Table20[[#This Row],[NCR Opening Date]])</f>
        <v>45779</v>
      </c>
      <c r="J290" s="63" t="str">
        <f>IF(Table20[[#This Row],[NCR Closing Date]]="","Open","Closed")</f>
        <v>Open</v>
      </c>
      <c r="K290" s="34"/>
      <c r="L290" s="34"/>
      <c r="M290" s="34"/>
      <c r="N290" s="38"/>
      <c r="O290" s="85"/>
      <c r="P290" s="44"/>
      <c r="Q290" s="44"/>
      <c r="R290" s="42"/>
      <c r="S290" s="44"/>
      <c r="T290" s="44"/>
      <c r="U290" s="66"/>
      <c r="X290" s="44"/>
      <c r="Y290" s="51"/>
      <c r="Z290" s="34"/>
      <c r="AA290" s="35"/>
      <c r="AB290" s="39"/>
      <c r="AC290" s="35"/>
      <c r="AD290" s="45"/>
    </row>
    <row r="291" spans="1:30" ht="31.5" customHeight="1">
      <c r="A291" s="33"/>
      <c r="B291" s="38"/>
      <c r="C291" s="40"/>
      <c r="D291" s="99"/>
      <c r="E291" s="153"/>
      <c r="F291" s="96"/>
      <c r="G291" s="36"/>
      <c r="H291" s="154">
        <f>Table20[[#This Row],[NCR Opening Date]]-Table20[[#This Row],[Date when test report is received/non-conformance is identified]]</f>
        <v>0</v>
      </c>
      <c r="I291" s="69">
        <f ca="1">IF(Table20[[#This Row],[NCR Closing Date]]="",TODAY()-Table20[[#This Row],[NCR Opening Date]],Table20[[#This Row],[NCR Closing Date]]-Table20[[#This Row],[NCR Opening Date]])</f>
        <v>45779</v>
      </c>
      <c r="J291" s="63" t="str">
        <f>IF(Table20[[#This Row],[NCR Closing Date]]="","Open","Closed")</f>
        <v>Open</v>
      </c>
      <c r="K291" s="34"/>
      <c r="L291" s="34"/>
      <c r="M291" s="34"/>
      <c r="N291" s="38"/>
      <c r="O291" s="85"/>
      <c r="P291" s="44"/>
      <c r="Q291" s="44"/>
      <c r="R291" s="42"/>
      <c r="S291" s="44"/>
      <c r="T291" s="44"/>
      <c r="U291" s="66"/>
      <c r="X291" s="44"/>
      <c r="Y291" s="51"/>
      <c r="Z291" s="34"/>
      <c r="AA291" s="35"/>
      <c r="AB291" s="39"/>
      <c r="AC291" s="35"/>
      <c r="AD291" s="45"/>
    </row>
    <row r="292" spans="1:30" ht="31.5" customHeight="1">
      <c r="A292" s="33"/>
      <c r="B292" s="38"/>
      <c r="C292" s="40"/>
      <c r="D292" s="99"/>
      <c r="E292" s="153"/>
      <c r="F292" s="96"/>
      <c r="G292" s="36"/>
      <c r="H292" s="154">
        <f>Table20[[#This Row],[NCR Opening Date]]-Table20[[#This Row],[Date when test report is received/non-conformance is identified]]</f>
        <v>0</v>
      </c>
      <c r="I292" s="69">
        <f ca="1">IF(Table20[[#This Row],[NCR Closing Date]]="",TODAY()-Table20[[#This Row],[NCR Opening Date]],Table20[[#This Row],[NCR Closing Date]]-Table20[[#This Row],[NCR Opening Date]])</f>
        <v>45779</v>
      </c>
      <c r="J292" s="63" t="str">
        <f>IF(Table20[[#This Row],[NCR Closing Date]]="","Open","Closed")</f>
        <v>Open</v>
      </c>
      <c r="K292" s="34"/>
      <c r="L292" s="34"/>
      <c r="M292" s="34"/>
      <c r="N292" s="38"/>
      <c r="O292" s="85"/>
      <c r="P292" s="44"/>
      <c r="Q292" s="44"/>
      <c r="R292" s="42"/>
      <c r="S292" s="44"/>
      <c r="T292" s="44"/>
      <c r="U292" s="66"/>
      <c r="X292" s="44"/>
      <c r="Y292" s="51"/>
      <c r="Z292" s="34"/>
      <c r="AA292" s="35"/>
      <c r="AB292" s="39"/>
      <c r="AC292" s="35"/>
      <c r="AD292" s="45"/>
    </row>
    <row r="293" spans="1:30" ht="31.5" customHeight="1">
      <c r="A293" s="33"/>
      <c r="B293" s="38"/>
      <c r="C293" s="40"/>
      <c r="D293" s="99"/>
      <c r="E293" s="153"/>
      <c r="F293" s="96"/>
      <c r="G293" s="36"/>
      <c r="H293" s="154">
        <f>Table20[[#This Row],[NCR Opening Date]]-Table20[[#This Row],[Date when test report is received/non-conformance is identified]]</f>
        <v>0</v>
      </c>
      <c r="I293" s="69">
        <f ca="1">IF(Table20[[#This Row],[NCR Closing Date]]="",TODAY()-Table20[[#This Row],[NCR Opening Date]],Table20[[#This Row],[NCR Closing Date]]-Table20[[#This Row],[NCR Opening Date]])</f>
        <v>45779</v>
      </c>
      <c r="J293" s="63" t="str">
        <f>IF(Table20[[#This Row],[NCR Closing Date]]="","Open","Closed")</f>
        <v>Open</v>
      </c>
      <c r="K293" s="34"/>
      <c r="L293" s="34"/>
      <c r="M293" s="34"/>
      <c r="N293" s="38"/>
      <c r="O293" s="85"/>
      <c r="P293" s="44"/>
      <c r="Q293" s="44"/>
      <c r="R293" s="42"/>
      <c r="S293" s="44"/>
      <c r="T293" s="44"/>
      <c r="U293" s="66"/>
      <c r="X293" s="44"/>
      <c r="Y293" s="51"/>
      <c r="Z293" s="34"/>
      <c r="AA293" s="35"/>
      <c r="AB293" s="39"/>
      <c r="AC293" s="35"/>
      <c r="AD293" s="45"/>
    </row>
    <row r="294" spans="1:30" ht="31.5" customHeight="1">
      <c r="A294" s="33"/>
      <c r="B294" s="38"/>
      <c r="C294" s="40"/>
      <c r="D294" s="99"/>
      <c r="E294" s="153"/>
      <c r="F294" s="96"/>
      <c r="G294" s="36"/>
      <c r="H294" s="154">
        <f>Table20[[#This Row],[NCR Opening Date]]-Table20[[#This Row],[Date when test report is received/non-conformance is identified]]</f>
        <v>0</v>
      </c>
      <c r="I294" s="69">
        <f ca="1">IF(Table20[[#This Row],[NCR Closing Date]]="",TODAY()-Table20[[#This Row],[NCR Opening Date]],Table20[[#This Row],[NCR Closing Date]]-Table20[[#This Row],[NCR Opening Date]])</f>
        <v>45779</v>
      </c>
      <c r="J294" s="63" t="str">
        <f>IF(Table20[[#This Row],[NCR Closing Date]]="","Open","Closed")</f>
        <v>Open</v>
      </c>
      <c r="K294" s="34"/>
      <c r="L294" s="34"/>
      <c r="M294" s="34"/>
      <c r="N294" s="38"/>
      <c r="O294" s="85"/>
      <c r="P294" s="44"/>
      <c r="Q294" s="44"/>
      <c r="R294" s="42"/>
      <c r="S294" s="44"/>
      <c r="T294" s="44"/>
      <c r="U294" s="66"/>
      <c r="X294" s="44"/>
      <c r="Y294" s="51"/>
      <c r="Z294" s="34"/>
      <c r="AA294" s="35"/>
      <c r="AB294" s="39"/>
      <c r="AC294" s="35"/>
      <c r="AD294" s="45"/>
    </row>
    <row r="295" spans="1:30" ht="31.5" customHeight="1">
      <c r="A295" s="33"/>
      <c r="B295" s="38"/>
      <c r="C295" s="40"/>
      <c r="D295" s="99"/>
      <c r="E295" s="153"/>
      <c r="F295" s="96"/>
      <c r="G295" s="36"/>
      <c r="H295" s="154">
        <f>Table20[[#This Row],[NCR Opening Date]]-Table20[[#This Row],[Date when test report is received/non-conformance is identified]]</f>
        <v>0</v>
      </c>
      <c r="I295" s="69">
        <f ca="1">IF(Table20[[#This Row],[NCR Closing Date]]="",TODAY()-Table20[[#This Row],[NCR Opening Date]],Table20[[#This Row],[NCR Closing Date]]-Table20[[#This Row],[NCR Opening Date]])</f>
        <v>45779</v>
      </c>
      <c r="J295" s="63" t="str">
        <f>IF(Table20[[#This Row],[NCR Closing Date]]="","Open","Closed")</f>
        <v>Open</v>
      </c>
      <c r="K295" s="34"/>
      <c r="L295" s="34"/>
      <c r="M295" s="34"/>
      <c r="N295" s="38"/>
      <c r="O295" s="85"/>
      <c r="P295" s="44"/>
      <c r="Q295" s="44"/>
      <c r="R295" s="42"/>
      <c r="S295" s="44"/>
      <c r="T295" s="44"/>
      <c r="U295" s="66"/>
      <c r="X295" s="44"/>
      <c r="Y295" s="51"/>
      <c r="Z295" s="34"/>
      <c r="AA295" s="35"/>
      <c r="AB295" s="39"/>
      <c r="AC295" s="35"/>
      <c r="AD295" s="45"/>
    </row>
    <row r="296" spans="1:30" ht="31.5" customHeight="1">
      <c r="A296" s="33"/>
      <c r="B296" s="38"/>
      <c r="C296" s="40"/>
      <c r="D296" s="99"/>
      <c r="E296" s="153"/>
      <c r="F296" s="96"/>
      <c r="G296" s="36"/>
      <c r="H296" s="154">
        <f>Table20[[#This Row],[NCR Opening Date]]-Table20[[#This Row],[Date when test report is received/non-conformance is identified]]</f>
        <v>0</v>
      </c>
      <c r="I296" s="69">
        <f ca="1">IF(Table20[[#This Row],[NCR Closing Date]]="",TODAY()-Table20[[#This Row],[NCR Opening Date]],Table20[[#This Row],[NCR Closing Date]]-Table20[[#This Row],[NCR Opening Date]])</f>
        <v>45779</v>
      </c>
      <c r="J296" s="63" t="str">
        <f>IF(Table20[[#This Row],[NCR Closing Date]]="","Open","Closed")</f>
        <v>Open</v>
      </c>
      <c r="K296" s="34"/>
      <c r="L296" s="34"/>
      <c r="M296" s="34"/>
      <c r="N296" s="38"/>
      <c r="O296" s="85"/>
      <c r="P296" s="44"/>
      <c r="Q296" s="44"/>
      <c r="R296" s="42"/>
      <c r="S296" s="44"/>
      <c r="T296" s="44"/>
      <c r="U296" s="66"/>
      <c r="X296" s="44"/>
      <c r="Y296" s="51"/>
      <c r="Z296" s="34"/>
      <c r="AA296" s="35"/>
      <c r="AB296" s="39"/>
      <c r="AC296" s="35"/>
      <c r="AD296" s="45"/>
    </row>
    <row r="297" spans="1:30" ht="31.5" customHeight="1">
      <c r="A297" s="33"/>
      <c r="B297" s="38"/>
      <c r="C297" s="40"/>
      <c r="D297" s="99"/>
      <c r="E297" s="153"/>
      <c r="F297" s="96"/>
      <c r="G297" s="36"/>
      <c r="H297" s="154">
        <f>Table20[[#This Row],[NCR Opening Date]]-Table20[[#This Row],[Date when test report is received/non-conformance is identified]]</f>
        <v>0</v>
      </c>
      <c r="I297" s="69">
        <f ca="1">IF(Table20[[#This Row],[NCR Closing Date]]="",TODAY()-Table20[[#This Row],[NCR Opening Date]],Table20[[#This Row],[NCR Closing Date]]-Table20[[#This Row],[NCR Opening Date]])</f>
        <v>45779</v>
      </c>
      <c r="J297" s="63" t="str">
        <f>IF(Table20[[#This Row],[NCR Closing Date]]="","Open","Closed")</f>
        <v>Open</v>
      </c>
      <c r="K297" s="34"/>
      <c r="L297" s="34"/>
      <c r="M297" s="34"/>
      <c r="N297" s="38"/>
      <c r="O297" s="85"/>
      <c r="P297" s="44"/>
      <c r="Q297" s="44"/>
      <c r="R297" s="42"/>
      <c r="S297" s="44"/>
      <c r="T297" s="44"/>
      <c r="U297" s="66"/>
      <c r="X297" s="44"/>
      <c r="Y297" s="51"/>
      <c r="Z297" s="34"/>
      <c r="AA297" s="35"/>
      <c r="AB297" s="39"/>
      <c r="AC297" s="35"/>
      <c r="AD297" s="45"/>
    </row>
    <row r="298" spans="1:30" ht="31.5" customHeight="1">
      <c r="A298" s="33"/>
      <c r="B298" s="38"/>
      <c r="C298" s="40"/>
      <c r="D298" s="99"/>
      <c r="E298" s="153"/>
      <c r="F298" s="96"/>
      <c r="G298" s="36"/>
      <c r="H298" s="154">
        <f>Table20[[#This Row],[NCR Opening Date]]-Table20[[#This Row],[Date when test report is received/non-conformance is identified]]</f>
        <v>0</v>
      </c>
      <c r="I298" s="69">
        <f ca="1">IF(Table20[[#This Row],[NCR Closing Date]]="",TODAY()-Table20[[#This Row],[NCR Opening Date]],Table20[[#This Row],[NCR Closing Date]]-Table20[[#This Row],[NCR Opening Date]])</f>
        <v>45779</v>
      </c>
      <c r="J298" s="63" t="str">
        <f>IF(Table20[[#This Row],[NCR Closing Date]]="","Open","Closed")</f>
        <v>Open</v>
      </c>
      <c r="K298" s="34"/>
      <c r="L298" s="34"/>
      <c r="M298" s="34"/>
      <c r="N298" s="38"/>
      <c r="O298" s="85"/>
      <c r="P298" s="44"/>
      <c r="Q298" s="44"/>
      <c r="R298" s="42"/>
      <c r="S298" s="44"/>
      <c r="T298" s="44"/>
      <c r="U298" s="66"/>
      <c r="X298" s="44"/>
      <c r="Y298" s="51"/>
      <c r="Z298" s="34"/>
      <c r="AA298" s="35"/>
      <c r="AB298" s="39"/>
      <c r="AC298" s="35"/>
      <c r="AD298" s="45"/>
    </row>
    <row r="299" spans="1:30" ht="31.5" customHeight="1">
      <c r="A299" s="33"/>
      <c r="B299" s="38"/>
      <c r="C299" s="40"/>
      <c r="D299" s="99"/>
      <c r="E299" s="153"/>
      <c r="F299" s="96"/>
      <c r="G299" s="36"/>
      <c r="H299" s="154">
        <f>Table20[[#This Row],[NCR Opening Date]]-Table20[[#This Row],[Date when test report is received/non-conformance is identified]]</f>
        <v>0</v>
      </c>
      <c r="I299" s="69">
        <f ca="1">IF(Table20[[#This Row],[NCR Closing Date]]="",TODAY()-Table20[[#This Row],[NCR Opening Date]],Table20[[#This Row],[NCR Closing Date]]-Table20[[#This Row],[NCR Opening Date]])</f>
        <v>45779</v>
      </c>
      <c r="J299" s="63" t="str">
        <f>IF(Table20[[#This Row],[NCR Closing Date]]="","Open","Closed")</f>
        <v>Open</v>
      </c>
      <c r="K299" s="34"/>
      <c r="L299" s="34"/>
      <c r="M299" s="34"/>
      <c r="N299" s="38"/>
      <c r="O299" s="85"/>
      <c r="P299" s="44"/>
      <c r="Q299" s="44"/>
      <c r="R299" s="42"/>
      <c r="S299" s="44"/>
      <c r="T299" s="44"/>
      <c r="U299" s="66"/>
      <c r="X299" s="44"/>
      <c r="Y299" s="51"/>
      <c r="Z299" s="34"/>
      <c r="AA299" s="35"/>
      <c r="AB299" s="39"/>
      <c r="AC299" s="35"/>
      <c r="AD299" s="45"/>
    </row>
    <row r="300" spans="1:30" ht="31.5" customHeight="1">
      <c r="A300" s="33"/>
      <c r="B300" s="38"/>
      <c r="C300" s="40"/>
      <c r="D300" s="99"/>
      <c r="E300" s="153"/>
      <c r="F300" s="96"/>
      <c r="G300" s="36"/>
      <c r="H300" s="154">
        <f>Table20[[#This Row],[NCR Opening Date]]-Table20[[#This Row],[Date when test report is received/non-conformance is identified]]</f>
        <v>0</v>
      </c>
      <c r="I300" s="69">
        <f ca="1">IF(Table20[[#This Row],[NCR Closing Date]]="",TODAY()-Table20[[#This Row],[NCR Opening Date]],Table20[[#This Row],[NCR Closing Date]]-Table20[[#This Row],[NCR Opening Date]])</f>
        <v>45779</v>
      </c>
      <c r="J300" s="63" t="str">
        <f>IF(Table20[[#This Row],[NCR Closing Date]]="","Open","Closed")</f>
        <v>Open</v>
      </c>
      <c r="K300" s="34"/>
      <c r="L300" s="34"/>
      <c r="M300" s="34"/>
      <c r="N300" s="38"/>
      <c r="O300" s="85"/>
      <c r="P300" s="44"/>
      <c r="Q300" s="44"/>
      <c r="R300" s="42"/>
      <c r="S300" s="44"/>
      <c r="T300" s="44"/>
      <c r="U300" s="66"/>
      <c r="X300" s="44"/>
      <c r="Y300" s="51"/>
      <c r="Z300" s="34"/>
      <c r="AA300" s="35"/>
      <c r="AB300" s="39"/>
      <c r="AC300" s="35"/>
      <c r="AD300" s="45"/>
    </row>
    <row r="301" spans="1:30" ht="31.5" customHeight="1">
      <c r="A301" s="33"/>
      <c r="B301" s="38"/>
      <c r="C301" s="40"/>
      <c r="D301" s="99"/>
      <c r="E301" s="153"/>
      <c r="F301" s="96"/>
      <c r="G301" s="36"/>
      <c r="H301" s="154">
        <f>Table20[[#This Row],[NCR Opening Date]]-Table20[[#This Row],[Date when test report is received/non-conformance is identified]]</f>
        <v>0</v>
      </c>
      <c r="I301" s="69">
        <f ca="1">IF(Table20[[#This Row],[NCR Closing Date]]="",TODAY()-Table20[[#This Row],[NCR Opening Date]],Table20[[#This Row],[NCR Closing Date]]-Table20[[#This Row],[NCR Opening Date]])</f>
        <v>45779</v>
      </c>
      <c r="J301" s="63" t="str">
        <f>IF(Table20[[#This Row],[NCR Closing Date]]="","Open","Closed")</f>
        <v>Open</v>
      </c>
      <c r="K301" s="34"/>
      <c r="L301" s="34"/>
      <c r="M301" s="34"/>
      <c r="N301" s="38"/>
      <c r="O301" s="85"/>
      <c r="P301" s="44"/>
      <c r="Q301" s="44"/>
      <c r="R301" s="42"/>
      <c r="S301" s="44"/>
      <c r="T301" s="44"/>
      <c r="U301" s="66"/>
      <c r="X301" s="44"/>
      <c r="Y301" s="51"/>
      <c r="Z301" s="34"/>
      <c r="AA301" s="35"/>
      <c r="AB301" s="39"/>
      <c r="AC301" s="35"/>
      <c r="AD301" s="45"/>
    </row>
    <row r="302" spans="1:30" ht="31.5" customHeight="1">
      <c r="A302" s="33"/>
      <c r="B302" s="38"/>
      <c r="C302" s="40"/>
      <c r="D302" s="99"/>
      <c r="E302" s="153"/>
      <c r="F302" s="96"/>
      <c r="G302" s="36"/>
      <c r="H302" s="154">
        <f>Table20[[#This Row],[NCR Opening Date]]-Table20[[#This Row],[Date when test report is received/non-conformance is identified]]</f>
        <v>0</v>
      </c>
      <c r="I302" s="69">
        <f ca="1">IF(Table20[[#This Row],[NCR Closing Date]]="",TODAY()-Table20[[#This Row],[NCR Opening Date]],Table20[[#This Row],[NCR Closing Date]]-Table20[[#This Row],[NCR Opening Date]])</f>
        <v>45779</v>
      </c>
      <c r="J302" s="63" t="str">
        <f>IF(Table20[[#This Row],[NCR Closing Date]]="","Open","Closed")</f>
        <v>Open</v>
      </c>
      <c r="K302" s="34"/>
      <c r="L302" s="34"/>
      <c r="M302" s="34"/>
      <c r="N302" s="38"/>
      <c r="O302" s="85"/>
      <c r="P302" s="44"/>
      <c r="Q302" s="44"/>
      <c r="R302" s="42"/>
      <c r="S302" s="44"/>
      <c r="T302" s="44"/>
      <c r="U302" s="66"/>
      <c r="X302" s="44"/>
      <c r="Y302" s="51"/>
      <c r="Z302" s="34"/>
      <c r="AA302" s="35"/>
      <c r="AB302" s="39"/>
      <c r="AC302" s="35"/>
      <c r="AD302" s="45"/>
    </row>
    <row r="303" spans="1:30" ht="31.5" customHeight="1">
      <c r="A303" s="33"/>
      <c r="B303" s="38"/>
      <c r="C303" s="40"/>
      <c r="D303" s="99"/>
      <c r="E303" s="153"/>
      <c r="F303" s="96"/>
      <c r="G303" s="36"/>
      <c r="H303" s="154">
        <f>Table20[[#This Row],[NCR Opening Date]]-Table20[[#This Row],[Date when test report is received/non-conformance is identified]]</f>
        <v>0</v>
      </c>
      <c r="I303" s="69">
        <f ca="1">IF(Table20[[#This Row],[NCR Closing Date]]="",TODAY()-Table20[[#This Row],[NCR Opening Date]],Table20[[#This Row],[NCR Closing Date]]-Table20[[#This Row],[NCR Opening Date]])</f>
        <v>45779</v>
      </c>
      <c r="J303" s="63" t="str">
        <f>IF(Table20[[#This Row],[NCR Closing Date]]="","Open","Closed")</f>
        <v>Open</v>
      </c>
      <c r="K303" s="34"/>
      <c r="L303" s="34"/>
      <c r="M303" s="34"/>
      <c r="N303" s="38"/>
      <c r="O303" s="85"/>
      <c r="P303" s="44"/>
      <c r="Q303" s="44"/>
      <c r="R303" s="42"/>
      <c r="S303" s="44"/>
      <c r="T303" s="44"/>
      <c r="U303" s="66"/>
      <c r="X303" s="44"/>
      <c r="Y303" s="51"/>
      <c r="Z303" s="34"/>
      <c r="AA303" s="35"/>
      <c r="AB303" s="39"/>
      <c r="AC303" s="35"/>
      <c r="AD303" s="45"/>
    </row>
    <row r="304" spans="1:30" ht="31.5" customHeight="1">
      <c r="A304" s="33"/>
      <c r="B304" s="38"/>
      <c r="C304" s="40"/>
      <c r="D304" s="99"/>
      <c r="E304" s="153"/>
      <c r="F304" s="96"/>
      <c r="G304" s="36"/>
      <c r="H304" s="154">
        <f>Table20[[#This Row],[NCR Opening Date]]-Table20[[#This Row],[Date when test report is received/non-conformance is identified]]</f>
        <v>0</v>
      </c>
      <c r="I304" s="69">
        <f ca="1">IF(Table20[[#This Row],[NCR Closing Date]]="",TODAY()-Table20[[#This Row],[NCR Opening Date]],Table20[[#This Row],[NCR Closing Date]]-Table20[[#This Row],[NCR Opening Date]])</f>
        <v>45779</v>
      </c>
      <c r="J304" s="63" t="str">
        <f>IF(Table20[[#This Row],[NCR Closing Date]]="","Open","Closed")</f>
        <v>Open</v>
      </c>
      <c r="K304" s="34"/>
      <c r="L304" s="34"/>
      <c r="M304" s="34"/>
      <c r="N304" s="38"/>
      <c r="O304" s="85"/>
      <c r="P304" s="44"/>
      <c r="Q304" s="44"/>
      <c r="R304" s="42"/>
      <c r="S304" s="44"/>
      <c r="T304" s="44"/>
      <c r="U304" s="66"/>
      <c r="X304" s="44"/>
      <c r="Y304" s="51"/>
      <c r="Z304" s="34"/>
      <c r="AA304" s="35"/>
      <c r="AB304" s="39"/>
      <c r="AC304" s="35"/>
      <c r="AD304" s="45"/>
    </row>
    <row r="305" spans="1:30" ht="31.5" customHeight="1">
      <c r="A305" s="33"/>
      <c r="B305" s="38"/>
      <c r="C305" s="40"/>
      <c r="D305" s="99"/>
      <c r="E305" s="153"/>
      <c r="F305" s="96"/>
      <c r="G305" s="36"/>
      <c r="H305" s="154">
        <f>Table20[[#This Row],[NCR Opening Date]]-Table20[[#This Row],[Date when test report is received/non-conformance is identified]]</f>
        <v>0</v>
      </c>
      <c r="I305" s="69">
        <f ca="1">IF(Table20[[#This Row],[NCR Closing Date]]="",TODAY()-Table20[[#This Row],[NCR Opening Date]],Table20[[#This Row],[NCR Closing Date]]-Table20[[#This Row],[NCR Opening Date]])</f>
        <v>45779</v>
      </c>
      <c r="J305" s="63" t="str">
        <f>IF(Table20[[#This Row],[NCR Closing Date]]="","Open","Closed")</f>
        <v>Open</v>
      </c>
      <c r="K305" s="34"/>
      <c r="L305" s="34"/>
      <c r="M305" s="34"/>
      <c r="N305" s="38"/>
      <c r="O305" s="85"/>
      <c r="P305" s="44"/>
      <c r="Q305" s="44"/>
      <c r="R305" s="42"/>
      <c r="S305" s="44"/>
      <c r="T305" s="44"/>
      <c r="U305" s="66"/>
      <c r="X305" s="44"/>
      <c r="Y305" s="51"/>
      <c r="Z305" s="34"/>
      <c r="AA305" s="35"/>
      <c r="AB305" s="39"/>
      <c r="AC305" s="35"/>
      <c r="AD305" s="45"/>
    </row>
    <row r="306" spans="1:30" ht="31.5" customHeight="1">
      <c r="A306" s="33"/>
      <c r="B306" s="38"/>
      <c r="C306" s="40"/>
      <c r="D306" s="99"/>
      <c r="E306" s="153"/>
      <c r="F306" s="96"/>
      <c r="G306" s="36"/>
      <c r="H306" s="154">
        <f>Table20[[#This Row],[NCR Opening Date]]-Table20[[#This Row],[Date when test report is received/non-conformance is identified]]</f>
        <v>0</v>
      </c>
      <c r="I306" s="69">
        <f ca="1">IF(Table20[[#This Row],[NCR Closing Date]]="",TODAY()-Table20[[#This Row],[NCR Opening Date]],Table20[[#This Row],[NCR Closing Date]]-Table20[[#This Row],[NCR Opening Date]])</f>
        <v>45779</v>
      </c>
      <c r="J306" s="63" t="str">
        <f>IF(Table20[[#This Row],[NCR Closing Date]]="","Open","Closed")</f>
        <v>Open</v>
      </c>
      <c r="K306" s="34"/>
      <c r="L306" s="34"/>
      <c r="M306" s="34"/>
      <c r="N306" s="38"/>
      <c r="O306" s="85"/>
      <c r="P306" s="44"/>
      <c r="Q306" s="44"/>
      <c r="R306" s="42"/>
      <c r="S306" s="44"/>
      <c r="T306" s="44"/>
      <c r="U306" s="66"/>
      <c r="X306" s="44"/>
      <c r="Y306" s="51"/>
      <c r="Z306" s="34"/>
      <c r="AA306" s="35"/>
      <c r="AB306" s="39"/>
      <c r="AC306" s="35"/>
      <c r="AD306" s="45"/>
    </row>
    <row r="307" spans="1:30" ht="31.5" customHeight="1">
      <c r="A307" s="33"/>
      <c r="B307" s="38"/>
      <c r="C307" s="40"/>
      <c r="D307" s="99"/>
      <c r="E307" s="153"/>
      <c r="F307" s="96"/>
      <c r="G307" s="36"/>
      <c r="H307" s="154">
        <f>Table20[[#This Row],[NCR Opening Date]]-Table20[[#This Row],[Date when test report is received/non-conformance is identified]]</f>
        <v>0</v>
      </c>
      <c r="I307" s="69">
        <f ca="1">IF(Table20[[#This Row],[NCR Closing Date]]="",TODAY()-Table20[[#This Row],[NCR Opening Date]],Table20[[#This Row],[NCR Closing Date]]-Table20[[#This Row],[NCR Opening Date]])</f>
        <v>45779</v>
      </c>
      <c r="J307" s="63" t="str">
        <f>IF(Table20[[#This Row],[NCR Closing Date]]="","Open","Closed")</f>
        <v>Open</v>
      </c>
      <c r="K307" s="34"/>
      <c r="L307" s="34"/>
      <c r="M307" s="34"/>
      <c r="N307" s="38"/>
      <c r="O307" s="85"/>
      <c r="P307" s="44"/>
      <c r="Q307" s="44"/>
      <c r="R307" s="42"/>
      <c r="S307" s="44"/>
      <c r="T307" s="44"/>
      <c r="U307" s="66"/>
      <c r="X307" s="44"/>
      <c r="Y307" s="51"/>
      <c r="Z307" s="34"/>
      <c r="AA307" s="35"/>
      <c r="AB307" s="39"/>
      <c r="AC307" s="35"/>
      <c r="AD307" s="45"/>
    </row>
    <row r="308" spans="1:30" ht="31.5" customHeight="1">
      <c r="A308" s="33"/>
      <c r="B308" s="38"/>
      <c r="C308" s="40"/>
      <c r="D308" s="99"/>
      <c r="E308" s="153"/>
      <c r="F308" s="96"/>
      <c r="G308" s="36"/>
      <c r="H308" s="154">
        <f>Table20[[#This Row],[NCR Opening Date]]-Table20[[#This Row],[Date when test report is received/non-conformance is identified]]</f>
        <v>0</v>
      </c>
      <c r="I308" s="69">
        <f ca="1">IF(Table20[[#This Row],[NCR Closing Date]]="",TODAY()-Table20[[#This Row],[NCR Opening Date]],Table20[[#This Row],[NCR Closing Date]]-Table20[[#This Row],[NCR Opening Date]])</f>
        <v>45779</v>
      </c>
      <c r="J308" s="63" t="str">
        <f>IF(Table20[[#This Row],[NCR Closing Date]]="","Open","Closed")</f>
        <v>Open</v>
      </c>
      <c r="K308" s="34"/>
      <c r="L308" s="34"/>
      <c r="M308" s="34"/>
      <c r="N308" s="38"/>
      <c r="O308" s="85"/>
      <c r="P308" s="44"/>
      <c r="Q308" s="44"/>
      <c r="R308" s="42"/>
      <c r="S308" s="44"/>
      <c r="T308" s="44"/>
      <c r="U308" s="66"/>
      <c r="X308" s="44"/>
      <c r="Y308" s="51"/>
      <c r="Z308" s="34"/>
      <c r="AA308" s="35"/>
      <c r="AB308" s="39"/>
      <c r="AC308" s="35"/>
      <c r="AD308" s="45"/>
    </row>
    <row r="309" spans="1:30" ht="31.5" customHeight="1">
      <c r="A309" s="33"/>
      <c r="B309" s="38"/>
      <c r="C309" s="40"/>
      <c r="D309" s="99"/>
      <c r="E309" s="153"/>
      <c r="F309" s="96"/>
      <c r="G309" s="36"/>
      <c r="H309" s="154">
        <f>Table20[[#This Row],[NCR Opening Date]]-Table20[[#This Row],[Date when test report is received/non-conformance is identified]]</f>
        <v>0</v>
      </c>
      <c r="I309" s="69">
        <f ca="1">IF(Table20[[#This Row],[NCR Closing Date]]="",TODAY()-Table20[[#This Row],[NCR Opening Date]],Table20[[#This Row],[NCR Closing Date]]-Table20[[#This Row],[NCR Opening Date]])</f>
        <v>45779</v>
      </c>
      <c r="J309" s="63" t="str">
        <f>IF(Table20[[#This Row],[NCR Closing Date]]="","Open","Closed")</f>
        <v>Open</v>
      </c>
      <c r="K309" s="34"/>
      <c r="L309" s="34"/>
      <c r="M309" s="34"/>
      <c r="N309" s="38"/>
      <c r="O309" s="85"/>
      <c r="P309" s="44"/>
      <c r="Q309" s="44"/>
      <c r="R309" s="42"/>
      <c r="S309" s="44"/>
      <c r="T309" s="44"/>
      <c r="U309" s="66"/>
      <c r="X309" s="44"/>
      <c r="Y309" s="51"/>
      <c r="Z309" s="34"/>
      <c r="AA309" s="35"/>
      <c r="AB309" s="39"/>
      <c r="AC309" s="35"/>
      <c r="AD309" s="45"/>
    </row>
    <row r="310" spans="1:30" ht="31.5" customHeight="1">
      <c r="A310" s="33"/>
      <c r="B310" s="38"/>
      <c r="C310" s="40"/>
      <c r="D310" s="99"/>
      <c r="E310" s="153"/>
      <c r="F310" s="96"/>
      <c r="G310" s="36"/>
      <c r="H310" s="154">
        <f>Table20[[#This Row],[NCR Opening Date]]-Table20[[#This Row],[Date when test report is received/non-conformance is identified]]</f>
        <v>0</v>
      </c>
      <c r="I310" s="69">
        <f ca="1">IF(Table20[[#This Row],[NCR Closing Date]]="",TODAY()-Table20[[#This Row],[NCR Opening Date]],Table20[[#This Row],[NCR Closing Date]]-Table20[[#This Row],[NCR Opening Date]])</f>
        <v>45779</v>
      </c>
      <c r="J310" s="63" t="str">
        <f>IF(Table20[[#This Row],[NCR Closing Date]]="","Open","Closed")</f>
        <v>Open</v>
      </c>
      <c r="K310" s="34"/>
      <c r="L310" s="34"/>
      <c r="M310" s="34"/>
      <c r="N310" s="38"/>
      <c r="O310" s="85"/>
      <c r="P310" s="44"/>
      <c r="Q310" s="44"/>
      <c r="R310" s="42"/>
      <c r="S310" s="44"/>
      <c r="T310" s="44"/>
      <c r="U310" s="66"/>
      <c r="X310" s="44"/>
      <c r="Y310" s="51"/>
      <c r="Z310" s="34"/>
      <c r="AA310" s="35"/>
      <c r="AB310" s="39"/>
      <c r="AC310" s="35"/>
      <c r="AD310" s="45"/>
    </row>
    <row r="311" spans="1:30" ht="31.5" customHeight="1">
      <c r="A311" s="33"/>
      <c r="B311" s="38"/>
      <c r="C311" s="40"/>
      <c r="D311" s="99"/>
      <c r="E311" s="153"/>
      <c r="F311" s="96"/>
      <c r="G311" s="36"/>
      <c r="H311" s="154">
        <f>Table20[[#This Row],[NCR Opening Date]]-Table20[[#This Row],[Date when test report is received/non-conformance is identified]]</f>
        <v>0</v>
      </c>
      <c r="I311" s="69">
        <f ca="1">IF(Table20[[#This Row],[NCR Closing Date]]="",TODAY()-Table20[[#This Row],[NCR Opening Date]],Table20[[#This Row],[NCR Closing Date]]-Table20[[#This Row],[NCR Opening Date]])</f>
        <v>45779</v>
      </c>
      <c r="J311" s="63" t="str">
        <f>IF(Table20[[#This Row],[NCR Closing Date]]="","Open","Closed")</f>
        <v>Open</v>
      </c>
      <c r="K311" s="34"/>
      <c r="L311" s="34"/>
      <c r="M311" s="34"/>
      <c r="N311" s="38"/>
      <c r="O311" s="85"/>
      <c r="P311" s="44"/>
      <c r="Q311" s="44"/>
      <c r="R311" s="42"/>
      <c r="S311" s="44"/>
      <c r="T311" s="44"/>
      <c r="U311" s="66"/>
      <c r="X311" s="44"/>
      <c r="Y311" s="51"/>
      <c r="Z311" s="34"/>
      <c r="AA311" s="35"/>
      <c r="AB311" s="39"/>
      <c r="AC311" s="35"/>
      <c r="AD311" s="45"/>
    </row>
    <row r="312" spans="1:30" ht="31.5" customHeight="1">
      <c r="A312" s="33"/>
      <c r="B312" s="38"/>
      <c r="C312" s="40"/>
      <c r="D312" s="99"/>
      <c r="E312" s="153"/>
      <c r="F312" s="96"/>
      <c r="G312" s="36"/>
      <c r="H312" s="154">
        <f>Table20[[#This Row],[NCR Opening Date]]-Table20[[#This Row],[Date when test report is received/non-conformance is identified]]</f>
        <v>0</v>
      </c>
      <c r="I312" s="69">
        <f ca="1">IF(Table20[[#This Row],[NCR Closing Date]]="",TODAY()-Table20[[#This Row],[NCR Opening Date]],Table20[[#This Row],[NCR Closing Date]]-Table20[[#This Row],[NCR Opening Date]])</f>
        <v>45779</v>
      </c>
      <c r="J312" s="63" t="str">
        <f>IF(Table20[[#This Row],[NCR Closing Date]]="","Open","Closed")</f>
        <v>Open</v>
      </c>
      <c r="K312" s="34"/>
      <c r="L312" s="34"/>
      <c r="M312" s="34"/>
      <c r="N312" s="38"/>
      <c r="O312" s="85"/>
      <c r="P312" s="44"/>
      <c r="Q312" s="44"/>
      <c r="R312" s="42"/>
      <c r="S312" s="44"/>
      <c r="T312" s="44"/>
      <c r="U312" s="66"/>
      <c r="X312" s="44"/>
      <c r="Y312" s="51"/>
      <c r="Z312" s="34"/>
      <c r="AA312" s="35"/>
      <c r="AB312" s="39"/>
      <c r="AC312" s="35"/>
      <c r="AD312" s="45"/>
    </row>
    <row r="313" spans="1:30" ht="31.5" customHeight="1">
      <c r="A313" s="33"/>
      <c r="B313" s="38"/>
      <c r="C313" s="40"/>
      <c r="D313" s="99"/>
      <c r="E313" s="153"/>
      <c r="F313" s="96"/>
      <c r="G313" s="36"/>
      <c r="H313" s="154">
        <f>Table20[[#This Row],[NCR Opening Date]]-Table20[[#This Row],[Date when test report is received/non-conformance is identified]]</f>
        <v>0</v>
      </c>
      <c r="I313" s="69">
        <f ca="1">IF(Table20[[#This Row],[NCR Closing Date]]="",TODAY()-Table20[[#This Row],[NCR Opening Date]],Table20[[#This Row],[NCR Closing Date]]-Table20[[#This Row],[NCR Opening Date]])</f>
        <v>45779</v>
      </c>
      <c r="J313" s="63" t="str">
        <f>IF(Table20[[#This Row],[NCR Closing Date]]="","Open","Closed")</f>
        <v>Open</v>
      </c>
      <c r="K313" s="34"/>
      <c r="L313" s="34"/>
      <c r="M313" s="34"/>
      <c r="N313" s="38"/>
      <c r="O313" s="85"/>
      <c r="P313" s="44"/>
      <c r="Q313" s="44"/>
      <c r="R313" s="42"/>
      <c r="S313" s="44"/>
      <c r="T313" s="44"/>
      <c r="U313" s="66"/>
      <c r="X313" s="44"/>
      <c r="Y313" s="51"/>
      <c r="Z313" s="34"/>
      <c r="AA313" s="35"/>
      <c r="AB313" s="39"/>
      <c r="AC313" s="35"/>
      <c r="AD313" s="45"/>
    </row>
    <row r="314" spans="1:30" ht="31.5" customHeight="1">
      <c r="A314" s="33"/>
      <c r="B314" s="38"/>
      <c r="C314" s="40"/>
      <c r="D314" s="99"/>
      <c r="E314" s="153"/>
      <c r="F314" s="96"/>
      <c r="G314" s="36"/>
      <c r="H314" s="154">
        <f>Table20[[#This Row],[NCR Opening Date]]-Table20[[#This Row],[Date when test report is received/non-conformance is identified]]</f>
        <v>0</v>
      </c>
      <c r="I314" s="69">
        <f ca="1">IF(Table20[[#This Row],[NCR Closing Date]]="",TODAY()-Table20[[#This Row],[NCR Opening Date]],Table20[[#This Row],[NCR Closing Date]]-Table20[[#This Row],[NCR Opening Date]])</f>
        <v>45779</v>
      </c>
      <c r="J314" s="63" t="str">
        <f>IF(Table20[[#This Row],[NCR Closing Date]]="","Open","Closed")</f>
        <v>Open</v>
      </c>
      <c r="K314" s="34"/>
      <c r="L314" s="34"/>
      <c r="M314" s="34"/>
      <c r="N314" s="38"/>
      <c r="O314" s="85"/>
      <c r="P314" s="44"/>
      <c r="Q314" s="44"/>
      <c r="R314" s="42"/>
      <c r="S314" s="44"/>
      <c r="T314" s="44"/>
      <c r="U314" s="66"/>
      <c r="X314" s="44"/>
      <c r="Y314" s="51"/>
      <c r="Z314" s="34"/>
      <c r="AA314" s="35"/>
      <c r="AB314" s="39"/>
      <c r="AC314" s="35"/>
      <c r="AD314" s="45"/>
    </row>
    <row r="315" spans="1:30" ht="31.5" customHeight="1">
      <c r="A315" s="33"/>
      <c r="B315" s="38"/>
      <c r="C315" s="40"/>
      <c r="D315" s="99"/>
      <c r="E315" s="153"/>
      <c r="F315" s="96"/>
      <c r="G315" s="36"/>
      <c r="H315" s="154">
        <f>Table20[[#This Row],[NCR Opening Date]]-Table20[[#This Row],[Date when test report is received/non-conformance is identified]]</f>
        <v>0</v>
      </c>
      <c r="I315" s="69">
        <f ca="1">IF(Table20[[#This Row],[NCR Closing Date]]="",TODAY()-Table20[[#This Row],[NCR Opening Date]],Table20[[#This Row],[NCR Closing Date]]-Table20[[#This Row],[NCR Opening Date]])</f>
        <v>45779</v>
      </c>
      <c r="J315" s="63" t="str">
        <f>IF(Table20[[#This Row],[NCR Closing Date]]="","Open","Closed")</f>
        <v>Open</v>
      </c>
      <c r="K315" s="34"/>
      <c r="L315" s="34"/>
      <c r="M315" s="34"/>
      <c r="N315" s="38"/>
      <c r="O315" s="85"/>
      <c r="P315" s="44"/>
      <c r="Q315" s="44"/>
      <c r="R315" s="42"/>
      <c r="S315" s="44"/>
      <c r="T315" s="44"/>
      <c r="U315" s="66"/>
      <c r="X315" s="44"/>
      <c r="Y315" s="51"/>
      <c r="Z315" s="34"/>
      <c r="AA315" s="35"/>
      <c r="AB315" s="39"/>
      <c r="AC315" s="35"/>
      <c r="AD315" s="45"/>
    </row>
    <row r="316" spans="1:30" ht="31.5" customHeight="1">
      <c r="A316" s="33"/>
      <c r="B316" s="38"/>
      <c r="C316" s="40"/>
      <c r="D316" s="99"/>
      <c r="E316" s="153"/>
      <c r="F316" s="96"/>
      <c r="G316" s="36"/>
      <c r="H316" s="154">
        <f>Table20[[#This Row],[NCR Opening Date]]-Table20[[#This Row],[Date when test report is received/non-conformance is identified]]</f>
        <v>0</v>
      </c>
      <c r="I316" s="69">
        <f ca="1">IF(Table20[[#This Row],[NCR Closing Date]]="",TODAY()-Table20[[#This Row],[NCR Opening Date]],Table20[[#This Row],[NCR Closing Date]]-Table20[[#This Row],[NCR Opening Date]])</f>
        <v>45779</v>
      </c>
      <c r="J316" s="63" t="str">
        <f>IF(Table20[[#This Row],[NCR Closing Date]]="","Open","Closed")</f>
        <v>Open</v>
      </c>
      <c r="K316" s="34"/>
      <c r="L316" s="34"/>
      <c r="M316" s="34"/>
      <c r="N316" s="38"/>
      <c r="O316" s="85"/>
      <c r="P316" s="44"/>
      <c r="Q316" s="44"/>
      <c r="R316" s="42"/>
      <c r="S316" s="44"/>
      <c r="T316" s="44"/>
      <c r="U316" s="66"/>
      <c r="X316" s="44"/>
      <c r="Y316" s="51"/>
      <c r="Z316" s="34"/>
      <c r="AA316" s="35"/>
      <c r="AB316" s="39"/>
      <c r="AC316" s="35"/>
      <c r="AD316" s="45"/>
    </row>
    <row r="317" spans="1:30" ht="31.5" customHeight="1">
      <c r="A317" s="33"/>
      <c r="B317" s="38"/>
      <c r="C317" s="40"/>
      <c r="D317" s="99"/>
      <c r="E317" s="153"/>
      <c r="F317" s="96"/>
      <c r="G317" s="36"/>
      <c r="H317" s="154">
        <f>Table20[[#This Row],[NCR Opening Date]]-Table20[[#This Row],[Date when test report is received/non-conformance is identified]]</f>
        <v>0</v>
      </c>
      <c r="I317" s="69">
        <f ca="1">IF(Table20[[#This Row],[NCR Closing Date]]="",TODAY()-Table20[[#This Row],[NCR Opening Date]],Table20[[#This Row],[NCR Closing Date]]-Table20[[#This Row],[NCR Opening Date]])</f>
        <v>45779</v>
      </c>
      <c r="J317" s="63" t="str">
        <f>IF(Table20[[#This Row],[NCR Closing Date]]="","Open","Closed")</f>
        <v>Open</v>
      </c>
      <c r="K317" s="34"/>
      <c r="L317" s="34"/>
      <c r="M317" s="34"/>
      <c r="N317" s="38"/>
      <c r="O317" s="85"/>
      <c r="P317" s="44"/>
      <c r="Q317" s="44"/>
      <c r="R317" s="42"/>
      <c r="S317" s="44"/>
      <c r="T317" s="44"/>
      <c r="U317" s="66"/>
      <c r="X317" s="44"/>
      <c r="Y317" s="51"/>
      <c r="Z317" s="34"/>
      <c r="AA317" s="35"/>
      <c r="AB317" s="39"/>
      <c r="AC317" s="35"/>
      <c r="AD317" s="45"/>
    </row>
    <row r="318" spans="1:30" ht="31.5" customHeight="1">
      <c r="A318" s="33"/>
      <c r="B318" s="38"/>
      <c r="C318" s="40"/>
      <c r="D318" s="99"/>
      <c r="E318" s="153"/>
      <c r="F318" s="96"/>
      <c r="G318" s="36"/>
      <c r="H318" s="154">
        <f>Table20[[#This Row],[NCR Opening Date]]-Table20[[#This Row],[Date when test report is received/non-conformance is identified]]</f>
        <v>0</v>
      </c>
      <c r="I318" s="69">
        <f ca="1">IF(Table20[[#This Row],[NCR Closing Date]]="",TODAY()-Table20[[#This Row],[NCR Opening Date]],Table20[[#This Row],[NCR Closing Date]]-Table20[[#This Row],[NCR Opening Date]])</f>
        <v>45779</v>
      </c>
      <c r="J318" s="63" t="str">
        <f>IF(Table20[[#This Row],[NCR Closing Date]]="","Open","Closed")</f>
        <v>Open</v>
      </c>
      <c r="K318" s="34"/>
      <c r="L318" s="34"/>
      <c r="M318" s="34"/>
      <c r="N318" s="38"/>
      <c r="O318" s="85"/>
      <c r="P318" s="44"/>
      <c r="Q318" s="44"/>
      <c r="R318" s="42"/>
      <c r="S318" s="44"/>
      <c r="T318" s="44"/>
      <c r="U318" s="66"/>
      <c r="X318" s="44"/>
      <c r="Y318" s="51"/>
      <c r="Z318" s="34"/>
      <c r="AA318" s="35"/>
      <c r="AB318" s="39"/>
      <c r="AC318" s="35"/>
      <c r="AD318" s="45"/>
    </row>
    <row r="319" spans="1:30" ht="31.5" customHeight="1">
      <c r="A319" s="33"/>
      <c r="B319" s="38"/>
      <c r="C319" s="40"/>
      <c r="D319" s="99"/>
      <c r="E319" s="153"/>
      <c r="F319" s="96"/>
      <c r="G319" s="36"/>
      <c r="H319" s="154">
        <f>Table20[[#This Row],[NCR Opening Date]]-Table20[[#This Row],[Date when test report is received/non-conformance is identified]]</f>
        <v>0</v>
      </c>
      <c r="I319" s="69">
        <f ca="1">IF(Table20[[#This Row],[NCR Closing Date]]="",TODAY()-Table20[[#This Row],[NCR Opening Date]],Table20[[#This Row],[NCR Closing Date]]-Table20[[#This Row],[NCR Opening Date]])</f>
        <v>45779</v>
      </c>
      <c r="J319" s="63" t="str">
        <f>IF(Table20[[#This Row],[NCR Closing Date]]="","Open","Closed")</f>
        <v>Open</v>
      </c>
      <c r="K319" s="34"/>
      <c r="L319" s="34"/>
      <c r="M319" s="34"/>
      <c r="N319" s="38"/>
      <c r="O319" s="85"/>
      <c r="P319" s="44"/>
      <c r="Q319" s="44"/>
      <c r="R319" s="42"/>
      <c r="S319" s="44"/>
      <c r="T319" s="44"/>
      <c r="U319" s="66"/>
      <c r="X319" s="44"/>
      <c r="Y319" s="51"/>
      <c r="Z319" s="34"/>
      <c r="AA319" s="35"/>
      <c r="AB319" s="39"/>
      <c r="AC319" s="35"/>
      <c r="AD319" s="45"/>
    </row>
    <row r="320" spans="1:30" ht="31.5" customHeight="1">
      <c r="A320" s="33"/>
      <c r="B320" s="38"/>
      <c r="C320" s="40"/>
      <c r="D320" s="99"/>
      <c r="E320" s="153"/>
      <c r="F320" s="96"/>
      <c r="G320" s="36"/>
      <c r="H320" s="154">
        <f>Table20[[#This Row],[NCR Opening Date]]-Table20[[#This Row],[Date when test report is received/non-conformance is identified]]</f>
        <v>0</v>
      </c>
      <c r="I320" s="69">
        <f ca="1">IF(Table20[[#This Row],[NCR Closing Date]]="",TODAY()-Table20[[#This Row],[NCR Opening Date]],Table20[[#This Row],[NCR Closing Date]]-Table20[[#This Row],[NCR Opening Date]])</f>
        <v>45779</v>
      </c>
      <c r="J320" s="63" t="str">
        <f>IF(Table20[[#This Row],[NCR Closing Date]]="","Open","Closed")</f>
        <v>Open</v>
      </c>
      <c r="K320" s="34"/>
      <c r="L320" s="34"/>
      <c r="M320" s="34"/>
      <c r="N320" s="38"/>
      <c r="O320" s="85"/>
      <c r="P320" s="44"/>
      <c r="Q320" s="44"/>
      <c r="R320" s="42"/>
      <c r="S320" s="44"/>
      <c r="T320" s="44"/>
      <c r="U320" s="66"/>
      <c r="X320" s="44"/>
      <c r="Y320" s="51"/>
      <c r="Z320" s="34"/>
      <c r="AA320" s="35"/>
      <c r="AB320" s="39"/>
      <c r="AC320" s="35"/>
      <c r="AD320" s="45"/>
    </row>
    <row r="321" spans="1:30" ht="31.5" customHeight="1">
      <c r="A321" s="33"/>
      <c r="B321" s="38"/>
      <c r="C321" s="40"/>
      <c r="D321" s="99"/>
      <c r="E321" s="153"/>
      <c r="F321" s="96"/>
      <c r="G321" s="36"/>
      <c r="H321" s="154">
        <f>Table20[[#This Row],[NCR Opening Date]]-Table20[[#This Row],[Date when test report is received/non-conformance is identified]]</f>
        <v>0</v>
      </c>
      <c r="I321" s="69">
        <f ca="1">IF(Table20[[#This Row],[NCR Closing Date]]="",TODAY()-Table20[[#This Row],[NCR Opening Date]],Table20[[#This Row],[NCR Closing Date]]-Table20[[#This Row],[NCR Opening Date]])</f>
        <v>45779</v>
      </c>
      <c r="J321" s="63" t="str">
        <f>IF(Table20[[#This Row],[NCR Closing Date]]="","Open","Closed")</f>
        <v>Open</v>
      </c>
      <c r="K321" s="34"/>
      <c r="L321" s="34"/>
      <c r="M321" s="34"/>
      <c r="N321" s="38"/>
      <c r="O321" s="85"/>
      <c r="P321" s="44"/>
      <c r="Q321" s="44"/>
      <c r="R321" s="42"/>
      <c r="S321" s="44"/>
      <c r="T321" s="44"/>
      <c r="U321" s="66"/>
      <c r="X321" s="44"/>
      <c r="Y321" s="51"/>
      <c r="Z321" s="34"/>
      <c r="AA321" s="35"/>
      <c r="AB321" s="39"/>
      <c r="AC321" s="35"/>
      <c r="AD321" s="45"/>
    </row>
    <row r="322" spans="1:30" ht="31.5" customHeight="1">
      <c r="A322" s="33"/>
      <c r="B322" s="38"/>
      <c r="C322" s="40"/>
      <c r="D322" s="99"/>
      <c r="E322" s="153"/>
      <c r="F322" s="96"/>
      <c r="G322" s="36"/>
      <c r="H322" s="154">
        <f>Table20[[#This Row],[NCR Opening Date]]-Table20[[#This Row],[Date when test report is received/non-conformance is identified]]</f>
        <v>0</v>
      </c>
      <c r="I322" s="69">
        <f ca="1">IF(Table20[[#This Row],[NCR Closing Date]]="",TODAY()-Table20[[#This Row],[NCR Opening Date]],Table20[[#This Row],[NCR Closing Date]]-Table20[[#This Row],[NCR Opening Date]])</f>
        <v>45779</v>
      </c>
      <c r="J322" s="63" t="str">
        <f>IF(Table20[[#This Row],[NCR Closing Date]]="","Open","Closed")</f>
        <v>Open</v>
      </c>
      <c r="K322" s="34"/>
      <c r="L322" s="34"/>
      <c r="M322" s="34"/>
      <c r="N322" s="38"/>
      <c r="O322" s="85"/>
      <c r="P322" s="44"/>
      <c r="Q322" s="44"/>
      <c r="R322" s="42"/>
      <c r="S322" s="44"/>
      <c r="T322" s="44"/>
      <c r="U322" s="66"/>
      <c r="X322" s="44"/>
      <c r="Y322" s="51"/>
      <c r="Z322" s="34"/>
      <c r="AA322" s="35"/>
      <c r="AB322" s="39"/>
      <c r="AC322" s="35"/>
      <c r="AD322" s="45"/>
    </row>
    <row r="323" spans="1:30" ht="31.5" customHeight="1">
      <c r="A323" s="33"/>
      <c r="B323" s="38"/>
      <c r="C323" s="40"/>
      <c r="D323" s="99"/>
      <c r="E323" s="153"/>
      <c r="F323" s="96"/>
      <c r="G323" s="36"/>
      <c r="H323" s="154">
        <f>Table20[[#This Row],[NCR Opening Date]]-Table20[[#This Row],[Date when test report is received/non-conformance is identified]]</f>
        <v>0</v>
      </c>
      <c r="I323" s="69">
        <f ca="1">IF(Table20[[#This Row],[NCR Closing Date]]="",TODAY()-Table20[[#This Row],[NCR Opening Date]],Table20[[#This Row],[NCR Closing Date]]-Table20[[#This Row],[NCR Opening Date]])</f>
        <v>45779</v>
      </c>
      <c r="J323" s="63" t="str">
        <f>IF(Table20[[#This Row],[NCR Closing Date]]="","Open","Closed")</f>
        <v>Open</v>
      </c>
      <c r="K323" s="34"/>
      <c r="L323" s="34"/>
      <c r="M323" s="34"/>
      <c r="N323" s="38"/>
      <c r="O323" s="85"/>
      <c r="P323" s="44"/>
      <c r="Q323" s="44"/>
      <c r="R323" s="42"/>
      <c r="S323" s="44"/>
      <c r="T323" s="44"/>
      <c r="U323" s="66"/>
      <c r="X323" s="44"/>
      <c r="Y323" s="51"/>
      <c r="Z323" s="34"/>
      <c r="AA323" s="35"/>
      <c r="AB323" s="39"/>
      <c r="AC323" s="35"/>
      <c r="AD323" s="45"/>
    </row>
    <row r="324" spans="1:30" ht="31.5" customHeight="1">
      <c r="A324" s="33"/>
      <c r="B324" s="38"/>
      <c r="C324" s="40"/>
      <c r="D324" s="99"/>
      <c r="E324" s="153"/>
      <c r="F324" s="96"/>
      <c r="G324" s="36"/>
      <c r="H324" s="154">
        <f>Table20[[#This Row],[NCR Opening Date]]-Table20[[#This Row],[Date when test report is received/non-conformance is identified]]</f>
        <v>0</v>
      </c>
      <c r="I324" s="69">
        <f ca="1">IF(Table20[[#This Row],[NCR Closing Date]]="",TODAY()-Table20[[#This Row],[NCR Opening Date]],Table20[[#This Row],[NCR Closing Date]]-Table20[[#This Row],[NCR Opening Date]])</f>
        <v>45779</v>
      </c>
      <c r="J324" s="63" t="str">
        <f>IF(Table20[[#This Row],[NCR Closing Date]]="","Open","Closed")</f>
        <v>Open</v>
      </c>
      <c r="K324" s="34"/>
      <c r="L324" s="34"/>
      <c r="M324" s="34"/>
      <c r="N324" s="38"/>
      <c r="O324" s="85"/>
      <c r="P324" s="44"/>
      <c r="Q324" s="44"/>
      <c r="R324" s="42"/>
      <c r="S324" s="44"/>
      <c r="T324" s="44"/>
      <c r="U324" s="66"/>
      <c r="X324" s="44"/>
      <c r="Y324" s="51"/>
      <c r="Z324" s="34"/>
      <c r="AA324" s="35"/>
      <c r="AB324" s="39"/>
      <c r="AC324" s="35"/>
      <c r="AD324" s="45"/>
    </row>
    <row r="325" spans="1:30" ht="31.5" customHeight="1">
      <c r="A325" s="33"/>
      <c r="B325" s="38"/>
      <c r="C325" s="40"/>
      <c r="D325" s="99"/>
      <c r="E325" s="153"/>
      <c r="F325" s="96"/>
      <c r="G325" s="36"/>
      <c r="H325" s="154">
        <f>Table20[[#This Row],[NCR Opening Date]]-Table20[[#This Row],[Date when test report is received/non-conformance is identified]]</f>
        <v>0</v>
      </c>
      <c r="I325" s="69">
        <f ca="1">IF(Table20[[#This Row],[NCR Closing Date]]="",TODAY()-Table20[[#This Row],[NCR Opening Date]],Table20[[#This Row],[NCR Closing Date]]-Table20[[#This Row],[NCR Opening Date]])</f>
        <v>45779</v>
      </c>
      <c r="J325" s="63" t="str">
        <f>IF(Table20[[#This Row],[NCR Closing Date]]="","Open","Closed")</f>
        <v>Open</v>
      </c>
      <c r="K325" s="34"/>
      <c r="L325" s="34"/>
      <c r="M325" s="34"/>
      <c r="N325" s="38"/>
      <c r="O325" s="85"/>
      <c r="P325" s="44"/>
      <c r="Q325" s="44"/>
      <c r="R325" s="42"/>
      <c r="S325" s="44"/>
      <c r="T325" s="44"/>
      <c r="U325" s="66"/>
      <c r="X325" s="44"/>
      <c r="Y325" s="51"/>
      <c r="Z325" s="34"/>
      <c r="AA325" s="35"/>
      <c r="AB325" s="39"/>
      <c r="AC325" s="35"/>
      <c r="AD325" s="45"/>
    </row>
    <row r="326" spans="1:30" ht="31.5" customHeight="1">
      <c r="A326" s="33"/>
      <c r="B326" s="38"/>
      <c r="C326" s="40"/>
      <c r="D326" s="99"/>
      <c r="E326" s="153"/>
      <c r="F326" s="96"/>
      <c r="G326" s="36"/>
      <c r="H326" s="154">
        <f>Table20[[#This Row],[NCR Opening Date]]-Table20[[#This Row],[Date when test report is received/non-conformance is identified]]</f>
        <v>0</v>
      </c>
      <c r="I326" s="69">
        <f ca="1">IF(Table20[[#This Row],[NCR Closing Date]]="",TODAY()-Table20[[#This Row],[NCR Opening Date]],Table20[[#This Row],[NCR Closing Date]]-Table20[[#This Row],[NCR Opening Date]])</f>
        <v>45779</v>
      </c>
      <c r="J326" s="63" t="str">
        <f>IF(Table20[[#This Row],[NCR Closing Date]]="","Open","Closed")</f>
        <v>Open</v>
      </c>
      <c r="K326" s="34"/>
      <c r="L326" s="34"/>
      <c r="M326" s="34"/>
      <c r="N326" s="38"/>
      <c r="O326" s="85"/>
      <c r="P326" s="44"/>
      <c r="Q326" s="44"/>
      <c r="R326" s="42"/>
      <c r="S326" s="44"/>
      <c r="T326" s="44"/>
      <c r="U326" s="66"/>
      <c r="X326" s="44"/>
      <c r="Y326" s="51"/>
      <c r="Z326" s="34"/>
      <c r="AA326" s="35"/>
      <c r="AB326" s="39"/>
      <c r="AC326" s="35"/>
      <c r="AD326" s="45"/>
    </row>
    <row r="327" spans="1:30" ht="31.5" customHeight="1">
      <c r="A327" s="33"/>
      <c r="B327" s="38"/>
      <c r="C327" s="40"/>
      <c r="D327" s="99"/>
      <c r="E327" s="153"/>
      <c r="F327" s="96"/>
      <c r="G327" s="36"/>
      <c r="H327" s="154">
        <f>Table20[[#This Row],[NCR Opening Date]]-Table20[[#This Row],[Date when test report is received/non-conformance is identified]]</f>
        <v>0</v>
      </c>
      <c r="I327" s="69">
        <f ca="1">IF(Table20[[#This Row],[NCR Closing Date]]="",TODAY()-Table20[[#This Row],[NCR Opening Date]],Table20[[#This Row],[NCR Closing Date]]-Table20[[#This Row],[NCR Opening Date]])</f>
        <v>45779</v>
      </c>
      <c r="J327" s="63" t="str">
        <f>IF(Table20[[#This Row],[NCR Closing Date]]="","Open","Closed")</f>
        <v>Open</v>
      </c>
      <c r="K327" s="34"/>
      <c r="L327" s="34"/>
      <c r="M327" s="34"/>
      <c r="N327" s="38"/>
      <c r="O327" s="85"/>
      <c r="P327" s="44"/>
      <c r="Q327" s="44"/>
      <c r="R327" s="42"/>
      <c r="S327" s="44"/>
      <c r="T327" s="44"/>
      <c r="U327" s="66"/>
      <c r="X327" s="44"/>
      <c r="Y327" s="51"/>
      <c r="Z327" s="34"/>
      <c r="AA327" s="35"/>
      <c r="AB327" s="39"/>
      <c r="AC327" s="35"/>
      <c r="AD327" s="45"/>
    </row>
    <row r="328" spans="1:30" ht="31.5" customHeight="1">
      <c r="A328" s="33"/>
      <c r="B328" s="38"/>
      <c r="C328" s="40"/>
      <c r="D328" s="99"/>
      <c r="E328" s="153"/>
      <c r="F328" s="96"/>
      <c r="G328" s="36"/>
      <c r="H328" s="154">
        <f>Table20[[#This Row],[NCR Opening Date]]-Table20[[#This Row],[Date when test report is received/non-conformance is identified]]</f>
        <v>0</v>
      </c>
      <c r="I328" s="69">
        <f ca="1">IF(Table20[[#This Row],[NCR Closing Date]]="",TODAY()-Table20[[#This Row],[NCR Opening Date]],Table20[[#This Row],[NCR Closing Date]]-Table20[[#This Row],[NCR Opening Date]])</f>
        <v>45779</v>
      </c>
      <c r="J328" s="63" t="str">
        <f>IF(Table20[[#This Row],[NCR Closing Date]]="","Open","Closed")</f>
        <v>Open</v>
      </c>
      <c r="K328" s="34"/>
      <c r="L328" s="34"/>
      <c r="M328" s="34"/>
      <c r="N328" s="38"/>
      <c r="O328" s="85"/>
      <c r="P328" s="44"/>
      <c r="Q328" s="44"/>
      <c r="R328" s="42"/>
      <c r="S328" s="44"/>
      <c r="T328" s="44"/>
      <c r="U328" s="66"/>
      <c r="X328" s="44"/>
      <c r="Y328" s="51"/>
      <c r="Z328" s="34"/>
      <c r="AA328" s="35"/>
      <c r="AB328" s="39"/>
      <c r="AC328" s="35"/>
      <c r="AD328" s="45"/>
    </row>
    <row r="329" spans="1:30" ht="31.5" customHeight="1">
      <c r="A329" s="33"/>
      <c r="B329" s="38"/>
      <c r="C329" s="40"/>
      <c r="D329" s="99"/>
      <c r="E329" s="153"/>
      <c r="F329" s="96"/>
      <c r="G329" s="36"/>
      <c r="H329" s="154">
        <f>Table20[[#This Row],[NCR Opening Date]]-Table20[[#This Row],[Date when test report is received/non-conformance is identified]]</f>
        <v>0</v>
      </c>
      <c r="I329" s="69">
        <f ca="1">IF(Table20[[#This Row],[NCR Closing Date]]="",TODAY()-Table20[[#This Row],[NCR Opening Date]],Table20[[#This Row],[NCR Closing Date]]-Table20[[#This Row],[NCR Opening Date]])</f>
        <v>45779</v>
      </c>
      <c r="J329" s="63" t="str">
        <f>IF(Table20[[#This Row],[NCR Closing Date]]="","Open","Closed")</f>
        <v>Open</v>
      </c>
      <c r="K329" s="34"/>
      <c r="L329" s="34"/>
      <c r="M329" s="34"/>
      <c r="N329" s="38"/>
      <c r="O329" s="85"/>
      <c r="P329" s="44"/>
      <c r="Q329" s="44"/>
      <c r="R329" s="42"/>
      <c r="S329" s="44"/>
      <c r="T329" s="44"/>
      <c r="U329" s="66"/>
      <c r="X329" s="44"/>
      <c r="Y329" s="51"/>
      <c r="Z329" s="34"/>
      <c r="AA329" s="35"/>
      <c r="AB329" s="39"/>
      <c r="AC329" s="35"/>
      <c r="AD329" s="45"/>
    </row>
    <row r="330" spans="1:30" ht="31.5" customHeight="1">
      <c r="A330" s="33"/>
      <c r="B330" s="38"/>
      <c r="C330" s="40"/>
      <c r="D330" s="99"/>
      <c r="E330" s="153"/>
      <c r="F330" s="96"/>
      <c r="G330" s="36"/>
      <c r="H330" s="154">
        <f>Table20[[#This Row],[NCR Opening Date]]-Table20[[#This Row],[Date when test report is received/non-conformance is identified]]</f>
        <v>0</v>
      </c>
      <c r="I330" s="69">
        <f ca="1">IF(Table20[[#This Row],[NCR Closing Date]]="",TODAY()-Table20[[#This Row],[NCR Opening Date]],Table20[[#This Row],[NCR Closing Date]]-Table20[[#This Row],[NCR Opening Date]])</f>
        <v>45779</v>
      </c>
      <c r="J330" s="63" t="str">
        <f>IF(Table20[[#This Row],[NCR Closing Date]]="","Open","Closed")</f>
        <v>Open</v>
      </c>
      <c r="K330" s="34"/>
      <c r="L330" s="34"/>
      <c r="M330" s="34"/>
      <c r="N330" s="38"/>
      <c r="O330" s="85"/>
      <c r="P330" s="44"/>
      <c r="Q330" s="44"/>
      <c r="R330" s="42"/>
      <c r="S330" s="44"/>
      <c r="T330" s="44"/>
      <c r="U330" s="66"/>
      <c r="X330" s="44"/>
      <c r="Y330" s="51"/>
      <c r="Z330" s="34"/>
      <c r="AA330" s="35"/>
      <c r="AB330" s="39"/>
      <c r="AC330" s="35"/>
      <c r="AD330" s="45"/>
    </row>
    <row r="331" spans="1:30" ht="31.5" customHeight="1">
      <c r="A331" s="33"/>
      <c r="B331" s="38"/>
      <c r="C331" s="40"/>
      <c r="D331" s="99"/>
      <c r="E331" s="153"/>
      <c r="F331" s="96"/>
      <c r="G331" s="36"/>
      <c r="H331" s="154">
        <f>Table20[[#This Row],[NCR Opening Date]]-Table20[[#This Row],[Date when test report is received/non-conformance is identified]]</f>
        <v>0</v>
      </c>
      <c r="I331" s="69">
        <f ca="1">IF(Table20[[#This Row],[NCR Closing Date]]="",TODAY()-Table20[[#This Row],[NCR Opening Date]],Table20[[#This Row],[NCR Closing Date]]-Table20[[#This Row],[NCR Opening Date]])</f>
        <v>45779</v>
      </c>
      <c r="J331" s="63" t="str">
        <f>IF(Table20[[#This Row],[NCR Closing Date]]="","Open","Closed")</f>
        <v>Open</v>
      </c>
      <c r="K331" s="34"/>
      <c r="L331" s="34"/>
      <c r="M331" s="34"/>
      <c r="N331" s="38"/>
      <c r="O331" s="85"/>
      <c r="P331" s="44"/>
      <c r="Q331" s="44"/>
      <c r="R331" s="42"/>
      <c r="S331" s="44"/>
      <c r="T331" s="44"/>
      <c r="U331" s="66"/>
      <c r="X331" s="44"/>
      <c r="Y331" s="51"/>
      <c r="Z331" s="34"/>
      <c r="AA331" s="35"/>
      <c r="AB331" s="39"/>
      <c r="AC331" s="35"/>
      <c r="AD331" s="45"/>
    </row>
    <row r="332" spans="1:30" ht="31.5" customHeight="1">
      <c r="A332" s="33"/>
      <c r="B332" s="38"/>
      <c r="C332" s="40"/>
      <c r="D332" s="99"/>
      <c r="E332" s="153"/>
      <c r="F332" s="96"/>
      <c r="G332" s="36"/>
      <c r="H332" s="154">
        <f>Table20[[#This Row],[NCR Opening Date]]-Table20[[#This Row],[Date when test report is received/non-conformance is identified]]</f>
        <v>0</v>
      </c>
      <c r="I332" s="69">
        <f ca="1">IF(Table20[[#This Row],[NCR Closing Date]]="",TODAY()-Table20[[#This Row],[NCR Opening Date]],Table20[[#This Row],[NCR Closing Date]]-Table20[[#This Row],[NCR Opening Date]])</f>
        <v>45779</v>
      </c>
      <c r="J332" s="63" t="str">
        <f>IF(Table20[[#This Row],[NCR Closing Date]]="","Open","Closed")</f>
        <v>Open</v>
      </c>
      <c r="K332" s="34"/>
      <c r="L332" s="34"/>
      <c r="M332" s="34"/>
      <c r="N332" s="38"/>
      <c r="O332" s="85"/>
      <c r="P332" s="44"/>
      <c r="Q332" s="44"/>
      <c r="R332" s="42"/>
      <c r="S332" s="44"/>
      <c r="T332" s="44"/>
      <c r="U332" s="66"/>
      <c r="X332" s="44"/>
      <c r="Y332" s="51"/>
      <c r="Z332" s="34"/>
      <c r="AA332" s="35"/>
      <c r="AB332" s="39"/>
      <c r="AC332" s="35"/>
      <c r="AD332" s="45"/>
    </row>
    <row r="333" spans="1:30" ht="31.5" customHeight="1">
      <c r="A333" s="33"/>
      <c r="B333" s="38"/>
      <c r="C333" s="40"/>
      <c r="D333" s="99"/>
      <c r="E333" s="153"/>
      <c r="F333" s="96"/>
      <c r="G333" s="36"/>
      <c r="H333" s="154">
        <f>Table20[[#This Row],[NCR Opening Date]]-Table20[[#This Row],[Date when test report is received/non-conformance is identified]]</f>
        <v>0</v>
      </c>
      <c r="I333" s="69">
        <f ca="1">IF(Table20[[#This Row],[NCR Closing Date]]="",TODAY()-Table20[[#This Row],[NCR Opening Date]],Table20[[#This Row],[NCR Closing Date]]-Table20[[#This Row],[NCR Opening Date]])</f>
        <v>45779</v>
      </c>
      <c r="J333" s="63" t="str">
        <f>IF(Table20[[#This Row],[NCR Closing Date]]="","Open","Closed")</f>
        <v>Open</v>
      </c>
      <c r="K333" s="34"/>
      <c r="L333" s="34"/>
      <c r="M333" s="34"/>
      <c r="N333" s="38"/>
      <c r="O333" s="85"/>
      <c r="P333" s="44"/>
      <c r="Q333" s="44"/>
      <c r="R333" s="42"/>
      <c r="S333" s="44"/>
      <c r="T333" s="44"/>
      <c r="U333" s="66"/>
      <c r="X333" s="44"/>
      <c r="Y333" s="51"/>
      <c r="Z333" s="34"/>
      <c r="AA333" s="35"/>
      <c r="AB333" s="39"/>
      <c r="AC333" s="35"/>
      <c r="AD333" s="45"/>
    </row>
    <row r="334" spans="1:30" ht="31.5" customHeight="1">
      <c r="A334" s="33"/>
      <c r="B334" s="38"/>
      <c r="C334" s="40"/>
      <c r="D334" s="99"/>
      <c r="E334" s="153"/>
      <c r="F334" s="96"/>
      <c r="G334" s="36"/>
      <c r="H334" s="154">
        <f>Table20[[#This Row],[NCR Opening Date]]-Table20[[#This Row],[Date when test report is received/non-conformance is identified]]</f>
        <v>0</v>
      </c>
      <c r="I334" s="69">
        <f ca="1">IF(Table20[[#This Row],[NCR Closing Date]]="",TODAY()-Table20[[#This Row],[NCR Opening Date]],Table20[[#This Row],[NCR Closing Date]]-Table20[[#This Row],[NCR Opening Date]])</f>
        <v>45779</v>
      </c>
      <c r="J334" s="63" t="str">
        <f>IF(Table20[[#This Row],[NCR Closing Date]]="","Open","Closed")</f>
        <v>Open</v>
      </c>
      <c r="K334" s="34"/>
      <c r="L334" s="34"/>
      <c r="M334" s="34"/>
      <c r="N334" s="38"/>
      <c r="O334" s="85"/>
      <c r="P334" s="44"/>
      <c r="Q334" s="44"/>
      <c r="R334" s="42"/>
      <c r="S334" s="44"/>
      <c r="T334" s="44"/>
      <c r="U334" s="66"/>
      <c r="X334" s="44"/>
      <c r="Y334" s="51"/>
      <c r="Z334" s="34"/>
      <c r="AA334" s="35"/>
      <c r="AB334" s="39"/>
      <c r="AC334" s="35"/>
      <c r="AD334" s="45"/>
    </row>
    <row r="335" spans="1:30" ht="31.5" customHeight="1">
      <c r="A335" s="33"/>
      <c r="B335" s="38"/>
      <c r="C335" s="40"/>
      <c r="D335" s="99"/>
      <c r="E335" s="153"/>
      <c r="F335" s="96"/>
      <c r="G335" s="36"/>
      <c r="H335" s="154">
        <f>Table20[[#This Row],[NCR Opening Date]]-Table20[[#This Row],[Date when test report is received/non-conformance is identified]]</f>
        <v>0</v>
      </c>
      <c r="I335" s="69">
        <f ca="1">IF(Table20[[#This Row],[NCR Closing Date]]="",TODAY()-Table20[[#This Row],[NCR Opening Date]],Table20[[#This Row],[NCR Closing Date]]-Table20[[#This Row],[NCR Opening Date]])</f>
        <v>45779</v>
      </c>
      <c r="J335" s="63" t="str">
        <f>IF(Table20[[#This Row],[NCR Closing Date]]="","Open","Closed")</f>
        <v>Open</v>
      </c>
      <c r="K335" s="34"/>
      <c r="L335" s="34"/>
      <c r="M335" s="34"/>
      <c r="N335" s="38"/>
      <c r="O335" s="85"/>
      <c r="P335" s="44"/>
      <c r="Q335" s="44"/>
      <c r="R335" s="42"/>
      <c r="S335" s="44"/>
      <c r="T335" s="44"/>
      <c r="U335" s="66"/>
      <c r="X335" s="44"/>
      <c r="Y335" s="51"/>
      <c r="Z335" s="34"/>
      <c r="AA335" s="35"/>
      <c r="AB335" s="39"/>
      <c r="AC335" s="35"/>
      <c r="AD335" s="45"/>
    </row>
    <row r="336" spans="1:30" ht="31.5" customHeight="1">
      <c r="A336" s="33"/>
      <c r="B336" s="38"/>
      <c r="C336" s="40"/>
      <c r="D336" s="99"/>
      <c r="E336" s="153"/>
      <c r="F336" s="96"/>
      <c r="G336" s="36"/>
      <c r="H336" s="154">
        <f>Table20[[#This Row],[NCR Opening Date]]-Table20[[#This Row],[Date when test report is received/non-conformance is identified]]</f>
        <v>0</v>
      </c>
      <c r="I336" s="69">
        <f ca="1">IF(Table20[[#This Row],[NCR Closing Date]]="",TODAY()-Table20[[#This Row],[NCR Opening Date]],Table20[[#This Row],[NCR Closing Date]]-Table20[[#This Row],[NCR Opening Date]])</f>
        <v>45779</v>
      </c>
      <c r="J336" s="63" t="str">
        <f>IF(Table20[[#This Row],[NCR Closing Date]]="","Open","Closed")</f>
        <v>Open</v>
      </c>
      <c r="K336" s="34"/>
      <c r="L336" s="34"/>
      <c r="M336" s="34"/>
      <c r="N336" s="38"/>
      <c r="O336" s="85"/>
      <c r="P336" s="44"/>
      <c r="Q336" s="44"/>
      <c r="R336" s="42"/>
      <c r="S336" s="44"/>
      <c r="T336" s="44"/>
      <c r="U336" s="66"/>
      <c r="X336" s="44"/>
      <c r="Y336" s="51"/>
      <c r="Z336" s="34"/>
      <c r="AA336" s="35"/>
      <c r="AB336" s="39"/>
      <c r="AC336" s="35"/>
      <c r="AD336" s="45"/>
    </row>
    <row r="337" spans="1:30" ht="31.5" customHeight="1">
      <c r="A337" s="33"/>
      <c r="B337" s="38"/>
      <c r="C337" s="40"/>
      <c r="D337" s="99"/>
      <c r="E337" s="153"/>
      <c r="F337" s="96"/>
      <c r="G337" s="36"/>
      <c r="H337" s="154">
        <f>Table20[[#This Row],[NCR Opening Date]]-Table20[[#This Row],[Date when test report is received/non-conformance is identified]]</f>
        <v>0</v>
      </c>
      <c r="I337" s="69">
        <f ca="1">IF(Table20[[#This Row],[NCR Closing Date]]="",TODAY()-Table20[[#This Row],[NCR Opening Date]],Table20[[#This Row],[NCR Closing Date]]-Table20[[#This Row],[NCR Opening Date]])</f>
        <v>45779</v>
      </c>
      <c r="J337" s="63" t="str">
        <f>IF(Table20[[#This Row],[NCR Closing Date]]="","Open","Closed")</f>
        <v>Open</v>
      </c>
      <c r="K337" s="34"/>
      <c r="L337" s="34"/>
      <c r="M337" s="34"/>
      <c r="N337" s="38"/>
      <c r="O337" s="85"/>
      <c r="P337" s="44"/>
      <c r="Q337" s="44"/>
      <c r="R337" s="42"/>
      <c r="S337" s="44"/>
      <c r="T337" s="44"/>
      <c r="U337" s="66"/>
      <c r="X337" s="44"/>
      <c r="Y337" s="51"/>
      <c r="Z337" s="34"/>
      <c r="AA337" s="35"/>
      <c r="AB337" s="39"/>
      <c r="AC337" s="35"/>
      <c r="AD337" s="45"/>
    </row>
    <row r="338" spans="1:30" ht="31.5" customHeight="1">
      <c r="A338" s="33"/>
      <c r="B338" s="38"/>
      <c r="C338" s="40"/>
      <c r="D338" s="99"/>
      <c r="E338" s="153"/>
      <c r="F338" s="96"/>
      <c r="G338" s="36"/>
      <c r="H338" s="154">
        <f>Table20[[#This Row],[NCR Opening Date]]-Table20[[#This Row],[Date when test report is received/non-conformance is identified]]</f>
        <v>0</v>
      </c>
      <c r="I338" s="69">
        <f ca="1">IF(Table20[[#This Row],[NCR Closing Date]]="",TODAY()-Table20[[#This Row],[NCR Opening Date]],Table20[[#This Row],[NCR Closing Date]]-Table20[[#This Row],[NCR Opening Date]])</f>
        <v>45779</v>
      </c>
      <c r="J338" s="63" t="str">
        <f>IF(Table20[[#This Row],[NCR Closing Date]]="","Open","Closed")</f>
        <v>Open</v>
      </c>
      <c r="K338" s="34"/>
      <c r="L338" s="34"/>
      <c r="M338" s="34"/>
      <c r="N338" s="38"/>
      <c r="O338" s="85"/>
      <c r="P338" s="44"/>
      <c r="Q338" s="44"/>
      <c r="R338" s="42"/>
      <c r="S338" s="44"/>
      <c r="T338" s="44"/>
      <c r="U338" s="66"/>
      <c r="X338" s="44"/>
      <c r="Y338" s="51"/>
      <c r="Z338" s="34"/>
      <c r="AA338" s="35"/>
      <c r="AB338" s="39"/>
      <c r="AC338" s="35"/>
      <c r="AD338" s="45"/>
    </row>
    <row r="339" spans="1:30" ht="31.5" customHeight="1">
      <c r="A339" s="33"/>
      <c r="B339" s="38"/>
      <c r="C339" s="40"/>
      <c r="D339" s="99"/>
      <c r="E339" s="153"/>
      <c r="F339" s="96"/>
      <c r="G339" s="36"/>
      <c r="H339" s="154">
        <f>Table20[[#This Row],[NCR Opening Date]]-Table20[[#This Row],[Date when test report is received/non-conformance is identified]]</f>
        <v>0</v>
      </c>
      <c r="I339" s="69">
        <f ca="1">IF(Table20[[#This Row],[NCR Closing Date]]="",TODAY()-Table20[[#This Row],[NCR Opening Date]],Table20[[#This Row],[NCR Closing Date]]-Table20[[#This Row],[NCR Opening Date]])</f>
        <v>45779</v>
      </c>
      <c r="J339" s="63" t="str">
        <f>IF(Table20[[#This Row],[NCR Closing Date]]="","Open","Closed")</f>
        <v>Open</v>
      </c>
      <c r="K339" s="34"/>
      <c r="L339" s="34"/>
      <c r="M339" s="34"/>
      <c r="N339" s="38"/>
      <c r="O339" s="85"/>
      <c r="P339" s="44"/>
      <c r="Q339" s="44"/>
      <c r="R339" s="42"/>
      <c r="S339" s="44"/>
      <c r="T339" s="44"/>
      <c r="U339" s="66"/>
      <c r="X339" s="44"/>
      <c r="Y339" s="51"/>
      <c r="Z339" s="34"/>
      <c r="AA339" s="35"/>
      <c r="AB339" s="39"/>
      <c r="AC339" s="35"/>
      <c r="AD339" s="45"/>
    </row>
    <row r="340" spans="1:30" ht="31.5" customHeight="1">
      <c r="A340" s="33"/>
      <c r="B340" s="38"/>
      <c r="C340" s="40"/>
      <c r="D340" s="99"/>
      <c r="E340" s="153"/>
      <c r="F340" s="96"/>
      <c r="G340" s="36"/>
      <c r="H340" s="154">
        <f>Table20[[#This Row],[NCR Opening Date]]-Table20[[#This Row],[Date when test report is received/non-conformance is identified]]</f>
        <v>0</v>
      </c>
      <c r="I340" s="69">
        <f ca="1">IF(Table20[[#This Row],[NCR Closing Date]]="",TODAY()-Table20[[#This Row],[NCR Opening Date]],Table20[[#This Row],[NCR Closing Date]]-Table20[[#This Row],[NCR Opening Date]])</f>
        <v>45779</v>
      </c>
      <c r="J340" s="63" t="str">
        <f>IF(Table20[[#This Row],[NCR Closing Date]]="","Open","Closed")</f>
        <v>Open</v>
      </c>
      <c r="K340" s="34"/>
      <c r="L340" s="34"/>
      <c r="M340" s="34"/>
      <c r="N340" s="38"/>
      <c r="O340" s="85"/>
      <c r="P340" s="44"/>
      <c r="Q340" s="44"/>
      <c r="R340" s="42"/>
      <c r="S340" s="44"/>
      <c r="T340" s="44"/>
      <c r="U340" s="66"/>
      <c r="X340" s="44"/>
      <c r="Y340" s="51"/>
      <c r="Z340" s="34"/>
      <c r="AA340" s="35"/>
      <c r="AB340" s="39"/>
      <c r="AC340" s="35"/>
      <c r="AD340" s="45"/>
    </row>
    <row r="341" spans="1:30" ht="31.5" customHeight="1">
      <c r="A341" s="33"/>
      <c r="B341" s="38"/>
      <c r="C341" s="40"/>
      <c r="D341" s="99"/>
      <c r="E341" s="153"/>
      <c r="F341" s="96"/>
      <c r="G341" s="36"/>
      <c r="H341" s="154">
        <f>Table20[[#This Row],[NCR Opening Date]]-Table20[[#This Row],[Date when test report is received/non-conformance is identified]]</f>
        <v>0</v>
      </c>
      <c r="I341" s="69">
        <f ca="1">IF(Table20[[#This Row],[NCR Closing Date]]="",TODAY()-Table20[[#This Row],[NCR Opening Date]],Table20[[#This Row],[NCR Closing Date]]-Table20[[#This Row],[NCR Opening Date]])</f>
        <v>45779</v>
      </c>
      <c r="J341" s="63" t="str">
        <f>IF(Table20[[#This Row],[NCR Closing Date]]="","Open","Closed")</f>
        <v>Open</v>
      </c>
      <c r="K341" s="34"/>
      <c r="L341" s="34"/>
      <c r="M341" s="34"/>
      <c r="N341" s="38"/>
      <c r="O341" s="85"/>
      <c r="P341" s="44"/>
      <c r="Q341" s="44"/>
      <c r="R341" s="42"/>
      <c r="S341" s="44"/>
      <c r="T341" s="44"/>
      <c r="U341" s="66"/>
      <c r="X341" s="44"/>
      <c r="Y341" s="51"/>
      <c r="Z341" s="34"/>
      <c r="AA341" s="35"/>
      <c r="AB341" s="39"/>
      <c r="AC341" s="35"/>
      <c r="AD341" s="45"/>
    </row>
    <row r="342" spans="1:30" ht="31.5" customHeight="1">
      <c r="A342" s="33"/>
      <c r="B342" s="38"/>
      <c r="C342" s="40"/>
      <c r="D342" s="99"/>
      <c r="E342" s="153"/>
      <c r="F342" s="96"/>
      <c r="G342" s="36"/>
      <c r="H342" s="154">
        <f>Table20[[#This Row],[NCR Opening Date]]-Table20[[#This Row],[Date when test report is received/non-conformance is identified]]</f>
        <v>0</v>
      </c>
      <c r="I342" s="69">
        <f ca="1">IF(Table20[[#This Row],[NCR Closing Date]]="",TODAY()-Table20[[#This Row],[NCR Opening Date]],Table20[[#This Row],[NCR Closing Date]]-Table20[[#This Row],[NCR Opening Date]])</f>
        <v>45779</v>
      </c>
      <c r="J342" s="63" t="str">
        <f>IF(Table20[[#This Row],[NCR Closing Date]]="","Open","Closed")</f>
        <v>Open</v>
      </c>
      <c r="K342" s="34"/>
      <c r="L342" s="34"/>
      <c r="M342" s="34"/>
      <c r="N342" s="38"/>
      <c r="O342" s="85"/>
      <c r="P342" s="44"/>
      <c r="Q342" s="44"/>
      <c r="R342" s="42"/>
      <c r="S342" s="44"/>
      <c r="T342" s="44"/>
      <c r="U342" s="66"/>
      <c r="X342" s="44"/>
      <c r="Y342" s="51"/>
      <c r="Z342" s="34"/>
      <c r="AA342" s="35"/>
      <c r="AB342" s="39"/>
      <c r="AC342" s="35"/>
      <c r="AD342" s="45"/>
    </row>
    <row r="343" spans="1:30" ht="31.5" customHeight="1">
      <c r="A343" s="33"/>
      <c r="B343" s="38"/>
      <c r="C343" s="40"/>
      <c r="D343" s="99"/>
      <c r="E343" s="153"/>
      <c r="F343" s="96"/>
      <c r="G343" s="36"/>
      <c r="H343" s="154">
        <f>Table20[[#This Row],[NCR Opening Date]]-Table20[[#This Row],[Date when test report is received/non-conformance is identified]]</f>
        <v>0</v>
      </c>
      <c r="I343" s="69">
        <f ca="1">IF(Table20[[#This Row],[NCR Closing Date]]="",TODAY()-Table20[[#This Row],[NCR Opening Date]],Table20[[#This Row],[NCR Closing Date]]-Table20[[#This Row],[NCR Opening Date]])</f>
        <v>45779</v>
      </c>
      <c r="J343" s="63" t="str">
        <f>IF(Table20[[#This Row],[NCR Closing Date]]="","Open","Closed")</f>
        <v>Open</v>
      </c>
      <c r="K343" s="34"/>
      <c r="L343" s="34"/>
      <c r="M343" s="34"/>
      <c r="N343" s="38"/>
      <c r="O343" s="85"/>
      <c r="P343" s="44"/>
      <c r="Q343" s="44"/>
      <c r="R343" s="42"/>
      <c r="S343" s="44"/>
      <c r="T343" s="44"/>
      <c r="U343" s="66"/>
      <c r="X343" s="44"/>
      <c r="Y343" s="51"/>
      <c r="Z343" s="34"/>
      <c r="AA343" s="35"/>
      <c r="AB343" s="39"/>
      <c r="AC343" s="35"/>
      <c r="AD343" s="45"/>
    </row>
    <row r="344" spans="1:30" ht="31.5" customHeight="1">
      <c r="A344" s="33"/>
      <c r="B344" s="38"/>
      <c r="C344" s="40"/>
      <c r="D344" s="99"/>
      <c r="E344" s="153"/>
      <c r="F344" s="96"/>
      <c r="G344" s="36"/>
      <c r="H344" s="154">
        <f>Table20[[#This Row],[NCR Opening Date]]-Table20[[#This Row],[Date when test report is received/non-conformance is identified]]</f>
        <v>0</v>
      </c>
      <c r="I344" s="69">
        <f ca="1">IF(Table20[[#This Row],[NCR Closing Date]]="",TODAY()-Table20[[#This Row],[NCR Opening Date]],Table20[[#This Row],[NCR Closing Date]]-Table20[[#This Row],[NCR Opening Date]])</f>
        <v>45779</v>
      </c>
      <c r="J344" s="63" t="str">
        <f>IF(Table20[[#This Row],[NCR Closing Date]]="","Open","Closed")</f>
        <v>Open</v>
      </c>
      <c r="K344" s="34"/>
      <c r="L344" s="34"/>
      <c r="M344" s="34"/>
      <c r="N344" s="38"/>
      <c r="O344" s="85"/>
      <c r="P344" s="44"/>
      <c r="Q344" s="44"/>
      <c r="R344" s="42"/>
      <c r="S344" s="44"/>
      <c r="T344" s="44"/>
      <c r="U344" s="66"/>
      <c r="X344" s="44"/>
      <c r="Y344" s="51"/>
      <c r="Z344" s="34"/>
      <c r="AA344" s="35"/>
      <c r="AB344" s="39"/>
      <c r="AC344" s="35"/>
      <c r="AD344" s="45"/>
    </row>
    <row r="345" spans="1:30" ht="31.5" customHeight="1">
      <c r="A345" s="33"/>
      <c r="B345" s="38"/>
      <c r="C345" s="40"/>
      <c r="D345" s="99"/>
      <c r="E345" s="153"/>
      <c r="F345" s="96"/>
      <c r="G345" s="36"/>
      <c r="H345" s="154">
        <f>Table20[[#This Row],[NCR Opening Date]]-Table20[[#This Row],[Date when test report is received/non-conformance is identified]]</f>
        <v>0</v>
      </c>
      <c r="I345" s="69">
        <f ca="1">IF(Table20[[#This Row],[NCR Closing Date]]="",TODAY()-Table20[[#This Row],[NCR Opening Date]],Table20[[#This Row],[NCR Closing Date]]-Table20[[#This Row],[NCR Opening Date]])</f>
        <v>45779</v>
      </c>
      <c r="J345" s="63" t="str">
        <f>IF(Table20[[#This Row],[NCR Closing Date]]="","Open","Closed")</f>
        <v>Open</v>
      </c>
      <c r="K345" s="34"/>
      <c r="L345" s="34"/>
      <c r="M345" s="34"/>
      <c r="N345" s="38"/>
      <c r="O345" s="85"/>
      <c r="P345" s="44"/>
      <c r="Q345" s="44"/>
      <c r="R345" s="42"/>
      <c r="S345" s="44"/>
      <c r="T345" s="44"/>
      <c r="U345" s="66"/>
      <c r="X345" s="44"/>
      <c r="Y345" s="51"/>
      <c r="Z345" s="34"/>
      <c r="AA345" s="35"/>
      <c r="AB345" s="39"/>
      <c r="AC345" s="35"/>
      <c r="AD345" s="45"/>
    </row>
    <row r="346" spans="1:30" ht="31.5" customHeight="1">
      <c r="A346" s="33"/>
      <c r="B346" s="38"/>
      <c r="C346" s="40"/>
      <c r="D346" s="99"/>
      <c r="E346" s="153"/>
      <c r="F346" s="96"/>
      <c r="G346" s="36"/>
      <c r="H346" s="154">
        <f>Table20[[#This Row],[NCR Opening Date]]-Table20[[#This Row],[Date when test report is received/non-conformance is identified]]</f>
        <v>0</v>
      </c>
      <c r="I346" s="69">
        <f ca="1">IF(Table20[[#This Row],[NCR Closing Date]]="",TODAY()-Table20[[#This Row],[NCR Opening Date]],Table20[[#This Row],[NCR Closing Date]]-Table20[[#This Row],[NCR Opening Date]])</f>
        <v>45779</v>
      </c>
      <c r="J346" s="63" t="str">
        <f>IF(Table20[[#This Row],[NCR Closing Date]]="","Open","Closed")</f>
        <v>Open</v>
      </c>
      <c r="K346" s="34"/>
      <c r="L346" s="34"/>
      <c r="M346" s="34"/>
      <c r="N346" s="38"/>
      <c r="O346" s="85"/>
      <c r="P346" s="44"/>
      <c r="Q346" s="44"/>
      <c r="R346" s="42"/>
      <c r="S346" s="44"/>
      <c r="T346" s="44"/>
      <c r="U346" s="66"/>
      <c r="X346" s="44"/>
      <c r="Y346" s="51"/>
      <c r="Z346" s="34"/>
      <c r="AA346" s="35"/>
      <c r="AB346" s="39"/>
      <c r="AC346" s="35"/>
      <c r="AD346" s="45"/>
    </row>
    <row r="347" spans="1:30" ht="31.5" customHeight="1">
      <c r="A347" s="33"/>
      <c r="B347" s="38"/>
      <c r="C347" s="40"/>
      <c r="D347" s="99"/>
      <c r="E347" s="153"/>
      <c r="F347" s="96"/>
      <c r="G347" s="36"/>
      <c r="H347" s="154">
        <f>Table20[[#This Row],[NCR Opening Date]]-Table20[[#This Row],[Date when test report is received/non-conformance is identified]]</f>
        <v>0</v>
      </c>
      <c r="I347" s="69">
        <f ca="1">IF(Table20[[#This Row],[NCR Closing Date]]="",TODAY()-Table20[[#This Row],[NCR Opening Date]],Table20[[#This Row],[NCR Closing Date]]-Table20[[#This Row],[NCR Opening Date]])</f>
        <v>45779</v>
      </c>
      <c r="J347" s="63" t="str">
        <f>IF(Table20[[#This Row],[NCR Closing Date]]="","Open","Closed")</f>
        <v>Open</v>
      </c>
      <c r="K347" s="34"/>
      <c r="L347" s="34"/>
      <c r="M347" s="34"/>
      <c r="N347" s="38"/>
      <c r="O347" s="85"/>
      <c r="P347" s="44"/>
      <c r="Q347" s="44"/>
      <c r="R347" s="42"/>
      <c r="S347" s="44"/>
      <c r="T347" s="44"/>
      <c r="U347" s="66"/>
      <c r="X347" s="44"/>
      <c r="Y347" s="51"/>
      <c r="Z347" s="34"/>
      <c r="AA347" s="35"/>
      <c r="AB347" s="39"/>
      <c r="AC347" s="35"/>
      <c r="AD347" s="45"/>
    </row>
    <row r="348" spans="1:30" ht="31.5" customHeight="1">
      <c r="A348" s="33"/>
      <c r="B348" s="38"/>
      <c r="C348" s="40"/>
      <c r="D348" s="99"/>
      <c r="E348" s="153"/>
      <c r="F348" s="96"/>
      <c r="G348" s="36"/>
      <c r="H348" s="154">
        <f>Table20[[#This Row],[NCR Opening Date]]-Table20[[#This Row],[Date when test report is received/non-conformance is identified]]</f>
        <v>0</v>
      </c>
      <c r="I348" s="69">
        <f ca="1">IF(Table20[[#This Row],[NCR Closing Date]]="",TODAY()-Table20[[#This Row],[NCR Opening Date]],Table20[[#This Row],[NCR Closing Date]]-Table20[[#This Row],[NCR Opening Date]])</f>
        <v>45779</v>
      </c>
      <c r="J348" s="63" t="str">
        <f>IF(Table20[[#This Row],[NCR Closing Date]]="","Open","Closed")</f>
        <v>Open</v>
      </c>
      <c r="K348" s="34"/>
      <c r="L348" s="34"/>
      <c r="M348" s="34"/>
      <c r="N348" s="38"/>
      <c r="O348" s="85"/>
      <c r="P348" s="44"/>
      <c r="Q348" s="44"/>
      <c r="R348" s="42"/>
      <c r="S348" s="44"/>
      <c r="T348" s="44"/>
      <c r="U348" s="66"/>
      <c r="X348" s="44"/>
      <c r="Y348" s="51"/>
      <c r="Z348" s="34"/>
      <c r="AA348" s="35"/>
      <c r="AB348" s="39"/>
      <c r="AC348" s="35"/>
      <c r="AD348" s="45"/>
    </row>
    <row r="349" spans="1:30" ht="31.5" customHeight="1">
      <c r="A349" s="33"/>
      <c r="B349" s="38"/>
      <c r="C349" s="40"/>
      <c r="D349" s="99"/>
      <c r="E349" s="153"/>
      <c r="F349" s="96"/>
      <c r="G349" s="36"/>
      <c r="H349" s="154">
        <f>Table20[[#This Row],[NCR Opening Date]]-Table20[[#This Row],[Date when test report is received/non-conformance is identified]]</f>
        <v>0</v>
      </c>
      <c r="I349" s="69">
        <f ca="1">IF(Table20[[#This Row],[NCR Closing Date]]="",TODAY()-Table20[[#This Row],[NCR Opening Date]],Table20[[#This Row],[NCR Closing Date]]-Table20[[#This Row],[NCR Opening Date]])</f>
        <v>45779</v>
      </c>
      <c r="J349" s="63" t="str">
        <f>IF(Table20[[#This Row],[NCR Closing Date]]="","Open","Closed")</f>
        <v>Open</v>
      </c>
      <c r="K349" s="34"/>
      <c r="L349" s="34"/>
      <c r="M349" s="34"/>
      <c r="N349" s="38"/>
      <c r="O349" s="85"/>
      <c r="P349" s="44"/>
      <c r="Q349" s="44"/>
      <c r="R349" s="42"/>
      <c r="S349" s="44"/>
      <c r="T349" s="44"/>
      <c r="U349" s="66"/>
      <c r="X349" s="44"/>
      <c r="Y349" s="51"/>
      <c r="Z349" s="34"/>
      <c r="AA349" s="35"/>
      <c r="AB349" s="39"/>
      <c r="AC349" s="35"/>
      <c r="AD349" s="45"/>
    </row>
    <row r="350" spans="1:30" ht="31.5" customHeight="1">
      <c r="A350" s="33"/>
      <c r="B350" s="38"/>
      <c r="C350" s="40"/>
      <c r="D350" s="99"/>
      <c r="E350" s="153"/>
      <c r="F350" s="96"/>
      <c r="G350" s="36"/>
      <c r="H350" s="154">
        <f>Table20[[#This Row],[NCR Opening Date]]-Table20[[#This Row],[Date when test report is received/non-conformance is identified]]</f>
        <v>0</v>
      </c>
      <c r="I350" s="69">
        <f ca="1">IF(Table20[[#This Row],[NCR Closing Date]]="",TODAY()-Table20[[#This Row],[NCR Opening Date]],Table20[[#This Row],[NCR Closing Date]]-Table20[[#This Row],[NCR Opening Date]])</f>
        <v>45779</v>
      </c>
      <c r="J350" s="63" t="str">
        <f>IF(Table20[[#This Row],[NCR Closing Date]]="","Open","Closed")</f>
        <v>Open</v>
      </c>
      <c r="K350" s="34"/>
      <c r="L350" s="34"/>
      <c r="M350" s="34"/>
      <c r="N350" s="38"/>
      <c r="O350" s="85"/>
      <c r="P350" s="44"/>
      <c r="Q350" s="44"/>
      <c r="R350" s="42"/>
      <c r="S350" s="44"/>
      <c r="T350" s="44"/>
      <c r="U350" s="66"/>
      <c r="X350" s="44"/>
      <c r="Y350" s="51"/>
      <c r="Z350" s="34"/>
      <c r="AA350" s="35"/>
      <c r="AB350" s="39"/>
      <c r="AC350" s="35"/>
      <c r="AD350" s="45"/>
    </row>
    <row r="351" spans="1:30" ht="31.5" customHeight="1">
      <c r="A351" s="33"/>
      <c r="B351" s="38"/>
      <c r="C351" s="40"/>
      <c r="D351" s="99"/>
      <c r="E351" s="153"/>
      <c r="F351" s="96"/>
      <c r="G351" s="36"/>
      <c r="H351" s="154">
        <f>Table20[[#This Row],[NCR Opening Date]]-Table20[[#This Row],[Date when test report is received/non-conformance is identified]]</f>
        <v>0</v>
      </c>
      <c r="I351" s="69">
        <f ca="1">IF(Table20[[#This Row],[NCR Closing Date]]="",TODAY()-Table20[[#This Row],[NCR Opening Date]],Table20[[#This Row],[NCR Closing Date]]-Table20[[#This Row],[NCR Opening Date]])</f>
        <v>45779</v>
      </c>
      <c r="J351" s="63" t="str">
        <f>IF(Table20[[#This Row],[NCR Closing Date]]="","Open","Closed")</f>
        <v>Open</v>
      </c>
      <c r="K351" s="34"/>
      <c r="L351" s="34"/>
      <c r="M351" s="34"/>
      <c r="N351" s="38"/>
      <c r="O351" s="85"/>
      <c r="P351" s="44"/>
      <c r="Q351" s="44"/>
      <c r="R351" s="42"/>
      <c r="S351" s="44"/>
      <c r="T351" s="44"/>
      <c r="U351" s="66"/>
      <c r="X351" s="44"/>
      <c r="Y351" s="51"/>
      <c r="Z351" s="34"/>
      <c r="AA351" s="35"/>
      <c r="AB351" s="39"/>
      <c r="AC351" s="35"/>
      <c r="AD351" s="45"/>
    </row>
    <row r="352" spans="1:30" ht="31.5" customHeight="1">
      <c r="A352" s="33"/>
      <c r="B352" s="38"/>
      <c r="C352" s="40"/>
      <c r="D352" s="99"/>
      <c r="E352" s="153"/>
      <c r="F352" s="96"/>
      <c r="G352" s="36"/>
      <c r="H352" s="154">
        <f>Table20[[#This Row],[NCR Opening Date]]-Table20[[#This Row],[Date when test report is received/non-conformance is identified]]</f>
        <v>0</v>
      </c>
      <c r="I352" s="69">
        <f ca="1">IF(Table20[[#This Row],[NCR Closing Date]]="",TODAY()-Table20[[#This Row],[NCR Opening Date]],Table20[[#This Row],[NCR Closing Date]]-Table20[[#This Row],[NCR Opening Date]])</f>
        <v>45779</v>
      </c>
      <c r="J352" s="63" t="str">
        <f>IF(Table20[[#This Row],[NCR Closing Date]]="","Open","Closed")</f>
        <v>Open</v>
      </c>
      <c r="K352" s="34"/>
      <c r="L352" s="34"/>
      <c r="M352" s="34"/>
      <c r="N352" s="38"/>
      <c r="O352" s="85"/>
      <c r="P352" s="44"/>
      <c r="Q352" s="44"/>
      <c r="R352" s="42"/>
      <c r="S352" s="44"/>
      <c r="T352" s="44"/>
      <c r="U352" s="66"/>
      <c r="X352" s="44"/>
      <c r="Y352" s="51"/>
      <c r="Z352" s="34"/>
      <c r="AA352" s="35"/>
      <c r="AB352" s="39"/>
      <c r="AC352" s="35"/>
      <c r="AD352" s="45"/>
    </row>
    <row r="353" spans="1:30" ht="31.5" customHeight="1">
      <c r="A353" s="33"/>
      <c r="B353" s="38"/>
      <c r="C353" s="40"/>
      <c r="D353" s="99"/>
      <c r="E353" s="153"/>
      <c r="F353" s="96"/>
      <c r="G353" s="36"/>
      <c r="H353" s="154">
        <f>Table20[[#This Row],[NCR Opening Date]]-Table20[[#This Row],[Date when test report is received/non-conformance is identified]]</f>
        <v>0</v>
      </c>
      <c r="I353" s="69">
        <f ca="1">IF(Table20[[#This Row],[NCR Closing Date]]="",TODAY()-Table20[[#This Row],[NCR Opening Date]],Table20[[#This Row],[NCR Closing Date]]-Table20[[#This Row],[NCR Opening Date]])</f>
        <v>45779</v>
      </c>
      <c r="J353" s="63" t="str">
        <f>IF(Table20[[#This Row],[NCR Closing Date]]="","Open","Closed")</f>
        <v>Open</v>
      </c>
      <c r="K353" s="34"/>
      <c r="L353" s="34"/>
      <c r="M353" s="34"/>
      <c r="N353" s="38"/>
      <c r="O353" s="85"/>
      <c r="P353" s="44"/>
      <c r="Q353" s="44"/>
      <c r="R353" s="42"/>
      <c r="S353" s="44"/>
      <c r="T353" s="44"/>
      <c r="U353" s="66"/>
      <c r="X353" s="44"/>
      <c r="Y353" s="51"/>
      <c r="Z353" s="34"/>
      <c r="AA353" s="35"/>
      <c r="AB353" s="39"/>
      <c r="AC353" s="35"/>
      <c r="AD353" s="45"/>
    </row>
    <row r="354" spans="1:30" ht="31.5" customHeight="1">
      <c r="A354" s="33"/>
      <c r="B354" s="38"/>
      <c r="C354" s="40"/>
      <c r="D354" s="99"/>
      <c r="E354" s="153"/>
      <c r="F354" s="96"/>
      <c r="G354" s="36"/>
      <c r="H354" s="154">
        <f>Table20[[#This Row],[NCR Opening Date]]-Table20[[#This Row],[Date when test report is received/non-conformance is identified]]</f>
        <v>0</v>
      </c>
      <c r="I354" s="69">
        <f ca="1">IF(Table20[[#This Row],[NCR Closing Date]]="",TODAY()-Table20[[#This Row],[NCR Opening Date]],Table20[[#This Row],[NCR Closing Date]]-Table20[[#This Row],[NCR Opening Date]])</f>
        <v>45779</v>
      </c>
      <c r="J354" s="63" t="str">
        <f>IF(Table20[[#This Row],[NCR Closing Date]]="","Open","Closed")</f>
        <v>Open</v>
      </c>
      <c r="K354" s="34"/>
      <c r="L354" s="34"/>
      <c r="M354" s="34"/>
      <c r="N354" s="38"/>
      <c r="O354" s="85"/>
      <c r="P354" s="44"/>
      <c r="Q354" s="44"/>
      <c r="R354" s="42"/>
      <c r="S354" s="44"/>
      <c r="T354" s="44"/>
      <c r="U354" s="66"/>
      <c r="X354" s="44"/>
      <c r="Y354" s="51"/>
      <c r="Z354" s="34"/>
      <c r="AA354" s="35"/>
      <c r="AB354" s="39"/>
      <c r="AC354" s="35"/>
      <c r="AD354" s="45"/>
    </row>
    <row r="355" spans="1:30" ht="31.5" customHeight="1">
      <c r="A355" s="33"/>
      <c r="B355" s="38"/>
      <c r="C355" s="40"/>
      <c r="D355" s="99"/>
      <c r="E355" s="153"/>
      <c r="F355" s="96"/>
      <c r="G355" s="36"/>
      <c r="H355" s="154">
        <f>Table20[[#This Row],[NCR Opening Date]]-Table20[[#This Row],[Date when test report is received/non-conformance is identified]]</f>
        <v>0</v>
      </c>
      <c r="I355" s="69">
        <f ca="1">IF(Table20[[#This Row],[NCR Closing Date]]="",TODAY()-Table20[[#This Row],[NCR Opening Date]],Table20[[#This Row],[NCR Closing Date]]-Table20[[#This Row],[NCR Opening Date]])</f>
        <v>45779</v>
      </c>
      <c r="J355" s="63" t="str">
        <f>IF(Table20[[#This Row],[NCR Closing Date]]="","Open","Closed")</f>
        <v>Open</v>
      </c>
      <c r="K355" s="34"/>
      <c r="L355" s="34"/>
      <c r="M355" s="34"/>
      <c r="N355" s="38"/>
      <c r="O355" s="85"/>
      <c r="P355" s="44"/>
      <c r="Q355" s="44"/>
      <c r="R355" s="42"/>
      <c r="S355" s="44"/>
      <c r="T355" s="44"/>
      <c r="U355" s="66"/>
      <c r="X355" s="44"/>
      <c r="Y355" s="51"/>
      <c r="Z355" s="34"/>
      <c r="AA355" s="35"/>
      <c r="AB355" s="39"/>
      <c r="AC355" s="35"/>
      <c r="AD355" s="45"/>
    </row>
    <row r="356" spans="1:30" ht="31.5" customHeight="1">
      <c r="A356" s="33"/>
      <c r="B356" s="38"/>
      <c r="C356" s="40"/>
      <c r="D356" s="99"/>
      <c r="E356" s="153"/>
      <c r="F356" s="96"/>
      <c r="G356" s="36"/>
      <c r="H356" s="154">
        <f>Table20[[#This Row],[NCR Opening Date]]-Table20[[#This Row],[Date when test report is received/non-conformance is identified]]</f>
        <v>0</v>
      </c>
      <c r="I356" s="69">
        <f ca="1">IF(Table20[[#This Row],[NCR Closing Date]]="",TODAY()-Table20[[#This Row],[NCR Opening Date]],Table20[[#This Row],[NCR Closing Date]]-Table20[[#This Row],[NCR Opening Date]])</f>
        <v>45779</v>
      </c>
      <c r="J356" s="63" t="str">
        <f>IF(Table20[[#This Row],[NCR Closing Date]]="","Open","Closed")</f>
        <v>Open</v>
      </c>
      <c r="K356" s="34"/>
      <c r="L356" s="34"/>
      <c r="M356" s="34"/>
      <c r="N356" s="38"/>
      <c r="O356" s="85"/>
      <c r="P356" s="44"/>
      <c r="Q356" s="44"/>
      <c r="R356" s="42"/>
      <c r="S356" s="44"/>
      <c r="T356" s="44"/>
      <c r="U356" s="66"/>
      <c r="X356" s="44"/>
      <c r="Y356" s="51"/>
      <c r="Z356" s="34"/>
      <c r="AA356" s="35"/>
      <c r="AB356" s="39"/>
      <c r="AC356" s="35"/>
      <c r="AD356" s="45"/>
    </row>
    <row r="357" spans="1:30" ht="31.5" customHeight="1">
      <c r="A357" s="33"/>
      <c r="B357" s="38"/>
      <c r="C357" s="40"/>
      <c r="D357" s="99"/>
      <c r="E357" s="153"/>
      <c r="F357" s="96"/>
      <c r="G357" s="36"/>
      <c r="H357" s="154">
        <f>Table20[[#This Row],[NCR Opening Date]]-Table20[[#This Row],[Date when test report is received/non-conformance is identified]]</f>
        <v>0</v>
      </c>
      <c r="I357" s="69">
        <f ca="1">IF(Table20[[#This Row],[NCR Closing Date]]="",TODAY()-Table20[[#This Row],[NCR Opening Date]],Table20[[#This Row],[NCR Closing Date]]-Table20[[#This Row],[NCR Opening Date]])</f>
        <v>45779</v>
      </c>
      <c r="J357" s="63" t="str">
        <f>IF(Table20[[#This Row],[NCR Closing Date]]="","Open","Closed")</f>
        <v>Open</v>
      </c>
      <c r="K357" s="34"/>
      <c r="L357" s="34"/>
      <c r="M357" s="34"/>
      <c r="N357" s="38"/>
      <c r="O357" s="85"/>
      <c r="P357" s="44"/>
      <c r="Q357" s="44"/>
      <c r="R357" s="42"/>
      <c r="S357" s="44"/>
      <c r="T357" s="44"/>
      <c r="U357" s="66"/>
      <c r="X357" s="44"/>
      <c r="Y357" s="51"/>
      <c r="Z357" s="34"/>
      <c r="AA357" s="35"/>
      <c r="AB357" s="39"/>
      <c r="AC357" s="35"/>
      <c r="AD357" s="45"/>
    </row>
    <row r="358" spans="1:30" ht="31.5" customHeight="1">
      <c r="A358" s="33"/>
      <c r="B358" s="38"/>
      <c r="C358" s="40"/>
      <c r="D358" s="99"/>
      <c r="E358" s="153"/>
      <c r="F358" s="96"/>
      <c r="G358" s="36"/>
      <c r="H358" s="154">
        <f>Table20[[#This Row],[NCR Opening Date]]-Table20[[#This Row],[Date when test report is received/non-conformance is identified]]</f>
        <v>0</v>
      </c>
      <c r="I358" s="69">
        <f ca="1">IF(Table20[[#This Row],[NCR Closing Date]]="",TODAY()-Table20[[#This Row],[NCR Opening Date]],Table20[[#This Row],[NCR Closing Date]]-Table20[[#This Row],[NCR Opening Date]])</f>
        <v>45779</v>
      </c>
      <c r="J358" s="63" t="str">
        <f>IF(Table20[[#This Row],[NCR Closing Date]]="","Open","Closed")</f>
        <v>Open</v>
      </c>
      <c r="K358" s="34"/>
      <c r="L358" s="34"/>
      <c r="M358" s="34"/>
      <c r="N358" s="38"/>
      <c r="O358" s="85"/>
      <c r="P358" s="44"/>
      <c r="Q358" s="44"/>
      <c r="R358" s="42"/>
      <c r="S358" s="44"/>
      <c r="T358" s="44"/>
      <c r="U358" s="66"/>
      <c r="X358" s="44"/>
      <c r="Y358" s="51"/>
      <c r="Z358" s="34"/>
      <c r="AA358" s="35"/>
      <c r="AB358" s="39"/>
      <c r="AC358" s="35"/>
      <c r="AD358" s="45"/>
    </row>
    <row r="359" spans="1:30" ht="31.5" customHeight="1">
      <c r="A359" s="33"/>
      <c r="B359" s="38"/>
      <c r="C359" s="40"/>
      <c r="D359" s="99"/>
      <c r="E359" s="153"/>
      <c r="F359" s="96"/>
      <c r="G359" s="36"/>
      <c r="H359" s="154">
        <f>Table20[[#This Row],[NCR Opening Date]]-Table20[[#This Row],[Date when test report is received/non-conformance is identified]]</f>
        <v>0</v>
      </c>
      <c r="I359" s="69">
        <f ca="1">IF(Table20[[#This Row],[NCR Closing Date]]="",TODAY()-Table20[[#This Row],[NCR Opening Date]],Table20[[#This Row],[NCR Closing Date]]-Table20[[#This Row],[NCR Opening Date]])</f>
        <v>45779</v>
      </c>
      <c r="J359" s="63" t="str">
        <f>IF(Table20[[#This Row],[NCR Closing Date]]="","Open","Closed")</f>
        <v>Open</v>
      </c>
      <c r="K359" s="34"/>
      <c r="L359" s="34"/>
      <c r="M359" s="34"/>
      <c r="N359" s="38"/>
      <c r="O359" s="85"/>
      <c r="P359" s="44"/>
      <c r="Q359" s="44"/>
      <c r="R359" s="42"/>
      <c r="S359" s="44"/>
      <c r="T359" s="44"/>
      <c r="U359" s="66"/>
      <c r="X359" s="44"/>
      <c r="Y359" s="51"/>
      <c r="Z359" s="34"/>
      <c r="AA359" s="35"/>
      <c r="AB359" s="39"/>
      <c r="AC359" s="35"/>
      <c r="AD359" s="45"/>
    </row>
    <row r="360" spans="1:30" ht="31.5" customHeight="1">
      <c r="A360" s="33"/>
      <c r="B360" s="38"/>
      <c r="C360" s="40"/>
      <c r="D360" s="99"/>
      <c r="E360" s="153"/>
      <c r="F360" s="96"/>
      <c r="G360" s="36"/>
      <c r="H360" s="154">
        <f>Table20[[#This Row],[NCR Opening Date]]-Table20[[#This Row],[Date when test report is received/non-conformance is identified]]</f>
        <v>0</v>
      </c>
      <c r="I360" s="69">
        <f ca="1">IF(Table20[[#This Row],[NCR Closing Date]]="",TODAY()-Table20[[#This Row],[NCR Opening Date]],Table20[[#This Row],[NCR Closing Date]]-Table20[[#This Row],[NCR Opening Date]])</f>
        <v>45779</v>
      </c>
      <c r="J360" s="63" t="str">
        <f>IF(Table20[[#This Row],[NCR Closing Date]]="","Open","Closed")</f>
        <v>Open</v>
      </c>
      <c r="K360" s="34"/>
      <c r="L360" s="34"/>
      <c r="M360" s="34"/>
      <c r="N360" s="38"/>
      <c r="O360" s="85"/>
      <c r="P360" s="44"/>
      <c r="Q360" s="44"/>
      <c r="R360" s="42"/>
      <c r="S360" s="44"/>
      <c r="T360" s="44"/>
      <c r="U360" s="66"/>
      <c r="X360" s="44"/>
      <c r="Y360" s="51"/>
      <c r="Z360" s="34"/>
      <c r="AA360" s="35"/>
      <c r="AB360" s="39"/>
      <c r="AC360" s="35"/>
      <c r="AD360" s="45"/>
    </row>
    <row r="361" spans="1:30" ht="31.5" customHeight="1">
      <c r="A361" s="33"/>
      <c r="B361" s="38"/>
      <c r="C361" s="40"/>
      <c r="D361" s="99"/>
      <c r="E361" s="153"/>
      <c r="F361" s="96"/>
      <c r="G361" s="36"/>
      <c r="H361" s="154">
        <f>Table20[[#This Row],[NCR Opening Date]]-Table20[[#This Row],[Date when test report is received/non-conformance is identified]]</f>
        <v>0</v>
      </c>
      <c r="I361" s="69">
        <f ca="1">IF(Table20[[#This Row],[NCR Closing Date]]="",TODAY()-Table20[[#This Row],[NCR Opening Date]],Table20[[#This Row],[NCR Closing Date]]-Table20[[#This Row],[NCR Opening Date]])</f>
        <v>45779</v>
      </c>
      <c r="J361" s="63" t="str">
        <f>IF(Table20[[#This Row],[NCR Closing Date]]="","Open","Closed")</f>
        <v>Open</v>
      </c>
      <c r="K361" s="34"/>
      <c r="L361" s="34"/>
      <c r="M361" s="34"/>
      <c r="N361" s="38"/>
      <c r="O361" s="85"/>
      <c r="P361" s="44"/>
      <c r="Q361" s="44"/>
      <c r="R361" s="42"/>
      <c r="S361" s="44"/>
      <c r="T361" s="44"/>
      <c r="U361" s="66"/>
      <c r="X361" s="44"/>
      <c r="Y361" s="51"/>
      <c r="Z361" s="34"/>
      <c r="AA361" s="35"/>
      <c r="AB361" s="39"/>
      <c r="AC361" s="35"/>
      <c r="AD361" s="45"/>
    </row>
    <row r="362" spans="1:30" ht="31.5" customHeight="1">
      <c r="A362" s="33"/>
      <c r="B362" s="38"/>
      <c r="C362" s="40"/>
      <c r="D362" s="99"/>
      <c r="E362" s="153"/>
      <c r="F362" s="96"/>
      <c r="G362" s="36"/>
      <c r="H362" s="154">
        <f>Table20[[#This Row],[NCR Opening Date]]-Table20[[#This Row],[Date when test report is received/non-conformance is identified]]</f>
        <v>0</v>
      </c>
      <c r="I362" s="69">
        <f ca="1">IF(Table20[[#This Row],[NCR Closing Date]]="",TODAY()-Table20[[#This Row],[NCR Opening Date]],Table20[[#This Row],[NCR Closing Date]]-Table20[[#This Row],[NCR Opening Date]])</f>
        <v>45779</v>
      </c>
      <c r="J362" s="63" t="str">
        <f>IF(Table20[[#This Row],[NCR Closing Date]]="","Open","Closed")</f>
        <v>Open</v>
      </c>
      <c r="K362" s="34"/>
      <c r="L362" s="34"/>
      <c r="M362" s="34"/>
      <c r="N362" s="38"/>
      <c r="O362" s="85"/>
      <c r="P362" s="44"/>
      <c r="Q362" s="44"/>
      <c r="R362" s="42"/>
      <c r="S362" s="44"/>
      <c r="T362" s="44"/>
      <c r="U362" s="66"/>
      <c r="X362" s="44"/>
      <c r="Y362" s="51"/>
      <c r="Z362" s="34"/>
      <c r="AA362" s="35"/>
      <c r="AB362" s="39"/>
      <c r="AC362" s="35"/>
      <c r="AD362" s="45"/>
    </row>
    <row r="363" spans="1:30" ht="31.5" customHeight="1">
      <c r="A363" s="33"/>
      <c r="B363" s="38"/>
      <c r="C363" s="40"/>
      <c r="D363" s="99"/>
      <c r="E363" s="153"/>
      <c r="F363" s="96"/>
      <c r="G363" s="36"/>
      <c r="H363" s="154">
        <f>Table20[[#This Row],[NCR Opening Date]]-Table20[[#This Row],[Date when test report is received/non-conformance is identified]]</f>
        <v>0</v>
      </c>
      <c r="I363" s="69">
        <f ca="1">IF(Table20[[#This Row],[NCR Closing Date]]="",TODAY()-Table20[[#This Row],[NCR Opening Date]],Table20[[#This Row],[NCR Closing Date]]-Table20[[#This Row],[NCR Opening Date]])</f>
        <v>45779</v>
      </c>
      <c r="J363" s="63" t="str">
        <f>IF(Table20[[#This Row],[NCR Closing Date]]="","Open","Closed")</f>
        <v>Open</v>
      </c>
      <c r="K363" s="34"/>
      <c r="L363" s="34"/>
      <c r="M363" s="34"/>
      <c r="N363" s="38"/>
      <c r="O363" s="85"/>
      <c r="P363" s="44"/>
      <c r="Q363" s="44"/>
      <c r="R363" s="42"/>
      <c r="S363" s="44"/>
      <c r="T363" s="44"/>
      <c r="U363" s="66"/>
      <c r="X363" s="44"/>
      <c r="Y363" s="51"/>
      <c r="Z363" s="34"/>
      <c r="AA363" s="35"/>
      <c r="AB363" s="39"/>
      <c r="AC363" s="35"/>
      <c r="AD363" s="45"/>
    </row>
    <row r="364" spans="1:30" ht="31.5" customHeight="1">
      <c r="A364" s="33"/>
      <c r="B364" s="38"/>
      <c r="C364" s="40"/>
      <c r="D364" s="99"/>
      <c r="E364" s="153"/>
      <c r="F364" s="96"/>
      <c r="G364" s="36"/>
      <c r="H364" s="154">
        <f>Table20[[#This Row],[NCR Opening Date]]-Table20[[#This Row],[Date when test report is received/non-conformance is identified]]</f>
        <v>0</v>
      </c>
      <c r="I364" s="69">
        <f ca="1">IF(Table20[[#This Row],[NCR Closing Date]]="",TODAY()-Table20[[#This Row],[NCR Opening Date]],Table20[[#This Row],[NCR Closing Date]]-Table20[[#This Row],[NCR Opening Date]])</f>
        <v>45779</v>
      </c>
      <c r="J364" s="63" t="str">
        <f>IF(Table20[[#This Row],[NCR Closing Date]]="","Open","Closed")</f>
        <v>Open</v>
      </c>
      <c r="K364" s="34"/>
      <c r="L364" s="34"/>
      <c r="M364" s="34"/>
      <c r="N364" s="38"/>
      <c r="O364" s="85"/>
      <c r="P364" s="44"/>
      <c r="Q364" s="44"/>
      <c r="R364" s="42"/>
      <c r="S364" s="44"/>
      <c r="T364" s="44"/>
      <c r="U364" s="66"/>
      <c r="X364" s="44"/>
      <c r="Y364" s="51"/>
      <c r="Z364" s="34"/>
      <c r="AA364" s="35"/>
      <c r="AB364" s="39"/>
      <c r="AC364" s="35"/>
      <c r="AD364" s="45"/>
    </row>
    <row r="365" spans="1:30" ht="31.5" customHeight="1">
      <c r="A365" s="33"/>
      <c r="B365" s="38"/>
      <c r="C365" s="40"/>
      <c r="D365" s="99"/>
      <c r="E365" s="153"/>
      <c r="F365" s="96"/>
      <c r="G365" s="36"/>
      <c r="H365" s="154">
        <f>Table20[[#This Row],[NCR Opening Date]]-Table20[[#This Row],[Date when test report is received/non-conformance is identified]]</f>
        <v>0</v>
      </c>
      <c r="I365" s="69">
        <f ca="1">IF(Table20[[#This Row],[NCR Closing Date]]="",TODAY()-Table20[[#This Row],[NCR Opening Date]],Table20[[#This Row],[NCR Closing Date]]-Table20[[#This Row],[NCR Opening Date]])</f>
        <v>45779</v>
      </c>
      <c r="J365" s="63" t="str">
        <f>IF(Table20[[#This Row],[NCR Closing Date]]="","Open","Closed")</f>
        <v>Open</v>
      </c>
      <c r="K365" s="34"/>
      <c r="L365" s="34"/>
      <c r="M365" s="34"/>
      <c r="N365" s="38"/>
      <c r="O365" s="85"/>
      <c r="P365" s="44"/>
      <c r="Q365" s="44"/>
      <c r="R365" s="42"/>
      <c r="S365" s="44"/>
      <c r="T365" s="44"/>
      <c r="U365" s="66"/>
      <c r="X365" s="44"/>
      <c r="Y365" s="51"/>
      <c r="Z365" s="34"/>
      <c r="AA365" s="35"/>
      <c r="AB365" s="39"/>
      <c r="AC365" s="35"/>
      <c r="AD365" s="45"/>
    </row>
    <row r="366" spans="1:30" ht="31.5" customHeight="1">
      <c r="A366" s="33"/>
      <c r="B366" s="38"/>
      <c r="C366" s="40"/>
      <c r="D366" s="99"/>
      <c r="E366" s="153"/>
      <c r="F366" s="96"/>
      <c r="G366" s="36"/>
      <c r="H366" s="154">
        <f>Table20[[#This Row],[NCR Opening Date]]-Table20[[#This Row],[Date when test report is received/non-conformance is identified]]</f>
        <v>0</v>
      </c>
      <c r="I366" s="69">
        <f ca="1">IF(Table20[[#This Row],[NCR Closing Date]]="",TODAY()-Table20[[#This Row],[NCR Opening Date]],Table20[[#This Row],[NCR Closing Date]]-Table20[[#This Row],[NCR Opening Date]])</f>
        <v>45779</v>
      </c>
      <c r="J366" s="63" t="str">
        <f>IF(Table20[[#This Row],[NCR Closing Date]]="","Open","Closed")</f>
        <v>Open</v>
      </c>
      <c r="K366" s="34"/>
      <c r="L366" s="34"/>
      <c r="M366" s="34"/>
      <c r="N366" s="38"/>
      <c r="O366" s="85"/>
      <c r="P366" s="44"/>
      <c r="Q366" s="44"/>
      <c r="R366" s="42"/>
      <c r="S366" s="44"/>
      <c r="T366" s="44"/>
      <c r="U366" s="66"/>
      <c r="X366" s="44"/>
      <c r="Y366" s="51"/>
      <c r="Z366" s="34"/>
      <c r="AA366" s="35"/>
      <c r="AB366" s="39"/>
      <c r="AC366" s="35"/>
      <c r="AD366" s="45"/>
    </row>
    <row r="367" spans="1:30" ht="31.5" customHeight="1">
      <c r="A367" s="33"/>
      <c r="B367" s="38"/>
      <c r="C367" s="40"/>
      <c r="D367" s="99"/>
      <c r="E367" s="153"/>
      <c r="F367" s="96"/>
      <c r="G367" s="36"/>
      <c r="H367" s="154">
        <f>Table20[[#This Row],[NCR Opening Date]]-Table20[[#This Row],[Date when test report is received/non-conformance is identified]]</f>
        <v>0</v>
      </c>
      <c r="I367" s="69">
        <f ca="1">IF(Table20[[#This Row],[NCR Closing Date]]="",TODAY()-Table20[[#This Row],[NCR Opening Date]],Table20[[#This Row],[NCR Closing Date]]-Table20[[#This Row],[NCR Opening Date]])</f>
        <v>45779</v>
      </c>
      <c r="J367" s="63" t="str">
        <f>IF(Table20[[#This Row],[NCR Closing Date]]="","Open","Closed")</f>
        <v>Open</v>
      </c>
      <c r="K367" s="34"/>
      <c r="L367" s="34"/>
      <c r="M367" s="34"/>
      <c r="N367" s="38"/>
      <c r="O367" s="85"/>
      <c r="P367" s="44"/>
      <c r="Q367" s="44"/>
      <c r="R367" s="42"/>
      <c r="S367" s="44"/>
      <c r="T367" s="44"/>
      <c r="U367" s="66"/>
      <c r="X367" s="44"/>
      <c r="Y367" s="51"/>
      <c r="Z367" s="34"/>
      <c r="AA367" s="35"/>
      <c r="AB367" s="39"/>
      <c r="AC367" s="35"/>
      <c r="AD367" s="45"/>
    </row>
    <row r="368" spans="1:30" ht="31.5" customHeight="1">
      <c r="A368" s="33"/>
      <c r="B368" s="38"/>
      <c r="C368" s="40"/>
      <c r="D368" s="99"/>
      <c r="E368" s="153"/>
      <c r="F368" s="96"/>
      <c r="G368" s="36"/>
      <c r="H368" s="154">
        <f>Table20[[#This Row],[NCR Opening Date]]-Table20[[#This Row],[Date when test report is received/non-conformance is identified]]</f>
        <v>0</v>
      </c>
      <c r="I368" s="69">
        <f ca="1">IF(Table20[[#This Row],[NCR Closing Date]]="",TODAY()-Table20[[#This Row],[NCR Opening Date]],Table20[[#This Row],[NCR Closing Date]]-Table20[[#This Row],[NCR Opening Date]])</f>
        <v>45779</v>
      </c>
      <c r="J368" s="63" t="str">
        <f>IF(Table20[[#This Row],[NCR Closing Date]]="","Open","Closed")</f>
        <v>Open</v>
      </c>
      <c r="K368" s="34"/>
      <c r="L368" s="34"/>
      <c r="M368" s="34"/>
      <c r="N368" s="38"/>
      <c r="O368" s="85"/>
      <c r="P368" s="44"/>
      <c r="Q368" s="44"/>
      <c r="R368" s="42"/>
      <c r="S368" s="44"/>
      <c r="T368" s="44"/>
      <c r="U368" s="66"/>
      <c r="X368" s="44"/>
      <c r="Y368" s="51"/>
      <c r="Z368" s="34"/>
      <c r="AA368" s="35"/>
      <c r="AB368" s="39"/>
      <c r="AC368" s="35"/>
      <c r="AD368" s="45"/>
    </row>
    <row r="369" spans="1:30" ht="31.5" customHeight="1">
      <c r="A369" s="33"/>
      <c r="B369" s="38"/>
      <c r="C369" s="40"/>
      <c r="D369" s="99"/>
      <c r="E369" s="153"/>
      <c r="F369" s="96"/>
      <c r="G369" s="36"/>
      <c r="H369" s="154">
        <f>Table20[[#This Row],[NCR Opening Date]]-Table20[[#This Row],[Date when test report is received/non-conformance is identified]]</f>
        <v>0</v>
      </c>
      <c r="I369" s="69">
        <f ca="1">IF(Table20[[#This Row],[NCR Closing Date]]="",TODAY()-Table20[[#This Row],[NCR Opening Date]],Table20[[#This Row],[NCR Closing Date]]-Table20[[#This Row],[NCR Opening Date]])</f>
        <v>45779</v>
      </c>
      <c r="J369" s="63" t="str">
        <f>IF(Table20[[#This Row],[NCR Closing Date]]="","Open","Closed")</f>
        <v>Open</v>
      </c>
      <c r="K369" s="34"/>
      <c r="L369" s="34"/>
      <c r="M369" s="34"/>
      <c r="N369" s="38"/>
      <c r="O369" s="85"/>
      <c r="P369" s="44"/>
      <c r="Q369" s="44"/>
      <c r="R369" s="42"/>
      <c r="S369" s="44"/>
      <c r="T369" s="44"/>
      <c r="U369" s="66"/>
      <c r="X369" s="44"/>
      <c r="Y369" s="51"/>
      <c r="Z369" s="34"/>
      <c r="AA369" s="35"/>
      <c r="AB369" s="39"/>
      <c r="AC369" s="35"/>
      <c r="AD369" s="45"/>
    </row>
    <row r="370" spans="1:30" ht="31.5" customHeight="1">
      <c r="A370" s="33"/>
      <c r="B370" s="38"/>
      <c r="C370" s="40"/>
      <c r="D370" s="99"/>
      <c r="E370" s="153"/>
      <c r="F370" s="96"/>
      <c r="G370" s="36"/>
      <c r="H370" s="154">
        <f>Table20[[#This Row],[NCR Opening Date]]-Table20[[#This Row],[Date when test report is received/non-conformance is identified]]</f>
        <v>0</v>
      </c>
      <c r="I370" s="69">
        <f ca="1">IF(Table20[[#This Row],[NCR Closing Date]]="",TODAY()-Table20[[#This Row],[NCR Opening Date]],Table20[[#This Row],[NCR Closing Date]]-Table20[[#This Row],[NCR Opening Date]])</f>
        <v>45779</v>
      </c>
      <c r="J370" s="63" t="str">
        <f>IF(Table20[[#This Row],[NCR Closing Date]]="","Open","Closed")</f>
        <v>Open</v>
      </c>
      <c r="K370" s="34"/>
      <c r="L370" s="34"/>
      <c r="M370" s="34"/>
      <c r="N370" s="38"/>
      <c r="O370" s="85"/>
      <c r="P370" s="44"/>
      <c r="Q370" s="44"/>
      <c r="R370" s="42"/>
      <c r="S370" s="44"/>
      <c r="T370" s="44"/>
      <c r="U370" s="66"/>
      <c r="X370" s="44"/>
      <c r="Y370" s="51"/>
      <c r="Z370" s="34"/>
      <c r="AA370" s="35"/>
      <c r="AB370" s="39"/>
      <c r="AC370" s="35"/>
      <c r="AD370" s="45"/>
    </row>
    <row r="371" spans="1:30" ht="31.5" customHeight="1">
      <c r="A371" s="33"/>
      <c r="B371" s="38"/>
      <c r="C371" s="40"/>
      <c r="D371" s="99"/>
      <c r="E371" s="153"/>
      <c r="F371" s="96"/>
      <c r="G371" s="36"/>
      <c r="H371" s="154">
        <f>Table20[[#This Row],[NCR Opening Date]]-Table20[[#This Row],[Date when test report is received/non-conformance is identified]]</f>
        <v>0</v>
      </c>
      <c r="I371" s="69">
        <f ca="1">IF(Table20[[#This Row],[NCR Closing Date]]="",TODAY()-Table20[[#This Row],[NCR Opening Date]],Table20[[#This Row],[NCR Closing Date]]-Table20[[#This Row],[NCR Opening Date]])</f>
        <v>45779</v>
      </c>
      <c r="J371" s="63" t="str">
        <f>IF(Table20[[#This Row],[NCR Closing Date]]="","Open","Closed")</f>
        <v>Open</v>
      </c>
      <c r="K371" s="34"/>
      <c r="L371" s="34"/>
      <c r="M371" s="34"/>
      <c r="N371" s="38"/>
      <c r="O371" s="85"/>
      <c r="P371" s="44"/>
      <c r="Q371" s="44"/>
      <c r="R371" s="42"/>
      <c r="S371" s="44"/>
      <c r="T371" s="44"/>
      <c r="U371" s="66"/>
      <c r="X371" s="44"/>
      <c r="Y371" s="51"/>
      <c r="Z371" s="34"/>
      <c r="AA371" s="35"/>
      <c r="AB371" s="39"/>
      <c r="AC371" s="35"/>
      <c r="AD371" s="45"/>
    </row>
    <row r="372" spans="1:30" ht="31.5" customHeight="1">
      <c r="A372" s="33"/>
      <c r="B372" s="38"/>
      <c r="C372" s="40"/>
      <c r="D372" s="99"/>
      <c r="E372" s="153"/>
      <c r="F372" s="96"/>
      <c r="G372" s="36"/>
      <c r="H372" s="154">
        <f>Table20[[#This Row],[NCR Opening Date]]-Table20[[#This Row],[Date when test report is received/non-conformance is identified]]</f>
        <v>0</v>
      </c>
      <c r="I372" s="69">
        <f ca="1">IF(Table20[[#This Row],[NCR Closing Date]]="",TODAY()-Table20[[#This Row],[NCR Opening Date]],Table20[[#This Row],[NCR Closing Date]]-Table20[[#This Row],[NCR Opening Date]])</f>
        <v>45779</v>
      </c>
      <c r="J372" s="63" t="str">
        <f>IF(Table20[[#This Row],[NCR Closing Date]]="","Open","Closed")</f>
        <v>Open</v>
      </c>
      <c r="K372" s="34"/>
      <c r="L372" s="34"/>
      <c r="M372" s="34"/>
      <c r="N372" s="38"/>
      <c r="O372" s="85"/>
      <c r="P372" s="44"/>
      <c r="Q372" s="44"/>
      <c r="R372" s="42"/>
      <c r="S372" s="44"/>
      <c r="T372" s="44"/>
      <c r="U372" s="66"/>
      <c r="X372" s="44"/>
      <c r="Y372" s="51"/>
      <c r="Z372" s="34"/>
      <c r="AA372" s="35"/>
      <c r="AB372" s="39"/>
      <c r="AC372" s="35"/>
      <c r="AD372" s="45"/>
    </row>
    <row r="373" spans="1:30" ht="31.5" customHeight="1">
      <c r="A373" s="33"/>
      <c r="B373" s="38"/>
      <c r="C373" s="40"/>
      <c r="D373" s="99"/>
      <c r="E373" s="153"/>
      <c r="F373" s="96"/>
      <c r="G373" s="36"/>
      <c r="H373" s="154">
        <f>Table20[[#This Row],[NCR Opening Date]]-Table20[[#This Row],[Date when test report is received/non-conformance is identified]]</f>
        <v>0</v>
      </c>
      <c r="I373" s="69">
        <f ca="1">IF(Table20[[#This Row],[NCR Closing Date]]="",TODAY()-Table20[[#This Row],[NCR Opening Date]],Table20[[#This Row],[NCR Closing Date]]-Table20[[#This Row],[NCR Opening Date]])</f>
        <v>45779</v>
      </c>
      <c r="J373" s="63" t="str">
        <f>IF(Table20[[#This Row],[NCR Closing Date]]="","Open","Closed")</f>
        <v>Open</v>
      </c>
      <c r="K373" s="34"/>
      <c r="L373" s="34"/>
      <c r="M373" s="34"/>
      <c r="N373" s="38"/>
      <c r="O373" s="85"/>
      <c r="P373" s="44"/>
      <c r="Q373" s="44"/>
      <c r="R373" s="42"/>
      <c r="S373" s="44"/>
      <c r="T373" s="44"/>
      <c r="U373" s="66"/>
      <c r="X373" s="44"/>
      <c r="Y373" s="51"/>
      <c r="Z373" s="34"/>
      <c r="AA373" s="35"/>
      <c r="AB373" s="39"/>
      <c r="AC373" s="35"/>
      <c r="AD373" s="45"/>
    </row>
    <row r="374" spans="1:30" ht="31.5" customHeight="1">
      <c r="A374" s="33"/>
      <c r="B374" s="38"/>
      <c r="C374" s="40"/>
      <c r="D374" s="99"/>
      <c r="E374" s="153"/>
      <c r="F374" s="96"/>
      <c r="G374" s="36"/>
      <c r="H374" s="154">
        <f>Table20[[#This Row],[NCR Opening Date]]-Table20[[#This Row],[Date when test report is received/non-conformance is identified]]</f>
        <v>0</v>
      </c>
      <c r="I374" s="69">
        <f ca="1">IF(Table20[[#This Row],[NCR Closing Date]]="",TODAY()-Table20[[#This Row],[NCR Opening Date]],Table20[[#This Row],[NCR Closing Date]]-Table20[[#This Row],[NCR Opening Date]])</f>
        <v>45779</v>
      </c>
      <c r="J374" s="63" t="str">
        <f>IF(Table20[[#This Row],[NCR Closing Date]]="","Open","Closed")</f>
        <v>Open</v>
      </c>
      <c r="K374" s="34"/>
      <c r="L374" s="34"/>
      <c r="M374" s="34"/>
      <c r="N374" s="38"/>
      <c r="O374" s="85"/>
      <c r="P374" s="44"/>
      <c r="Q374" s="44"/>
      <c r="R374" s="42"/>
      <c r="S374" s="44"/>
      <c r="T374" s="44"/>
      <c r="U374" s="66"/>
      <c r="X374" s="44"/>
      <c r="Y374" s="51"/>
      <c r="Z374" s="34"/>
      <c r="AA374" s="35"/>
      <c r="AB374" s="39"/>
      <c r="AC374" s="35"/>
      <c r="AD374" s="45"/>
    </row>
    <row r="375" spans="1:30" ht="31.5" customHeight="1">
      <c r="A375" s="33"/>
      <c r="B375" s="38"/>
      <c r="C375" s="40"/>
      <c r="D375" s="99"/>
      <c r="E375" s="153"/>
      <c r="F375" s="96"/>
      <c r="G375" s="36"/>
      <c r="H375" s="154">
        <f>Table20[[#This Row],[NCR Opening Date]]-Table20[[#This Row],[Date when test report is received/non-conformance is identified]]</f>
        <v>0</v>
      </c>
      <c r="I375" s="69">
        <f ca="1">IF(Table20[[#This Row],[NCR Closing Date]]="",TODAY()-Table20[[#This Row],[NCR Opening Date]],Table20[[#This Row],[NCR Closing Date]]-Table20[[#This Row],[NCR Opening Date]])</f>
        <v>45779</v>
      </c>
      <c r="J375" s="63" t="str">
        <f>IF(Table20[[#This Row],[NCR Closing Date]]="","Open","Closed")</f>
        <v>Open</v>
      </c>
      <c r="K375" s="34"/>
      <c r="L375" s="34"/>
      <c r="M375" s="34"/>
      <c r="N375" s="38"/>
      <c r="O375" s="85"/>
      <c r="P375" s="44"/>
      <c r="Q375" s="44"/>
      <c r="R375" s="42"/>
      <c r="S375" s="44"/>
      <c r="T375" s="44"/>
      <c r="U375" s="66"/>
      <c r="X375" s="44"/>
      <c r="Y375" s="51"/>
      <c r="Z375" s="34"/>
      <c r="AA375" s="35"/>
      <c r="AB375" s="39"/>
      <c r="AC375" s="35"/>
      <c r="AD375" s="45"/>
    </row>
    <row r="376" spans="1:30" ht="31.5" customHeight="1">
      <c r="A376" s="33"/>
      <c r="B376" s="38"/>
      <c r="C376" s="40"/>
      <c r="D376" s="99"/>
      <c r="E376" s="153"/>
      <c r="F376" s="96"/>
      <c r="G376" s="36"/>
      <c r="H376" s="154">
        <f>Table20[[#This Row],[NCR Opening Date]]-Table20[[#This Row],[Date when test report is received/non-conformance is identified]]</f>
        <v>0</v>
      </c>
      <c r="I376" s="69">
        <f ca="1">IF(Table20[[#This Row],[NCR Closing Date]]="",TODAY()-Table20[[#This Row],[NCR Opening Date]],Table20[[#This Row],[NCR Closing Date]]-Table20[[#This Row],[NCR Opening Date]])</f>
        <v>45779</v>
      </c>
      <c r="J376" s="63" t="str">
        <f>IF(Table20[[#This Row],[NCR Closing Date]]="","Open","Closed")</f>
        <v>Open</v>
      </c>
      <c r="K376" s="34"/>
      <c r="L376" s="34"/>
      <c r="M376" s="34"/>
      <c r="N376" s="38"/>
      <c r="O376" s="85"/>
      <c r="P376" s="44"/>
      <c r="Q376" s="44"/>
      <c r="R376" s="42"/>
      <c r="S376" s="44"/>
      <c r="T376" s="44"/>
      <c r="U376" s="66"/>
      <c r="X376" s="44"/>
      <c r="Y376" s="51"/>
      <c r="Z376" s="34"/>
      <c r="AA376" s="35"/>
      <c r="AB376" s="39"/>
      <c r="AC376" s="35"/>
      <c r="AD376" s="45"/>
    </row>
    <row r="377" spans="1:30" ht="31.5" customHeight="1">
      <c r="A377" s="33"/>
      <c r="B377" s="38"/>
      <c r="C377" s="40"/>
      <c r="D377" s="99"/>
      <c r="E377" s="153"/>
      <c r="F377" s="96"/>
      <c r="G377" s="36"/>
      <c r="H377" s="154">
        <f>Table20[[#This Row],[NCR Opening Date]]-Table20[[#This Row],[Date when test report is received/non-conformance is identified]]</f>
        <v>0</v>
      </c>
      <c r="I377" s="69">
        <f ca="1">IF(Table20[[#This Row],[NCR Closing Date]]="",TODAY()-Table20[[#This Row],[NCR Opening Date]],Table20[[#This Row],[NCR Closing Date]]-Table20[[#This Row],[NCR Opening Date]])</f>
        <v>45779</v>
      </c>
      <c r="J377" s="63" t="str">
        <f>IF(Table20[[#This Row],[NCR Closing Date]]="","Open","Closed")</f>
        <v>Open</v>
      </c>
      <c r="K377" s="34"/>
      <c r="L377" s="34"/>
      <c r="M377" s="34"/>
      <c r="N377" s="38"/>
      <c r="O377" s="85"/>
      <c r="P377" s="44"/>
      <c r="Q377" s="44"/>
      <c r="R377" s="42"/>
      <c r="S377" s="44"/>
      <c r="T377" s="44"/>
      <c r="U377" s="66"/>
      <c r="X377" s="44"/>
      <c r="Y377" s="51"/>
      <c r="Z377" s="34"/>
      <c r="AA377" s="35"/>
      <c r="AB377" s="39"/>
      <c r="AC377" s="35"/>
      <c r="AD377" s="45"/>
    </row>
    <row r="378" spans="1:30" ht="31.5" customHeight="1">
      <c r="A378" s="33"/>
      <c r="B378" s="38"/>
      <c r="C378" s="40"/>
      <c r="D378" s="99"/>
      <c r="E378" s="153"/>
      <c r="F378" s="96"/>
      <c r="G378" s="36"/>
      <c r="H378" s="154">
        <f>Table20[[#This Row],[NCR Opening Date]]-Table20[[#This Row],[Date when test report is received/non-conformance is identified]]</f>
        <v>0</v>
      </c>
      <c r="I378" s="69">
        <f ca="1">IF(Table20[[#This Row],[NCR Closing Date]]="",TODAY()-Table20[[#This Row],[NCR Opening Date]],Table20[[#This Row],[NCR Closing Date]]-Table20[[#This Row],[NCR Opening Date]])</f>
        <v>45779</v>
      </c>
      <c r="J378" s="63" t="str">
        <f>IF(Table20[[#This Row],[NCR Closing Date]]="","Open","Closed")</f>
        <v>Open</v>
      </c>
      <c r="K378" s="34"/>
      <c r="L378" s="34"/>
      <c r="M378" s="34"/>
      <c r="N378" s="38"/>
      <c r="O378" s="85"/>
      <c r="P378" s="44"/>
      <c r="Q378" s="44"/>
      <c r="R378" s="42"/>
      <c r="S378" s="44"/>
      <c r="T378" s="44"/>
      <c r="U378" s="66"/>
      <c r="X378" s="44"/>
      <c r="Y378" s="51"/>
      <c r="Z378" s="34"/>
      <c r="AA378" s="35"/>
      <c r="AB378" s="39"/>
      <c r="AC378" s="35"/>
      <c r="AD378" s="45"/>
    </row>
    <row r="379" spans="1:30" ht="31.5" customHeight="1">
      <c r="A379" s="33"/>
      <c r="B379" s="38"/>
      <c r="C379" s="40"/>
      <c r="D379" s="99"/>
      <c r="E379" s="153"/>
      <c r="F379" s="96"/>
      <c r="G379" s="36"/>
      <c r="H379" s="154">
        <f>Table20[[#This Row],[NCR Opening Date]]-Table20[[#This Row],[Date when test report is received/non-conformance is identified]]</f>
        <v>0</v>
      </c>
      <c r="I379" s="69">
        <f ca="1">IF(Table20[[#This Row],[NCR Closing Date]]="",TODAY()-Table20[[#This Row],[NCR Opening Date]],Table20[[#This Row],[NCR Closing Date]]-Table20[[#This Row],[NCR Opening Date]])</f>
        <v>45779</v>
      </c>
      <c r="J379" s="63" t="str">
        <f>IF(Table20[[#This Row],[NCR Closing Date]]="","Open","Closed")</f>
        <v>Open</v>
      </c>
      <c r="K379" s="34"/>
      <c r="L379" s="34"/>
      <c r="M379" s="34"/>
      <c r="N379" s="38"/>
      <c r="O379" s="85"/>
      <c r="P379" s="44"/>
      <c r="Q379" s="44"/>
      <c r="R379" s="42"/>
      <c r="S379" s="44"/>
      <c r="T379" s="44"/>
      <c r="U379" s="66"/>
      <c r="X379" s="44"/>
      <c r="Y379" s="51"/>
      <c r="Z379" s="34"/>
      <c r="AA379" s="35"/>
      <c r="AB379" s="39"/>
      <c r="AC379" s="35"/>
      <c r="AD379" s="45"/>
    </row>
    <row r="380" spans="1:30" ht="31.5" customHeight="1">
      <c r="A380" s="33"/>
      <c r="B380" s="38"/>
      <c r="C380" s="40"/>
      <c r="D380" s="99"/>
      <c r="E380" s="153"/>
      <c r="F380" s="96"/>
      <c r="G380" s="36"/>
      <c r="H380" s="154">
        <f>Table20[[#This Row],[NCR Opening Date]]-Table20[[#This Row],[Date when test report is received/non-conformance is identified]]</f>
        <v>0</v>
      </c>
      <c r="I380" s="69">
        <f ca="1">IF(Table20[[#This Row],[NCR Closing Date]]="",TODAY()-Table20[[#This Row],[NCR Opening Date]],Table20[[#This Row],[NCR Closing Date]]-Table20[[#This Row],[NCR Opening Date]])</f>
        <v>45779</v>
      </c>
      <c r="J380" s="63" t="str">
        <f>IF(Table20[[#This Row],[NCR Closing Date]]="","Open","Closed")</f>
        <v>Open</v>
      </c>
      <c r="K380" s="34"/>
      <c r="L380" s="34"/>
      <c r="M380" s="34"/>
      <c r="N380" s="38"/>
      <c r="O380" s="85"/>
      <c r="P380" s="44"/>
      <c r="Q380" s="44"/>
      <c r="R380" s="42"/>
      <c r="S380" s="44"/>
      <c r="T380" s="44"/>
      <c r="U380" s="66"/>
      <c r="X380" s="44"/>
      <c r="Y380" s="51"/>
      <c r="Z380" s="34"/>
      <c r="AA380" s="35"/>
      <c r="AB380" s="39"/>
      <c r="AC380" s="35"/>
      <c r="AD380" s="45"/>
    </row>
    <row r="381" spans="1:30" ht="31.5" customHeight="1">
      <c r="A381" s="33"/>
      <c r="B381" s="38"/>
      <c r="C381" s="40"/>
      <c r="D381" s="99"/>
      <c r="E381" s="153"/>
      <c r="F381" s="96"/>
      <c r="G381" s="36"/>
      <c r="H381" s="154">
        <f>Table20[[#This Row],[NCR Opening Date]]-Table20[[#This Row],[Date when test report is received/non-conformance is identified]]</f>
        <v>0</v>
      </c>
      <c r="I381" s="69">
        <f ca="1">IF(Table20[[#This Row],[NCR Closing Date]]="",TODAY()-Table20[[#This Row],[NCR Opening Date]],Table20[[#This Row],[NCR Closing Date]]-Table20[[#This Row],[NCR Opening Date]])</f>
        <v>45779</v>
      </c>
      <c r="J381" s="63" t="str">
        <f>IF(Table20[[#This Row],[NCR Closing Date]]="","Open","Closed")</f>
        <v>Open</v>
      </c>
      <c r="K381" s="34"/>
      <c r="L381" s="34"/>
      <c r="M381" s="34"/>
      <c r="N381" s="38"/>
      <c r="O381" s="85"/>
      <c r="P381" s="44"/>
      <c r="Q381" s="44"/>
      <c r="R381" s="42"/>
      <c r="S381" s="44"/>
      <c r="T381" s="44"/>
      <c r="U381" s="66"/>
      <c r="X381" s="44"/>
      <c r="Y381" s="51"/>
      <c r="Z381" s="34"/>
      <c r="AA381" s="35"/>
      <c r="AB381" s="39"/>
      <c r="AC381" s="35"/>
      <c r="AD381" s="45"/>
    </row>
    <row r="382" spans="1:30" ht="31.5" customHeight="1">
      <c r="A382" s="33"/>
      <c r="B382" s="38"/>
      <c r="C382" s="40"/>
      <c r="D382" s="99"/>
      <c r="E382" s="153"/>
      <c r="F382" s="96"/>
      <c r="G382" s="36"/>
      <c r="H382" s="154">
        <f>Table20[[#This Row],[NCR Opening Date]]-Table20[[#This Row],[Date when test report is received/non-conformance is identified]]</f>
        <v>0</v>
      </c>
      <c r="I382" s="69">
        <f ca="1">IF(Table20[[#This Row],[NCR Closing Date]]="",TODAY()-Table20[[#This Row],[NCR Opening Date]],Table20[[#This Row],[NCR Closing Date]]-Table20[[#This Row],[NCR Opening Date]])</f>
        <v>45779</v>
      </c>
      <c r="J382" s="63" t="str">
        <f>IF(Table20[[#This Row],[NCR Closing Date]]="","Open","Closed")</f>
        <v>Open</v>
      </c>
      <c r="K382" s="34"/>
      <c r="L382" s="34"/>
      <c r="M382" s="34"/>
      <c r="N382" s="38"/>
      <c r="O382" s="85"/>
      <c r="P382" s="44"/>
      <c r="Q382" s="44"/>
      <c r="R382" s="42"/>
      <c r="S382" s="44"/>
      <c r="T382" s="44"/>
      <c r="U382" s="66"/>
      <c r="X382" s="44"/>
      <c r="Y382" s="51"/>
      <c r="Z382" s="34"/>
      <c r="AA382" s="35"/>
      <c r="AB382" s="39"/>
      <c r="AC382" s="35"/>
      <c r="AD382" s="45"/>
    </row>
    <row r="383" spans="1:30" ht="31.5" customHeight="1">
      <c r="A383" s="33"/>
      <c r="B383" s="38"/>
      <c r="C383" s="40"/>
      <c r="D383" s="99"/>
      <c r="E383" s="153"/>
      <c r="F383" s="96"/>
      <c r="G383" s="36"/>
      <c r="H383" s="154">
        <f>Table20[[#This Row],[NCR Opening Date]]-Table20[[#This Row],[Date when test report is received/non-conformance is identified]]</f>
        <v>0</v>
      </c>
      <c r="I383" s="69">
        <f ca="1">IF(Table20[[#This Row],[NCR Closing Date]]="",TODAY()-Table20[[#This Row],[NCR Opening Date]],Table20[[#This Row],[NCR Closing Date]]-Table20[[#This Row],[NCR Opening Date]])</f>
        <v>45779</v>
      </c>
      <c r="J383" s="63" t="str">
        <f>IF(Table20[[#This Row],[NCR Closing Date]]="","Open","Closed")</f>
        <v>Open</v>
      </c>
      <c r="K383" s="34"/>
      <c r="L383" s="34"/>
      <c r="M383" s="34"/>
      <c r="N383" s="38"/>
      <c r="O383" s="85"/>
      <c r="P383" s="44"/>
      <c r="Q383" s="44"/>
      <c r="R383" s="42"/>
      <c r="S383" s="44"/>
      <c r="T383" s="44"/>
      <c r="U383" s="66"/>
      <c r="X383" s="44"/>
      <c r="Y383" s="51"/>
      <c r="Z383" s="34"/>
      <c r="AA383" s="35"/>
      <c r="AB383" s="39"/>
      <c r="AC383" s="35"/>
      <c r="AD383" s="45"/>
    </row>
    <row r="384" spans="1:30" ht="31.5" customHeight="1">
      <c r="A384" s="33"/>
      <c r="B384" s="38"/>
      <c r="C384" s="40"/>
      <c r="D384" s="99"/>
      <c r="E384" s="153"/>
      <c r="F384" s="96"/>
      <c r="G384" s="36"/>
      <c r="H384" s="154">
        <f>Table20[[#This Row],[NCR Opening Date]]-Table20[[#This Row],[Date when test report is received/non-conformance is identified]]</f>
        <v>0</v>
      </c>
      <c r="I384" s="69">
        <f ca="1">IF(Table20[[#This Row],[NCR Closing Date]]="",TODAY()-Table20[[#This Row],[NCR Opening Date]],Table20[[#This Row],[NCR Closing Date]]-Table20[[#This Row],[NCR Opening Date]])</f>
        <v>45779</v>
      </c>
      <c r="J384" s="63" t="str">
        <f>IF(Table20[[#This Row],[NCR Closing Date]]="","Open","Closed")</f>
        <v>Open</v>
      </c>
      <c r="K384" s="34"/>
      <c r="L384" s="34"/>
      <c r="M384" s="34"/>
      <c r="N384" s="38"/>
      <c r="O384" s="85"/>
      <c r="P384" s="44"/>
      <c r="Q384" s="44"/>
      <c r="R384" s="42"/>
      <c r="S384" s="44"/>
      <c r="T384" s="44"/>
      <c r="U384" s="66"/>
      <c r="X384" s="44"/>
      <c r="Y384" s="51"/>
      <c r="Z384" s="34"/>
      <c r="AA384" s="35"/>
      <c r="AB384" s="39"/>
      <c r="AC384" s="35"/>
      <c r="AD384" s="45"/>
    </row>
    <row r="385" spans="1:30" ht="31.5" customHeight="1">
      <c r="A385" s="33"/>
      <c r="B385" s="38"/>
      <c r="C385" s="40"/>
      <c r="D385" s="99"/>
      <c r="E385" s="153"/>
      <c r="F385" s="96"/>
      <c r="G385" s="36"/>
      <c r="H385" s="154">
        <f>Table20[[#This Row],[NCR Opening Date]]-Table20[[#This Row],[Date when test report is received/non-conformance is identified]]</f>
        <v>0</v>
      </c>
      <c r="I385" s="69">
        <f ca="1">IF(Table20[[#This Row],[NCR Closing Date]]="",TODAY()-Table20[[#This Row],[NCR Opening Date]],Table20[[#This Row],[NCR Closing Date]]-Table20[[#This Row],[NCR Opening Date]])</f>
        <v>45779</v>
      </c>
      <c r="J385" s="63" t="str">
        <f>IF(Table20[[#This Row],[NCR Closing Date]]="","Open","Closed")</f>
        <v>Open</v>
      </c>
      <c r="K385" s="34"/>
      <c r="L385" s="34"/>
      <c r="M385" s="34"/>
      <c r="N385" s="38"/>
      <c r="O385" s="85"/>
      <c r="P385" s="44"/>
      <c r="Q385" s="44"/>
      <c r="R385" s="42"/>
      <c r="S385" s="44"/>
      <c r="T385" s="44"/>
      <c r="U385" s="66"/>
      <c r="X385" s="44"/>
      <c r="Y385" s="51"/>
      <c r="Z385" s="34"/>
      <c r="AA385" s="35"/>
      <c r="AB385" s="39"/>
      <c r="AC385" s="35"/>
      <c r="AD385" s="45"/>
    </row>
    <row r="386" spans="1:30" ht="31.5" customHeight="1">
      <c r="A386" s="33"/>
      <c r="B386" s="38"/>
      <c r="C386" s="40"/>
      <c r="D386" s="99"/>
      <c r="E386" s="153"/>
      <c r="F386" s="96"/>
      <c r="G386" s="36"/>
      <c r="H386" s="154">
        <f>Table20[[#This Row],[NCR Opening Date]]-Table20[[#This Row],[Date when test report is received/non-conformance is identified]]</f>
        <v>0</v>
      </c>
      <c r="I386" s="69">
        <f ca="1">IF(Table20[[#This Row],[NCR Closing Date]]="",TODAY()-Table20[[#This Row],[NCR Opening Date]],Table20[[#This Row],[NCR Closing Date]]-Table20[[#This Row],[NCR Opening Date]])</f>
        <v>45779</v>
      </c>
      <c r="J386" s="63" t="str">
        <f>IF(Table20[[#This Row],[NCR Closing Date]]="","Open","Closed")</f>
        <v>Open</v>
      </c>
      <c r="K386" s="34"/>
      <c r="L386" s="34"/>
      <c r="M386" s="34"/>
      <c r="N386" s="38"/>
      <c r="O386" s="85"/>
      <c r="P386" s="44"/>
      <c r="Q386" s="44"/>
      <c r="R386" s="42"/>
      <c r="S386" s="44"/>
      <c r="T386" s="44"/>
      <c r="U386" s="66"/>
      <c r="X386" s="44"/>
      <c r="Y386" s="51"/>
      <c r="Z386" s="34"/>
      <c r="AA386" s="35"/>
      <c r="AB386" s="39"/>
      <c r="AC386" s="35"/>
      <c r="AD386" s="45"/>
    </row>
    <row r="387" spans="1:30" ht="31.5" customHeight="1">
      <c r="A387" s="33"/>
      <c r="B387" s="38"/>
      <c r="C387" s="40"/>
      <c r="D387" s="99"/>
      <c r="E387" s="153"/>
      <c r="F387" s="96"/>
      <c r="G387" s="36"/>
      <c r="H387" s="154">
        <f>Table20[[#This Row],[NCR Opening Date]]-Table20[[#This Row],[Date when test report is received/non-conformance is identified]]</f>
        <v>0</v>
      </c>
      <c r="I387" s="69">
        <f ca="1">IF(Table20[[#This Row],[NCR Closing Date]]="",TODAY()-Table20[[#This Row],[NCR Opening Date]],Table20[[#This Row],[NCR Closing Date]]-Table20[[#This Row],[NCR Opening Date]])</f>
        <v>45779</v>
      </c>
      <c r="J387" s="63" t="str">
        <f>IF(Table20[[#This Row],[NCR Closing Date]]="","Open","Closed")</f>
        <v>Open</v>
      </c>
      <c r="K387" s="34"/>
      <c r="L387" s="34"/>
      <c r="M387" s="34"/>
      <c r="N387" s="38"/>
      <c r="O387" s="85"/>
      <c r="P387" s="44"/>
      <c r="Q387" s="44"/>
      <c r="R387" s="42"/>
      <c r="S387" s="44"/>
      <c r="T387" s="44"/>
      <c r="U387" s="66"/>
      <c r="X387" s="44"/>
      <c r="Y387" s="51"/>
      <c r="Z387" s="34"/>
      <c r="AA387" s="35"/>
      <c r="AB387" s="39"/>
      <c r="AC387" s="35"/>
      <c r="AD387" s="45"/>
    </row>
    <row r="388" spans="1:30" ht="31.5" customHeight="1">
      <c r="A388" s="33"/>
      <c r="B388" s="38"/>
      <c r="C388" s="40"/>
      <c r="D388" s="99"/>
      <c r="E388" s="153"/>
      <c r="F388" s="96"/>
      <c r="G388" s="36"/>
      <c r="H388" s="154">
        <f>Table20[[#This Row],[NCR Opening Date]]-Table20[[#This Row],[Date when test report is received/non-conformance is identified]]</f>
        <v>0</v>
      </c>
      <c r="I388" s="69">
        <f ca="1">IF(Table20[[#This Row],[NCR Closing Date]]="",TODAY()-Table20[[#This Row],[NCR Opening Date]],Table20[[#This Row],[NCR Closing Date]]-Table20[[#This Row],[NCR Opening Date]])</f>
        <v>45779</v>
      </c>
      <c r="J388" s="63" t="str">
        <f>IF(Table20[[#This Row],[NCR Closing Date]]="","Open","Closed")</f>
        <v>Open</v>
      </c>
      <c r="K388" s="34"/>
      <c r="L388" s="34"/>
      <c r="M388" s="34"/>
      <c r="N388" s="38"/>
      <c r="O388" s="85"/>
      <c r="P388" s="44"/>
      <c r="Q388" s="44"/>
      <c r="R388" s="42"/>
      <c r="S388" s="44"/>
      <c r="T388" s="44"/>
      <c r="U388" s="66"/>
      <c r="X388" s="44"/>
      <c r="Y388" s="51"/>
      <c r="Z388" s="34"/>
      <c r="AA388" s="35"/>
      <c r="AB388" s="39"/>
      <c r="AC388" s="35"/>
      <c r="AD388" s="45"/>
    </row>
    <row r="389" spans="1:30" ht="31.5" customHeight="1">
      <c r="A389" s="33"/>
      <c r="B389" s="38"/>
      <c r="C389" s="40"/>
      <c r="D389" s="99"/>
      <c r="E389" s="153"/>
      <c r="F389" s="96"/>
      <c r="G389" s="36"/>
      <c r="H389" s="154">
        <f>Table20[[#This Row],[NCR Opening Date]]-Table20[[#This Row],[Date when test report is received/non-conformance is identified]]</f>
        <v>0</v>
      </c>
      <c r="I389" s="69">
        <f ca="1">IF(Table20[[#This Row],[NCR Closing Date]]="",TODAY()-Table20[[#This Row],[NCR Opening Date]],Table20[[#This Row],[NCR Closing Date]]-Table20[[#This Row],[NCR Opening Date]])</f>
        <v>45779</v>
      </c>
      <c r="J389" s="63" t="str">
        <f>IF(Table20[[#This Row],[NCR Closing Date]]="","Open","Closed")</f>
        <v>Open</v>
      </c>
      <c r="K389" s="34"/>
      <c r="L389" s="34"/>
      <c r="M389" s="34"/>
      <c r="N389" s="38"/>
      <c r="O389" s="85"/>
      <c r="P389" s="44"/>
      <c r="Q389" s="44"/>
      <c r="R389" s="42"/>
      <c r="S389" s="44"/>
      <c r="T389" s="44"/>
      <c r="U389" s="66"/>
      <c r="X389" s="44"/>
      <c r="Y389" s="51"/>
      <c r="Z389" s="34"/>
      <c r="AA389" s="35"/>
      <c r="AB389" s="39"/>
      <c r="AC389" s="35"/>
      <c r="AD389" s="45"/>
    </row>
    <row r="390" spans="1:30" ht="31.5" customHeight="1">
      <c r="A390" s="33"/>
      <c r="B390" s="38"/>
      <c r="C390" s="40"/>
      <c r="D390" s="99"/>
      <c r="E390" s="153"/>
      <c r="F390" s="96"/>
      <c r="G390" s="36"/>
      <c r="H390" s="154">
        <f>Table20[[#This Row],[NCR Opening Date]]-Table20[[#This Row],[Date when test report is received/non-conformance is identified]]</f>
        <v>0</v>
      </c>
      <c r="I390" s="69">
        <f ca="1">IF(Table20[[#This Row],[NCR Closing Date]]="",TODAY()-Table20[[#This Row],[NCR Opening Date]],Table20[[#This Row],[NCR Closing Date]]-Table20[[#This Row],[NCR Opening Date]])</f>
        <v>45779</v>
      </c>
      <c r="J390" s="63" t="str">
        <f>IF(Table20[[#This Row],[NCR Closing Date]]="","Open","Closed")</f>
        <v>Open</v>
      </c>
      <c r="K390" s="34"/>
      <c r="L390" s="34"/>
      <c r="M390" s="34"/>
      <c r="N390" s="38"/>
      <c r="O390" s="85"/>
      <c r="P390" s="44"/>
      <c r="Q390" s="44"/>
      <c r="R390" s="42"/>
      <c r="S390" s="44"/>
      <c r="T390" s="44"/>
      <c r="U390" s="66"/>
      <c r="X390" s="44"/>
      <c r="Y390" s="51"/>
      <c r="Z390" s="34"/>
      <c r="AA390" s="35"/>
      <c r="AB390" s="39"/>
      <c r="AC390" s="35"/>
      <c r="AD390" s="45"/>
    </row>
    <row r="391" spans="1:30" ht="31.5" customHeight="1">
      <c r="A391" s="33"/>
      <c r="B391" s="38"/>
      <c r="C391" s="40"/>
      <c r="D391" s="99"/>
      <c r="E391" s="153"/>
      <c r="F391" s="96"/>
      <c r="G391" s="36"/>
      <c r="H391" s="154">
        <f>Table20[[#This Row],[NCR Opening Date]]-Table20[[#This Row],[Date when test report is received/non-conformance is identified]]</f>
        <v>0</v>
      </c>
      <c r="I391" s="69">
        <f ca="1">IF(Table20[[#This Row],[NCR Closing Date]]="",TODAY()-Table20[[#This Row],[NCR Opening Date]],Table20[[#This Row],[NCR Closing Date]]-Table20[[#This Row],[NCR Opening Date]])</f>
        <v>45779</v>
      </c>
      <c r="J391" s="63" t="str">
        <f>IF(Table20[[#This Row],[NCR Closing Date]]="","Open","Closed")</f>
        <v>Open</v>
      </c>
      <c r="K391" s="34"/>
      <c r="L391" s="34"/>
      <c r="M391" s="34"/>
      <c r="N391" s="38"/>
      <c r="O391" s="85"/>
      <c r="P391" s="44"/>
      <c r="Q391" s="44"/>
      <c r="R391" s="42"/>
      <c r="S391" s="44"/>
      <c r="T391" s="44"/>
      <c r="U391" s="66"/>
      <c r="X391" s="44"/>
      <c r="Y391" s="51"/>
      <c r="Z391" s="34"/>
      <c r="AA391" s="35"/>
      <c r="AB391" s="39"/>
      <c r="AC391" s="35"/>
      <c r="AD391" s="45"/>
    </row>
    <row r="392" spans="1:30" ht="31.5" customHeight="1">
      <c r="A392" s="33"/>
      <c r="B392" s="38"/>
      <c r="C392" s="40"/>
      <c r="D392" s="99"/>
      <c r="E392" s="153"/>
      <c r="F392" s="96"/>
      <c r="G392" s="36"/>
      <c r="H392" s="154">
        <f>Table20[[#This Row],[NCR Opening Date]]-Table20[[#This Row],[Date when test report is received/non-conformance is identified]]</f>
        <v>0</v>
      </c>
      <c r="I392" s="69">
        <f ca="1">IF(Table20[[#This Row],[NCR Closing Date]]="",TODAY()-Table20[[#This Row],[NCR Opening Date]],Table20[[#This Row],[NCR Closing Date]]-Table20[[#This Row],[NCR Opening Date]])</f>
        <v>45779</v>
      </c>
      <c r="J392" s="63" t="str">
        <f>IF(Table20[[#This Row],[NCR Closing Date]]="","Open","Closed")</f>
        <v>Open</v>
      </c>
      <c r="K392" s="34"/>
      <c r="L392" s="34"/>
      <c r="M392" s="34"/>
      <c r="N392" s="38"/>
      <c r="O392" s="85"/>
      <c r="P392" s="44"/>
      <c r="Q392" s="44"/>
      <c r="R392" s="42"/>
      <c r="S392" s="44"/>
      <c r="T392" s="44"/>
      <c r="U392" s="66"/>
      <c r="X392" s="44"/>
      <c r="Y392" s="51"/>
      <c r="Z392" s="34"/>
      <c r="AA392" s="35"/>
      <c r="AB392" s="39"/>
      <c r="AC392" s="35"/>
      <c r="AD392" s="45"/>
    </row>
    <row r="393" spans="1:30" ht="31.5" customHeight="1">
      <c r="A393" s="33"/>
      <c r="B393" s="38"/>
      <c r="C393" s="40"/>
      <c r="D393" s="99"/>
      <c r="E393" s="153"/>
      <c r="F393" s="96"/>
      <c r="G393" s="36"/>
      <c r="H393" s="154">
        <f>Table20[[#This Row],[NCR Opening Date]]-Table20[[#This Row],[Date when test report is received/non-conformance is identified]]</f>
        <v>0</v>
      </c>
      <c r="I393" s="69">
        <f ca="1">IF(Table20[[#This Row],[NCR Closing Date]]="",TODAY()-Table20[[#This Row],[NCR Opening Date]],Table20[[#This Row],[NCR Closing Date]]-Table20[[#This Row],[NCR Opening Date]])</f>
        <v>45779</v>
      </c>
      <c r="J393" s="63" t="str">
        <f>IF(Table20[[#This Row],[NCR Closing Date]]="","Open","Closed")</f>
        <v>Open</v>
      </c>
      <c r="K393" s="34"/>
      <c r="L393" s="34"/>
      <c r="M393" s="34"/>
      <c r="N393" s="38"/>
      <c r="O393" s="85"/>
      <c r="P393" s="44"/>
      <c r="Q393" s="44"/>
      <c r="R393" s="42"/>
      <c r="S393" s="44"/>
      <c r="T393" s="44"/>
      <c r="U393" s="66"/>
      <c r="X393" s="44"/>
      <c r="Y393" s="51"/>
      <c r="Z393" s="34"/>
      <c r="AA393" s="35"/>
      <c r="AB393" s="39"/>
      <c r="AC393" s="35"/>
      <c r="AD393" s="45"/>
    </row>
    <row r="394" spans="1:30" ht="31.5" customHeight="1">
      <c r="A394" s="33"/>
      <c r="B394" s="38"/>
      <c r="C394" s="40"/>
      <c r="D394" s="99"/>
      <c r="E394" s="153"/>
      <c r="F394" s="96"/>
      <c r="G394" s="36"/>
      <c r="H394" s="154">
        <f>Table20[[#This Row],[NCR Opening Date]]-Table20[[#This Row],[Date when test report is received/non-conformance is identified]]</f>
        <v>0</v>
      </c>
      <c r="I394" s="69">
        <f ca="1">IF(Table20[[#This Row],[NCR Closing Date]]="",TODAY()-Table20[[#This Row],[NCR Opening Date]],Table20[[#This Row],[NCR Closing Date]]-Table20[[#This Row],[NCR Opening Date]])</f>
        <v>45779</v>
      </c>
      <c r="J394" s="63" t="str">
        <f>IF(Table20[[#This Row],[NCR Closing Date]]="","Open","Closed")</f>
        <v>Open</v>
      </c>
      <c r="K394" s="34"/>
      <c r="L394" s="34"/>
      <c r="M394" s="34"/>
      <c r="N394" s="38"/>
      <c r="O394" s="85"/>
      <c r="P394" s="44"/>
      <c r="Q394" s="44"/>
      <c r="R394" s="42"/>
      <c r="S394" s="44"/>
      <c r="T394" s="44"/>
      <c r="U394" s="66"/>
      <c r="X394" s="44"/>
      <c r="Y394" s="51"/>
      <c r="Z394" s="34"/>
      <c r="AA394" s="35"/>
      <c r="AB394" s="39"/>
      <c r="AC394" s="35"/>
      <c r="AD394" s="45"/>
    </row>
    <row r="395" spans="1:30" ht="31.5" customHeight="1">
      <c r="A395" s="33"/>
      <c r="B395" s="38"/>
      <c r="C395" s="40"/>
      <c r="D395" s="99"/>
      <c r="E395" s="153"/>
      <c r="F395" s="96"/>
      <c r="G395" s="36"/>
      <c r="H395" s="154">
        <f>Table20[[#This Row],[NCR Opening Date]]-Table20[[#This Row],[Date when test report is received/non-conformance is identified]]</f>
        <v>0</v>
      </c>
      <c r="I395" s="69">
        <f ca="1">IF(Table20[[#This Row],[NCR Closing Date]]="",TODAY()-Table20[[#This Row],[NCR Opening Date]],Table20[[#This Row],[NCR Closing Date]]-Table20[[#This Row],[NCR Opening Date]])</f>
        <v>45779</v>
      </c>
      <c r="J395" s="63" t="str">
        <f>IF(Table20[[#This Row],[NCR Closing Date]]="","Open","Closed")</f>
        <v>Open</v>
      </c>
      <c r="K395" s="34"/>
      <c r="L395" s="34"/>
      <c r="M395" s="34"/>
      <c r="N395" s="38"/>
      <c r="O395" s="85"/>
      <c r="P395" s="44"/>
      <c r="Q395" s="44"/>
      <c r="R395" s="42"/>
      <c r="S395" s="44"/>
      <c r="T395" s="44"/>
      <c r="U395" s="66"/>
      <c r="X395" s="44"/>
      <c r="Y395" s="51"/>
      <c r="Z395" s="34"/>
      <c r="AA395" s="35"/>
      <c r="AB395" s="39"/>
      <c r="AC395" s="35"/>
      <c r="AD395" s="45"/>
    </row>
    <row r="396" spans="1:30" ht="31.5" customHeight="1">
      <c r="A396" s="33"/>
      <c r="B396" s="38"/>
      <c r="C396" s="40"/>
      <c r="D396" s="99"/>
      <c r="E396" s="153"/>
      <c r="F396" s="96"/>
      <c r="G396" s="36"/>
      <c r="H396" s="154">
        <f>Table20[[#This Row],[NCR Opening Date]]-Table20[[#This Row],[Date when test report is received/non-conformance is identified]]</f>
        <v>0</v>
      </c>
      <c r="I396" s="69">
        <f ca="1">IF(Table20[[#This Row],[NCR Closing Date]]="",TODAY()-Table20[[#This Row],[NCR Opening Date]],Table20[[#This Row],[NCR Closing Date]]-Table20[[#This Row],[NCR Opening Date]])</f>
        <v>45779</v>
      </c>
      <c r="J396" s="63" t="str">
        <f>IF(Table20[[#This Row],[NCR Closing Date]]="","Open","Closed")</f>
        <v>Open</v>
      </c>
      <c r="K396" s="34"/>
      <c r="L396" s="34"/>
      <c r="M396" s="34"/>
      <c r="N396" s="38"/>
      <c r="O396" s="85"/>
      <c r="P396" s="44"/>
      <c r="Q396" s="44"/>
      <c r="R396" s="42"/>
      <c r="S396" s="44"/>
      <c r="T396" s="44"/>
      <c r="U396" s="66"/>
      <c r="X396" s="44"/>
      <c r="Y396" s="51"/>
      <c r="Z396" s="34"/>
      <c r="AA396" s="35"/>
      <c r="AB396" s="39"/>
      <c r="AC396" s="35"/>
      <c r="AD396" s="45"/>
    </row>
    <row r="397" spans="1:30" ht="31.5" customHeight="1">
      <c r="A397" s="33"/>
      <c r="B397" s="38"/>
      <c r="C397" s="40"/>
      <c r="D397" s="99"/>
      <c r="E397" s="153"/>
      <c r="F397" s="96"/>
      <c r="G397" s="36"/>
      <c r="H397" s="154">
        <f>Table20[[#This Row],[NCR Opening Date]]-Table20[[#This Row],[Date when test report is received/non-conformance is identified]]</f>
        <v>0</v>
      </c>
      <c r="I397" s="69">
        <f ca="1">IF(Table20[[#This Row],[NCR Closing Date]]="",TODAY()-Table20[[#This Row],[NCR Opening Date]],Table20[[#This Row],[NCR Closing Date]]-Table20[[#This Row],[NCR Opening Date]])</f>
        <v>45779</v>
      </c>
      <c r="J397" s="63" t="str">
        <f>IF(Table20[[#This Row],[NCR Closing Date]]="","Open","Closed")</f>
        <v>Open</v>
      </c>
      <c r="K397" s="34"/>
      <c r="L397" s="34"/>
      <c r="M397" s="34"/>
      <c r="N397" s="38"/>
      <c r="O397" s="85"/>
      <c r="P397" s="44"/>
      <c r="Q397" s="44"/>
      <c r="R397" s="42"/>
      <c r="S397" s="44"/>
      <c r="T397" s="44"/>
      <c r="U397" s="66"/>
      <c r="X397" s="44"/>
      <c r="Y397" s="51"/>
      <c r="Z397" s="34"/>
      <c r="AA397" s="35"/>
      <c r="AB397" s="39"/>
      <c r="AC397" s="35"/>
      <c r="AD397" s="45"/>
    </row>
    <row r="398" spans="1:30" ht="31.5" customHeight="1">
      <c r="A398" s="33"/>
      <c r="B398" s="38"/>
      <c r="C398" s="40"/>
      <c r="D398" s="99"/>
      <c r="E398" s="153"/>
      <c r="F398" s="96"/>
      <c r="G398" s="36"/>
      <c r="H398" s="154">
        <f>Table20[[#This Row],[NCR Opening Date]]-Table20[[#This Row],[Date when test report is received/non-conformance is identified]]</f>
        <v>0</v>
      </c>
      <c r="I398" s="69">
        <f ca="1">IF(Table20[[#This Row],[NCR Closing Date]]="",TODAY()-Table20[[#This Row],[NCR Opening Date]],Table20[[#This Row],[NCR Closing Date]]-Table20[[#This Row],[NCR Opening Date]])</f>
        <v>45779</v>
      </c>
      <c r="J398" s="63" t="str">
        <f>IF(Table20[[#This Row],[NCR Closing Date]]="","Open","Closed")</f>
        <v>Open</v>
      </c>
      <c r="K398" s="34"/>
      <c r="L398" s="34"/>
      <c r="M398" s="34"/>
      <c r="N398" s="38"/>
      <c r="O398" s="85"/>
      <c r="P398" s="44"/>
      <c r="Q398" s="44"/>
      <c r="R398" s="42"/>
      <c r="S398" s="44"/>
      <c r="T398" s="44"/>
      <c r="U398" s="66"/>
      <c r="X398" s="44"/>
      <c r="Y398" s="51"/>
      <c r="Z398" s="34"/>
      <c r="AA398" s="35"/>
      <c r="AB398" s="39"/>
      <c r="AC398" s="35"/>
      <c r="AD398" s="45"/>
    </row>
    <row r="399" spans="1:30" ht="31.5" customHeight="1">
      <c r="A399" s="33"/>
      <c r="B399" s="38"/>
      <c r="C399" s="40"/>
      <c r="D399" s="99"/>
      <c r="E399" s="153"/>
      <c r="F399" s="96"/>
      <c r="G399" s="36"/>
      <c r="H399" s="154">
        <f>Table20[[#This Row],[NCR Opening Date]]-Table20[[#This Row],[Date when test report is received/non-conformance is identified]]</f>
        <v>0</v>
      </c>
      <c r="I399" s="69">
        <f ca="1">IF(Table20[[#This Row],[NCR Closing Date]]="",TODAY()-Table20[[#This Row],[NCR Opening Date]],Table20[[#This Row],[NCR Closing Date]]-Table20[[#This Row],[NCR Opening Date]])</f>
        <v>45779</v>
      </c>
      <c r="J399" s="63" t="str">
        <f>IF(Table20[[#This Row],[NCR Closing Date]]="","Open","Closed")</f>
        <v>Open</v>
      </c>
      <c r="K399" s="34"/>
      <c r="L399" s="34"/>
      <c r="M399" s="34"/>
      <c r="N399" s="38"/>
      <c r="O399" s="85"/>
      <c r="P399" s="44"/>
      <c r="Q399" s="44"/>
      <c r="R399" s="42"/>
      <c r="S399" s="44"/>
      <c r="T399" s="44"/>
      <c r="U399" s="66"/>
      <c r="X399" s="44"/>
      <c r="Y399" s="51"/>
      <c r="Z399" s="34"/>
      <c r="AA399" s="35"/>
      <c r="AB399" s="39"/>
      <c r="AC399" s="35"/>
      <c r="AD399" s="45"/>
    </row>
    <row r="400" spans="1:30" ht="31.5" customHeight="1">
      <c r="A400" s="33"/>
      <c r="B400" s="38"/>
      <c r="C400" s="40"/>
      <c r="D400" s="99"/>
      <c r="E400" s="153"/>
      <c r="F400" s="96"/>
      <c r="G400" s="36"/>
      <c r="H400" s="154">
        <f>Table20[[#This Row],[NCR Opening Date]]-Table20[[#This Row],[Date when test report is received/non-conformance is identified]]</f>
        <v>0</v>
      </c>
      <c r="I400" s="69">
        <f ca="1">IF(Table20[[#This Row],[NCR Closing Date]]="",TODAY()-Table20[[#This Row],[NCR Opening Date]],Table20[[#This Row],[NCR Closing Date]]-Table20[[#This Row],[NCR Opening Date]])</f>
        <v>45779</v>
      </c>
      <c r="J400" s="63" t="str">
        <f>IF(Table20[[#This Row],[NCR Closing Date]]="","Open","Closed")</f>
        <v>Open</v>
      </c>
      <c r="K400" s="34"/>
      <c r="L400" s="34"/>
      <c r="M400" s="34"/>
      <c r="N400" s="38"/>
      <c r="O400" s="85"/>
      <c r="P400" s="44"/>
      <c r="Q400" s="44"/>
      <c r="R400" s="42"/>
      <c r="S400" s="44"/>
      <c r="T400" s="44"/>
      <c r="U400" s="66"/>
      <c r="X400" s="44"/>
      <c r="Y400" s="51"/>
      <c r="Z400" s="34"/>
      <c r="AA400" s="35"/>
      <c r="AB400" s="39"/>
      <c r="AC400" s="35"/>
      <c r="AD400" s="45"/>
    </row>
    <row r="401" spans="1:30" ht="31.5" customHeight="1">
      <c r="A401" s="33"/>
      <c r="B401" s="38"/>
      <c r="C401" s="40"/>
      <c r="D401" s="99"/>
      <c r="E401" s="153"/>
      <c r="F401" s="96"/>
      <c r="G401" s="36"/>
      <c r="H401" s="154">
        <f>Table20[[#This Row],[NCR Opening Date]]-Table20[[#This Row],[Date when test report is received/non-conformance is identified]]</f>
        <v>0</v>
      </c>
      <c r="I401" s="69">
        <f ca="1">IF(Table20[[#This Row],[NCR Closing Date]]="",TODAY()-Table20[[#This Row],[NCR Opening Date]],Table20[[#This Row],[NCR Closing Date]]-Table20[[#This Row],[NCR Opening Date]])</f>
        <v>45779</v>
      </c>
      <c r="J401" s="63" t="str">
        <f>IF(Table20[[#This Row],[NCR Closing Date]]="","Open","Closed")</f>
        <v>Open</v>
      </c>
      <c r="K401" s="34"/>
      <c r="L401" s="34"/>
      <c r="M401" s="34"/>
      <c r="N401" s="38"/>
      <c r="O401" s="85"/>
      <c r="P401" s="44"/>
      <c r="Q401" s="44"/>
      <c r="R401" s="42"/>
      <c r="S401" s="44"/>
      <c r="T401" s="44"/>
      <c r="U401" s="66"/>
      <c r="X401" s="44"/>
      <c r="Y401" s="51"/>
      <c r="Z401" s="34"/>
      <c r="AA401" s="35"/>
      <c r="AB401" s="39"/>
      <c r="AC401" s="35"/>
      <c r="AD401" s="45"/>
    </row>
    <row r="402" spans="1:30" ht="31.5" customHeight="1">
      <c r="A402" s="33"/>
      <c r="B402" s="38"/>
      <c r="C402" s="40"/>
      <c r="D402" s="99"/>
      <c r="E402" s="153"/>
      <c r="F402" s="96"/>
      <c r="G402" s="36"/>
      <c r="H402" s="154">
        <f>Table20[[#This Row],[NCR Opening Date]]-Table20[[#This Row],[Date when test report is received/non-conformance is identified]]</f>
        <v>0</v>
      </c>
      <c r="I402" s="69">
        <f ca="1">IF(Table20[[#This Row],[NCR Closing Date]]="",TODAY()-Table20[[#This Row],[NCR Opening Date]],Table20[[#This Row],[NCR Closing Date]]-Table20[[#This Row],[NCR Opening Date]])</f>
        <v>45779</v>
      </c>
      <c r="J402" s="63" t="str">
        <f>IF(Table20[[#This Row],[NCR Closing Date]]="","Open","Closed")</f>
        <v>Open</v>
      </c>
      <c r="K402" s="34"/>
      <c r="L402" s="34"/>
      <c r="M402" s="34"/>
      <c r="N402" s="38"/>
      <c r="O402" s="85"/>
      <c r="P402" s="44"/>
      <c r="Q402" s="44"/>
      <c r="R402" s="42"/>
      <c r="S402" s="44"/>
      <c r="T402" s="44"/>
      <c r="U402" s="66"/>
      <c r="X402" s="44"/>
      <c r="Y402" s="51"/>
      <c r="Z402" s="34"/>
      <c r="AA402" s="35"/>
      <c r="AB402" s="39"/>
      <c r="AC402" s="35"/>
      <c r="AD402" s="45"/>
    </row>
    <row r="403" spans="1:30" ht="31.5" customHeight="1">
      <c r="A403" s="33"/>
      <c r="B403" s="38"/>
      <c r="C403" s="40"/>
      <c r="D403" s="99"/>
      <c r="E403" s="153"/>
      <c r="F403" s="96"/>
      <c r="G403" s="36"/>
      <c r="H403" s="154">
        <f>Table20[[#This Row],[NCR Opening Date]]-Table20[[#This Row],[Date when test report is received/non-conformance is identified]]</f>
        <v>0</v>
      </c>
      <c r="I403" s="69">
        <f ca="1">IF(Table20[[#This Row],[NCR Closing Date]]="",TODAY()-Table20[[#This Row],[NCR Opening Date]],Table20[[#This Row],[NCR Closing Date]]-Table20[[#This Row],[NCR Opening Date]])</f>
        <v>45779</v>
      </c>
      <c r="J403" s="63" t="str">
        <f>IF(Table20[[#This Row],[NCR Closing Date]]="","Open","Closed")</f>
        <v>Open</v>
      </c>
      <c r="K403" s="34"/>
      <c r="L403" s="34"/>
      <c r="M403" s="34"/>
      <c r="N403" s="38"/>
      <c r="O403" s="85"/>
      <c r="P403" s="44"/>
      <c r="Q403" s="44"/>
      <c r="R403" s="42"/>
      <c r="S403" s="44"/>
      <c r="T403" s="44"/>
      <c r="U403" s="66"/>
      <c r="X403" s="44"/>
      <c r="Y403" s="51"/>
      <c r="Z403" s="34"/>
      <c r="AA403" s="35"/>
      <c r="AB403" s="39"/>
      <c r="AC403" s="35"/>
      <c r="AD403" s="45"/>
    </row>
    <row r="404" spans="1:30" ht="31.5" customHeight="1">
      <c r="A404" s="33"/>
      <c r="B404" s="38"/>
      <c r="C404" s="40"/>
      <c r="D404" s="99"/>
      <c r="E404" s="153"/>
      <c r="F404" s="96"/>
      <c r="G404" s="36"/>
      <c r="H404" s="154">
        <f>Table20[[#This Row],[NCR Opening Date]]-Table20[[#This Row],[Date when test report is received/non-conformance is identified]]</f>
        <v>0</v>
      </c>
      <c r="I404" s="69">
        <f ca="1">IF(Table20[[#This Row],[NCR Closing Date]]="",TODAY()-Table20[[#This Row],[NCR Opening Date]],Table20[[#This Row],[NCR Closing Date]]-Table20[[#This Row],[NCR Opening Date]])</f>
        <v>45779</v>
      </c>
      <c r="J404" s="63" t="str">
        <f>IF(Table20[[#This Row],[NCR Closing Date]]="","Open","Closed")</f>
        <v>Open</v>
      </c>
      <c r="K404" s="34"/>
      <c r="L404" s="34"/>
      <c r="M404" s="34"/>
      <c r="N404" s="38"/>
      <c r="O404" s="85"/>
      <c r="P404" s="44"/>
      <c r="Q404" s="44"/>
      <c r="R404" s="42"/>
      <c r="S404" s="44"/>
      <c r="T404" s="44"/>
      <c r="U404" s="66"/>
      <c r="X404" s="44"/>
      <c r="Y404" s="51"/>
      <c r="Z404" s="34"/>
      <c r="AA404" s="35"/>
      <c r="AB404" s="39"/>
      <c r="AC404" s="35"/>
      <c r="AD404" s="45"/>
    </row>
    <row r="405" spans="1:30" ht="31.5" customHeight="1">
      <c r="A405" s="33"/>
      <c r="B405" s="38"/>
      <c r="C405" s="40"/>
      <c r="D405" s="99"/>
      <c r="E405" s="153"/>
      <c r="F405" s="96"/>
      <c r="G405" s="36"/>
      <c r="H405" s="154">
        <f>Table20[[#This Row],[NCR Opening Date]]-Table20[[#This Row],[Date when test report is received/non-conformance is identified]]</f>
        <v>0</v>
      </c>
      <c r="I405" s="69">
        <f ca="1">IF(Table20[[#This Row],[NCR Closing Date]]="",TODAY()-Table20[[#This Row],[NCR Opening Date]],Table20[[#This Row],[NCR Closing Date]]-Table20[[#This Row],[NCR Opening Date]])</f>
        <v>45779</v>
      </c>
      <c r="J405" s="63" t="str">
        <f>IF(Table20[[#This Row],[NCR Closing Date]]="","Open","Closed")</f>
        <v>Open</v>
      </c>
      <c r="K405" s="34"/>
      <c r="L405" s="34"/>
      <c r="M405" s="34"/>
      <c r="N405" s="38"/>
      <c r="O405" s="85"/>
      <c r="P405" s="44"/>
      <c r="Q405" s="44"/>
      <c r="R405" s="42"/>
      <c r="S405" s="44"/>
      <c r="T405" s="44"/>
      <c r="U405" s="66"/>
      <c r="X405" s="44"/>
      <c r="Y405" s="51"/>
      <c r="Z405" s="34"/>
      <c r="AA405" s="35"/>
      <c r="AB405" s="39"/>
      <c r="AC405" s="35"/>
      <c r="AD405" s="45"/>
    </row>
    <row r="406" spans="1:30" ht="31.5" customHeight="1">
      <c r="A406" s="33"/>
      <c r="B406" s="38"/>
      <c r="C406" s="40"/>
      <c r="D406" s="99"/>
      <c r="E406" s="153"/>
      <c r="F406" s="96"/>
      <c r="G406" s="36"/>
      <c r="H406" s="154">
        <f>Table20[[#This Row],[NCR Opening Date]]-Table20[[#This Row],[Date when test report is received/non-conformance is identified]]</f>
        <v>0</v>
      </c>
      <c r="I406" s="69">
        <f ca="1">IF(Table20[[#This Row],[NCR Closing Date]]="",TODAY()-Table20[[#This Row],[NCR Opening Date]],Table20[[#This Row],[NCR Closing Date]]-Table20[[#This Row],[NCR Opening Date]])</f>
        <v>45779</v>
      </c>
      <c r="J406" s="63" t="str">
        <f>IF(Table20[[#This Row],[NCR Closing Date]]="","Open","Closed")</f>
        <v>Open</v>
      </c>
      <c r="K406" s="34"/>
      <c r="L406" s="34"/>
      <c r="M406" s="34"/>
      <c r="N406" s="38"/>
      <c r="O406" s="85"/>
      <c r="P406" s="44"/>
      <c r="Q406" s="44"/>
      <c r="R406" s="42"/>
      <c r="S406" s="44"/>
      <c r="T406" s="44"/>
      <c r="U406" s="66"/>
      <c r="X406" s="44"/>
      <c r="Y406" s="51"/>
      <c r="Z406" s="34"/>
      <c r="AA406" s="35"/>
      <c r="AB406" s="39"/>
      <c r="AC406" s="35"/>
      <c r="AD406" s="45"/>
    </row>
    <row r="407" spans="1:30" ht="31.5" customHeight="1">
      <c r="A407" s="33"/>
      <c r="B407" s="38"/>
      <c r="C407" s="40"/>
      <c r="D407" s="99"/>
      <c r="E407" s="153"/>
      <c r="F407" s="96"/>
      <c r="G407" s="36"/>
      <c r="H407" s="154">
        <f>Table20[[#This Row],[NCR Opening Date]]-Table20[[#This Row],[Date when test report is received/non-conformance is identified]]</f>
        <v>0</v>
      </c>
      <c r="I407" s="69">
        <f ca="1">IF(Table20[[#This Row],[NCR Closing Date]]="",TODAY()-Table20[[#This Row],[NCR Opening Date]],Table20[[#This Row],[NCR Closing Date]]-Table20[[#This Row],[NCR Opening Date]])</f>
        <v>45779</v>
      </c>
      <c r="J407" s="63" t="str">
        <f>IF(Table20[[#This Row],[NCR Closing Date]]="","Open","Closed")</f>
        <v>Open</v>
      </c>
      <c r="K407" s="34"/>
      <c r="L407" s="34"/>
      <c r="M407" s="34"/>
      <c r="N407" s="38"/>
      <c r="O407" s="85"/>
      <c r="P407" s="44"/>
      <c r="Q407" s="44"/>
      <c r="R407" s="42"/>
      <c r="S407" s="44"/>
      <c r="T407" s="44"/>
      <c r="U407" s="66"/>
      <c r="X407" s="44"/>
      <c r="Y407" s="51"/>
      <c r="Z407" s="34"/>
      <c r="AA407" s="35"/>
      <c r="AB407" s="39"/>
      <c r="AC407" s="35"/>
      <c r="AD407" s="45"/>
    </row>
    <row r="408" spans="1:30" ht="31.5" customHeight="1">
      <c r="A408" s="33"/>
      <c r="B408" s="38"/>
      <c r="C408" s="40"/>
      <c r="D408" s="99"/>
      <c r="E408" s="153"/>
      <c r="F408" s="96"/>
      <c r="G408" s="36"/>
      <c r="H408" s="154">
        <f>Table20[[#This Row],[NCR Opening Date]]-Table20[[#This Row],[Date when test report is received/non-conformance is identified]]</f>
        <v>0</v>
      </c>
      <c r="I408" s="69">
        <f ca="1">IF(Table20[[#This Row],[NCR Closing Date]]="",TODAY()-Table20[[#This Row],[NCR Opening Date]],Table20[[#This Row],[NCR Closing Date]]-Table20[[#This Row],[NCR Opening Date]])</f>
        <v>45779</v>
      </c>
      <c r="J408" s="63" t="str">
        <f>IF(Table20[[#This Row],[NCR Closing Date]]="","Open","Closed")</f>
        <v>Open</v>
      </c>
      <c r="K408" s="34"/>
      <c r="L408" s="34"/>
      <c r="M408" s="34"/>
      <c r="N408" s="38"/>
      <c r="O408" s="85"/>
      <c r="P408" s="44"/>
      <c r="Q408" s="44"/>
      <c r="R408" s="42"/>
      <c r="S408" s="44"/>
      <c r="T408" s="44"/>
      <c r="U408" s="66"/>
      <c r="X408" s="44"/>
      <c r="Y408" s="51"/>
      <c r="Z408" s="34"/>
      <c r="AA408" s="35"/>
      <c r="AB408" s="39"/>
      <c r="AC408" s="35"/>
      <c r="AD408" s="45"/>
    </row>
    <row r="409" spans="1:30" ht="31.5" customHeight="1">
      <c r="A409" s="33"/>
      <c r="B409" s="38"/>
      <c r="C409" s="40"/>
      <c r="D409" s="99"/>
      <c r="E409" s="153"/>
      <c r="F409" s="96"/>
      <c r="G409" s="36"/>
      <c r="H409" s="154">
        <f>Table20[[#This Row],[NCR Opening Date]]-Table20[[#This Row],[Date when test report is received/non-conformance is identified]]</f>
        <v>0</v>
      </c>
      <c r="I409" s="69">
        <f ca="1">IF(Table20[[#This Row],[NCR Closing Date]]="",TODAY()-Table20[[#This Row],[NCR Opening Date]],Table20[[#This Row],[NCR Closing Date]]-Table20[[#This Row],[NCR Opening Date]])</f>
        <v>45779</v>
      </c>
      <c r="J409" s="63" t="str">
        <f>IF(Table20[[#This Row],[NCR Closing Date]]="","Open","Closed")</f>
        <v>Open</v>
      </c>
      <c r="K409" s="34"/>
      <c r="L409" s="34"/>
      <c r="M409" s="34"/>
      <c r="N409" s="38"/>
      <c r="O409" s="85"/>
      <c r="P409" s="44"/>
      <c r="Q409" s="44"/>
      <c r="R409" s="42"/>
      <c r="S409" s="44"/>
      <c r="T409" s="44"/>
      <c r="U409" s="66"/>
      <c r="X409" s="44"/>
      <c r="Y409" s="51"/>
      <c r="Z409" s="34"/>
      <c r="AA409" s="35"/>
      <c r="AB409" s="39"/>
      <c r="AC409" s="35"/>
      <c r="AD409" s="45"/>
    </row>
    <row r="410" spans="1:30" ht="31.5" customHeight="1">
      <c r="A410" s="33"/>
      <c r="B410" s="38"/>
      <c r="C410" s="40"/>
      <c r="D410" s="99"/>
      <c r="E410" s="153"/>
      <c r="F410" s="96"/>
      <c r="G410" s="36"/>
      <c r="H410" s="154">
        <f>Table20[[#This Row],[NCR Opening Date]]-Table20[[#This Row],[Date when test report is received/non-conformance is identified]]</f>
        <v>0</v>
      </c>
      <c r="I410" s="69">
        <f ca="1">IF(Table20[[#This Row],[NCR Closing Date]]="",TODAY()-Table20[[#This Row],[NCR Opening Date]],Table20[[#This Row],[NCR Closing Date]]-Table20[[#This Row],[NCR Opening Date]])</f>
        <v>45779</v>
      </c>
      <c r="J410" s="63" t="str">
        <f>IF(Table20[[#This Row],[NCR Closing Date]]="","Open","Closed")</f>
        <v>Open</v>
      </c>
      <c r="K410" s="34"/>
      <c r="L410" s="34"/>
      <c r="M410" s="34"/>
      <c r="N410" s="38"/>
      <c r="O410" s="85"/>
      <c r="P410" s="44"/>
      <c r="Q410" s="44"/>
      <c r="R410" s="42"/>
      <c r="S410" s="44"/>
      <c r="T410" s="44"/>
      <c r="U410" s="66"/>
      <c r="X410" s="44"/>
      <c r="Y410" s="51"/>
      <c r="Z410" s="34"/>
      <c r="AA410" s="35"/>
      <c r="AB410" s="39"/>
      <c r="AC410" s="35"/>
      <c r="AD410" s="45"/>
    </row>
    <row r="411" spans="1:30" ht="31.5" customHeight="1">
      <c r="A411" s="33"/>
      <c r="B411" s="38"/>
      <c r="C411" s="40"/>
      <c r="D411" s="99"/>
      <c r="E411" s="153"/>
      <c r="F411" s="96"/>
      <c r="G411" s="36"/>
      <c r="H411" s="154">
        <f>Table20[[#This Row],[NCR Opening Date]]-Table20[[#This Row],[Date when test report is received/non-conformance is identified]]</f>
        <v>0</v>
      </c>
      <c r="I411" s="69">
        <f ca="1">IF(Table20[[#This Row],[NCR Closing Date]]="",TODAY()-Table20[[#This Row],[NCR Opening Date]],Table20[[#This Row],[NCR Closing Date]]-Table20[[#This Row],[NCR Opening Date]])</f>
        <v>45779</v>
      </c>
      <c r="J411" s="63" t="str">
        <f>IF(Table20[[#This Row],[NCR Closing Date]]="","Open","Closed")</f>
        <v>Open</v>
      </c>
      <c r="K411" s="34"/>
      <c r="L411" s="34"/>
      <c r="M411" s="34"/>
      <c r="N411" s="38"/>
      <c r="O411" s="85"/>
      <c r="P411" s="44"/>
      <c r="Q411" s="44"/>
      <c r="R411" s="42"/>
      <c r="S411" s="44"/>
      <c r="T411" s="44"/>
      <c r="U411" s="66"/>
      <c r="X411" s="44"/>
      <c r="Y411" s="51"/>
      <c r="Z411" s="34"/>
      <c r="AA411" s="35"/>
      <c r="AB411" s="39"/>
      <c r="AC411" s="35"/>
      <c r="AD411" s="45"/>
    </row>
    <row r="412" spans="1:30" ht="31.5" customHeight="1">
      <c r="A412" s="33"/>
      <c r="B412" s="38"/>
      <c r="C412" s="40"/>
      <c r="D412" s="99"/>
      <c r="E412" s="153"/>
      <c r="F412" s="96"/>
      <c r="G412" s="36"/>
      <c r="H412" s="154">
        <f>Table20[[#This Row],[NCR Opening Date]]-Table20[[#This Row],[Date when test report is received/non-conformance is identified]]</f>
        <v>0</v>
      </c>
      <c r="I412" s="69">
        <f ca="1">IF(Table20[[#This Row],[NCR Closing Date]]="",TODAY()-Table20[[#This Row],[NCR Opening Date]],Table20[[#This Row],[NCR Closing Date]]-Table20[[#This Row],[NCR Opening Date]])</f>
        <v>45779</v>
      </c>
      <c r="J412" s="63" t="str">
        <f>IF(Table20[[#This Row],[NCR Closing Date]]="","Open","Closed")</f>
        <v>Open</v>
      </c>
      <c r="K412" s="34"/>
      <c r="L412" s="34"/>
      <c r="M412" s="34"/>
      <c r="N412" s="38"/>
      <c r="O412" s="85"/>
      <c r="P412" s="44"/>
      <c r="Q412" s="44"/>
      <c r="R412" s="42"/>
      <c r="S412" s="44"/>
      <c r="T412" s="44"/>
      <c r="U412" s="66"/>
      <c r="X412" s="44"/>
      <c r="Y412" s="51"/>
      <c r="Z412" s="34"/>
      <c r="AA412" s="35"/>
      <c r="AB412" s="39"/>
      <c r="AC412" s="35"/>
      <c r="AD412" s="45"/>
    </row>
    <row r="413" spans="1:30" ht="31.5" customHeight="1">
      <c r="A413" s="33"/>
      <c r="B413" s="38"/>
      <c r="C413" s="40"/>
      <c r="D413" s="99"/>
      <c r="E413" s="153"/>
      <c r="F413" s="96"/>
      <c r="G413" s="36"/>
      <c r="H413" s="154">
        <f>Table20[[#This Row],[NCR Opening Date]]-Table20[[#This Row],[Date when test report is received/non-conformance is identified]]</f>
        <v>0</v>
      </c>
      <c r="I413" s="69">
        <f ca="1">IF(Table20[[#This Row],[NCR Closing Date]]="",TODAY()-Table20[[#This Row],[NCR Opening Date]],Table20[[#This Row],[NCR Closing Date]]-Table20[[#This Row],[NCR Opening Date]])</f>
        <v>45779</v>
      </c>
      <c r="J413" s="63" t="str">
        <f>IF(Table20[[#This Row],[NCR Closing Date]]="","Open","Closed")</f>
        <v>Open</v>
      </c>
      <c r="K413" s="34"/>
      <c r="L413" s="34"/>
      <c r="M413" s="34"/>
      <c r="N413" s="38"/>
      <c r="O413" s="85"/>
      <c r="P413" s="44"/>
      <c r="Q413" s="44"/>
      <c r="R413" s="42"/>
      <c r="S413" s="44"/>
      <c r="T413" s="44"/>
      <c r="U413" s="66"/>
      <c r="X413" s="44"/>
      <c r="Y413" s="51"/>
      <c r="Z413" s="34"/>
      <c r="AA413" s="35"/>
      <c r="AB413" s="39"/>
      <c r="AC413" s="35"/>
      <c r="AD413" s="45"/>
    </row>
    <row r="414" spans="1:30" ht="31.5" customHeight="1">
      <c r="A414" s="33"/>
      <c r="B414" s="38"/>
      <c r="C414" s="40"/>
      <c r="D414" s="99"/>
      <c r="E414" s="153"/>
      <c r="F414" s="96"/>
      <c r="G414" s="36"/>
      <c r="H414" s="154">
        <f>Table20[[#This Row],[NCR Opening Date]]-Table20[[#This Row],[Date when test report is received/non-conformance is identified]]</f>
        <v>0</v>
      </c>
      <c r="I414" s="69">
        <f ca="1">IF(Table20[[#This Row],[NCR Closing Date]]="",TODAY()-Table20[[#This Row],[NCR Opening Date]],Table20[[#This Row],[NCR Closing Date]]-Table20[[#This Row],[NCR Opening Date]])</f>
        <v>45779</v>
      </c>
      <c r="J414" s="63" t="str">
        <f>IF(Table20[[#This Row],[NCR Closing Date]]="","Open","Closed")</f>
        <v>Open</v>
      </c>
      <c r="K414" s="34"/>
      <c r="L414" s="34"/>
      <c r="M414" s="34"/>
      <c r="N414" s="38"/>
      <c r="O414" s="85"/>
      <c r="P414" s="44"/>
      <c r="Q414" s="44"/>
      <c r="R414" s="42"/>
      <c r="S414" s="44"/>
      <c r="T414" s="44"/>
      <c r="U414" s="66"/>
      <c r="X414" s="44"/>
      <c r="Y414" s="51"/>
      <c r="Z414" s="34"/>
      <c r="AA414" s="35"/>
      <c r="AB414" s="39"/>
      <c r="AC414" s="35"/>
      <c r="AD414" s="45"/>
    </row>
    <row r="415" spans="1:30" ht="31.5" customHeight="1">
      <c r="A415" s="33"/>
      <c r="B415" s="38"/>
      <c r="C415" s="40"/>
      <c r="D415" s="99"/>
      <c r="E415" s="153"/>
      <c r="F415" s="96"/>
      <c r="G415" s="36"/>
      <c r="H415" s="154">
        <f>Table20[[#This Row],[NCR Opening Date]]-Table20[[#This Row],[Date when test report is received/non-conformance is identified]]</f>
        <v>0</v>
      </c>
      <c r="I415" s="69">
        <f ca="1">IF(Table20[[#This Row],[NCR Closing Date]]="",TODAY()-Table20[[#This Row],[NCR Opening Date]],Table20[[#This Row],[NCR Closing Date]]-Table20[[#This Row],[NCR Opening Date]])</f>
        <v>45779</v>
      </c>
      <c r="J415" s="63" t="str">
        <f>IF(Table20[[#This Row],[NCR Closing Date]]="","Open","Closed")</f>
        <v>Open</v>
      </c>
      <c r="K415" s="34"/>
      <c r="L415" s="34"/>
      <c r="M415" s="34"/>
      <c r="N415" s="38"/>
      <c r="O415" s="85"/>
      <c r="P415" s="44"/>
      <c r="Q415" s="44"/>
      <c r="R415" s="42"/>
      <c r="S415" s="44"/>
      <c r="T415" s="44"/>
      <c r="U415" s="66"/>
      <c r="X415" s="44"/>
      <c r="Y415" s="51"/>
      <c r="Z415" s="34"/>
      <c r="AA415" s="35"/>
      <c r="AB415" s="39"/>
      <c r="AC415" s="35"/>
      <c r="AD415" s="45"/>
    </row>
    <row r="416" spans="1:30" ht="31.5" customHeight="1">
      <c r="A416" s="33"/>
      <c r="B416" s="38"/>
      <c r="C416" s="40"/>
      <c r="D416" s="99"/>
      <c r="E416" s="153"/>
      <c r="F416" s="96"/>
      <c r="G416" s="36"/>
      <c r="H416" s="154">
        <f>Table20[[#This Row],[NCR Opening Date]]-Table20[[#This Row],[Date when test report is received/non-conformance is identified]]</f>
        <v>0</v>
      </c>
      <c r="I416" s="69">
        <f ca="1">IF(Table20[[#This Row],[NCR Closing Date]]="",TODAY()-Table20[[#This Row],[NCR Opening Date]],Table20[[#This Row],[NCR Closing Date]]-Table20[[#This Row],[NCR Opening Date]])</f>
        <v>45779</v>
      </c>
      <c r="J416" s="63" t="str">
        <f>IF(Table20[[#This Row],[NCR Closing Date]]="","Open","Closed")</f>
        <v>Open</v>
      </c>
      <c r="K416" s="34"/>
      <c r="L416" s="34"/>
      <c r="M416" s="34"/>
      <c r="N416" s="38"/>
      <c r="O416" s="85"/>
      <c r="P416" s="44"/>
      <c r="Q416" s="44"/>
      <c r="R416" s="42"/>
      <c r="S416" s="44"/>
      <c r="T416" s="44"/>
      <c r="U416" s="66"/>
      <c r="X416" s="44"/>
      <c r="Y416" s="51"/>
      <c r="Z416" s="34"/>
      <c r="AA416" s="35"/>
      <c r="AB416" s="39"/>
      <c r="AC416" s="35"/>
      <c r="AD416" s="45"/>
    </row>
    <row r="417" spans="1:30" ht="31.5" customHeight="1">
      <c r="A417" s="33"/>
      <c r="B417" s="38"/>
      <c r="C417" s="40"/>
      <c r="D417" s="99"/>
      <c r="E417" s="153"/>
      <c r="F417" s="96"/>
      <c r="G417" s="36"/>
      <c r="H417" s="154">
        <f>Table20[[#This Row],[NCR Opening Date]]-Table20[[#This Row],[Date when test report is received/non-conformance is identified]]</f>
        <v>0</v>
      </c>
      <c r="I417" s="69">
        <f ca="1">IF(Table20[[#This Row],[NCR Closing Date]]="",TODAY()-Table20[[#This Row],[NCR Opening Date]],Table20[[#This Row],[NCR Closing Date]]-Table20[[#This Row],[NCR Opening Date]])</f>
        <v>45779</v>
      </c>
      <c r="J417" s="63" t="str">
        <f>IF(Table20[[#This Row],[NCR Closing Date]]="","Open","Closed")</f>
        <v>Open</v>
      </c>
      <c r="K417" s="34"/>
      <c r="L417" s="34"/>
      <c r="M417" s="34"/>
      <c r="N417" s="38"/>
      <c r="O417" s="85"/>
      <c r="P417" s="44"/>
      <c r="Q417" s="44"/>
      <c r="R417" s="42"/>
      <c r="S417" s="44"/>
      <c r="T417" s="44"/>
      <c r="U417" s="66"/>
      <c r="X417" s="44"/>
      <c r="Y417" s="51"/>
      <c r="Z417" s="34"/>
      <c r="AA417" s="35"/>
      <c r="AB417" s="39"/>
      <c r="AC417" s="35"/>
      <c r="AD417" s="45"/>
    </row>
    <row r="418" spans="1:30" ht="31.5" customHeight="1">
      <c r="A418" s="33"/>
      <c r="B418" s="38"/>
      <c r="C418" s="40"/>
      <c r="D418" s="99"/>
      <c r="E418" s="153"/>
      <c r="F418" s="96"/>
      <c r="G418" s="36"/>
      <c r="H418" s="154">
        <f>Table20[[#This Row],[NCR Opening Date]]-Table20[[#This Row],[Date when test report is received/non-conformance is identified]]</f>
        <v>0</v>
      </c>
      <c r="I418" s="69">
        <f ca="1">IF(Table20[[#This Row],[NCR Closing Date]]="",TODAY()-Table20[[#This Row],[NCR Opening Date]],Table20[[#This Row],[NCR Closing Date]]-Table20[[#This Row],[NCR Opening Date]])</f>
        <v>45779</v>
      </c>
      <c r="J418" s="63" t="str">
        <f>IF(Table20[[#This Row],[NCR Closing Date]]="","Open","Closed")</f>
        <v>Open</v>
      </c>
      <c r="K418" s="34"/>
      <c r="L418" s="34"/>
      <c r="M418" s="34"/>
      <c r="N418" s="38"/>
      <c r="O418" s="85"/>
      <c r="P418" s="44"/>
      <c r="Q418" s="44"/>
      <c r="R418" s="42"/>
      <c r="S418" s="44"/>
      <c r="T418" s="44"/>
      <c r="U418" s="66"/>
      <c r="X418" s="44"/>
      <c r="Y418" s="51"/>
      <c r="Z418" s="34"/>
      <c r="AA418" s="35"/>
      <c r="AB418" s="39"/>
      <c r="AC418" s="35"/>
      <c r="AD418" s="45"/>
    </row>
    <row r="419" spans="1:30" ht="31.5" customHeight="1">
      <c r="A419" s="33"/>
      <c r="B419" s="38"/>
      <c r="C419" s="40"/>
      <c r="D419" s="99"/>
      <c r="E419" s="153"/>
      <c r="F419" s="96"/>
      <c r="G419" s="36"/>
      <c r="H419" s="154">
        <f>Table20[[#This Row],[NCR Opening Date]]-Table20[[#This Row],[Date when test report is received/non-conformance is identified]]</f>
        <v>0</v>
      </c>
      <c r="I419" s="69">
        <f ca="1">IF(Table20[[#This Row],[NCR Closing Date]]="",TODAY()-Table20[[#This Row],[NCR Opening Date]],Table20[[#This Row],[NCR Closing Date]]-Table20[[#This Row],[NCR Opening Date]])</f>
        <v>45779</v>
      </c>
      <c r="J419" s="63" t="str">
        <f>IF(Table20[[#This Row],[NCR Closing Date]]="","Open","Closed")</f>
        <v>Open</v>
      </c>
      <c r="K419" s="34"/>
      <c r="L419" s="34"/>
      <c r="M419" s="34"/>
      <c r="N419" s="38"/>
      <c r="O419" s="85"/>
      <c r="P419" s="44"/>
      <c r="Q419" s="44"/>
      <c r="R419" s="42"/>
      <c r="S419" s="44"/>
      <c r="T419" s="44"/>
      <c r="U419" s="66"/>
      <c r="X419" s="44"/>
      <c r="Y419" s="51"/>
      <c r="Z419" s="34"/>
      <c r="AA419" s="35"/>
      <c r="AB419" s="39"/>
      <c r="AC419" s="35"/>
      <c r="AD419" s="45"/>
    </row>
    <row r="420" spans="1:30" ht="31.5" customHeight="1">
      <c r="A420" s="33"/>
      <c r="B420" s="38"/>
      <c r="C420" s="40"/>
      <c r="D420" s="99"/>
      <c r="E420" s="153"/>
      <c r="F420" s="96"/>
      <c r="G420" s="36"/>
      <c r="H420" s="154">
        <f>Table20[[#This Row],[NCR Opening Date]]-Table20[[#This Row],[Date when test report is received/non-conformance is identified]]</f>
        <v>0</v>
      </c>
      <c r="I420" s="69">
        <f ca="1">IF(Table20[[#This Row],[NCR Closing Date]]="",TODAY()-Table20[[#This Row],[NCR Opening Date]],Table20[[#This Row],[NCR Closing Date]]-Table20[[#This Row],[NCR Opening Date]])</f>
        <v>45779</v>
      </c>
      <c r="J420" s="63" t="str">
        <f>IF(Table20[[#This Row],[NCR Closing Date]]="","Open","Closed")</f>
        <v>Open</v>
      </c>
      <c r="K420" s="34"/>
      <c r="L420" s="34"/>
      <c r="M420" s="34"/>
      <c r="N420" s="38"/>
      <c r="O420" s="85"/>
      <c r="P420" s="44"/>
      <c r="Q420" s="44"/>
      <c r="R420" s="42"/>
      <c r="S420" s="44"/>
      <c r="T420" s="44"/>
      <c r="U420" s="66"/>
      <c r="X420" s="44"/>
      <c r="Y420" s="51"/>
      <c r="Z420" s="34"/>
      <c r="AA420" s="35"/>
      <c r="AB420" s="39"/>
      <c r="AC420" s="35"/>
      <c r="AD420" s="45"/>
    </row>
    <row r="421" spans="1:30" ht="31.5" customHeight="1">
      <c r="A421" s="33"/>
      <c r="B421" s="38"/>
      <c r="C421" s="40"/>
      <c r="D421" s="99"/>
      <c r="E421" s="153"/>
      <c r="F421" s="96"/>
      <c r="G421" s="36"/>
      <c r="H421" s="154">
        <f>Table20[[#This Row],[NCR Opening Date]]-Table20[[#This Row],[Date when test report is received/non-conformance is identified]]</f>
        <v>0</v>
      </c>
      <c r="I421" s="69">
        <f ca="1">IF(Table20[[#This Row],[NCR Closing Date]]="",TODAY()-Table20[[#This Row],[NCR Opening Date]],Table20[[#This Row],[NCR Closing Date]]-Table20[[#This Row],[NCR Opening Date]])</f>
        <v>45779</v>
      </c>
      <c r="J421" s="63" t="str">
        <f>IF(Table20[[#This Row],[NCR Closing Date]]="","Open","Closed")</f>
        <v>Open</v>
      </c>
      <c r="K421" s="34"/>
      <c r="L421" s="34"/>
      <c r="M421" s="34"/>
      <c r="N421" s="38"/>
      <c r="O421" s="85"/>
      <c r="P421" s="44"/>
      <c r="Q421" s="44"/>
      <c r="R421" s="42"/>
      <c r="S421" s="44"/>
      <c r="T421" s="44"/>
      <c r="U421" s="66"/>
      <c r="X421" s="44"/>
      <c r="Y421" s="51"/>
      <c r="Z421" s="34"/>
      <c r="AA421" s="35"/>
      <c r="AB421" s="39"/>
      <c r="AC421" s="35"/>
      <c r="AD421" s="45"/>
    </row>
    <row r="422" spans="1:30" ht="31.5" customHeight="1">
      <c r="A422" s="33"/>
      <c r="B422" s="38"/>
      <c r="C422" s="40"/>
      <c r="D422" s="99"/>
      <c r="E422" s="153"/>
      <c r="F422" s="96"/>
      <c r="G422" s="36"/>
      <c r="H422" s="154">
        <f>Table20[[#This Row],[NCR Opening Date]]-Table20[[#This Row],[Date when test report is received/non-conformance is identified]]</f>
        <v>0</v>
      </c>
      <c r="I422" s="69">
        <f ca="1">IF(Table20[[#This Row],[NCR Closing Date]]="",TODAY()-Table20[[#This Row],[NCR Opening Date]],Table20[[#This Row],[NCR Closing Date]]-Table20[[#This Row],[NCR Opening Date]])</f>
        <v>45779</v>
      </c>
      <c r="J422" s="63" t="str">
        <f>IF(Table20[[#This Row],[NCR Closing Date]]="","Open","Closed")</f>
        <v>Open</v>
      </c>
      <c r="K422" s="34"/>
      <c r="L422" s="34"/>
      <c r="M422" s="34"/>
      <c r="N422" s="38"/>
      <c r="O422" s="85"/>
      <c r="P422" s="44"/>
      <c r="Q422" s="44"/>
      <c r="R422" s="42"/>
      <c r="S422" s="44"/>
      <c r="T422" s="44"/>
      <c r="U422" s="66"/>
      <c r="X422" s="44"/>
      <c r="Y422" s="51"/>
      <c r="Z422" s="34"/>
      <c r="AA422" s="35"/>
      <c r="AB422" s="39"/>
      <c r="AC422" s="35"/>
      <c r="AD422" s="45"/>
    </row>
    <row r="423" spans="1:30" ht="31.5" customHeight="1">
      <c r="A423" s="33"/>
      <c r="B423" s="38"/>
      <c r="C423" s="40"/>
      <c r="D423" s="99"/>
      <c r="E423" s="153"/>
      <c r="F423" s="96"/>
      <c r="G423" s="36"/>
      <c r="H423" s="154">
        <f>Table20[[#This Row],[NCR Opening Date]]-Table20[[#This Row],[Date when test report is received/non-conformance is identified]]</f>
        <v>0</v>
      </c>
      <c r="I423" s="69">
        <f ca="1">IF(Table20[[#This Row],[NCR Closing Date]]="",TODAY()-Table20[[#This Row],[NCR Opening Date]],Table20[[#This Row],[NCR Closing Date]]-Table20[[#This Row],[NCR Opening Date]])</f>
        <v>45779</v>
      </c>
      <c r="J423" s="63" t="str">
        <f>IF(Table20[[#This Row],[NCR Closing Date]]="","Open","Closed")</f>
        <v>Open</v>
      </c>
      <c r="K423" s="34"/>
      <c r="L423" s="34"/>
      <c r="M423" s="34"/>
      <c r="N423" s="38"/>
      <c r="O423" s="85"/>
      <c r="P423" s="44"/>
      <c r="Q423" s="44"/>
      <c r="R423" s="42"/>
      <c r="S423" s="44"/>
      <c r="T423" s="44"/>
      <c r="U423" s="66"/>
      <c r="X423" s="44"/>
      <c r="Y423" s="51"/>
      <c r="Z423" s="34"/>
      <c r="AA423" s="35"/>
      <c r="AB423" s="39"/>
      <c r="AC423" s="35"/>
      <c r="AD423" s="45"/>
    </row>
    <row r="424" spans="1:30" ht="31.5" customHeight="1">
      <c r="A424" s="33"/>
      <c r="B424" s="38"/>
      <c r="C424" s="40"/>
      <c r="D424" s="99"/>
      <c r="E424" s="153"/>
      <c r="F424" s="96"/>
      <c r="G424" s="36"/>
      <c r="H424" s="154">
        <f>Table20[[#This Row],[NCR Opening Date]]-Table20[[#This Row],[Date when test report is received/non-conformance is identified]]</f>
        <v>0</v>
      </c>
      <c r="I424" s="69">
        <f ca="1">IF(Table20[[#This Row],[NCR Closing Date]]="",TODAY()-Table20[[#This Row],[NCR Opening Date]],Table20[[#This Row],[NCR Closing Date]]-Table20[[#This Row],[NCR Opening Date]])</f>
        <v>45779</v>
      </c>
      <c r="J424" s="63" t="str">
        <f>IF(Table20[[#This Row],[NCR Closing Date]]="","Open","Closed")</f>
        <v>Open</v>
      </c>
      <c r="K424" s="34"/>
      <c r="L424" s="34"/>
      <c r="M424" s="34"/>
      <c r="N424" s="38"/>
      <c r="O424" s="85"/>
      <c r="P424" s="44"/>
      <c r="Q424" s="44"/>
      <c r="R424" s="42"/>
      <c r="S424" s="44"/>
      <c r="T424" s="44"/>
      <c r="U424" s="66"/>
      <c r="X424" s="44"/>
      <c r="Y424" s="51"/>
      <c r="Z424" s="34"/>
      <c r="AA424" s="35"/>
      <c r="AB424" s="39"/>
      <c r="AC424" s="35"/>
      <c r="AD424" s="45"/>
    </row>
    <row r="425" spans="1:30" ht="31.5" customHeight="1">
      <c r="A425" s="33"/>
      <c r="B425" s="38"/>
      <c r="C425" s="40"/>
      <c r="D425" s="99"/>
      <c r="E425" s="153"/>
      <c r="F425" s="96"/>
      <c r="G425" s="36"/>
      <c r="H425" s="154">
        <f>Table20[[#This Row],[NCR Opening Date]]-Table20[[#This Row],[Date when test report is received/non-conformance is identified]]</f>
        <v>0</v>
      </c>
      <c r="I425" s="69">
        <f ca="1">IF(Table20[[#This Row],[NCR Closing Date]]="",TODAY()-Table20[[#This Row],[NCR Opening Date]],Table20[[#This Row],[NCR Closing Date]]-Table20[[#This Row],[NCR Opening Date]])</f>
        <v>45779</v>
      </c>
      <c r="J425" s="63" t="str">
        <f>IF(Table20[[#This Row],[NCR Closing Date]]="","Open","Closed")</f>
        <v>Open</v>
      </c>
      <c r="K425" s="34"/>
      <c r="L425" s="34"/>
      <c r="M425" s="34"/>
      <c r="N425" s="38"/>
      <c r="O425" s="85"/>
      <c r="P425" s="44"/>
      <c r="Q425" s="44"/>
      <c r="R425" s="42"/>
      <c r="S425" s="44"/>
      <c r="T425" s="44"/>
      <c r="U425" s="66"/>
      <c r="X425" s="44"/>
      <c r="Y425" s="51"/>
      <c r="Z425" s="34"/>
      <c r="AA425" s="35"/>
      <c r="AB425" s="39"/>
      <c r="AC425" s="35"/>
      <c r="AD425" s="45"/>
    </row>
    <row r="426" spans="1:30" ht="31.5" customHeight="1">
      <c r="A426" s="33"/>
      <c r="B426" s="38"/>
      <c r="C426" s="40"/>
      <c r="D426" s="99"/>
      <c r="E426" s="153"/>
      <c r="F426" s="96"/>
      <c r="G426" s="36"/>
      <c r="H426" s="154">
        <f>Table20[[#This Row],[NCR Opening Date]]-Table20[[#This Row],[Date when test report is received/non-conformance is identified]]</f>
        <v>0</v>
      </c>
      <c r="I426" s="69">
        <f ca="1">IF(Table20[[#This Row],[NCR Closing Date]]="",TODAY()-Table20[[#This Row],[NCR Opening Date]],Table20[[#This Row],[NCR Closing Date]]-Table20[[#This Row],[NCR Opening Date]])</f>
        <v>45779</v>
      </c>
      <c r="J426" s="63" t="str">
        <f>IF(Table20[[#This Row],[NCR Closing Date]]="","Open","Closed")</f>
        <v>Open</v>
      </c>
      <c r="K426" s="34"/>
      <c r="L426" s="34"/>
      <c r="M426" s="34"/>
      <c r="N426" s="38"/>
      <c r="O426" s="85"/>
      <c r="P426" s="44"/>
      <c r="Q426" s="44"/>
      <c r="R426" s="42"/>
      <c r="S426" s="44"/>
      <c r="T426" s="44"/>
      <c r="U426" s="66"/>
      <c r="X426" s="44"/>
      <c r="Y426" s="51"/>
      <c r="Z426" s="34"/>
      <c r="AA426" s="35"/>
      <c r="AB426" s="39"/>
      <c r="AC426" s="35"/>
      <c r="AD426" s="45"/>
    </row>
    <row r="427" spans="1:30" ht="31.5" customHeight="1">
      <c r="A427" s="33"/>
      <c r="B427" s="38"/>
      <c r="C427" s="40"/>
      <c r="D427" s="99"/>
      <c r="E427" s="153"/>
      <c r="F427" s="96"/>
      <c r="G427" s="36"/>
      <c r="H427" s="154">
        <f>Table20[[#This Row],[NCR Opening Date]]-Table20[[#This Row],[Date when test report is received/non-conformance is identified]]</f>
        <v>0</v>
      </c>
      <c r="I427" s="69">
        <f ca="1">IF(Table20[[#This Row],[NCR Closing Date]]="",TODAY()-Table20[[#This Row],[NCR Opening Date]],Table20[[#This Row],[NCR Closing Date]]-Table20[[#This Row],[NCR Opening Date]])</f>
        <v>45779</v>
      </c>
      <c r="J427" s="63" t="str">
        <f>IF(Table20[[#This Row],[NCR Closing Date]]="","Open","Closed")</f>
        <v>Open</v>
      </c>
      <c r="K427" s="34"/>
      <c r="L427" s="34"/>
      <c r="M427" s="34"/>
      <c r="N427" s="38"/>
      <c r="O427" s="85"/>
      <c r="P427" s="44"/>
      <c r="Q427" s="44"/>
      <c r="R427" s="42"/>
      <c r="S427" s="44"/>
      <c r="T427" s="44"/>
      <c r="U427" s="66"/>
      <c r="X427" s="44"/>
      <c r="Y427" s="51"/>
      <c r="Z427" s="34"/>
      <c r="AA427" s="35"/>
      <c r="AB427" s="39"/>
      <c r="AC427" s="35"/>
      <c r="AD427" s="45"/>
    </row>
    <row r="428" spans="1:30" ht="31.5" customHeight="1">
      <c r="A428" s="33"/>
      <c r="B428" s="38"/>
      <c r="C428" s="40"/>
      <c r="D428" s="99"/>
      <c r="E428" s="153"/>
      <c r="F428" s="96"/>
      <c r="G428" s="36"/>
      <c r="H428" s="154">
        <f>Table20[[#This Row],[NCR Opening Date]]-Table20[[#This Row],[Date when test report is received/non-conformance is identified]]</f>
        <v>0</v>
      </c>
      <c r="I428" s="69">
        <f ca="1">IF(Table20[[#This Row],[NCR Closing Date]]="",TODAY()-Table20[[#This Row],[NCR Opening Date]],Table20[[#This Row],[NCR Closing Date]]-Table20[[#This Row],[NCR Opening Date]])</f>
        <v>45779</v>
      </c>
      <c r="J428" s="63" t="str">
        <f>IF(Table20[[#This Row],[NCR Closing Date]]="","Open","Closed")</f>
        <v>Open</v>
      </c>
      <c r="K428" s="34"/>
      <c r="L428" s="34"/>
      <c r="M428" s="34"/>
      <c r="N428" s="38"/>
      <c r="O428" s="85"/>
      <c r="P428" s="44"/>
      <c r="Q428" s="44"/>
      <c r="R428" s="42"/>
      <c r="S428" s="44"/>
      <c r="T428" s="44"/>
      <c r="U428" s="66"/>
      <c r="X428" s="44"/>
      <c r="Y428" s="51"/>
      <c r="Z428" s="34"/>
      <c r="AA428" s="35"/>
      <c r="AB428" s="39"/>
      <c r="AC428" s="35"/>
      <c r="AD428" s="45"/>
    </row>
    <row r="429" spans="1:30" ht="31.5" customHeight="1">
      <c r="A429" s="33"/>
      <c r="B429" s="38"/>
      <c r="C429" s="40"/>
      <c r="D429" s="99"/>
      <c r="E429" s="153"/>
      <c r="F429" s="96"/>
      <c r="G429" s="36"/>
      <c r="H429" s="154">
        <f>Table20[[#This Row],[NCR Opening Date]]-Table20[[#This Row],[Date when test report is received/non-conformance is identified]]</f>
        <v>0</v>
      </c>
      <c r="I429" s="69">
        <f ca="1">IF(Table20[[#This Row],[NCR Closing Date]]="",TODAY()-Table20[[#This Row],[NCR Opening Date]],Table20[[#This Row],[NCR Closing Date]]-Table20[[#This Row],[NCR Opening Date]])</f>
        <v>45779</v>
      </c>
      <c r="J429" s="63" t="str">
        <f>IF(Table20[[#This Row],[NCR Closing Date]]="","Open","Closed")</f>
        <v>Open</v>
      </c>
      <c r="K429" s="34"/>
      <c r="L429" s="34"/>
      <c r="M429" s="34"/>
      <c r="N429" s="38"/>
      <c r="O429" s="85"/>
      <c r="P429" s="44"/>
      <c r="Q429" s="44"/>
      <c r="R429" s="42"/>
      <c r="S429" s="44"/>
      <c r="T429" s="44"/>
      <c r="U429" s="66"/>
      <c r="X429" s="44"/>
      <c r="Y429" s="51"/>
      <c r="Z429" s="34"/>
      <c r="AA429" s="35"/>
      <c r="AB429" s="39"/>
      <c r="AC429" s="35"/>
      <c r="AD429" s="45"/>
    </row>
    <row r="430" spans="1:30" ht="31.5" customHeight="1">
      <c r="A430" s="33"/>
      <c r="B430" s="38"/>
      <c r="C430" s="40"/>
      <c r="D430" s="99"/>
      <c r="E430" s="153"/>
      <c r="F430" s="96"/>
      <c r="G430" s="36"/>
      <c r="H430" s="154">
        <f>Table20[[#This Row],[NCR Opening Date]]-Table20[[#This Row],[Date when test report is received/non-conformance is identified]]</f>
        <v>0</v>
      </c>
      <c r="I430" s="69">
        <f ca="1">IF(Table20[[#This Row],[NCR Closing Date]]="",TODAY()-Table20[[#This Row],[NCR Opening Date]],Table20[[#This Row],[NCR Closing Date]]-Table20[[#This Row],[NCR Opening Date]])</f>
        <v>45779</v>
      </c>
      <c r="J430" s="63" t="str">
        <f>IF(Table20[[#This Row],[NCR Closing Date]]="","Open","Closed")</f>
        <v>Open</v>
      </c>
      <c r="K430" s="34"/>
      <c r="L430" s="34"/>
      <c r="M430" s="34"/>
      <c r="N430" s="38"/>
      <c r="O430" s="85"/>
      <c r="P430" s="44"/>
      <c r="Q430" s="44"/>
      <c r="R430" s="42"/>
      <c r="S430" s="44"/>
      <c r="T430" s="44"/>
      <c r="U430" s="66"/>
      <c r="X430" s="44"/>
      <c r="Y430" s="51"/>
      <c r="Z430" s="34"/>
      <c r="AA430" s="35"/>
      <c r="AB430" s="39"/>
      <c r="AC430" s="35"/>
      <c r="AD430" s="45"/>
    </row>
    <row r="431" spans="1:30" ht="31.5" customHeight="1">
      <c r="A431" s="33"/>
      <c r="B431" s="38"/>
      <c r="C431" s="40"/>
      <c r="D431" s="99"/>
      <c r="E431" s="153"/>
      <c r="F431" s="96"/>
      <c r="G431" s="36"/>
      <c r="H431" s="154">
        <f>Table20[[#This Row],[NCR Opening Date]]-Table20[[#This Row],[Date when test report is received/non-conformance is identified]]</f>
        <v>0</v>
      </c>
      <c r="I431" s="69">
        <f ca="1">IF(Table20[[#This Row],[NCR Closing Date]]="",TODAY()-Table20[[#This Row],[NCR Opening Date]],Table20[[#This Row],[NCR Closing Date]]-Table20[[#This Row],[NCR Opening Date]])</f>
        <v>45779</v>
      </c>
      <c r="J431" s="63" t="str">
        <f>IF(Table20[[#This Row],[NCR Closing Date]]="","Open","Closed")</f>
        <v>Open</v>
      </c>
      <c r="K431" s="34"/>
      <c r="L431" s="34"/>
      <c r="M431" s="34"/>
      <c r="N431" s="38"/>
      <c r="O431" s="85"/>
      <c r="P431" s="44"/>
      <c r="Q431" s="44"/>
      <c r="R431" s="42"/>
      <c r="S431" s="44"/>
      <c r="T431" s="44"/>
      <c r="U431" s="66"/>
      <c r="X431" s="44"/>
      <c r="Y431" s="51"/>
      <c r="Z431" s="34"/>
      <c r="AA431" s="35"/>
      <c r="AB431" s="39"/>
      <c r="AC431" s="35"/>
      <c r="AD431" s="45"/>
    </row>
    <row r="432" spans="1:30" ht="31.5" customHeight="1">
      <c r="A432" s="33"/>
      <c r="B432" s="38"/>
      <c r="C432" s="40"/>
      <c r="D432" s="99"/>
      <c r="E432" s="153"/>
      <c r="F432" s="96"/>
      <c r="G432" s="36"/>
      <c r="H432" s="154">
        <f>Table20[[#This Row],[NCR Opening Date]]-Table20[[#This Row],[Date when test report is received/non-conformance is identified]]</f>
        <v>0</v>
      </c>
      <c r="I432" s="69">
        <f ca="1">IF(Table20[[#This Row],[NCR Closing Date]]="",TODAY()-Table20[[#This Row],[NCR Opening Date]],Table20[[#This Row],[NCR Closing Date]]-Table20[[#This Row],[NCR Opening Date]])</f>
        <v>45779</v>
      </c>
      <c r="J432" s="63" t="str">
        <f>IF(Table20[[#This Row],[NCR Closing Date]]="","Open","Closed")</f>
        <v>Open</v>
      </c>
      <c r="K432" s="34"/>
      <c r="L432" s="34"/>
      <c r="M432" s="34"/>
      <c r="N432" s="38"/>
      <c r="O432" s="85"/>
      <c r="P432" s="44"/>
      <c r="Q432" s="44"/>
      <c r="R432" s="42"/>
      <c r="S432" s="44"/>
      <c r="T432" s="44"/>
      <c r="U432" s="66"/>
      <c r="X432" s="44"/>
      <c r="Y432" s="51"/>
      <c r="Z432" s="34"/>
      <c r="AA432" s="35"/>
      <c r="AB432" s="39"/>
      <c r="AC432" s="35"/>
      <c r="AD432" s="45"/>
    </row>
    <row r="433" spans="1:30" ht="31.5" customHeight="1">
      <c r="A433" s="33"/>
      <c r="B433" s="38"/>
      <c r="C433" s="40"/>
      <c r="D433" s="99"/>
      <c r="E433" s="153"/>
      <c r="F433" s="96"/>
      <c r="G433" s="36"/>
      <c r="H433" s="154">
        <f>Table20[[#This Row],[NCR Opening Date]]-Table20[[#This Row],[Date when test report is received/non-conformance is identified]]</f>
        <v>0</v>
      </c>
      <c r="I433" s="69">
        <f ca="1">IF(Table20[[#This Row],[NCR Closing Date]]="",TODAY()-Table20[[#This Row],[NCR Opening Date]],Table20[[#This Row],[NCR Closing Date]]-Table20[[#This Row],[NCR Opening Date]])</f>
        <v>45779</v>
      </c>
      <c r="J433" s="63" t="str">
        <f>IF(Table20[[#This Row],[NCR Closing Date]]="","Open","Closed")</f>
        <v>Open</v>
      </c>
      <c r="K433" s="34"/>
      <c r="L433" s="34"/>
      <c r="M433" s="34"/>
      <c r="N433" s="38"/>
      <c r="O433" s="85"/>
      <c r="P433" s="44"/>
      <c r="Q433" s="44"/>
      <c r="R433" s="42"/>
      <c r="S433" s="44"/>
      <c r="T433" s="44"/>
      <c r="U433" s="66"/>
      <c r="X433" s="44"/>
      <c r="Y433" s="51"/>
      <c r="Z433" s="34"/>
      <c r="AA433" s="35"/>
      <c r="AB433" s="39"/>
      <c r="AC433" s="35"/>
      <c r="AD433" s="45"/>
    </row>
    <row r="434" spans="1:30" ht="31.5" customHeight="1">
      <c r="A434" s="33"/>
      <c r="B434" s="38"/>
      <c r="C434" s="40"/>
      <c r="D434" s="99"/>
      <c r="E434" s="153"/>
      <c r="F434" s="96"/>
      <c r="G434" s="36"/>
      <c r="H434" s="154">
        <f>Table20[[#This Row],[NCR Opening Date]]-Table20[[#This Row],[Date when test report is received/non-conformance is identified]]</f>
        <v>0</v>
      </c>
      <c r="I434" s="69">
        <f ca="1">IF(Table20[[#This Row],[NCR Closing Date]]="",TODAY()-Table20[[#This Row],[NCR Opening Date]],Table20[[#This Row],[NCR Closing Date]]-Table20[[#This Row],[NCR Opening Date]])</f>
        <v>45779</v>
      </c>
      <c r="J434" s="63" t="str">
        <f>IF(Table20[[#This Row],[NCR Closing Date]]="","Open","Closed")</f>
        <v>Open</v>
      </c>
      <c r="K434" s="34"/>
      <c r="L434" s="34"/>
      <c r="M434" s="34"/>
      <c r="N434" s="38"/>
      <c r="O434" s="85"/>
      <c r="P434" s="44"/>
      <c r="Q434" s="44"/>
      <c r="R434" s="42"/>
      <c r="S434" s="44"/>
      <c r="T434" s="44"/>
      <c r="U434" s="66"/>
      <c r="X434" s="44"/>
      <c r="Y434" s="51"/>
      <c r="Z434" s="34"/>
      <c r="AA434" s="35"/>
      <c r="AB434" s="39"/>
      <c r="AC434" s="35"/>
      <c r="AD434" s="45"/>
    </row>
    <row r="435" spans="1:30" ht="31.5" customHeight="1">
      <c r="A435" s="33"/>
      <c r="B435" s="38"/>
      <c r="C435" s="40"/>
      <c r="D435" s="99"/>
      <c r="E435" s="153"/>
      <c r="F435" s="96"/>
      <c r="G435" s="36"/>
      <c r="H435" s="154">
        <f>Table20[[#This Row],[NCR Opening Date]]-Table20[[#This Row],[Date when test report is received/non-conformance is identified]]</f>
        <v>0</v>
      </c>
      <c r="I435" s="69">
        <f ca="1">IF(Table20[[#This Row],[NCR Closing Date]]="",TODAY()-Table20[[#This Row],[NCR Opening Date]],Table20[[#This Row],[NCR Closing Date]]-Table20[[#This Row],[NCR Opening Date]])</f>
        <v>45779</v>
      </c>
      <c r="J435" s="63" t="str">
        <f>IF(Table20[[#This Row],[NCR Closing Date]]="","Open","Closed")</f>
        <v>Open</v>
      </c>
      <c r="K435" s="34"/>
      <c r="L435" s="34"/>
      <c r="M435" s="34"/>
      <c r="N435" s="38"/>
      <c r="O435" s="85"/>
      <c r="P435" s="44"/>
      <c r="Q435" s="44"/>
      <c r="R435" s="42"/>
      <c r="S435" s="44"/>
      <c r="T435" s="44"/>
      <c r="U435" s="66"/>
      <c r="X435" s="44"/>
      <c r="Y435" s="51"/>
      <c r="Z435" s="34"/>
      <c r="AA435" s="35"/>
      <c r="AB435" s="39"/>
      <c r="AC435" s="35"/>
      <c r="AD435" s="45"/>
    </row>
    <row r="436" spans="1:30" ht="31.5" customHeight="1">
      <c r="A436" s="33"/>
      <c r="B436" s="38"/>
      <c r="C436" s="40"/>
      <c r="D436" s="99"/>
      <c r="E436" s="153"/>
      <c r="F436" s="96"/>
      <c r="G436" s="36"/>
      <c r="H436" s="154">
        <f>Table20[[#This Row],[NCR Opening Date]]-Table20[[#This Row],[Date when test report is received/non-conformance is identified]]</f>
        <v>0</v>
      </c>
      <c r="I436" s="69">
        <f ca="1">IF(Table20[[#This Row],[NCR Closing Date]]="",TODAY()-Table20[[#This Row],[NCR Opening Date]],Table20[[#This Row],[NCR Closing Date]]-Table20[[#This Row],[NCR Opening Date]])</f>
        <v>45779</v>
      </c>
      <c r="J436" s="63" t="str">
        <f>IF(Table20[[#This Row],[NCR Closing Date]]="","Open","Closed")</f>
        <v>Open</v>
      </c>
      <c r="K436" s="34"/>
      <c r="L436" s="34"/>
      <c r="M436" s="34"/>
      <c r="N436" s="38"/>
      <c r="O436" s="85"/>
      <c r="P436" s="44"/>
      <c r="Q436" s="44"/>
      <c r="R436" s="42"/>
      <c r="S436" s="44"/>
      <c r="T436" s="44"/>
      <c r="U436" s="66"/>
      <c r="X436" s="44"/>
      <c r="Y436" s="51"/>
      <c r="Z436" s="34"/>
      <c r="AA436" s="35"/>
      <c r="AB436" s="39"/>
      <c r="AC436" s="35"/>
      <c r="AD436" s="45"/>
    </row>
    <row r="437" spans="1:30" ht="31.5" customHeight="1">
      <c r="A437" s="33"/>
      <c r="B437" s="38"/>
      <c r="C437" s="40"/>
      <c r="D437" s="99"/>
      <c r="E437" s="153"/>
      <c r="F437" s="96"/>
      <c r="G437" s="36"/>
      <c r="H437" s="154">
        <f>Table20[[#This Row],[NCR Opening Date]]-Table20[[#This Row],[Date when test report is received/non-conformance is identified]]</f>
        <v>0</v>
      </c>
      <c r="I437" s="69">
        <f ca="1">IF(Table20[[#This Row],[NCR Closing Date]]="",TODAY()-Table20[[#This Row],[NCR Opening Date]],Table20[[#This Row],[NCR Closing Date]]-Table20[[#This Row],[NCR Opening Date]])</f>
        <v>45779</v>
      </c>
      <c r="J437" s="63" t="str">
        <f>IF(Table20[[#This Row],[NCR Closing Date]]="","Open","Closed")</f>
        <v>Open</v>
      </c>
      <c r="K437" s="34"/>
      <c r="L437" s="34"/>
      <c r="M437" s="34"/>
      <c r="N437" s="38"/>
      <c r="O437" s="85"/>
      <c r="P437" s="44"/>
      <c r="Q437" s="44"/>
      <c r="R437" s="42"/>
      <c r="S437" s="44"/>
      <c r="T437" s="44"/>
      <c r="U437" s="66"/>
      <c r="X437" s="44"/>
      <c r="Y437" s="51"/>
      <c r="Z437" s="34"/>
      <c r="AA437" s="35"/>
      <c r="AB437" s="39"/>
      <c r="AC437" s="35"/>
      <c r="AD437" s="45"/>
    </row>
    <row r="438" spans="1:30" ht="31.5" customHeight="1">
      <c r="A438" s="33"/>
      <c r="B438" s="38"/>
      <c r="C438" s="40"/>
      <c r="D438" s="99"/>
      <c r="E438" s="153"/>
      <c r="F438" s="96"/>
      <c r="G438" s="36"/>
      <c r="H438" s="154">
        <f>Table20[[#This Row],[NCR Opening Date]]-Table20[[#This Row],[Date when test report is received/non-conformance is identified]]</f>
        <v>0</v>
      </c>
      <c r="I438" s="69">
        <f ca="1">IF(Table20[[#This Row],[NCR Closing Date]]="",TODAY()-Table20[[#This Row],[NCR Opening Date]],Table20[[#This Row],[NCR Closing Date]]-Table20[[#This Row],[NCR Opening Date]])</f>
        <v>45779</v>
      </c>
      <c r="J438" s="63" t="str">
        <f>IF(Table20[[#This Row],[NCR Closing Date]]="","Open","Closed")</f>
        <v>Open</v>
      </c>
      <c r="K438" s="34"/>
      <c r="L438" s="34"/>
      <c r="M438" s="34"/>
      <c r="N438" s="38"/>
      <c r="O438" s="85"/>
      <c r="P438" s="44"/>
      <c r="Q438" s="44"/>
      <c r="R438" s="42"/>
      <c r="S438" s="44"/>
      <c r="T438" s="44"/>
      <c r="U438" s="66"/>
      <c r="X438" s="44"/>
      <c r="Y438" s="51"/>
      <c r="Z438" s="34"/>
      <c r="AA438" s="35"/>
      <c r="AB438" s="39"/>
      <c r="AC438" s="35"/>
      <c r="AD438" s="45"/>
    </row>
    <row r="439" spans="1:30" ht="31.5" customHeight="1">
      <c r="A439" s="33"/>
      <c r="B439" s="38"/>
      <c r="C439" s="40"/>
      <c r="D439" s="99"/>
      <c r="E439" s="153"/>
      <c r="F439" s="96"/>
      <c r="G439" s="36"/>
      <c r="H439" s="154">
        <f>Table20[[#This Row],[NCR Opening Date]]-Table20[[#This Row],[Date when test report is received/non-conformance is identified]]</f>
        <v>0</v>
      </c>
      <c r="I439" s="69">
        <f ca="1">IF(Table20[[#This Row],[NCR Closing Date]]="",TODAY()-Table20[[#This Row],[NCR Opening Date]],Table20[[#This Row],[NCR Closing Date]]-Table20[[#This Row],[NCR Opening Date]])</f>
        <v>45779</v>
      </c>
      <c r="J439" s="63" t="str">
        <f>IF(Table20[[#This Row],[NCR Closing Date]]="","Open","Closed")</f>
        <v>Open</v>
      </c>
      <c r="K439" s="34"/>
      <c r="L439" s="34"/>
      <c r="M439" s="34"/>
      <c r="N439" s="38"/>
      <c r="O439" s="85"/>
      <c r="P439" s="44"/>
      <c r="Q439" s="44"/>
      <c r="R439" s="42"/>
      <c r="S439" s="44"/>
      <c r="T439" s="44"/>
      <c r="U439" s="66"/>
      <c r="X439" s="44"/>
      <c r="Y439" s="51"/>
      <c r="Z439" s="34"/>
      <c r="AA439" s="35"/>
      <c r="AB439" s="39"/>
      <c r="AC439" s="35"/>
      <c r="AD439" s="45"/>
    </row>
    <row r="440" spans="1:30" ht="31.5" customHeight="1">
      <c r="A440" s="33"/>
      <c r="B440" s="38"/>
      <c r="C440" s="40"/>
      <c r="D440" s="99"/>
      <c r="E440" s="153"/>
      <c r="F440" s="96"/>
      <c r="G440" s="36"/>
      <c r="H440" s="154">
        <f>Table20[[#This Row],[NCR Opening Date]]-Table20[[#This Row],[Date when test report is received/non-conformance is identified]]</f>
        <v>0</v>
      </c>
      <c r="I440" s="69">
        <f ca="1">IF(Table20[[#This Row],[NCR Closing Date]]="",TODAY()-Table20[[#This Row],[NCR Opening Date]],Table20[[#This Row],[NCR Closing Date]]-Table20[[#This Row],[NCR Opening Date]])</f>
        <v>45779</v>
      </c>
      <c r="J440" s="63" t="str">
        <f>IF(Table20[[#This Row],[NCR Closing Date]]="","Open","Closed")</f>
        <v>Open</v>
      </c>
      <c r="K440" s="34"/>
      <c r="L440" s="34"/>
      <c r="M440" s="34"/>
      <c r="N440" s="38"/>
      <c r="O440" s="85"/>
      <c r="P440" s="44"/>
      <c r="Q440" s="44"/>
      <c r="R440" s="42"/>
      <c r="S440" s="44"/>
      <c r="T440" s="44"/>
      <c r="U440" s="66"/>
      <c r="X440" s="44"/>
      <c r="Y440" s="51"/>
      <c r="Z440" s="34"/>
      <c r="AA440" s="35"/>
      <c r="AB440" s="39"/>
      <c r="AC440" s="35"/>
      <c r="AD440" s="45"/>
    </row>
    <row r="441" spans="1:30" ht="31.5" customHeight="1">
      <c r="A441" s="33"/>
      <c r="B441" s="38"/>
      <c r="C441" s="40"/>
      <c r="D441" s="99"/>
      <c r="E441" s="153"/>
      <c r="F441" s="96"/>
      <c r="G441" s="36"/>
      <c r="H441" s="154">
        <f>Table20[[#This Row],[NCR Opening Date]]-Table20[[#This Row],[Date when test report is received/non-conformance is identified]]</f>
        <v>0</v>
      </c>
      <c r="I441" s="69">
        <f ca="1">IF(Table20[[#This Row],[NCR Closing Date]]="",TODAY()-Table20[[#This Row],[NCR Opening Date]],Table20[[#This Row],[NCR Closing Date]]-Table20[[#This Row],[NCR Opening Date]])</f>
        <v>45779</v>
      </c>
      <c r="J441" s="63" t="str">
        <f>IF(Table20[[#This Row],[NCR Closing Date]]="","Open","Closed")</f>
        <v>Open</v>
      </c>
      <c r="K441" s="34"/>
      <c r="L441" s="34"/>
      <c r="M441" s="34"/>
      <c r="N441" s="38"/>
      <c r="O441" s="85"/>
      <c r="P441" s="44"/>
      <c r="Q441" s="44"/>
      <c r="R441" s="42"/>
      <c r="S441" s="44"/>
      <c r="T441" s="44"/>
      <c r="U441" s="66"/>
      <c r="X441" s="44"/>
      <c r="Y441" s="51"/>
      <c r="Z441" s="34"/>
      <c r="AA441" s="35"/>
      <c r="AB441" s="39"/>
      <c r="AC441" s="35"/>
      <c r="AD441" s="45"/>
    </row>
    <row r="442" spans="1:30" ht="31.5" customHeight="1">
      <c r="A442" s="33"/>
      <c r="B442" s="38"/>
      <c r="C442" s="40"/>
      <c r="D442" s="99"/>
      <c r="E442" s="153"/>
      <c r="F442" s="96"/>
      <c r="G442" s="36"/>
      <c r="H442" s="154">
        <f>Table20[[#This Row],[NCR Opening Date]]-Table20[[#This Row],[Date when test report is received/non-conformance is identified]]</f>
        <v>0</v>
      </c>
      <c r="I442" s="69">
        <f ca="1">IF(Table20[[#This Row],[NCR Closing Date]]="",TODAY()-Table20[[#This Row],[NCR Opening Date]],Table20[[#This Row],[NCR Closing Date]]-Table20[[#This Row],[NCR Opening Date]])</f>
        <v>45779</v>
      </c>
      <c r="J442" s="63" t="str">
        <f>IF(Table20[[#This Row],[NCR Closing Date]]="","Open","Closed")</f>
        <v>Open</v>
      </c>
      <c r="K442" s="34"/>
      <c r="L442" s="34"/>
      <c r="M442" s="34"/>
      <c r="N442" s="38"/>
      <c r="O442" s="85"/>
      <c r="P442" s="44"/>
      <c r="Q442" s="44"/>
      <c r="R442" s="42"/>
      <c r="S442" s="44"/>
      <c r="T442" s="44"/>
      <c r="U442" s="66"/>
      <c r="X442" s="44"/>
      <c r="Y442" s="51"/>
      <c r="Z442" s="34"/>
      <c r="AA442" s="35"/>
      <c r="AB442" s="39"/>
      <c r="AC442" s="35"/>
      <c r="AD442" s="45"/>
    </row>
    <row r="443" spans="1:30" ht="31.5" customHeight="1">
      <c r="A443" s="33"/>
      <c r="B443" s="38"/>
      <c r="C443" s="40"/>
      <c r="D443" s="99"/>
      <c r="E443" s="153"/>
      <c r="F443" s="96"/>
      <c r="G443" s="36"/>
      <c r="H443" s="154">
        <f>Table20[[#This Row],[NCR Opening Date]]-Table20[[#This Row],[Date when test report is received/non-conformance is identified]]</f>
        <v>0</v>
      </c>
      <c r="I443" s="69">
        <f ca="1">IF(Table20[[#This Row],[NCR Closing Date]]="",TODAY()-Table20[[#This Row],[NCR Opening Date]],Table20[[#This Row],[NCR Closing Date]]-Table20[[#This Row],[NCR Opening Date]])</f>
        <v>45779</v>
      </c>
      <c r="J443" s="63" t="str">
        <f>IF(Table20[[#This Row],[NCR Closing Date]]="","Open","Closed")</f>
        <v>Open</v>
      </c>
      <c r="K443" s="34"/>
      <c r="L443" s="34"/>
      <c r="M443" s="34"/>
      <c r="N443" s="38"/>
      <c r="O443" s="85"/>
      <c r="P443" s="44"/>
      <c r="Q443" s="44"/>
      <c r="R443" s="42"/>
      <c r="S443" s="44"/>
      <c r="T443" s="44"/>
      <c r="U443" s="66"/>
      <c r="X443" s="44"/>
      <c r="Y443" s="51"/>
      <c r="Z443" s="34"/>
      <c r="AA443" s="35"/>
      <c r="AB443" s="39"/>
      <c r="AC443" s="35"/>
      <c r="AD443" s="45"/>
    </row>
    <row r="444" spans="1:30" ht="31.5" customHeight="1">
      <c r="A444" s="33"/>
      <c r="B444" s="38"/>
      <c r="C444" s="40"/>
      <c r="D444" s="99"/>
      <c r="E444" s="153"/>
      <c r="F444" s="96"/>
      <c r="G444" s="36"/>
      <c r="H444" s="154">
        <f>Table20[[#This Row],[NCR Opening Date]]-Table20[[#This Row],[Date when test report is received/non-conformance is identified]]</f>
        <v>0</v>
      </c>
      <c r="I444" s="69">
        <f ca="1">IF(Table20[[#This Row],[NCR Closing Date]]="",TODAY()-Table20[[#This Row],[NCR Opening Date]],Table20[[#This Row],[NCR Closing Date]]-Table20[[#This Row],[NCR Opening Date]])</f>
        <v>45779</v>
      </c>
      <c r="J444" s="63" t="str">
        <f>IF(Table20[[#This Row],[NCR Closing Date]]="","Open","Closed")</f>
        <v>Open</v>
      </c>
      <c r="K444" s="34"/>
      <c r="L444" s="34"/>
      <c r="M444" s="34"/>
      <c r="N444" s="38"/>
      <c r="O444" s="85"/>
      <c r="P444" s="44"/>
      <c r="Q444" s="44"/>
      <c r="R444" s="42"/>
      <c r="S444" s="44"/>
      <c r="T444" s="44"/>
      <c r="U444" s="66"/>
      <c r="X444" s="44"/>
      <c r="Y444" s="51"/>
      <c r="Z444" s="34"/>
      <c r="AA444" s="35"/>
      <c r="AB444" s="39"/>
      <c r="AC444" s="35"/>
      <c r="AD444" s="45"/>
    </row>
    <row r="445" spans="1:30" ht="31.5" customHeight="1">
      <c r="A445" s="33"/>
      <c r="B445" s="38"/>
      <c r="C445" s="40"/>
      <c r="D445" s="99"/>
      <c r="E445" s="153"/>
      <c r="F445" s="96"/>
      <c r="G445" s="36"/>
      <c r="H445" s="154">
        <f>Table20[[#This Row],[NCR Opening Date]]-Table20[[#This Row],[Date when test report is received/non-conformance is identified]]</f>
        <v>0</v>
      </c>
      <c r="I445" s="69">
        <f ca="1">IF(Table20[[#This Row],[NCR Closing Date]]="",TODAY()-Table20[[#This Row],[NCR Opening Date]],Table20[[#This Row],[NCR Closing Date]]-Table20[[#This Row],[NCR Opening Date]])</f>
        <v>45779</v>
      </c>
      <c r="J445" s="63" t="str">
        <f>IF(Table20[[#This Row],[NCR Closing Date]]="","Open","Closed")</f>
        <v>Open</v>
      </c>
      <c r="K445" s="34"/>
      <c r="L445" s="34"/>
      <c r="M445" s="34"/>
      <c r="N445" s="38"/>
      <c r="O445" s="85"/>
      <c r="P445" s="44"/>
      <c r="Q445" s="44"/>
      <c r="R445" s="42"/>
      <c r="S445" s="44"/>
      <c r="T445" s="44"/>
      <c r="U445" s="66"/>
      <c r="X445" s="44"/>
      <c r="Y445" s="51"/>
      <c r="Z445" s="34"/>
      <c r="AA445" s="35"/>
      <c r="AB445" s="39"/>
      <c r="AC445" s="35"/>
      <c r="AD445" s="45"/>
    </row>
    <row r="446" spans="1:30" ht="31.5" customHeight="1">
      <c r="A446" s="33"/>
      <c r="B446" s="38"/>
      <c r="C446" s="40"/>
      <c r="D446" s="99"/>
      <c r="E446" s="153"/>
      <c r="F446" s="96"/>
      <c r="G446" s="36"/>
      <c r="H446" s="154">
        <f>Table20[[#This Row],[NCR Opening Date]]-Table20[[#This Row],[Date when test report is received/non-conformance is identified]]</f>
        <v>0</v>
      </c>
      <c r="I446" s="69">
        <f ca="1">IF(Table20[[#This Row],[NCR Closing Date]]="",TODAY()-Table20[[#This Row],[NCR Opening Date]],Table20[[#This Row],[NCR Closing Date]]-Table20[[#This Row],[NCR Opening Date]])</f>
        <v>45779</v>
      </c>
      <c r="J446" s="63" t="str">
        <f>IF(Table20[[#This Row],[NCR Closing Date]]="","Open","Closed")</f>
        <v>Open</v>
      </c>
      <c r="K446" s="34"/>
      <c r="L446" s="34"/>
      <c r="M446" s="34"/>
      <c r="N446" s="38"/>
      <c r="O446" s="85"/>
      <c r="P446" s="44"/>
      <c r="Q446" s="44"/>
      <c r="R446" s="42"/>
      <c r="S446" s="44"/>
      <c r="T446" s="44"/>
      <c r="U446" s="66"/>
      <c r="X446" s="44"/>
      <c r="Y446" s="51"/>
      <c r="Z446" s="34"/>
      <c r="AA446" s="35"/>
      <c r="AB446" s="39"/>
      <c r="AC446" s="35"/>
      <c r="AD446" s="45"/>
    </row>
    <row r="447" spans="1:30" ht="31.5" customHeight="1">
      <c r="A447" s="33"/>
      <c r="B447" s="38"/>
      <c r="C447" s="40"/>
      <c r="D447" s="99"/>
      <c r="E447" s="153"/>
      <c r="F447" s="96"/>
      <c r="G447" s="36"/>
      <c r="H447" s="154">
        <f>Table20[[#This Row],[NCR Opening Date]]-Table20[[#This Row],[Date when test report is received/non-conformance is identified]]</f>
        <v>0</v>
      </c>
      <c r="I447" s="69">
        <f ca="1">IF(Table20[[#This Row],[NCR Closing Date]]="",TODAY()-Table20[[#This Row],[NCR Opening Date]],Table20[[#This Row],[NCR Closing Date]]-Table20[[#This Row],[NCR Opening Date]])</f>
        <v>45779</v>
      </c>
      <c r="J447" s="63" t="str">
        <f>IF(Table20[[#This Row],[NCR Closing Date]]="","Open","Closed")</f>
        <v>Open</v>
      </c>
      <c r="K447" s="34"/>
      <c r="L447" s="34"/>
      <c r="M447" s="34"/>
      <c r="N447" s="38"/>
      <c r="O447" s="85"/>
      <c r="P447" s="44"/>
      <c r="Q447" s="44"/>
      <c r="R447" s="42"/>
      <c r="S447" s="44"/>
      <c r="T447" s="44"/>
      <c r="U447" s="66"/>
      <c r="X447" s="44"/>
      <c r="Y447" s="51"/>
      <c r="Z447" s="34"/>
      <c r="AA447" s="35"/>
      <c r="AB447" s="39"/>
      <c r="AC447" s="35"/>
      <c r="AD447" s="45"/>
    </row>
    <row r="448" spans="1:30" ht="31.5" customHeight="1">
      <c r="A448" s="33"/>
      <c r="B448" s="38"/>
      <c r="C448" s="40"/>
      <c r="D448" s="99"/>
      <c r="E448" s="153"/>
      <c r="F448" s="96"/>
      <c r="G448" s="36"/>
      <c r="H448" s="154">
        <f>Table20[[#This Row],[NCR Opening Date]]-Table20[[#This Row],[Date when test report is received/non-conformance is identified]]</f>
        <v>0</v>
      </c>
      <c r="I448" s="69">
        <f ca="1">IF(Table20[[#This Row],[NCR Closing Date]]="",TODAY()-Table20[[#This Row],[NCR Opening Date]],Table20[[#This Row],[NCR Closing Date]]-Table20[[#This Row],[NCR Opening Date]])</f>
        <v>45779</v>
      </c>
      <c r="J448" s="63" t="str">
        <f>IF(Table20[[#This Row],[NCR Closing Date]]="","Open","Closed")</f>
        <v>Open</v>
      </c>
      <c r="K448" s="34"/>
      <c r="L448" s="34"/>
      <c r="M448" s="34"/>
      <c r="N448" s="38"/>
      <c r="O448" s="85"/>
      <c r="P448" s="44"/>
      <c r="Q448" s="44"/>
      <c r="R448" s="42"/>
      <c r="S448" s="44"/>
      <c r="T448" s="44"/>
      <c r="U448" s="66"/>
      <c r="X448" s="44"/>
      <c r="Y448" s="51"/>
      <c r="Z448" s="34"/>
      <c r="AA448" s="35"/>
      <c r="AB448" s="39"/>
      <c r="AC448" s="35"/>
      <c r="AD448" s="45"/>
    </row>
    <row r="449" spans="1:30" ht="31.5" customHeight="1">
      <c r="A449" s="33"/>
      <c r="B449" s="38"/>
      <c r="C449" s="40"/>
      <c r="D449" s="99"/>
      <c r="E449" s="153"/>
      <c r="F449" s="96"/>
      <c r="G449" s="36"/>
      <c r="H449" s="154">
        <f>Table20[[#This Row],[NCR Opening Date]]-Table20[[#This Row],[Date when test report is received/non-conformance is identified]]</f>
        <v>0</v>
      </c>
      <c r="I449" s="69">
        <f ca="1">IF(Table20[[#This Row],[NCR Closing Date]]="",TODAY()-Table20[[#This Row],[NCR Opening Date]],Table20[[#This Row],[NCR Closing Date]]-Table20[[#This Row],[NCR Opening Date]])</f>
        <v>45779</v>
      </c>
      <c r="J449" s="63" t="str">
        <f>IF(Table20[[#This Row],[NCR Closing Date]]="","Open","Closed")</f>
        <v>Open</v>
      </c>
      <c r="K449" s="34"/>
      <c r="L449" s="34"/>
      <c r="M449" s="34"/>
      <c r="N449" s="38"/>
      <c r="O449" s="85"/>
      <c r="P449" s="44"/>
      <c r="Q449" s="44"/>
      <c r="R449" s="42"/>
      <c r="S449" s="44"/>
      <c r="T449" s="44"/>
      <c r="U449" s="66"/>
      <c r="X449" s="44"/>
      <c r="Y449" s="51"/>
      <c r="Z449" s="34"/>
      <c r="AA449" s="35"/>
      <c r="AB449" s="39"/>
      <c r="AC449" s="35"/>
      <c r="AD449" s="45"/>
    </row>
    <row r="450" spans="1:30" ht="31.5" customHeight="1">
      <c r="A450" s="33"/>
      <c r="B450" s="38"/>
      <c r="C450" s="40"/>
      <c r="D450" s="99"/>
      <c r="E450" s="153"/>
      <c r="F450" s="96"/>
      <c r="G450" s="36"/>
      <c r="H450" s="154">
        <f>Table20[[#This Row],[NCR Opening Date]]-Table20[[#This Row],[Date when test report is received/non-conformance is identified]]</f>
        <v>0</v>
      </c>
      <c r="I450" s="69">
        <f ca="1">IF(Table20[[#This Row],[NCR Closing Date]]="",TODAY()-Table20[[#This Row],[NCR Opening Date]],Table20[[#This Row],[NCR Closing Date]]-Table20[[#This Row],[NCR Opening Date]])</f>
        <v>45779</v>
      </c>
      <c r="J450" s="63" t="str">
        <f>IF(Table20[[#This Row],[NCR Closing Date]]="","Open","Closed")</f>
        <v>Open</v>
      </c>
      <c r="K450" s="34"/>
      <c r="L450" s="34"/>
      <c r="M450" s="34"/>
      <c r="N450" s="38"/>
      <c r="O450" s="85"/>
      <c r="P450" s="44"/>
      <c r="Q450" s="44"/>
      <c r="R450" s="42"/>
      <c r="S450" s="44"/>
      <c r="T450" s="44"/>
      <c r="U450" s="66"/>
      <c r="X450" s="44"/>
      <c r="Y450" s="51"/>
      <c r="Z450" s="34"/>
      <c r="AA450" s="35"/>
      <c r="AB450" s="39"/>
      <c r="AC450" s="35"/>
      <c r="AD450" s="45"/>
    </row>
    <row r="451" spans="1:30" ht="31.5" customHeight="1">
      <c r="A451" s="33"/>
      <c r="B451" s="38"/>
      <c r="C451" s="40"/>
      <c r="D451" s="99"/>
      <c r="E451" s="153"/>
      <c r="F451" s="96"/>
      <c r="G451" s="36"/>
      <c r="H451" s="154">
        <f>Table20[[#This Row],[NCR Opening Date]]-Table20[[#This Row],[Date when test report is received/non-conformance is identified]]</f>
        <v>0</v>
      </c>
      <c r="I451" s="69">
        <f ca="1">IF(Table20[[#This Row],[NCR Closing Date]]="",TODAY()-Table20[[#This Row],[NCR Opening Date]],Table20[[#This Row],[NCR Closing Date]]-Table20[[#This Row],[NCR Opening Date]])</f>
        <v>45779</v>
      </c>
      <c r="J451" s="63" t="str">
        <f>IF(Table20[[#This Row],[NCR Closing Date]]="","Open","Closed")</f>
        <v>Open</v>
      </c>
      <c r="K451" s="34"/>
      <c r="L451" s="34"/>
      <c r="M451" s="34"/>
      <c r="N451" s="38"/>
      <c r="O451" s="85"/>
      <c r="P451" s="44"/>
      <c r="Q451" s="44"/>
      <c r="R451" s="42"/>
      <c r="S451" s="44"/>
      <c r="T451" s="44"/>
      <c r="U451" s="66"/>
      <c r="X451" s="44"/>
      <c r="Y451" s="51"/>
      <c r="Z451" s="34"/>
      <c r="AA451" s="35"/>
      <c r="AB451" s="39"/>
      <c r="AC451" s="35"/>
      <c r="AD451" s="45"/>
    </row>
    <row r="452" spans="1:30" ht="31.5" customHeight="1">
      <c r="A452" s="33"/>
      <c r="B452" s="38"/>
      <c r="C452" s="40"/>
      <c r="D452" s="99"/>
      <c r="E452" s="153"/>
      <c r="F452" s="96"/>
      <c r="G452" s="36"/>
      <c r="H452" s="154">
        <f>Table20[[#This Row],[NCR Opening Date]]-Table20[[#This Row],[Date when test report is received/non-conformance is identified]]</f>
        <v>0</v>
      </c>
      <c r="I452" s="69">
        <f ca="1">IF(Table20[[#This Row],[NCR Closing Date]]="",TODAY()-Table20[[#This Row],[NCR Opening Date]],Table20[[#This Row],[NCR Closing Date]]-Table20[[#This Row],[NCR Opening Date]])</f>
        <v>45779</v>
      </c>
      <c r="J452" s="63" t="str">
        <f>IF(Table20[[#This Row],[NCR Closing Date]]="","Open","Closed")</f>
        <v>Open</v>
      </c>
      <c r="K452" s="34"/>
      <c r="L452" s="34"/>
      <c r="M452" s="34"/>
      <c r="N452" s="38"/>
      <c r="O452" s="85"/>
      <c r="P452" s="44"/>
      <c r="Q452" s="44"/>
      <c r="R452" s="42"/>
      <c r="S452" s="44"/>
      <c r="T452" s="44"/>
      <c r="U452" s="66"/>
      <c r="X452" s="44"/>
      <c r="Y452" s="51"/>
      <c r="Z452" s="34"/>
      <c r="AA452" s="35"/>
      <c r="AB452" s="39"/>
      <c r="AC452" s="35"/>
      <c r="AD452" s="45"/>
    </row>
    <row r="453" spans="1:30" ht="31.5" customHeight="1">
      <c r="A453" s="33"/>
      <c r="B453" s="38"/>
      <c r="C453" s="40"/>
      <c r="D453" s="99"/>
      <c r="E453" s="153"/>
      <c r="F453" s="96"/>
      <c r="G453" s="36"/>
      <c r="H453" s="154">
        <f>Table20[[#This Row],[NCR Opening Date]]-Table20[[#This Row],[Date when test report is received/non-conformance is identified]]</f>
        <v>0</v>
      </c>
      <c r="I453" s="69">
        <f ca="1">IF(Table20[[#This Row],[NCR Closing Date]]="",TODAY()-Table20[[#This Row],[NCR Opening Date]],Table20[[#This Row],[NCR Closing Date]]-Table20[[#This Row],[NCR Opening Date]])</f>
        <v>45779</v>
      </c>
      <c r="J453" s="63" t="str">
        <f>IF(Table20[[#This Row],[NCR Closing Date]]="","Open","Closed")</f>
        <v>Open</v>
      </c>
      <c r="K453" s="34"/>
      <c r="L453" s="34"/>
      <c r="M453" s="34"/>
      <c r="N453" s="38"/>
      <c r="O453" s="85"/>
      <c r="P453" s="44"/>
      <c r="Q453" s="44"/>
      <c r="R453" s="42"/>
      <c r="S453" s="44"/>
      <c r="T453" s="44"/>
      <c r="U453" s="66"/>
      <c r="X453" s="44"/>
      <c r="Y453" s="51"/>
      <c r="Z453" s="34"/>
      <c r="AA453" s="35"/>
      <c r="AB453" s="39"/>
      <c r="AC453" s="35"/>
      <c r="AD453" s="45"/>
    </row>
    <row r="454" spans="1:30" ht="31.5" customHeight="1">
      <c r="A454" s="33"/>
      <c r="B454" s="38"/>
      <c r="C454" s="40"/>
      <c r="D454" s="99"/>
      <c r="E454" s="153"/>
      <c r="F454" s="96"/>
      <c r="G454" s="36"/>
      <c r="H454" s="154">
        <f>Table20[[#This Row],[NCR Opening Date]]-Table20[[#This Row],[Date when test report is received/non-conformance is identified]]</f>
        <v>0</v>
      </c>
      <c r="I454" s="69">
        <f ca="1">IF(Table20[[#This Row],[NCR Closing Date]]="",TODAY()-Table20[[#This Row],[NCR Opening Date]],Table20[[#This Row],[NCR Closing Date]]-Table20[[#This Row],[NCR Opening Date]])</f>
        <v>45779</v>
      </c>
      <c r="J454" s="63" t="str">
        <f>IF(Table20[[#This Row],[NCR Closing Date]]="","Open","Closed")</f>
        <v>Open</v>
      </c>
      <c r="K454" s="34"/>
      <c r="L454" s="34"/>
      <c r="M454" s="34"/>
      <c r="N454" s="38"/>
      <c r="O454" s="85"/>
      <c r="P454" s="44"/>
      <c r="Q454" s="44"/>
      <c r="R454" s="42"/>
      <c r="S454" s="44"/>
      <c r="T454" s="44"/>
      <c r="U454" s="66"/>
      <c r="X454" s="44"/>
      <c r="Y454" s="51"/>
      <c r="Z454" s="34"/>
      <c r="AA454" s="35"/>
      <c r="AB454" s="39"/>
      <c r="AC454" s="35"/>
      <c r="AD454" s="45"/>
    </row>
    <row r="455" spans="1:30" ht="31.5" customHeight="1">
      <c r="A455" s="33"/>
      <c r="B455" s="38"/>
      <c r="C455" s="40"/>
      <c r="D455" s="99"/>
      <c r="E455" s="153"/>
      <c r="F455" s="96"/>
      <c r="G455" s="36"/>
      <c r="H455" s="154">
        <f>Table20[[#This Row],[NCR Opening Date]]-Table20[[#This Row],[Date when test report is received/non-conformance is identified]]</f>
        <v>0</v>
      </c>
      <c r="I455" s="69">
        <f ca="1">IF(Table20[[#This Row],[NCR Closing Date]]="",TODAY()-Table20[[#This Row],[NCR Opening Date]],Table20[[#This Row],[NCR Closing Date]]-Table20[[#This Row],[NCR Opening Date]])</f>
        <v>45779</v>
      </c>
      <c r="J455" s="63" t="str">
        <f>IF(Table20[[#This Row],[NCR Closing Date]]="","Open","Closed")</f>
        <v>Open</v>
      </c>
      <c r="K455" s="34"/>
      <c r="L455" s="34"/>
      <c r="M455" s="34"/>
      <c r="N455" s="38"/>
      <c r="O455" s="85"/>
      <c r="P455" s="44"/>
      <c r="Q455" s="44"/>
      <c r="R455" s="42"/>
      <c r="S455" s="44"/>
      <c r="T455" s="44"/>
      <c r="U455" s="66"/>
      <c r="X455" s="44"/>
      <c r="Y455" s="51"/>
      <c r="Z455" s="34"/>
      <c r="AA455" s="35"/>
      <c r="AB455" s="39"/>
      <c r="AC455" s="35"/>
      <c r="AD455" s="45"/>
    </row>
    <row r="456" spans="1:30" ht="31.5" customHeight="1">
      <c r="A456" s="33"/>
      <c r="B456" s="38"/>
      <c r="C456" s="40"/>
      <c r="D456" s="99"/>
      <c r="E456" s="153"/>
      <c r="F456" s="96"/>
      <c r="G456" s="36"/>
      <c r="H456" s="154">
        <f>Table20[[#This Row],[NCR Opening Date]]-Table20[[#This Row],[Date when test report is received/non-conformance is identified]]</f>
        <v>0</v>
      </c>
      <c r="I456" s="69">
        <f ca="1">IF(Table20[[#This Row],[NCR Closing Date]]="",TODAY()-Table20[[#This Row],[NCR Opening Date]],Table20[[#This Row],[NCR Closing Date]]-Table20[[#This Row],[NCR Opening Date]])</f>
        <v>45779</v>
      </c>
      <c r="J456" s="63" t="str">
        <f>IF(Table20[[#This Row],[NCR Closing Date]]="","Open","Closed")</f>
        <v>Open</v>
      </c>
      <c r="K456" s="34"/>
      <c r="L456" s="34"/>
      <c r="M456" s="34"/>
      <c r="N456" s="38"/>
      <c r="O456" s="85"/>
      <c r="P456" s="44"/>
      <c r="Q456" s="44"/>
      <c r="R456" s="42"/>
      <c r="S456" s="44"/>
      <c r="T456" s="44"/>
      <c r="U456" s="66"/>
      <c r="X456" s="44"/>
      <c r="Y456" s="51"/>
      <c r="Z456" s="34"/>
      <c r="AA456" s="35"/>
      <c r="AB456" s="39"/>
      <c r="AC456" s="35"/>
      <c r="AD456" s="45"/>
    </row>
    <row r="457" spans="1:30" ht="31.5" customHeight="1">
      <c r="A457" s="33"/>
      <c r="B457" s="38"/>
      <c r="C457" s="40"/>
      <c r="D457" s="99"/>
      <c r="E457" s="153"/>
      <c r="F457" s="96"/>
      <c r="G457" s="36"/>
      <c r="H457" s="154">
        <f>Table20[[#This Row],[NCR Opening Date]]-Table20[[#This Row],[Date when test report is received/non-conformance is identified]]</f>
        <v>0</v>
      </c>
      <c r="I457" s="69">
        <f ca="1">IF(Table20[[#This Row],[NCR Closing Date]]="",TODAY()-Table20[[#This Row],[NCR Opening Date]],Table20[[#This Row],[NCR Closing Date]]-Table20[[#This Row],[NCR Opening Date]])</f>
        <v>45779</v>
      </c>
      <c r="J457" s="63" t="str">
        <f>IF(Table20[[#This Row],[NCR Closing Date]]="","Open","Closed")</f>
        <v>Open</v>
      </c>
      <c r="K457" s="34"/>
      <c r="L457" s="34"/>
      <c r="M457" s="34"/>
      <c r="N457" s="38"/>
      <c r="O457" s="85"/>
      <c r="P457" s="44"/>
      <c r="Q457" s="44"/>
      <c r="R457" s="42"/>
      <c r="S457" s="44"/>
      <c r="T457" s="44"/>
      <c r="U457" s="66"/>
      <c r="X457" s="44"/>
      <c r="Y457" s="51"/>
      <c r="Z457" s="34"/>
      <c r="AA457" s="35"/>
      <c r="AB457" s="39"/>
      <c r="AC457" s="35"/>
      <c r="AD457" s="45"/>
    </row>
    <row r="458" spans="1:30" ht="31.5" customHeight="1">
      <c r="A458" s="33"/>
      <c r="B458" s="38"/>
      <c r="C458" s="40"/>
      <c r="D458" s="99"/>
      <c r="E458" s="153"/>
      <c r="F458" s="96"/>
      <c r="G458" s="36"/>
      <c r="H458" s="154">
        <f>Table20[[#This Row],[NCR Opening Date]]-Table20[[#This Row],[Date when test report is received/non-conformance is identified]]</f>
        <v>0</v>
      </c>
      <c r="I458" s="69">
        <f ca="1">IF(Table20[[#This Row],[NCR Closing Date]]="",TODAY()-Table20[[#This Row],[NCR Opening Date]],Table20[[#This Row],[NCR Closing Date]]-Table20[[#This Row],[NCR Opening Date]])</f>
        <v>45779</v>
      </c>
      <c r="J458" s="63" t="str">
        <f>IF(Table20[[#This Row],[NCR Closing Date]]="","Open","Closed")</f>
        <v>Open</v>
      </c>
      <c r="K458" s="34"/>
      <c r="L458" s="34"/>
      <c r="M458" s="34"/>
      <c r="N458" s="38"/>
      <c r="O458" s="85"/>
      <c r="P458" s="44"/>
      <c r="Q458" s="44"/>
      <c r="R458" s="42"/>
      <c r="S458" s="44"/>
      <c r="T458" s="44"/>
      <c r="U458" s="66"/>
      <c r="X458" s="44"/>
      <c r="Y458" s="51"/>
      <c r="Z458" s="34"/>
      <c r="AA458" s="35"/>
      <c r="AB458" s="39"/>
      <c r="AC458" s="35"/>
      <c r="AD458" s="45"/>
    </row>
    <row r="459" spans="1:30" ht="31.5" customHeight="1">
      <c r="A459" s="33"/>
      <c r="B459" s="38"/>
      <c r="C459" s="40"/>
      <c r="D459" s="99"/>
      <c r="E459" s="153"/>
      <c r="F459" s="96"/>
      <c r="G459" s="36"/>
      <c r="H459" s="154">
        <f>Table20[[#This Row],[NCR Opening Date]]-Table20[[#This Row],[Date when test report is received/non-conformance is identified]]</f>
        <v>0</v>
      </c>
      <c r="I459" s="69">
        <f ca="1">IF(Table20[[#This Row],[NCR Closing Date]]="",TODAY()-Table20[[#This Row],[NCR Opening Date]],Table20[[#This Row],[NCR Closing Date]]-Table20[[#This Row],[NCR Opening Date]])</f>
        <v>45779</v>
      </c>
      <c r="J459" s="63" t="str">
        <f>IF(Table20[[#This Row],[NCR Closing Date]]="","Open","Closed")</f>
        <v>Open</v>
      </c>
      <c r="K459" s="34"/>
      <c r="L459" s="34"/>
      <c r="M459" s="34"/>
      <c r="N459" s="38"/>
      <c r="O459" s="85"/>
      <c r="P459" s="44"/>
      <c r="Q459" s="44"/>
      <c r="R459" s="42"/>
      <c r="S459" s="44"/>
      <c r="T459" s="44"/>
      <c r="U459" s="66"/>
      <c r="X459" s="44"/>
      <c r="Y459" s="51"/>
      <c r="Z459" s="34"/>
      <c r="AA459" s="35"/>
      <c r="AB459" s="39"/>
      <c r="AC459" s="35"/>
      <c r="AD459" s="45"/>
    </row>
    <row r="460" spans="1:30" ht="31.5" customHeight="1">
      <c r="A460" s="33"/>
      <c r="B460" s="38"/>
      <c r="C460" s="40"/>
      <c r="D460" s="99"/>
      <c r="E460" s="153"/>
      <c r="F460" s="96"/>
      <c r="G460" s="36"/>
      <c r="H460" s="154">
        <f>Table20[[#This Row],[NCR Opening Date]]-Table20[[#This Row],[Date when test report is received/non-conformance is identified]]</f>
        <v>0</v>
      </c>
      <c r="I460" s="69">
        <f ca="1">IF(Table20[[#This Row],[NCR Closing Date]]="",TODAY()-Table20[[#This Row],[NCR Opening Date]],Table20[[#This Row],[NCR Closing Date]]-Table20[[#This Row],[NCR Opening Date]])</f>
        <v>45779</v>
      </c>
      <c r="J460" s="63" t="str">
        <f>IF(Table20[[#This Row],[NCR Closing Date]]="","Open","Closed")</f>
        <v>Open</v>
      </c>
      <c r="K460" s="34"/>
      <c r="L460" s="34"/>
      <c r="M460" s="34"/>
      <c r="N460" s="38"/>
      <c r="O460" s="85"/>
      <c r="P460" s="44"/>
      <c r="Q460" s="44"/>
      <c r="R460" s="42"/>
      <c r="S460" s="44"/>
      <c r="T460" s="44"/>
      <c r="U460" s="66"/>
      <c r="X460" s="44"/>
      <c r="Y460" s="51"/>
      <c r="Z460" s="34"/>
      <c r="AA460" s="35"/>
      <c r="AB460" s="39"/>
      <c r="AC460" s="35"/>
      <c r="AD460" s="45"/>
    </row>
    <row r="461" spans="1:30" ht="31.5" customHeight="1">
      <c r="A461" s="33"/>
      <c r="B461" s="38"/>
      <c r="C461" s="40"/>
      <c r="D461" s="99"/>
      <c r="E461" s="153"/>
      <c r="F461" s="96"/>
      <c r="G461" s="36"/>
      <c r="H461" s="154">
        <f>Table20[[#This Row],[NCR Opening Date]]-Table20[[#This Row],[Date when test report is received/non-conformance is identified]]</f>
        <v>0</v>
      </c>
      <c r="I461" s="69">
        <f ca="1">IF(Table20[[#This Row],[NCR Closing Date]]="",TODAY()-Table20[[#This Row],[NCR Opening Date]],Table20[[#This Row],[NCR Closing Date]]-Table20[[#This Row],[NCR Opening Date]])</f>
        <v>45779</v>
      </c>
      <c r="J461" s="63" t="str">
        <f>IF(Table20[[#This Row],[NCR Closing Date]]="","Open","Closed")</f>
        <v>Open</v>
      </c>
      <c r="K461" s="34"/>
      <c r="L461" s="34"/>
      <c r="M461" s="34"/>
      <c r="N461" s="38"/>
      <c r="O461" s="85"/>
      <c r="P461" s="44"/>
      <c r="Q461" s="44"/>
      <c r="R461" s="42"/>
      <c r="S461" s="44"/>
      <c r="T461" s="44"/>
      <c r="U461" s="66"/>
      <c r="X461" s="44"/>
      <c r="Y461" s="51"/>
      <c r="Z461" s="34"/>
      <c r="AA461" s="35"/>
      <c r="AB461" s="39"/>
      <c r="AC461" s="35"/>
      <c r="AD461" s="45"/>
    </row>
    <row r="462" spans="1:30" ht="31.5" customHeight="1">
      <c r="A462" s="33"/>
      <c r="B462" s="38"/>
      <c r="C462" s="40"/>
      <c r="D462" s="99"/>
      <c r="E462" s="153"/>
      <c r="F462" s="96"/>
      <c r="G462" s="36"/>
      <c r="H462" s="154">
        <f>Table20[[#This Row],[NCR Opening Date]]-Table20[[#This Row],[Date when test report is received/non-conformance is identified]]</f>
        <v>0</v>
      </c>
      <c r="I462" s="69">
        <f ca="1">IF(Table20[[#This Row],[NCR Closing Date]]="",TODAY()-Table20[[#This Row],[NCR Opening Date]],Table20[[#This Row],[NCR Closing Date]]-Table20[[#This Row],[NCR Opening Date]])</f>
        <v>45779</v>
      </c>
      <c r="J462" s="63" t="str">
        <f>IF(Table20[[#This Row],[NCR Closing Date]]="","Open","Closed")</f>
        <v>Open</v>
      </c>
      <c r="K462" s="34"/>
      <c r="L462" s="34"/>
      <c r="M462" s="34"/>
      <c r="N462" s="38"/>
      <c r="O462" s="85"/>
      <c r="P462" s="44"/>
      <c r="Q462" s="44"/>
      <c r="R462" s="42"/>
      <c r="S462" s="44"/>
      <c r="T462" s="44"/>
      <c r="U462" s="66"/>
      <c r="X462" s="44"/>
      <c r="Y462" s="51"/>
      <c r="Z462" s="34"/>
      <c r="AA462" s="35"/>
      <c r="AB462" s="39"/>
      <c r="AC462" s="35"/>
      <c r="AD462" s="45"/>
    </row>
    <row r="463" spans="1:30" ht="31.5" customHeight="1">
      <c r="A463" s="33"/>
      <c r="B463" s="38"/>
      <c r="C463" s="40"/>
      <c r="D463" s="99"/>
      <c r="E463" s="153"/>
      <c r="F463" s="96"/>
      <c r="G463" s="36"/>
      <c r="H463" s="154">
        <f>Table20[[#This Row],[NCR Opening Date]]-Table20[[#This Row],[Date when test report is received/non-conformance is identified]]</f>
        <v>0</v>
      </c>
      <c r="I463" s="69">
        <f ca="1">IF(Table20[[#This Row],[NCR Closing Date]]="",TODAY()-Table20[[#This Row],[NCR Opening Date]],Table20[[#This Row],[NCR Closing Date]]-Table20[[#This Row],[NCR Opening Date]])</f>
        <v>45779</v>
      </c>
      <c r="J463" s="63" t="str">
        <f>IF(Table20[[#This Row],[NCR Closing Date]]="","Open","Closed")</f>
        <v>Open</v>
      </c>
      <c r="K463" s="34"/>
      <c r="L463" s="34"/>
      <c r="M463" s="34"/>
      <c r="N463" s="38"/>
      <c r="O463" s="85"/>
      <c r="P463" s="44"/>
      <c r="Q463" s="44"/>
      <c r="R463" s="42"/>
      <c r="S463" s="44"/>
      <c r="T463" s="44"/>
      <c r="U463" s="66"/>
      <c r="X463" s="44"/>
      <c r="Y463" s="51"/>
      <c r="Z463" s="34"/>
      <c r="AA463" s="35"/>
      <c r="AB463" s="39"/>
      <c r="AC463" s="35"/>
      <c r="AD463" s="45"/>
    </row>
    <row r="464" spans="1:30" ht="31.5" customHeight="1">
      <c r="A464" s="33"/>
      <c r="B464" s="38"/>
      <c r="C464" s="40"/>
      <c r="D464" s="99"/>
      <c r="E464" s="153"/>
      <c r="F464" s="96"/>
      <c r="G464" s="36"/>
      <c r="H464" s="154">
        <f>Table20[[#This Row],[NCR Opening Date]]-Table20[[#This Row],[Date when test report is received/non-conformance is identified]]</f>
        <v>0</v>
      </c>
      <c r="I464" s="69">
        <f ca="1">IF(Table20[[#This Row],[NCR Closing Date]]="",TODAY()-Table20[[#This Row],[NCR Opening Date]],Table20[[#This Row],[NCR Closing Date]]-Table20[[#This Row],[NCR Opening Date]])</f>
        <v>45779</v>
      </c>
      <c r="J464" s="63" t="str">
        <f>IF(Table20[[#This Row],[NCR Closing Date]]="","Open","Closed")</f>
        <v>Open</v>
      </c>
      <c r="K464" s="34"/>
      <c r="L464" s="34"/>
      <c r="M464" s="34"/>
      <c r="N464" s="38"/>
      <c r="O464" s="85"/>
      <c r="P464" s="44"/>
      <c r="Q464" s="44"/>
      <c r="R464" s="42"/>
      <c r="S464" s="44"/>
      <c r="T464" s="44"/>
      <c r="U464" s="66"/>
      <c r="X464" s="44"/>
      <c r="Y464" s="51"/>
      <c r="Z464" s="34"/>
      <c r="AA464" s="35"/>
      <c r="AB464" s="39"/>
      <c r="AC464" s="35"/>
      <c r="AD464" s="45"/>
    </row>
    <row r="465" spans="1:30" ht="31.5" customHeight="1">
      <c r="A465" s="33"/>
      <c r="B465" s="38"/>
      <c r="C465" s="40"/>
      <c r="D465" s="99"/>
      <c r="E465" s="153"/>
      <c r="F465" s="96"/>
      <c r="G465" s="36"/>
      <c r="H465" s="154">
        <f>Table20[[#This Row],[NCR Opening Date]]-Table20[[#This Row],[Date when test report is received/non-conformance is identified]]</f>
        <v>0</v>
      </c>
      <c r="I465" s="69">
        <f ca="1">IF(Table20[[#This Row],[NCR Closing Date]]="",TODAY()-Table20[[#This Row],[NCR Opening Date]],Table20[[#This Row],[NCR Closing Date]]-Table20[[#This Row],[NCR Opening Date]])</f>
        <v>45779</v>
      </c>
      <c r="J465" s="63" t="str">
        <f>IF(Table20[[#This Row],[NCR Closing Date]]="","Open","Closed")</f>
        <v>Open</v>
      </c>
      <c r="K465" s="34"/>
      <c r="L465" s="34"/>
      <c r="M465" s="34"/>
      <c r="N465" s="38"/>
      <c r="O465" s="85"/>
      <c r="P465" s="44"/>
      <c r="Q465" s="44"/>
      <c r="R465" s="42"/>
      <c r="S465" s="44"/>
      <c r="T465" s="44"/>
      <c r="U465" s="66"/>
      <c r="X465" s="44"/>
      <c r="Y465" s="51"/>
      <c r="Z465" s="34"/>
      <c r="AA465" s="35"/>
      <c r="AB465" s="39"/>
      <c r="AC465" s="35"/>
      <c r="AD465" s="45"/>
    </row>
    <row r="466" spans="1:30" ht="31.5" customHeight="1">
      <c r="A466" s="33"/>
      <c r="B466" s="38"/>
      <c r="C466" s="40"/>
      <c r="D466" s="99"/>
      <c r="E466" s="153"/>
      <c r="F466" s="96"/>
      <c r="G466" s="36"/>
      <c r="H466" s="154">
        <f>Table20[[#This Row],[NCR Opening Date]]-Table20[[#This Row],[Date when test report is received/non-conformance is identified]]</f>
        <v>0</v>
      </c>
      <c r="I466" s="69">
        <f ca="1">IF(Table20[[#This Row],[NCR Closing Date]]="",TODAY()-Table20[[#This Row],[NCR Opening Date]],Table20[[#This Row],[NCR Closing Date]]-Table20[[#This Row],[NCR Opening Date]])</f>
        <v>45779</v>
      </c>
      <c r="J466" s="63" t="str">
        <f>IF(Table20[[#This Row],[NCR Closing Date]]="","Open","Closed")</f>
        <v>Open</v>
      </c>
      <c r="K466" s="34"/>
      <c r="L466" s="34"/>
      <c r="M466" s="34"/>
      <c r="N466" s="38"/>
      <c r="O466" s="85"/>
      <c r="P466" s="44"/>
      <c r="Q466" s="44"/>
      <c r="R466" s="42"/>
      <c r="S466" s="44"/>
      <c r="T466" s="44"/>
      <c r="U466" s="66"/>
      <c r="X466" s="44"/>
      <c r="Y466" s="51"/>
      <c r="Z466" s="34"/>
      <c r="AA466" s="35"/>
      <c r="AB466" s="39"/>
      <c r="AC466" s="35"/>
      <c r="AD466" s="45"/>
    </row>
    <row r="467" spans="1:30" ht="31.5" customHeight="1">
      <c r="A467" s="33"/>
      <c r="B467" s="38"/>
      <c r="C467" s="40"/>
      <c r="D467" s="99"/>
      <c r="E467" s="153"/>
      <c r="F467" s="96"/>
      <c r="G467" s="36"/>
      <c r="H467" s="154">
        <f>Table20[[#This Row],[NCR Opening Date]]-Table20[[#This Row],[Date when test report is received/non-conformance is identified]]</f>
        <v>0</v>
      </c>
      <c r="I467" s="69">
        <f ca="1">IF(Table20[[#This Row],[NCR Closing Date]]="",TODAY()-Table20[[#This Row],[NCR Opening Date]],Table20[[#This Row],[NCR Closing Date]]-Table20[[#This Row],[NCR Opening Date]])</f>
        <v>45779</v>
      </c>
      <c r="J467" s="63" t="str">
        <f>IF(Table20[[#This Row],[NCR Closing Date]]="","Open","Closed")</f>
        <v>Open</v>
      </c>
      <c r="K467" s="34"/>
      <c r="L467" s="34"/>
      <c r="M467" s="34"/>
      <c r="N467" s="38"/>
      <c r="O467" s="85"/>
      <c r="P467" s="44"/>
      <c r="Q467" s="44"/>
      <c r="R467" s="42"/>
      <c r="S467" s="44"/>
      <c r="T467" s="44"/>
      <c r="U467" s="66"/>
      <c r="X467" s="44"/>
      <c r="Y467" s="51"/>
      <c r="Z467" s="34"/>
      <c r="AA467" s="35"/>
      <c r="AB467" s="39"/>
      <c r="AC467" s="35"/>
      <c r="AD467" s="45"/>
    </row>
    <row r="468" spans="1:30" ht="31.5" customHeight="1">
      <c r="A468" s="33"/>
      <c r="B468" s="38"/>
      <c r="C468" s="40"/>
      <c r="D468" s="99"/>
      <c r="E468" s="153"/>
      <c r="F468" s="96"/>
      <c r="G468" s="36"/>
      <c r="H468" s="154">
        <f>Table20[[#This Row],[NCR Opening Date]]-Table20[[#This Row],[Date when test report is received/non-conformance is identified]]</f>
        <v>0</v>
      </c>
      <c r="I468" s="69">
        <f ca="1">IF(Table20[[#This Row],[NCR Closing Date]]="",TODAY()-Table20[[#This Row],[NCR Opening Date]],Table20[[#This Row],[NCR Closing Date]]-Table20[[#This Row],[NCR Opening Date]])</f>
        <v>45779</v>
      </c>
      <c r="J468" s="63" t="str">
        <f>IF(Table20[[#This Row],[NCR Closing Date]]="","Open","Closed")</f>
        <v>Open</v>
      </c>
      <c r="K468" s="34"/>
      <c r="L468" s="34"/>
      <c r="M468" s="34"/>
      <c r="N468" s="38"/>
      <c r="O468" s="85"/>
      <c r="P468" s="44"/>
      <c r="Q468" s="44"/>
      <c r="R468" s="42"/>
      <c r="S468" s="44"/>
      <c r="T468" s="44"/>
      <c r="U468" s="66"/>
      <c r="X468" s="44"/>
      <c r="Y468" s="51"/>
      <c r="Z468" s="34"/>
      <c r="AA468" s="35"/>
      <c r="AB468" s="39"/>
      <c r="AC468" s="35"/>
      <c r="AD468" s="45"/>
    </row>
    <row r="469" spans="1:30" ht="31.5" customHeight="1">
      <c r="A469" s="33"/>
      <c r="B469" s="38"/>
      <c r="C469" s="40"/>
      <c r="D469" s="99"/>
      <c r="E469" s="153"/>
      <c r="F469" s="96"/>
      <c r="G469" s="36"/>
      <c r="H469" s="154">
        <f>Table20[[#This Row],[NCR Opening Date]]-Table20[[#This Row],[Date when test report is received/non-conformance is identified]]</f>
        <v>0</v>
      </c>
      <c r="I469" s="69">
        <f ca="1">IF(Table20[[#This Row],[NCR Closing Date]]="",TODAY()-Table20[[#This Row],[NCR Opening Date]],Table20[[#This Row],[NCR Closing Date]]-Table20[[#This Row],[NCR Opening Date]])</f>
        <v>45779</v>
      </c>
      <c r="J469" s="63" t="str">
        <f>IF(Table20[[#This Row],[NCR Closing Date]]="","Open","Closed")</f>
        <v>Open</v>
      </c>
      <c r="K469" s="34"/>
      <c r="L469" s="34"/>
      <c r="M469" s="34"/>
      <c r="N469" s="38"/>
      <c r="O469" s="85"/>
      <c r="P469" s="44"/>
      <c r="Q469" s="44"/>
      <c r="R469" s="42"/>
      <c r="S469" s="44"/>
      <c r="T469" s="44"/>
      <c r="U469" s="66"/>
      <c r="X469" s="44"/>
      <c r="Y469" s="51"/>
      <c r="Z469" s="34"/>
      <c r="AA469" s="35"/>
      <c r="AB469" s="39"/>
      <c r="AC469" s="35"/>
      <c r="AD469" s="45"/>
    </row>
    <row r="470" spans="1:30" ht="31.5" customHeight="1">
      <c r="A470" s="33"/>
      <c r="B470" s="38"/>
      <c r="C470" s="40"/>
      <c r="D470" s="99"/>
      <c r="E470" s="153"/>
      <c r="F470" s="96"/>
      <c r="G470" s="36"/>
      <c r="H470" s="154">
        <f>Table20[[#This Row],[NCR Opening Date]]-Table20[[#This Row],[Date when test report is received/non-conformance is identified]]</f>
        <v>0</v>
      </c>
      <c r="I470" s="69">
        <f ca="1">IF(Table20[[#This Row],[NCR Closing Date]]="",TODAY()-Table20[[#This Row],[NCR Opening Date]],Table20[[#This Row],[NCR Closing Date]]-Table20[[#This Row],[NCR Opening Date]])</f>
        <v>45779</v>
      </c>
      <c r="J470" s="63" t="str">
        <f>IF(Table20[[#This Row],[NCR Closing Date]]="","Open","Closed")</f>
        <v>Open</v>
      </c>
      <c r="K470" s="34"/>
      <c r="L470" s="34"/>
      <c r="M470" s="34"/>
      <c r="N470" s="38"/>
      <c r="O470" s="85"/>
      <c r="P470" s="44"/>
      <c r="Q470" s="44"/>
      <c r="R470" s="42"/>
      <c r="S470" s="44"/>
      <c r="T470" s="44"/>
      <c r="U470" s="66"/>
      <c r="X470" s="44"/>
      <c r="Y470" s="51"/>
      <c r="Z470" s="34"/>
      <c r="AA470" s="35"/>
      <c r="AB470" s="39"/>
      <c r="AC470" s="35"/>
      <c r="AD470" s="45"/>
    </row>
    <row r="471" spans="1:30" ht="31.5" customHeight="1">
      <c r="A471" s="33"/>
      <c r="B471" s="38"/>
      <c r="C471" s="40"/>
      <c r="D471" s="99"/>
      <c r="E471" s="153"/>
      <c r="F471" s="96"/>
      <c r="G471" s="36"/>
      <c r="H471" s="154">
        <f>Table20[[#This Row],[NCR Opening Date]]-Table20[[#This Row],[Date when test report is received/non-conformance is identified]]</f>
        <v>0</v>
      </c>
      <c r="I471" s="69">
        <f ca="1">IF(Table20[[#This Row],[NCR Closing Date]]="",TODAY()-Table20[[#This Row],[NCR Opening Date]],Table20[[#This Row],[NCR Closing Date]]-Table20[[#This Row],[NCR Opening Date]])</f>
        <v>45779</v>
      </c>
      <c r="J471" s="63" t="str">
        <f>IF(Table20[[#This Row],[NCR Closing Date]]="","Open","Closed")</f>
        <v>Open</v>
      </c>
      <c r="K471" s="34"/>
      <c r="L471" s="34"/>
      <c r="M471" s="34"/>
      <c r="N471" s="38"/>
      <c r="O471" s="85"/>
      <c r="P471" s="44"/>
      <c r="Q471" s="44"/>
      <c r="R471" s="42"/>
      <c r="S471" s="44"/>
      <c r="T471" s="44"/>
      <c r="U471" s="66"/>
      <c r="X471" s="44"/>
      <c r="Y471" s="51"/>
      <c r="Z471" s="34"/>
      <c r="AA471" s="35"/>
      <c r="AB471" s="39"/>
      <c r="AC471" s="35"/>
      <c r="AD471" s="45"/>
    </row>
    <row r="472" spans="1:30" ht="31.5" customHeight="1">
      <c r="A472" s="33"/>
      <c r="B472" s="38"/>
      <c r="C472" s="40"/>
      <c r="D472" s="99"/>
      <c r="E472" s="153"/>
      <c r="F472" s="96"/>
      <c r="G472" s="36"/>
      <c r="H472" s="154">
        <f>Table20[[#This Row],[NCR Opening Date]]-Table20[[#This Row],[Date when test report is received/non-conformance is identified]]</f>
        <v>0</v>
      </c>
      <c r="I472" s="69">
        <f ca="1">IF(Table20[[#This Row],[NCR Closing Date]]="",TODAY()-Table20[[#This Row],[NCR Opening Date]],Table20[[#This Row],[NCR Closing Date]]-Table20[[#This Row],[NCR Opening Date]])</f>
        <v>45779</v>
      </c>
      <c r="J472" s="63" t="str">
        <f>IF(Table20[[#This Row],[NCR Closing Date]]="","Open","Closed")</f>
        <v>Open</v>
      </c>
      <c r="K472" s="34"/>
      <c r="L472" s="34"/>
      <c r="M472" s="34"/>
      <c r="N472" s="38"/>
      <c r="O472" s="85"/>
      <c r="P472" s="44"/>
      <c r="Q472" s="44"/>
      <c r="R472" s="42"/>
      <c r="S472" s="44"/>
      <c r="T472" s="44"/>
      <c r="U472" s="66"/>
      <c r="X472" s="44"/>
      <c r="Y472" s="51"/>
      <c r="Z472" s="34"/>
      <c r="AA472" s="35"/>
      <c r="AB472" s="39"/>
      <c r="AC472" s="35"/>
      <c r="AD472" s="45"/>
    </row>
    <row r="473" spans="1:30" ht="31.5" customHeight="1">
      <c r="A473" s="33"/>
      <c r="B473" s="38"/>
      <c r="C473" s="40"/>
      <c r="D473" s="99"/>
      <c r="E473" s="153"/>
      <c r="F473" s="96"/>
      <c r="G473" s="36"/>
      <c r="H473" s="154">
        <f>Table20[[#This Row],[NCR Opening Date]]-Table20[[#This Row],[Date when test report is received/non-conformance is identified]]</f>
        <v>0</v>
      </c>
      <c r="I473" s="69">
        <f ca="1">IF(Table20[[#This Row],[NCR Closing Date]]="",TODAY()-Table20[[#This Row],[NCR Opening Date]],Table20[[#This Row],[NCR Closing Date]]-Table20[[#This Row],[NCR Opening Date]])</f>
        <v>45779</v>
      </c>
      <c r="J473" s="63" t="str">
        <f>IF(Table20[[#This Row],[NCR Closing Date]]="","Open","Closed")</f>
        <v>Open</v>
      </c>
      <c r="K473" s="34"/>
      <c r="L473" s="34"/>
      <c r="M473" s="34"/>
      <c r="N473" s="38"/>
      <c r="O473" s="85"/>
      <c r="P473" s="44"/>
      <c r="Q473" s="44"/>
      <c r="R473" s="42"/>
      <c r="S473" s="44"/>
      <c r="T473" s="44"/>
      <c r="U473" s="66"/>
      <c r="X473" s="44"/>
      <c r="Y473" s="51"/>
      <c r="Z473" s="34"/>
      <c r="AA473" s="35"/>
      <c r="AB473" s="39"/>
      <c r="AC473" s="35"/>
      <c r="AD473" s="45"/>
    </row>
    <row r="474" spans="1:30" ht="31.5" customHeight="1">
      <c r="A474" s="33"/>
      <c r="B474" s="38"/>
      <c r="C474" s="40"/>
      <c r="D474" s="99"/>
      <c r="E474" s="153"/>
      <c r="F474" s="96"/>
      <c r="G474" s="36"/>
      <c r="H474" s="154">
        <f>Table20[[#This Row],[NCR Opening Date]]-Table20[[#This Row],[Date when test report is received/non-conformance is identified]]</f>
        <v>0</v>
      </c>
      <c r="I474" s="69">
        <f ca="1">IF(Table20[[#This Row],[NCR Closing Date]]="",TODAY()-Table20[[#This Row],[NCR Opening Date]],Table20[[#This Row],[NCR Closing Date]]-Table20[[#This Row],[NCR Opening Date]])</f>
        <v>45779</v>
      </c>
      <c r="J474" s="63" t="str">
        <f>IF(Table20[[#This Row],[NCR Closing Date]]="","Open","Closed")</f>
        <v>Open</v>
      </c>
      <c r="K474" s="34"/>
      <c r="L474" s="34"/>
      <c r="M474" s="34"/>
      <c r="N474" s="38"/>
      <c r="O474" s="85"/>
      <c r="P474" s="44"/>
      <c r="Q474" s="44"/>
      <c r="R474" s="42"/>
      <c r="S474" s="44"/>
      <c r="T474" s="44"/>
      <c r="U474" s="66"/>
      <c r="X474" s="44"/>
      <c r="Y474" s="51"/>
      <c r="Z474" s="34"/>
      <c r="AA474" s="35"/>
      <c r="AB474" s="39"/>
      <c r="AC474" s="35"/>
      <c r="AD474" s="45"/>
    </row>
    <row r="475" spans="1:30" ht="31.5" customHeight="1">
      <c r="A475" s="33"/>
      <c r="B475" s="38"/>
      <c r="C475" s="40"/>
      <c r="D475" s="99"/>
      <c r="E475" s="153"/>
      <c r="F475" s="96"/>
      <c r="G475" s="36"/>
      <c r="H475" s="154">
        <f>Table20[[#This Row],[NCR Opening Date]]-Table20[[#This Row],[Date when test report is received/non-conformance is identified]]</f>
        <v>0</v>
      </c>
      <c r="I475" s="69">
        <f ca="1">IF(Table20[[#This Row],[NCR Closing Date]]="",TODAY()-Table20[[#This Row],[NCR Opening Date]],Table20[[#This Row],[NCR Closing Date]]-Table20[[#This Row],[NCR Opening Date]])</f>
        <v>45779</v>
      </c>
      <c r="J475" s="63" t="str">
        <f>IF(Table20[[#This Row],[NCR Closing Date]]="","Open","Closed")</f>
        <v>Open</v>
      </c>
      <c r="K475" s="34"/>
      <c r="L475" s="34"/>
      <c r="M475" s="34"/>
      <c r="N475" s="38"/>
      <c r="O475" s="85"/>
      <c r="P475" s="44"/>
      <c r="Q475" s="44"/>
      <c r="R475" s="42"/>
      <c r="S475" s="44"/>
      <c r="T475" s="44"/>
      <c r="U475" s="66"/>
      <c r="X475" s="44"/>
      <c r="Y475" s="51"/>
      <c r="Z475" s="34"/>
      <c r="AA475" s="35"/>
      <c r="AB475" s="39"/>
      <c r="AC475" s="35"/>
      <c r="AD475" s="45"/>
    </row>
    <row r="476" spans="1:30" ht="31.5" customHeight="1">
      <c r="A476" s="33"/>
      <c r="B476" s="38"/>
      <c r="C476" s="40"/>
      <c r="D476" s="99"/>
      <c r="E476" s="153"/>
      <c r="F476" s="96"/>
      <c r="G476" s="36"/>
      <c r="H476" s="154">
        <f>Table20[[#This Row],[NCR Opening Date]]-Table20[[#This Row],[Date when test report is received/non-conformance is identified]]</f>
        <v>0</v>
      </c>
      <c r="I476" s="69">
        <f ca="1">IF(Table20[[#This Row],[NCR Closing Date]]="",TODAY()-Table20[[#This Row],[NCR Opening Date]],Table20[[#This Row],[NCR Closing Date]]-Table20[[#This Row],[NCR Opening Date]])</f>
        <v>45779</v>
      </c>
      <c r="J476" s="63" t="str">
        <f>IF(Table20[[#This Row],[NCR Closing Date]]="","Open","Closed")</f>
        <v>Open</v>
      </c>
      <c r="K476" s="34"/>
      <c r="L476" s="34"/>
      <c r="M476" s="34"/>
      <c r="N476" s="38"/>
      <c r="O476" s="85"/>
      <c r="P476" s="44"/>
      <c r="Q476" s="44"/>
      <c r="R476" s="42"/>
      <c r="S476" s="44"/>
      <c r="T476" s="44"/>
      <c r="U476" s="66"/>
      <c r="X476" s="44"/>
      <c r="Y476" s="51"/>
      <c r="Z476" s="34"/>
      <c r="AA476" s="35"/>
      <c r="AB476" s="39"/>
      <c r="AC476" s="35"/>
      <c r="AD476" s="45"/>
    </row>
    <row r="477" spans="1:30" ht="31.5" customHeight="1">
      <c r="A477" s="33"/>
      <c r="B477" s="38"/>
      <c r="C477" s="40"/>
      <c r="D477" s="99"/>
      <c r="E477" s="153"/>
      <c r="F477" s="96"/>
      <c r="G477" s="36"/>
      <c r="H477" s="154">
        <f>Table20[[#This Row],[NCR Opening Date]]-Table20[[#This Row],[Date when test report is received/non-conformance is identified]]</f>
        <v>0</v>
      </c>
      <c r="I477" s="69">
        <f ca="1">IF(Table20[[#This Row],[NCR Closing Date]]="",TODAY()-Table20[[#This Row],[NCR Opening Date]],Table20[[#This Row],[NCR Closing Date]]-Table20[[#This Row],[NCR Opening Date]])</f>
        <v>45779</v>
      </c>
      <c r="J477" s="63" t="str">
        <f>IF(Table20[[#This Row],[NCR Closing Date]]="","Open","Closed")</f>
        <v>Open</v>
      </c>
      <c r="K477" s="34"/>
      <c r="L477" s="34"/>
      <c r="M477" s="34"/>
      <c r="N477" s="38"/>
      <c r="O477" s="85"/>
      <c r="P477" s="44"/>
      <c r="Q477" s="44"/>
      <c r="R477" s="42"/>
      <c r="S477" s="44"/>
      <c r="T477" s="44"/>
      <c r="U477" s="66"/>
      <c r="X477" s="44"/>
      <c r="Y477" s="51"/>
      <c r="Z477" s="34"/>
      <c r="AA477" s="35"/>
      <c r="AB477" s="39"/>
      <c r="AC477" s="35"/>
      <c r="AD477" s="45"/>
    </row>
    <row r="478" spans="1:30" ht="31.5" customHeight="1">
      <c r="A478" s="33"/>
      <c r="B478" s="38"/>
      <c r="C478" s="40"/>
      <c r="D478" s="99"/>
      <c r="E478" s="153"/>
      <c r="F478" s="96"/>
      <c r="G478" s="36"/>
      <c r="H478" s="154">
        <f>Table20[[#This Row],[NCR Opening Date]]-Table20[[#This Row],[Date when test report is received/non-conformance is identified]]</f>
        <v>0</v>
      </c>
      <c r="I478" s="69">
        <f ca="1">IF(Table20[[#This Row],[NCR Closing Date]]="",TODAY()-Table20[[#This Row],[NCR Opening Date]],Table20[[#This Row],[NCR Closing Date]]-Table20[[#This Row],[NCR Opening Date]])</f>
        <v>45779</v>
      </c>
      <c r="J478" s="63" t="str">
        <f>IF(Table20[[#This Row],[NCR Closing Date]]="","Open","Closed")</f>
        <v>Open</v>
      </c>
      <c r="K478" s="34"/>
      <c r="L478" s="34"/>
      <c r="M478" s="34"/>
      <c r="N478" s="38"/>
      <c r="O478" s="85"/>
      <c r="P478" s="44"/>
      <c r="Q478" s="44"/>
      <c r="R478" s="42"/>
      <c r="S478" s="44"/>
      <c r="T478" s="44"/>
      <c r="U478" s="66"/>
      <c r="X478" s="44"/>
      <c r="Y478" s="51"/>
      <c r="Z478" s="34"/>
      <c r="AA478" s="35"/>
      <c r="AB478" s="39"/>
      <c r="AC478" s="35"/>
      <c r="AD478" s="45"/>
    </row>
    <row r="479" spans="1:30" ht="31.5" customHeight="1">
      <c r="A479" s="33"/>
      <c r="B479" s="38"/>
      <c r="C479" s="40"/>
      <c r="D479" s="99"/>
      <c r="E479" s="153"/>
      <c r="F479" s="96"/>
      <c r="G479" s="36"/>
      <c r="H479" s="154">
        <f>Table20[[#This Row],[NCR Opening Date]]-Table20[[#This Row],[Date when test report is received/non-conformance is identified]]</f>
        <v>0</v>
      </c>
      <c r="I479" s="69">
        <f ca="1">IF(Table20[[#This Row],[NCR Closing Date]]="",TODAY()-Table20[[#This Row],[NCR Opening Date]],Table20[[#This Row],[NCR Closing Date]]-Table20[[#This Row],[NCR Opening Date]])</f>
        <v>45779</v>
      </c>
      <c r="J479" s="63" t="str">
        <f>IF(Table20[[#This Row],[NCR Closing Date]]="","Open","Closed")</f>
        <v>Open</v>
      </c>
      <c r="K479" s="34"/>
      <c r="L479" s="34"/>
      <c r="M479" s="34"/>
      <c r="N479" s="38"/>
      <c r="O479" s="85"/>
      <c r="P479" s="44"/>
      <c r="Q479" s="44"/>
      <c r="R479" s="42"/>
      <c r="S479" s="44"/>
      <c r="T479" s="44"/>
      <c r="U479" s="66"/>
      <c r="X479" s="44"/>
      <c r="Y479" s="51"/>
      <c r="Z479" s="34"/>
      <c r="AA479" s="35"/>
      <c r="AB479" s="39"/>
      <c r="AC479" s="35"/>
      <c r="AD479" s="45"/>
    </row>
    <row r="480" spans="1:30" ht="31.5" customHeight="1">
      <c r="A480" s="33"/>
      <c r="B480" s="38"/>
      <c r="C480" s="40"/>
      <c r="D480" s="99"/>
      <c r="E480" s="153"/>
      <c r="F480" s="96"/>
      <c r="G480" s="36"/>
      <c r="H480" s="154">
        <f>Table20[[#This Row],[NCR Opening Date]]-Table20[[#This Row],[Date when test report is received/non-conformance is identified]]</f>
        <v>0</v>
      </c>
      <c r="I480" s="69">
        <f ca="1">IF(Table20[[#This Row],[NCR Closing Date]]="",TODAY()-Table20[[#This Row],[NCR Opening Date]],Table20[[#This Row],[NCR Closing Date]]-Table20[[#This Row],[NCR Opening Date]])</f>
        <v>45779</v>
      </c>
      <c r="J480" s="63" t="str">
        <f>IF(Table20[[#This Row],[NCR Closing Date]]="","Open","Closed")</f>
        <v>Open</v>
      </c>
      <c r="K480" s="34"/>
      <c r="L480" s="34"/>
      <c r="M480" s="34"/>
      <c r="N480" s="38"/>
      <c r="O480" s="85"/>
      <c r="P480" s="44"/>
      <c r="Q480" s="44"/>
      <c r="R480" s="42"/>
      <c r="S480" s="44"/>
      <c r="T480" s="44"/>
      <c r="U480" s="66"/>
      <c r="X480" s="44"/>
      <c r="Y480" s="51"/>
      <c r="Z480" s="34"/>
      <c r="AA480" s="35"/>
      <c r="AB480" s="39"/>
      <c r="AC480" s="35"/>
      <c r="AD480" s="45"/>
    </row>
    <row r="481" spans="1:30" ht="31.5" customHeight="1">
      <c r="A481" s="33"/>
      <c r="B481" s="38"/>
      <c r="C481" s="40"/>
      <c r="D481" s="99"/>
      <c r="E481" s="153"/>
      <c r="F481" s="96"/>
      <c r="G481" s="36"/>
      <c r="H481" s="154">
        <f>Table20[[#This Row],[NCR Opening Date]]-Table20[[#This Row],[Date when test report is received/non-conformance is identified]]</f>
        <v>0</v>
      </c>
      <c r="I481" s="69">
        <f ca="1">IF(Table20[[#This Row],[NCR Closing Date]]="",TODAY()-Table20[[#This Row],[NCR Opening Date]],Table20[[#This Row],[NCR Closing Date]]-Table20[[#This Row],[NCR Opening Date]])</f>
        <v>45779</v>
      </c>
      <c r="J481" s="63" t="str">
        <f>IF(Table20[[#This Row],[NCR Closing Date]]="","Open","Closed")</f>
        <v>Open</v>
      </c>
      <c r="K481" s="34"/>
      <c r="L481" s="34"/>
      <c r="M481" s="34"/>
      <c r="N481" s="38"/>
      <c r="O481" s="85"/>
      <c r="P481" s="44"/>
      <c r="Q481" s="44"/>
      <c r="R481" s="42"/>
      <c r="S481" s="44"/>
      <c r="T481" s="44"/>
      <c r="U481" s="66"/>
      <c r="X481" s="44"/>
      <c r="Y481" s="51"/>
      <c r="Z481" s="34"/>
      <c r="AA481" s="35"/>
      <c r="AB481" s="39"/>
      <c r="AC481" s="35"/>
      <c r="AD481" s="45"/>
    </row>
    <row r="482" spans="1:30" ht="31.5" customHeight="1">
      <c r="A482" s="33"/>
      <c r="B482" s="38"/>
      <c r="C482" s="40"/>
      <c r="D482" s="99"/>
      <c r="E482" s="153"/>
      <c r="F482" s="96"/>
      <c r="G482" s="36"/>
      <c r="H482" s="154">
        <f>Table20[[#This Row],[NCR Opening Date]]-Table20[[#This Row],[Date when test report is received/non-conformance is identified]]</f>
        <v>0</v>
      </c>
      <c r="I482" s="69">
        <f ca="1">IF(Table20[[#This Row],[NCR Closing Date]]="",TODAY()-Table20[[#This Row],[NCR Opening Date]],Table20[[#This Row],[NCR Closing Date]]-Table20[[#This Row],[NCR Opening Date]])</f>
        <v>45779</v>
      </c>
      <c r="J482" s="63" t="str">
        <f>IF(Table20[[#This Row],[NCR Closing Date]]="","Open","Closed")</f>
        <v>Open</v>
      </c>
      <c r="K482" s="34"/>
      <c r="L482" s="34"/>
      <c r="M482" s="34"/>
      <c r="N482" s="38"/>
      <c r="O482" s="85"/>
      <c r="P482" s="44"/>
      <c r="Q482" s="44"/>
      <c r="R482" s="42"/>
      <c r="S482" s="44"/>
      <c r="T482" s="44"/>
      <c r="U482" s="66"/>
      <c r="X482" s="44"/>
      <c r="Y482" s="51"/>
      <c r="Z482" s="34"/>
      <c r="AA482" s="35"/>
      <c r="AB482" s="39"/>
      <c r="AC482" s="35"/>
      <c r="AD482" s="45"/>
    </row>
    <row r="483" spans="1:30" ht="31.5" customHeight="1">
      <c r="A483" s="33"/>
      <c r="B483" s="38"/>
      <c r="C483" s="40"/>
      <c r="D483" s="99"/>
      <c r="E483" s="153"/>
      <c r="F483" s="96"/>
      <c r="G483" s="36"/>
      <c r="H483" s="154">
        <f>Table20[[#This Row],[NCR Opening Date]]-Table20[[#This Row],[Date when test report is received/non-conformance is identified]]</f>
        <v>0</v>
      </c>
      <c r="I483" s="69">
        <f ca="1">IF(Table20[[#This Row],[NCR Closing Date]]="",TODAY()-Table20[[#This Row],[NCR Opening Date]],Table20[[#This Row],[NCR Closing Date]]-Table20[[#This Row],[NCR Opening Date]])</f>
        <v>45779</v>
      </c>
      <c r="J483" s="63" t="str">
        <f>IF(Table20[[#This Row],[NCR Closing Date]]="","Open","Closed")</f>
        <v>Open</v>
      </c>
      <c r="K483" s="34"/>
      <c r="L483" s="34"/>
      <c r="M483" s="34"/>
      <c r="N483" s="38"/>
      <c r="O483" s="85"/>
      <c r="P483" s="44"/>
      <c r="Q483" s="44"/>
      <c r="R483" s="42"/>
      <c r="S483" s="44"/>
      <c r="T483" s="44"/>
      <c r="U483" s="66"/>
      <c r="X483" s="44"/>
      <c r="Y483" s="51"/>
      <c r="Z483" s="34"/>
      <c r="AA483" s="35"/>
      <c r="AB483" s="39"/>
      <c r="AC483" s="35"/>
      <c r="AD483" s="45"/>
    </row>
    <row r="484" spans="1:30" ht="31.5" customHeight="1">
      <c r="A484" s="33"/>
      <c r="B484" s="38"/>
      <c r="C484" s="40"/>
      <c r="D484" s="99"/>
      <c r="E484" s="153"/>
      <c r="F484" s="96"/>
      <c r="G484" s="36"/>
      <c r="H484" s="154">
        <f>Table20[[#This Row],[NCR Opening Date]]-Table20[[#This Row],[Date when test report is received/non-conformance is identified]]</f>
        <v>0</v>
      </c>
      <c r="I484" s="69">
        <f ca="1">IF(Table20[[#This Row],[NCR Closing Date]]="",TODAY()-Table20[[#This Row],[NCR Opening Date]],Table20[[#This Row],[NCR Closing Date]]-Table20[[#This Row],[NCR Opening Date]])</f>
        <v>45779</v>
      </c>
      <c r="J484" s="63" t="str">
        <f>IF(Table20[[#This Row],[NCR Closing Date]]="","Open","Closed")</f>
        <v>Open</v>
      </c>
      <c r="K484" s="34"/>
      <c r="L484" s="34"/>
      <c r="M484" s="34"/>
      <c r="N484" s="38"/>
      <c r="O484" s="85"/>
      <c r="P484" s="44"/>
      <c r="Q484" s="44"/>
      <c r="R484" s="42"/>
      <c r="S484" s="44"/>
      <c r="T484" s="44"/>
      <c r="U484" s="66"/>
      <c r="X484" s="44"/>
      <c r="Y484" s="51"/>
      <c r="Z484" s="34"/>
      <c r="AA484" s="35"/>
      <c r="AB484" s="39"/>
      <c r="AC484" s="35"/>
      <c r="AD484" s="45"/>
    </row>
    <row r="485" spans="1:30" ht="31.5" customHeight="1">
      <c r="A485" s="33"/>
      <c r="B485" s="38"/>
      <c r="C485" s="40"/>
      <c r="D485" s="99"/>
      <c r="E485" s="153"/>
      <c r="F485" s="96"/>
      <c r="G485" s="36"/>
      <c r="H485" s="154">
        <f>Table20[[#This Row],[NCR Opening Date]]-Table20[[#This Row],[Date when test report is received/non-conformance is identified]]</f>
        <v>0</v>
      </c>
      <c r="I485" s="69">
        <f ca="1">IF(Table20[[#This Row],[NCR Closing Date]]="",TODAY()-Table20[[#This Row],[NCR Opening Date]],Table20[[#This Row],[NCR Closing Date]]-Table20[[#This Row],[NCR Opening Date]])</f>
        <v>45779</v>
      </c>
      <c r="J485" s="63" t="str">
        <f>IF(Table20[[#This Row],[NCR Closing Date]]="","Open","Closed")</f>
        <v>Open</v>
      </c>
      <c r="K485" s="34"/>
      <c r="L485" s="34"/>
      <c r="M485" s="34"/>
      <c r="N485" s="38"/>
      <c r="O485" s="85"/>
      <c r="P485" s="44"/>
      <c r="Q485" s="44"/>
      <c r="R485" s="42"/>
      <c r="S485" s="44"/>
      <c r="T485" s="44"/>
      <c r="U485" s="66"/>
      <c r="X485" s="44"/>
      <c r="Y485" s="51"/>
      <c r="Z485" s="34"/>
      <c r="AA485" s="35"/>
      <c r="AB485" s="39"/>
      <c r="AC485" s="35"/>
      <c r="AD485" s="45"/>
    </row>
    <row r="486" spans="1:30" ht="31.5" customHeight="1">
      <c r="A486" s="33"/>
      <c r="B486" s="38"/>
      <c r="C486" s="40"/>
      <c r="D486" s="99"/>
      <c r="E486" s="153"/>
      <c r="F486" s="96"/>
      <c r="G486" s="36"/>
      <c r="H486" s="154">
        <f>Table20[[#This Row],[NCR Opening Date]]-Table20[[#This Row],[Date when test report is received/non-conformance is identified]]</f>
        <v>0</v>
      </c>
      <c r="I486" s="69">
        <f ca="1">IF(Table20[[#This Row],[NCR Closing Date]]="",TODAY()-Table20[[#This Row],[NCR Opening Date]],Table20[[#This Row],[NCR Closing Date]]-Table20[[#This Row],[NCR Opening Date]])</f>
        <v>45779</v>
      </c>
      <c r="J486" s="63" t="str">
        <f>IF(Table20[[#This Row],[NCR Closing Date]]="","Open","Closed")</f>
        <v>Open</v>
      </c>
      <c r="K486" s="34"/>
      <c r="L486" s="34"/>
      <c r="M486" s="34"/>
      <c r="N486" s="38"/>
      <c r="O486" s="85"/>
      <c r="P486" s="44"/>
      <c r="Q486" s="44"/>
      <c r="R486" s="42"/>
      <c r="S486" s="44"/>
      <c r="T486" s="44"/>
      <c r="U486" s="66"/>
      <c r="X486" s="44"/>
      <c r="Y486" s="51"/>
      <c r="Z486" s="34"/>
      <c r="AA486" s="35"/>
      <c r="AB486" s="39"/>
      <c r="AC486" s="35"/>
      <c r="AD486" s="45"/>
    </row>
    <row r="487" spans="1:30" ht="31.5" customHeight="1">
      <c r="A487" s="33"/>
      <c r="B487" s="38"/>
      <c r="C487" s="40"/>
      <c r="D487" s="99"/>
      <c r="E487" s="153"/>
      <c r="F487" s="96"/>
      <c r="G487" s="36"/>
      <c r="H487" s="154">
        <f>Table20[[#This Row],[NCR Opening Date]]-Table20[[#This Row],[Date when test report is received/non-conformance is identified]]</f>
        <v>0</v>
      </c>
      <c r="I487" s="69">
        <f ca="1">IF(Table20[[#This Row],[NCR Closing Date]]="",TODAY()-Table20[[#This Row],[NCR Opening Date]],Table20[[#This Row],[NCR Closing Date]]-Table20[[#This Row],[NCR Opening Date]])</f>
        <v>45779</v>
      </c>
      <c r="J487" s="63" t="str">
        <f>IF(Table20[[#This Row],[NCR Closing Date]]="","Open","Closed")</f>
        <v>Open</v>
      </c>
      <c r="K487" s="34"/>
      <c r="L487" s="34"/>
      <c r="M487" s="34"/>
      <c r="N487" s="38"/>
      <c r="O487" s="85"/>
      <c r="P487" s="44"/>
      <c r="Q487" s="44"/>
      <c r="R487" s="42"/>
      <c r="S487" s="44"/>
      <c r="T487" s="44"/>
      <c r="U487" s="66"/>
      <c r="X487" s="44"/>
      <c r="Y487" s="51"/>
      <c r="Z487" s="34"/>
      <c r="AA487" s="35"/>
      <c r="AB487" s="39"/>
      <c r="AC487" s="35"/>
      <c r="AD487" s="45"/>
    </row>
    <row r="488" spans="1:30" ht="31.5" customHeight="1">
      <c r="A488" s="33"/>
      <c r="B488" s="38"/>
      <c r="C488" s="40"/>
      <c r="D488" s="99"/>
      <c r="E488" s="153"/>
      <c r="F488" s="96"/>
      <c r="G488" s="36"/>
      <c r="H488" s="154">
        <f>Table20[[#This Row],[NCR Opening Date]]-Table20[[#This Row],[Date when test report is received/non-conformance is identified]]</f>
        <v>0</v>
      </c>
      <c r="I488" s="69">
        <f ca="1">IF(Table20[[#This Row],[NCR Closing Date]]="",TODAY()-Table20[[#This Row],[NCR Opening Date]],Table20[[#This Row],[NCR Closing Date]]-Table20[[#This Row],[NCR Opening Date]])</f>
        <v>45779</v>
      </c>
      <c r="J488" s="63" t="str">
        <f>IF(Table20[[#This Row],[NCR Closing Date]]="","Open","Closed")</f>
        <v>Open</v>
      </c>
      <c r="K488" s="34"/>
      <c r="L488" s="34"/>
      <c r="M488" s="34"/>
      <c r="N488" s="38"/>
      <c r="O488" s="85"/>
      <c r="P488" s="44"/>
      <c r="Q488" s="44"/>
      <c r="R488" s="42"/>
      <c r="S488" s="44"/>
      <c r="T488" s="44"/>
      <c r="U488" s="66"/>
      <c r="X488" s="44"/>
      <c r="Y488" s="51"/>
      <c r="Z488" s="34"/>
      <c r="AA488" s="35"/>
      <c r="AB488" s="39"/>
      <c r="AC488" s="35"/>
      <c r="AD488" s="45"/>
    </row>
    <row r="489" spans="1:30" ht="31.5" customHeight="1">
      <c r="A489" s="33"/>
      <c r="B489" s="38"/>
      <c r="C489" s="40"/>
      <c r="D489" s="99"/>
      <c r="E489" s="153"/>
      <c r="F489" s="96"/>
      <c r="G489" s="36"/>
      <c r="H489" s="154">
        <f>Table20[[#This Row],[NCR Opening Date]]-Table20[[#This Row],[Date when test report is received/non-conformance is identified]]</f>
        <v>0</v>
      </c>
      <c r="I489" s="69">
        <f ca="1">IF(Table20[[#This Row],[NCR Closing Date]]="",TODAY()-Table20[[#This Row],[NCR Opening Date]],Table20[[#This Row],[NCR Closing Date]]-Table20[[#This Row],[NCR Opening Date]])</f>
        <v>45779</v>
      </c>
      <c r="J489" s="63" t="str">
        <f>IF(Table20[[#This Row],[NCR Closing Date]]="","Open","Closed")</f>
        <v>Open</v>
      </c>
      <c r="K489" s="34"/>
      <c r="L489" s="34"/>
      <c r="M489" s="34"/>
      <c r="N489" s="38"/>
      <c r="O489" s="85"/>
      <c r="P489" s="44"/>
      <c r="Q489" s="44"/>
      <c r="R489" s="42"/>
      <c r="S489" s="44"/>
      <c r="T489" s="44"/>
      <c r="U489" s="66"/>
      <c r="X489" s="44"/>
      <c r="Y489" s="51"/>
      <c r="Z489" s="34"/>
      <c r="AA489" s="35"/>
      <c r="AB489" s="39"/>
      <c r="AC489" s="35"/>
      <c r="AD489" s="45"/>
    </row>
    <row r="490" spans="1:30" ht="31.5" customHeight="1">
      <c r="A490" s="33"/>
      <c r="B490" s="38"/>
      <c r="C490" s="40"/>
      <c r="D490" s="99"/>
      <c r="E490" s="153"/>
      <c r="F490" s="96"/>
      <c r="G490" s="36"/>
      <c r="H490" s="154">
        <f>Table20[[#This Row],[NCR Opening Date]]-Table20[[#This Row],[Date when test report is received/non-conformance is identified]]</f>
        <v>0</v>
      </c>
      <c r="I490" s="69">
        <f ca="1">IF(Table20[[#This Row],[NCR Closing Date]]="",TODAY()-Table20[[#This Row],[NCR Opening Date]],Table20[[#This Row],[NCR Closing Date]]-Table20[[#This Row],[NCR Opening Date]])</f>
        <v>45779</v>
      </c>
      <c r="J490" s="63" t="str">
        <f>IF(Table20[[#This Row],[NCR Closing Date]]="","Open","Closed")</f>
        <v>Open</v>
      </c>
      <c r="K490" s="34"/>
      <c r="L490" s="34"/>
      <c r="M490" s="34"/>
      <c r="N490" s="38"/>
      <c r="O490" s="85"/>
      <c r="P490" s="44"/>
      <c r="Q490" s="44"/>
      <c r="R490" s="42"/>
      <c r="S490" s="44"/>
      <c r="T490" s="44"/>
      <c r="U490" s="66"/>
      <c r="X490" s="44"/>
      <c r="Y490" s="51"/>
      <c r="Z490" s="34"/>
      <c r="AA490" s="35"/>
      <c r="AB490" s="39"/>
      <c r="AC490" s="35"/>
      <c r="AD490" s="45"/>
    </row>
    <row r="491" spans="1:30" ht="31.5" customHeight="1">
      <c r="A491" s="33"/>
      <c r="B491" s="38"/>
      <c r="C491" s="40"/>
      <c r="D491" s="99"/>
      <c r="E491" s="153"/>
      <c r="F491" s="96"/>
      <c r="G491" s="36"/>
      <c r="H491" s="154">
        <f>Table20[[#This Row],[NCR Opening Date]]-Table20[[#This Row],[Date when test report is received/non-conformance is identified]]</f>
        <v>0</v>
      </c>
      <c r="I491" s="69">
        <f ca="1">IF(Table20[[#This Row],[NCR Closing Date]]="",TODAY()-Table20[[#This Row],[NCR Opening Date]],Table20[[#This Row],[NCR Closing Date]]-Table20[[#This Row],[NCR Opening Date]])</f>
        <v>45779</v>
      </c>
      <c r="J491" s="63" t="str">
        <f>IF(Table20[[#This Row],[NCR Closing Date]]="","Open","Closed")</f>
        <v>Open</v>
      </c>
      <c r="K491" s="34"/>
      <c r="L491" s="34"/>
      <c r="M491" s="34"/>
      <c r="N491" s="38"/>
      <c r="O491" s="85"/>
      <c r="P491" s="44"/>
      <c r="Q491" s="44"/>
      <c r="R491" s="42"/>
      <c r="S491" s="44"/>
      <c r="T491" s="44"/>
      <c r="U491" s="66"/>
      <c r="X491" s="44"/>
      <c r="Y491" s="51"/>
      <c r="Z491" s="34"/>
      <c r="AA491" s="35"/>
      <c r="AB491" s="39"/>
      <c r="AC491" s="35"/>
      <c r="AD491" s="45"/>
    </row>
    <row r="492" spans="1:30" ht="31.5" customHeight="1">
      <c r="A492" s="33"/>
      <c r="B492" s="38"/>
      <c r="C492" s="40"/>
      <c r="D492" s="99"/>
      <c r="E492" s="153"/>
      <c r="F492" s="96"/>
      <c r="G492" s="36"/>
      <c r="H492" s="154">
        <f>Table20[[#This Row],[NCR Opening Date]]-Table20[[#This Row],[Date when test report is received/non-conformance is identified]]</f>
        <v>0</v>
      </c>
      <c r="I492" s="69">
        <f ca="1">IF(Table20[[#This Row],[NCR Closing Date]]="",TODAY()-Table20[[#This Row],[NCR Opening Date]],Table20[[#This Row],[NCR Closing Date]]-Table20[[#This Row],[NCR Opening Date]])</f>
        <v>45779</v>
      </c>
      <c r="J492" s="63" t="str">
        <f>IF(Table20[[#This Row],[NCR Closing Date]]="","Open","Closed")</f>
        <v>Open</v>
      </c>
      <c r="K492" s="34"/>
      <c r="L492" s="34"/>
      <c r="M492" s="34"/>
      <c r="N492" s="38"/>
      <c r="O492" s="85"/>
      <c r="P492" s="44"/>
      <c r="Q492" s="44"/>
      <c r="R492" s="42"/>
      <c r="S492" s="44"/>
      <c r="T492" s="44"/>
      <c r="U492" s="66"/>
      <c r="X492" s="44"/>
      <c r="Y492" s="51"/>
      <c r="Z492" s="34"/>
      <c r="AA492" s="35"/>
      <c r="AB492" s="39"/>
      <c r="AC492" s="35"/>
      <c r="AD492" s="45"/>
    </row>
    <row r="493" spans="1:30" ht="31.5" customHeight="1">
      <c r="A493" s="33"/>
      <c r="B493" s="38"/>
      <c r="C493" s="40"/>
      <c r="D493" s="99"/>
      <c r="E493" s="153"/>
      <c r="F493" s="96"/>
      <c r="G493" s="36"/>
      <c r="H493" s="154">
        <f>Table20[[#This Row],[NCR Opening Date]]-Table20[[#This Row],[Date when test report is received/non-conformance is identified]]</f>
        <v>0</v>
      </c>
      <c r="I493" s="69">
        <f ca="1">IF(Table20[[#This Row],[NCR Closing Date]]="",TODAY()-Table20[[#This Row],[NCR Opening Date]],Table20[[#This Row],[NCR Closing Date]]-Table20[[#This Row],[NCR Opening Date]])</f>
        <v>45779</v>
      </c>
      <c r="J493" s="63" t="str">
        <f>IF(Table20[[#This Row],[NCR Closing Date]]="","Open","Closed")</f>
        <v>Open</v>
      </c>
      <c r="K493" s="34"/>
      <c r="L493" s="34"/>
      <c r="M493" s="34"/>
      <c r="N493" s="38"/>
      <c r="O493" s="85"/>
      <c r="P493" s="44"/>
      <c r="Q493" s="44"/>
      <c r="R493" s="42"/>
      <c r="S493" s="44"/>
      <c r="T493" s="44"/>
      <c r="U493" s="66"/>
      <c r="X493" s="44"/>
      <c r="Y493" s="51"/>
      <c r="Z493" s="34"/>
      <c r="AA493" s="35"/>
      <c r="AB493" s="39"/>
      <c r="AC493" s="35"/>
      <c r="AD493" s="45"/>
    </row>
    <row r="494" spans="1:30" ht="31.5" customHeight="1">
      <c r="A494" s="33"/>
      <c r="B494" s="38"/>
      <c r="C494" s="40"/>
      <c r="D494" s="99"/>
      <c r="E494" s="153"/>
      <c r="F494" s="96"/>
      <c r="G494" s="36"/>
      <c r="H494" s="154">
        <f>Table20[[#This Row],[NCR Opening Date]]-Table20[[#This Row],[Date when test report is received/non-conformance is identified]]</f>
        <v>0</v>
      </c>
      <c r="I494" s="69">
        <f ca="1">IF(Table20[[#This Row],[NCR Closing Date]]="",TODAY()-Table20[[#This Row],[NCR Opening Date]],Table20[[#This Row],[NCR Closing Date]]-Table20[[#This Row],[NCR Opening Date]])</f>
        <v>45779</v>
      </c>
      <c r="J494" s="63" t="str">
        <f>IF(Table20[[#This Row],[NCR Closing Date]]="","Open","Closed")</f>
        <v>Open</v>
      </c>
      <c r="K494" s="34"/>
      <c r="L494" s="34"/>
      <c r="M494" s="34"/>
      <c r="N494" s="38"/>
      <c r="O494" s="85"/>
      <c r="P494" s="44"/>
      <c r="Q494" s="44"/>
      <c r="R494" s="42"/>
      <c r="S494" s="44"/>
      <c r="T494" s="44"/>
      <c r="U494" s="66"/>
      <c r="X494" s="44"/>
      <c r="Y494" s="51"/>
      <c r="Z494" s="34"/>
      <c r="AA494" s="35"/>
      <c r="AB494" s="39"/>
      <c r="AC494" s="35"/>
      <c r="AD494" s="45"/>
    </row>
    <row r="495" spans="1:30" ht="31.5" customHeight="1">
      <c r="A495" s="33"/>
      <c r="B495" s="38"/>
      <c r="C495" s="40"/>
      <c r="D495" s="99"/>
      <c r="E495" s="153"/>
      <c r="F495" s="96"/>
      <c r="G495" s="36"/>
      <c r="H495" s="154">
        <f>Table20[[#This Row],[NCR Opening Date]]-Table20[[#This Row],[Date when test report is received/non-conformance is identified]]</f>
        <v>0</v>
      </c>
      <c r="I495" s="69">
        <f ca="1">IF(Table20[[#This Row],[NCR Closing Date]]="",TODAY()-Table20[[#This Row],[NCR Opening Date]],Table20[[#This Row],[NCR Closing Date]]-Table20[[#This Row],[NCR Opening Date]])</f>
        <v>45779</v>
      </c>
      <c r="J495" s="63" t="str">
        <f>IF(Table20[[#This Row],[NCR Closing Date]]="","Open","Closed")</f>
        <v>Open</v>
      </c>
      <c r="K495" s="34"/>
      <c r="L495" s="34"/>
      <c r="M495" s="34"/>
      <c r="N495" s="38"/>
      <c r="O495" s="85"/>
      <c r="P495" s="44"/>
      <c r="Q495" s="44"/>
      <c r="R495" s="42"/>
      <c r="S495" s="44"/>
      <c r="T495" s="44"/>
      <c r="U495" s="66"/>
      <c r="X495" s="44"/>
      <c r="Y495" s="51"/>
      <c r="Z495" s="34"/>
      <c r="AA495" s="35"/>
      <c r="AB495" s="39"/>
      <c r="AC495" s="35"/>
      <c r="AD495" s="45"/>
    </row>
    <row r="496" spans="1:30" ht="31.5" customHeight="1">
      <c r="A496" s="33"/>
      <c r="B496" s="38"/>
      <c r="C496" s="40"/>
      <c r="D496" s="99"/>
      <c r="E496" s="153"/>
      <c r="F496" s="96"/>
      <c r="G496" s="36"/>
      <c r="H496" s="154">
        <f>Table20[[#This Row],[NCR Opening Date]]-Table20[[#This Row],[Date when test report is received/non-conformance is identified]]</f>
        <v>0</v>
      </c>
      <c r="I496" s="69">
        <f ca="1">IF(Table20[[#This Row],[NCR Closing Date]]="",TODAY()-Table20[[#This Row],[NCR Opening Date]],Table20[[#This Row],[NCR Closing Date]]-Table20[[#This Row],[NCR Opening Date]])</f>
        <v>45779</v>
      </c>
      <c r="J496" s="63" t="str">
        <f>IF(Table20[[#This Row],[NCR Closing Date]]="","Open","Closed")</f>
        <v>Open</v>
      </c>
      <c r="K496" s="34"/>
      <c r="L496" s="34"/>
      <c r="M496" s="34"/>
      <c r="N496" s="38"/>
      <c r="O496" s="85"/>
      <c r="P496" s="44"/>
      <c r="Q496" s="44"/>
      <c r="R496" s="42"/>
      <c r="S496" s="44"/>
      <c r="T496" s="44"/>
      <c r="U496" s="66"/>
      <c r="X496" s="44"/>
      <c r="Y496" s="51"/>
      <c r="Z496" s="34"/>
      <c r="AA496" s="35"/>
      <c r="AB496" s="39"/>
      <c r="AC496" s="35"/>
      <c r="AD496" s="45"/>
    </row>
    <row r="497" spans="1:30" ht="31.5" customHeight="1">
      <c r="A497" s="33"/>
      <c r="B497" s="38"/>
      <c r="C497" s="40"/>
      <c r="D497" s="99"/>
      <c r="E497" s="153"/>
      <c r="F497" s="96"/>
      <c r="G497" s="36"/>
      <c r="H497" s="154">
        <f>Table20[[#This Row],[NCR Opening Date]]-Table20[[#This Row],[Date when test report is received/non-conformance is identified]]</f>
        <v>0</v>
      </c>
      <c r="I497" s="69">
        <f ca="1">IF(Table20[[#This Row],[NCR Closing Date]]="",TODAY()-Table20[[#This Row],[NCR Opening Date]],Table20[[#This Row],[NCR Closing Date]]-Table20[[#This Row],[NCR Opening Date]])</f>
        <v>45779</v>
      </c>
      <c r="J497" s="63" t="str">
        <f>IF(Table20[[#This Row],[NCR Closing Date]]="","Open","Closed")</f>
        <v>Open</v>
      </c>
      <c r="K497" s="34"/>
      <c r="L497" s="34"/>
      <c r="M497" s="34"/>
      <c r="N497" s="38"/>
      <c r="O497" s="85"/>
      <c r="P497" s="44"/>
      <c r="Q497" s="44"/>
      <c r="R497" s="42"/>
      <c r="S497" s="44"/>
      <c r="T497" s="44"/>
      <c r="U497" s="66"/>
      <c r="X497" s="44"/>
      <c r="Y497" s="51"/>
      <c r="Z497" s="34"/>
      <c r="AA497" s="35"/>
      <c r="AB497" s="39"/>
      <c r="AC497" s="35"/>
      <c r="AD497" s="45"/>
    </row>
    <row r="498" spans="1:30" ht="31.5" customHeight="1">
      <c r="A498" s="33"/>
      <c r="B498" s="38"/>
      <c r="C498" s="40"/>
      <c r="D498" s="99"/>
      <c r="E498" s="153"/>
      <c r="F498" s="96"/>
      <c r="G498" s="36"/>
      <c r="H498" s="154">
        <f>Table20[[#This Row],[NCR Opening Date]]-Table20[[#This Row],[Date when test report is received/non-conformance is identified]]</f>
        <v>0</v>
      </c>
      <c r="I498" s="69">
        <f ca="1">IF(Table20[[#This Row],[NCR Closing Date]]="",TODAY()-Table20[[#This Row],[NCR Opening Date]],Table20[[#This Row],[NCR Closing Date]]-Table20[[#This Row],[NCR Opening Date]])</f>
        <v>45779</v>
      </c>
      <c r="J498" s="63" t="str">
        <f>IF(Table20[[#This Row],[NCR Closing Date]]="","Open","Closed")</f>
        <v>Open</v>
      </c>
      <c r="K498" s="34"/>
      <c r="L498" s="34"/>
      <c r="M498" s="34"/>
      <c r="N498" s="38"/>
      <c r="O498" s="85"/>
      <c r="P498" s="44"/>
      <c r="Q498" s="44"/>
      <c r="R498" s="42"/>
      <c r="S498" s="44"/>
      <c r="T498" s="44"/>
      <c r="U498" s="66"/>
      <c r="X498" s="44"/>
      <c r="Y498" s="51"/>
      <c r="Z498" s="34"/>
      <c r="AA498" s="35"/>
      <c r="AB498" s="39"/>
      <c r="AC498" s="35"/>
      <c r="AD498" s="45"/>
    </row>
    <row r="499" spans="1:30" ht="31.5" customHeight="1">
      <c r="A499" s="33"/>
      <c r="B499" s="38"/>
      <c r="C499" s="40"/>
      <c r="D499" s="99"/>
      <c r="E499" s="153"/>
      <c r="F499" s="96"/>
      <c r="G499" s="36"/>
      <c r="H499" s="154">
        <f>Table20[[#This Row],[NCR Opening Date]]-Table20[[#This Row],[Date when test report is received/non-conformance is identified]]</f>
        <v>0</v>
      </c>
      <c r="I499" s="69">
        <f ca="1">IF(Table20[[#This Row],[NCR Closing Date]]="",TODAY()-Table20[[#This Row],[NCR Opening Date]],Table20[[#This Row],[NCR Closing Date]]-Table20[[#This Row],[NCR Opening Date]])</f>
        <v>45779</v>
      </c>
      <c r="J499" s="63" t="str">
        <f>IF(Table20[[#This Row],[NCR Closing Date]]="","Open","Closed")</f>
        <v>Open</v>
      </c>
      <c r="K499" s="34"/>
      <c r="L499" s="34"/>
      <c r="M499" s="34"/>
      <c r="N499" s="38"/>
      <c r="O499" s="85"/>
      <c r="P499" s="44"/>
      <c r="Q499" s="44"/>
      <c r="R499" s="42"/>
      <c r="S499" s="44"/>
      <c r="T499" s="44"/>
      <c r="U499" s="66"/>
      <c r="X499" s="44"/>
      <c r="Y499" s="51"/>
      <c r="Z499" s="34"/>
      <c r="AA499" s="35"/>
      <c r="AB499" s="39"/>
      <c r="AC499" s="35"/>
      <c r="AD499" s="45"/>
    </row>
    <row r="500" spans="1:30" ht="31.5" customHeight="1">
      <c r="A500" s="33"/>
      <c r="B500" s="38"/>
      <c r="C500" s="40"/>
      <c r="D500" s="99"/>
      <c r="E500" s="153"/>
      <c r="F500" s="96"/>
      <c r="G500" s="36"/>
      <c r="H500" s="154">
        <f>Table20[[#This Row],[NCR Opening Date]]-Table20[[#This Row],[Date when test report is received/non-conformance is identified]]</f>
        <v>0</v>
      </c>
      <c r="I500" s="69">
        <f ca="1">IF(Table20[[#This Row],[NCR Closing Date]]="",TODAY()-Table20[[#This Row],[NCR Opening Date]],Table20[[#This Row],[NCR Closing Date]]-Table20[[#This Row],[NCR Opening Date]])</f>
        <v>45779</v>
      </c>
      <c r="J500" s="63" t="str">
        <f>IF(Table20[[#This Row],[NCR Closing Date]]="","Open","Closed")</f>
        <v>Open</v>
      </c>
      <c r="K500" s="34"/>
      <c r="L500" s="34"/>
      <c r="M500" s="34"/>
      <c r="N500" s="38"/>
      <c r="O500" s="85"/>
      <c r="P500" s="44"/>
      <c r="Q500" s="44"/>
      <c r="R500" s="42"/>
      <c r="S500" s="44"/>
      <c r="T500" s="44"/>
      <c r="U500" s="66"/>
      <c r="X500" s="44"/>
      <c r="Y500" s="51"/>
      <c r="Z500" s="34"/>
      <c r="AA500" s="35"/>
      <c r="AB500" s="39"/>
      <c r="AC500" s="35"/>
      <c r="AD500" s="45"/>
    </row>
    <row r="501" spans="1:30" ht="31.5" customHeight="1">
      <c r="A501" s="33"/>
      <c r="B501" s="38"/>
      <c r="C501" s="40"/>
      <c r="D501" s="99"/>
      <c r="E501" s="153"/>
      <c r="F501" s="96"/>
      <c r="G501" s="36"/>
      <c r="H501" s="154">
        <f>Table20[[#This Row],[NCR Opening Date]]-Table20[[#This Row],[Date when test report is received/non-conformance is identified]]</f>
        <v>0</v>
      </c>
      <c r="I501" s="69">
        <f ca="1">IF(Table20[[#This Row],[NCR Closing Date]]="",TODAY()-Table20[[#This Row],[NCR Opening Date]],Table20[[#This Row],[NCR Closing Date]]-Table20[[#This Row],[NCR Opening Date]])</f>
        <v>45779</v>
      </c>
      <c r="J501" s="63" t="str">
        <f>IF(Table20[[#This Row],[NCR Closing Date]]="","Open","Closed")</f>
        <v>Open</v>
      </c>
      <c r="K501" s="34"/>
      <c r="L501" s="34"/>
      <c r="M501" s="34"/>
      <c r="N501" s="38"/>
      <c r="O501" s="85"/>
      <c r="P501" s="44"/>
      <c r="Q501" s="44"/>
      <c r="R501" s="42"/>
      <c r="S501" s="44"/>
      <c r="T501" s="44"/>
      <c r="U501" s="66"/>
      <c r="X501" s="44"/>
      <c r="Y501" s="51"/>
      <c r="Z501" s="34"/>
      <c r="AA501" s="35"/>
      <c r="AB501" s="39"/>
      <c r="AC501" s="35"/>
      <c r="AD501" s="45"/>
    </row>
    <row r="502" spans="1:30" ht="31.5" customHeight="1">
      <c r="A502" s="33"/>
      <c r="B502" s="38"/>
      <c r="C502" s="40"/>
      <c r="D502" s="99"/>
      <c r="E502" s="153"/>
      <c r="F502" s="96"/>
      <c r="G502" s="36"/>
      <c r="H502" s="154">
        <f>Table20[[#This Row],[NCR Opening Date]]-Table20[[#This Row],[Date when test report is received/non-conformance is identified]]</f>
        <v>0</v>
      </c>
      <c r="I502" s="69">
        <f ca="1">IF(Table20[[#This Row],[NCR Closing Date]]="",TODAY()-Table20[[#This Row],[NCR Opening Date]],Table20[[#This Row],[NCR Closing Date]]-Table20[[#This Row],[NCR Opening Date]])</f>
        <v>45779</v>
      </c>
      <c r="J502" s="63" t="str">
        <f>IF(Table20[[#This Row],[NCR Closing Date]]="","Open","Closed")</f>
        <v>Open</v>
      </c>
      <c r="K502" s="34"/>
      <c r="L502" s="34"/>
      <c r="M502" s="34"/>
      <c r="N502" s="38"/>
      <c r="O502" s="85"/>
      <c r="P502" s="44"/>
      <c r="Q502" s="44"/>
      <c r="R502" s="42"/>
      <c r="S502" s="44"/>
      <c r="T502" s="44"/>
      <c r="U502" s="66"/>
      <c r="X502" s="44"/>
      <c r="Y502" s="51"/>
      <c r="Z502" s="34"/>
      <c r="AA502" s="35"/>
      <c r="AB502" s="39"/>
      <c r="AC502" s="35"/>
      <c r="AD502" s="45"/>
    </row>
    <row r="503" spans="1:30" ht="31.5" customHeight="1">
      <c r="A503" s="33"/>
      <c r="B503" s="38"/>
      <c r="C503" s="40"/>
      <c r="D503" s="99"/>
      <c r="E503" s="153"/>
      <c r="F503" s="96"/>
      <c r="G503" s="36"/>
      <c r="H503" s="154">
        <f>Table20[[#This Row],[NCR Opening Date]]-Table20[[#This Row],[Date when test report is received/non-conformance is identified]]</f>
        <v>0</v>
      </c>
      <c r="I503" s="69">
        <f ca="1">IF(Table20[[#This Row],[NCR Closing Date]]="",TODAY()-Table20[[#This Row],[NCR Opening Date]],Table20[[#This Row],[NCR Closing Date]]-Table20[[#This Row],[NCR Opening Date]])</f>
        <v>45779</v>
      </c>
      <c r="J503" s="63" t="str">
        <f>IF(Table20[[#This Row],[NCR Closing Date]]="","Open","Closed")</f>
        <v>Open</v>
      </c>
      <c r="K503" s="34"/>
      <c r="L503" s="34"/>
      <c r="M503" s="34"/>
      <c r="N503" s="38"/>
      <c r="O503" s="85"/>
      <c r="P503" s="44"/>
      <c r="Q503" s="44"/>
      <c r="R503" s="42"/>
      <c r="S503" s="44"/>
      <c r="T503" s="44"/>
      <c r="U503" s="66"/>
      <c r="X503" s="44"/>
      <c r="Y503" s="51"/>
      <c r="Z503" s="34"/>
      <c r="AA503" s="35"/>
      <c r="AB503" s="39"/>
      <c r="AC503" s="35"/>
      <c r="AD503" s="45"/>
    </row>
    <row r="504" spans="1:30" ht="31.5" customHeight="1">
      <c r="A504" s="33"/>
      <c r="B504" s="38"/>
      <c r="C504" s="40"/>
      <c r="D504" s="99"/>
      <c r="E504" s="153"/>
      <c r="F504" s="96"/>
      <c r="G504" s="36"/>
      <c r="H504" s="154">
        <f>Table20[[#This Row],[NCR Opening Date]]-Table20[[#This Row],[Date when test report is received/non-conformance is identified]]</f>
        <v>0</v>
      </c>
      <c r="I504" s="69">
        <f ca="1">IF(Table20[[#This Row],[NCR Closing Date]]="",TODAY()-Table20[[#This Row],[NCR Opening Date]],Table20[[#This Row],[NCR Closing Date]]-Table20[[#This Row],[NCR Opening Date]])</f>
        <v>45779</v>
      </c>
      <c r="J504" s="63" t="str">
        <f>IF(Table20[[#This Row],[NCR Closing Date]]="","Open","Closed")</f>
        <v>Open</v>
      </c>
      <c r="K504" s="34"/>
      <c r="L504" s="34"/>
      <c r="M504" s="34"/>
      <c r="N504" s="38"/>
      <c r="O504" s="85"/>
      <c r="P504" s="44"/>
      <c r="Q504" s="44"/>
      <c r="R504" s="42"/>
      <c r="S504" s="44"/>
      <c r="T504" s="44"/>
      <c r="U504" s="66"/>
      <c r="X504" s="44"/>
      <c r="Y504" s="51"/>
      <c r="Z504" s="34"/>
      <c r="AA504" s="35"/>
      <c r="AB504" s="39"/>
      <c r="AC504" s="35"/>
      <c r="AD504" s="45"/>
    </row>
    <row r="505" spans="1:30" ht="31.5" customHeight="1">
      <c r="A505" s="33"/>
      <c r="B505" s="38"/>
      <c r="C505" s="40"/>
      <c r="D505" s="99"/>
      <c r="E505" s="153"/>
      <c r="F505" s="96"/>
      <c r="G505" s="36"/>
      <c r="H505" s="154">
        <f>Table20[[#This Row],[NCR Opening Date]]-Table20[[#This Row],[Date when test report is received/non-conformance is identified]]</f>
        <v>0</v>
      </c>
      <c r="I505" s="69">
        <f ca="1">IF(Table20[[#This Row],[NCR Closing Date]]="",TODAY()-Table20[[#This Row],[NCR Opening Date]],Table20[[#This Row],[NCR Closing Date]]-Table20[[#This Row],[NCR Opening Date]])</f>
        <v>45779</v>
      </c>
      <c r="J505" s="63" t="str">
        <f>IF(Table20[[#This Row],[NCR Closing Date]]="","Open","Closed")</f>
        <v>Open</v>
      </c>
      <c r="K505" s="34"/>
      <c r="L505" s="34"/>
      <c r="M505" s="34"/>
      <c r="N505" s="38"/>
      <c r="O505" s="85"/>
      <c r="P505" s="44"/>
      <c r="Q505" s="44"/>
      <c r="R505" s="42"/>
      <c r="S505" s="44"/>
      <c r="T505" s="44"/>
      <c r="U505" s="66"/>
      <c r="X505" s="44"/>
      <c r="Y505" s="51"/>
      <c r="Z505" s="34"/>
      <c r="AA505" s="35"/>
      <c r="AB505" s="39"/>
      <c r="AC505" s="35"/>
      <c r="AD505" s="45"/>
    </row>
    <row r="506" spans="1:30" ht="31.5" customHeight="1">
      <c r="A506" s="33"/>
      <c r="B506" s="38"/>
      <c r="C506" s="40"/>
      <c r="D506" s="99"/>
      <c r="E506" s="153"/>
      <c r="F506" s="96"/>
      <c r="G506" s="36"/>
      <c r="H506" s="154">
        <f>Table20[[#This Row],[NCR Opening Date]]-Table20[[#This Row],[Date when test report is received/non-conformance is identified]]</f>
        <v>0</v>
      </c>
      <c r="I506" s="69">
        <f ca="1">IF(Table20[[#This Row],[NCR Closing Date]]="",TODAY()-Table20[[#This Row],[NCR Opening Date]],Table20[[#This Row],[NCR Closing Date]]-Table20[[#This Row],[NCR Opening Date]])</f>
        <v>45779</v>
      </c>
      <c r="J506" s="63" t="str">
        <f>IF(Table20[[#This Row],[NCR Closing Date]]="","Open","Closed")</f>
        <v>Open</v>
      </c>
      <c r="K506" s="34"/>
      <c r="L506" s="34"/>
      <c r="M506" s="34"/>
      <c r="N506" s="38"/>
      <c r="O506" s="85"/>
      <c r="P506" s="44"/>
      <c r="Q506" s="44"/>
      <c r="R506" s="42"/>
      <c r="S506" s="44"/>
      <c r="T506" s="44"/>
      <c r="U506" s="66"/>
      <c r="X506" s="44"/>
      <c r="Y506" s="51"/>
      <c r="Z506" s="34"/>
      <c r="AA506" s="35"/>
      <c r="AB506" s="39"/>
      <c r="AC506" s="35"/>
      <c r="AD506" s="45"/>
    </row>
    <row r="507" spans="1:30" ht="31.5" customHeight="1">
      <c r="A507" s="33"/>
      <c r="B507" s="38"/>
      <c r="C507" s="40"/>
      <c r="D507" s="99"/>
      <c r="E507" s="153"/>
      <c r="F507" s="96"/>
      <c r="G507" s="36"/>
      <c r="H507" s="154">
        <f>Table20[[#This Row],[NCR Opening Date]]-Table20[[#This Row],[Date when test report is received/non-conformance is identified]]</f>
        <v>0</v>
      </c>
      <c r="I507" s="69">
        <f ca="1">IF(Table20[[#This Row],[NCR Closing Date]]="",TODAY()-Table20[[#This Row],[NCR Opening Date]],Table20[[#This Row],[NCR Closing Date]]-Table20[[#This Row],[NCR Opening Date]])</f>
        <v>45779</v>
      </c>
      <c r="J507" s="63" t="str">
        <f>IF(Table20[[#This Row],[NCR Closing Date]]="","Open","Closed")</f>
        <v>Open</v>
      </c>
      <c r="K507" s="34"/>
      <c r="L507" s="34"/>
      <c r="M507" s="34"/>
      <c r="N507" s="38"/>
      <c r="O507" s="85"/>
      <c r="P507" s="44"/>
      <c r="Q507" s="44"/>
      <c r="R507" s="42"/>
      <c r="S507" s="44"/>
      <c r="T507" s="44"/>
      <c r="U507" s="66"/>
      <c r="X507" s="44"/>
      <c r="Y507" s="51"/>
      <c r="Z507" s="34"/>
      <c r="AA507" s="35"/>
      <c r="AB507" s="39"/>
      <c r="AC507" s="35"/>
      <c r="AD507" s="45"/>
    </row>
    <row r="508" spans="1:30" ht="31.5" customHeight="1">
      <c r="A508" s="33"/>
      <c r="B508" s="38"/>
      <c r="C508" s="40"/>
      <c r="D508" s="99"/>
      <c r="E508" s="153"/>
      <c r="F508" s="96"/>
      <c r="G508" s="36"/>
      <c r="H508" s="154">
        <f>Table20[[#This Row],[NCR Opening Date]]-Table20[[#This Row],[Date when test report is received/non-conformance is identified]]</f>
        <v>0</v>
      </c>
      <c r="I508" s="69">
        <f ca="1">IF(Table20[[#This Row],[NCR Closing Date]]="",TODAY()-Table20[[#This Row],[NCR Opening Date]],Table20[[#This Row],[NCR Closing Date]]-Table20[[#This Row],[NCR Opening Date]])</f>
        <v>45779</v>
      </c>
      <c r="J508" s="63" t="str">
        <f>IF(Table20[[#This Row],[NCR Closing Date]]="","Open","Closed")</f>
        <v>Open</v>
      </c>
      <c r="K508" s="34"/>
      <c r="L508" s="34"/>
      <c r="M508" s="34"/>
      <c r="N508" s="38"/>
      <c r="O508" s="85"/>
      <c r="P508" s="44"/>
      <c r="Q508" s="44"/>
      <c r="R508" s="42"/>
      <c r="S508" s="44"/>
      <c r="T508" s="44"/>
      <c r="U508" s="66"/>
      <c r="X508" s="44"/>
      <c r="Y508" s="51"/>
      <c r="Z508" s="34"/>
      <c r="AA508" s="35"/>
      <c r="AB508" s="39"/>
      <c r="AC508" s="35"/>
      <c r="AD508" s="45"/>
    </row>
    <row r="509" spans="1:30" ht="31.5" customHeight="1">
      <c r="A509" s="33"/>
      <c r="B509" s="38"/>
      <c r="C509" s="40"/>
      <c r="D509" s="99"/>
      <c r="E509" s="153"/>
      <c r="F509" s="96"/>
      <c r="G509" s="36"/>
      <c r="H509" s="154">
        <f>Table20[[#This Row],[NCR Opening Date]]-Table20[[#This Row],[Date when test report is received/non-conformance is identified]]</f>
        <v>0</v>
      </c>
      <c r="I509" s="69">
        <f ca="1">IF(Table20[[#This Row],[NCR Closing Date]]="",TODAY()-Table20[[#This Row],[NCR Opening Date]],Table20[[#This Row],[NCR Closing Date]]-Table20[[#This Row],[NCR Opening Date]])</f>
        <v>45779</v>
      </c>
      <c r="J509" s="63" t="str">
        <f>IF(Table20[[#This Row],[NCR Closing Date]]="","Open","Closed")</f>
        <v>Open</v>
      </c>
      <c r="K509" s="34"/>
      <c r="L509" s="34"/>
      <c r="M509" s="34"/>
      <c r="N509" s="38"/>
      <c r="O509" s="85"/>
      <c r="P509" s="44"/>
      <c r="Q509" s="44"/>
      <c r="R509" s="42"/>
      <c r="S509" s="44"/>
      <c r="T509" s="44"/>
      <c r="U509" s="66"/>
      <c r="X509" s="44"/>
      <c r="Y509" s="51"/>
      <c r="Z509" s="34"/>
      <c r="AA509" s="35"/>
      <c r="AB509" s="39"/>
      <c r="AC509" s="35"/>
      <c r="AD509" s="45"/>
    </row>
    <row r="510" spans="1:30" ht="31.5" customHeight="1">
      <c r="A510" s="33"/>
      <c r="B510" s="38"/>
      <c r="C510" s="40"/>
      <c r="D510" s="99"/>
      <c r="E510" s="153"/>
      <c r="F510" s="96"/>
      <c r="G510" s="36"/>
      <c r="H510" s="154">
        <f>Table20[[#This Row],[NCR Opening Date]]-Table20[[#This Row],[Date when test report is received/non-conformance is identified]]</f>
        <v>0</v>
      </c>
      <c r="I510" s="69">
        <f ca="1">IF(Table20[[#This Row],[NCR Closing Date]]="",TODAY()-Table20[[#This Row],[NCR Opening Date]],Table20[[#This Row],[NCR Closing Date]]-Table20[[#This Row],[NCR Opening Date]])</f>
        <v>45779</v>
      </c>
      <c r="J510" s="63" t="str">
        <f>IF(Table20[[#This Row],[NCR Closing Date]]="","Open","Closed")</f>
        <v>Open</v>
      </c>
      <c r="K510" s="34"/>
      <c r="L510" s="34"/>
      <c r="M510" s="34"/>
      <c r="N510" s="38"/>
      <c r="O510" s="85"/>
      <c r="P510" s="44"/>
      <c r="Q510" s="44"/>
      <c r="R510" s="42"/>
      <c r="S510" s="44"/>
      <c r="T510" s="44"/>
      <c r="U510" s="66"/>
      <c r="X510" s="44"/>
      <c r="Y510" s="51"/>
      <c r="Z510" s="34"/>
      <c r="AA510" s="35"/>
      <c r="AB510" s="39"/>
      <c r="AC510" s="35"/>
      <c r="AD510" s="45"/>
    </row>
    <row r="511" spans="1:30" ht="31.5" customHeight="1">
      <c r="A511" s="33"/>
      <c r="B511" s="38"/>
      <c r="C511" s="40"/>
      <c r="D511" s="99"/>
      <c r="E511" s="153"/>
      <c r="F511" s="96"/>
      <c r="G511" s="36"/>
      <c r="H511" s="154">
        <f>Table20[[#This Row],[NCR Opening Date]]-Table20[[#This Row],[Date when test report is received/non-conformance is identified]]</f>
        <v>0</v>
      </c>
      <c r="I511" s="69">
        <f ca="1">IF(Table20[[#This Row],[NCR Closing Date]]="",TODAY()-Table20[[#This Row],[NCR Opening Date]],Table20[[#This Row],[NCR Closing Date]]-Table20[[#This Row],[NCR Opening Date]])</f>
        <v>45779</v>
      </c>
      <c r="J511" s="63" t="str">
        <f>IF(Table20[[#This Row],[NCR Closing Date]]="","Open","Closed")</f>
        <v>Open</v>
      </c>
      <c r="K511" s="34"/>
      <c r="L511" s="34"/>
      <c r="M511" s="34"/>
      <c r="N511" s="38"/>
      <c r="O511" s="85"/>
      <c r="P511" s="44"/>
      <c r="Q511" s="44"/>
      <c r="R511" s="42"/>
      <c r="S511" s="44"/>
      <c r="T511" s="44"/>
      <c r="U511" s="66"/>
      <c r="X511" s="44"/>
      <c r="Y511" s="51"/>
      <c r="Z511" s="34"/>
      <c r="AA511" s="35"/>
      <c r="AB511" s="39"/>
      <c r="AC511" s="35"/>
      <c r="AD511" s="45"/>
    </row>
    <row r="512" spans="1:30" ht="31.5" customHeight="1">
      <c r="A512" s="33"/>
      <c r="B512" s="38"/>
      <c r="C512" s="40"/>
      <c r="D512" s="99"/>
      <c r="E512" s="153"/>
      <c r="F512" s="96"/>
      <c r="G512" s="36"/>
      <c r="H512" s="154">
        <f>Table20[[#This Row],[NCR Opening Date]]-Table20[[#This Row],[Date when test report is received/non-conformance is identified]]</f>
        <v>0</v>
      </c>
      <c r="I512" s="69">
        <f ca="1">IF(Table20[[#This Row],[NCR Closing Date]]="",TODAY()-Table20[[#This Row],[NCR Opening Date]],Table20[[#This Row],[NCR Closing Date]]-Table20[[#This Row],[NCR Opening Date]])</f>
        <v>45779</v>
      </c>
      <c r="J512" s="63" t="str">
        <f>IF(Table20[[#This Row],[NCR Closing Date]]="","Open","Closed")</f>
        <v>Open</v>
      </c>
      <c r="K512" s="34"/>
      <c r="L512" s="34"/>
      <c r="M512" s="34"/>
      <c r="N512" s="38"/>
      <c r="O512" s="85"/>
      <c r="P512" s="44"/>
      <c r="Q512" s="44"/>
      <c r="R512" s="42"/>
      <c r="S512" s="44"/>
      <c r="T512" s="44"/>
      <c r="U512" s="66"/>
      <c r="X512" s="44"/>
      <c r="Y512" s="51"/>
      <c r="Z512" s="34"/>
      <c r="AA512" s="35"/>
      <c r="AB512" s="39"/>
      <c r="AC512" s="35"/>
      <c r="AD512" s="45"/>
    </row>
    <row r="513" spans="1:30" ht="31.5" customHeight="1">
      <c r="A513" s="33"/>
      <c r="B513" s="38"/>
      <c r="C513" s="40"/>
      <c r="D513" s="99"/>
      <c r="E513" s="153"/>
      <c r="F513" s="96"/>
      <c r="G513" s="36"/>
      <c r="H513" s="154">
        <f>Table20[[#This Row],[NCR Opening Date]]-Table20[[#This Row],[Date when test report is received/non-conformance is identified]]</f>
        <v>0</v>
      </c>
      <c r="I513" s="69">
        <f ca="1">IF(Table20[[#This Row],[NCR Closing Date]]="",TODAY()-Table20[[#This Row],[NCR Opening Date]],Table20[[#This Row],[NCR Closing Date]]-Table20[[#This Row],[NCR Opening Date]])</f>
        <v>45779</v>
      </c>
      <c r="J513" s="63" t="str">
        <f>IF(Table20[[#This Row],[NCR Closing Date]]="","Open","Closed")</f>
        <v>Open</v>
      </c>
      <c r="K513" s="34"/>
      <c r="L513" s="34"/>
      <c r="M513" s="34"/>
      <c r="N513" s="38"/>
      <c r="O513" s="85"/>
      <c r="P513" s="44"/>
      <c r="Q513" s="44"/>
      <c r="R513" s="42"/>
      <c r="S513" s="44"/>
      <c r="T513" s="44"/>
      <c r="U513" s="66"/>
      <c r="X513" s="44"/>
      <c r="Y513" s="51"/>
      <c r="Z513" s="34"/>
      <c r="AA513" s="35"/>
      <c r="AB513" s="39"/>
      <c r="AC513" s="35"/>
      <c r="AD513" s="45"/>
    </row>
    <row r="514" spans="1:30" ht="31.5" customHeight="1">
      <c r="A514" s="33"/>
      <c r="B514" s="38"/>
      <c r="C514" s="40"/>
      <c r="D514" s="99"/>
      <c r="E514" s="153"/>
      <c r="F514" s="96"/>
      <c r="G514" s="36"/>
      <c r="H514" s="154">
        <f>Table20[[#This Row],[NCR Opening Date]]-Table20[[#This Row],[Date when test report is received/non-conformance is identified]]</f>
        <v>0</v>
      </c>
      <c r="I514" s="69">
        <f ca="1">IF(Table20[[#This Row],[NCR Closing Date]]="",TODAY()-Table20[[#This Row],[NCR Opening Date]],Table20[[#This Row],[NCR Closing Date]]-Table20[[#This Row],[NCR Opening Date]])</f>
        <v>45779</v>
      </c>
      <c r="J514" s="63" t="str">
        <f>IF(Table20[[#This Row],[NCR Closing Date]]="","Open","Closed")</f>
        <v>Open</v>
      </c>
      <c r="K514" s="34"/>
      <c r="L514" s="34"/>
      <c r="M514" s="34"/>
      <c r="N514" s="38"/>
      <c r="O514" s="85"/>
      <c r="P514" s="44"/>
      <c r="Q514" s="44"/>
      <c r="R514" s="42"/>
      <c r="S514" s="44"/>
      <c r="T514" s="44"/>
      <c r="U514" s="66"/>
      <c r="X514" s="44"/>
      <c r="Y514" s="51"/>
      <c r="Z514" s="34"/>
      <c r="AA514" s="35"/>
      <c r="AB514" s="39"/>
      <c r="AC514" s="35"/>
      <c r="AD514" s="45"/>
    </row>
    <row r="515" spans="1:30" ht="31.5" customHeight="1">
      <c r="A515" s="33"/>
      <c r="B515" s="38"/>
      <c r="C515" s="40"/>
      <c r="D515" s="99"/>
      <c r="E515" s="153"/>
      <c r="F515" s="96"/>
      <c r="G515" s="36"/>
      <c r="H515" s="154">
        <f>Table20[[#This Row],[NCR Opening Date]]-Table20[[#This Row],[Date when test report is received/non-conformance is identified]]</f>
        <v>0</v>
      </c>
      <c r="I515" s="69">
        <f ca="1">IF(Table20[[#This Row],[NCR Closing Date]]="",TODAY()-Table20[[#This Row],[NCR Opening Date]],Table20[[#This Row],[NCR Closing Date]]-Table20[[#This Row],[NCR Opening Date]])</f>
        <v>45779</v>
      </c>
      <c r="J515" s="63" t="str">
        <f>IF(Table20[[#This Row],[NCR Closing Date]]="","Open","Closed")</f>
        <v>Open</v>
      </c>
      <c r="K515" s="34"/>
      <c r="L515" s="34"/>
      <c r="M515" s="34"/>
      <c r="N515" s="38"/>
      <c r="O515" s="85"/>
      <c r="P515" s="44"/>
      <c r="Q515" s="44"/>
      <c r="R515" s="42"/>
      <c r="S515" s="44"/>
      <c r="T515" s="44"/>
      <c r="U515" s="66"/>
      <c r="X515" s="44"/>
      <c r="Y515" s="51"/>
      <c r="Z515" s="34"/>
      <c r="AA515" s="35"/>
      <c r="AB515" s="39"/>
      <c r="AC515" s="35"/>
      <c r="AD515" s="45"/>
    </row>
    <row r="516" spans="1:30" ht="31.5" customHeight="1">
      <c r="A516" s="33"/>
      <c r="B516" s="38"/>
      <c r="C516" s="40"/>
      <c r="D516" s="99"/>
      <c r="E516" s="153"/>
      <c r="F516" s="96"/>
      <c r="G516" s="36"/>
      <c r="H516" s="154">
        <f>Table20[[#This Row],[NCR Opening Date]]-Table20[[#This Row],[Date when test report is received/non-conformance is identified]]</f>
        <v>0</v>
      </c>
      <c r="I516" s="69">
        <f ca="1">IF(Table20[[#This Row],[NCR Closing Date]]="",TODAY()-Table20[[#This Row],[NCR Opening Date]],Table20[[#This Row],[NCR Closing Date]]-Table20[[#This Row],[NCR Opening Date]])</f>
        <v>45779</v>
      </c>
      <c r="J516" s="63" t="str">
        <f>IF(Table20[[#This Row],[NCR Closing Date]]="","Open","Closed")</f>
        <v>Open</v>
      </c>
      <c r="K516" s="34"/>
      <c r="L516" s="34"/>
      <c r="M516" s="34"/>
      <c r="N516" s="38"/>
      <c r="O516" s="85"/>
      <c r="P516" s="44"/>
      <c r="Q516" s="44"/>
      <c r="R516" s="42"/>
      <c r="S516" s="44"/>
      <c r="T516" s="44"/>
      <c r="U516" s="66"/>
      <c r="X516" s="44"/>
      <c r="Y516" s="51"/>
      <c r="Z516" s="34"/>
      <c r="AA516" s="35"/>
      <c r="AB516" s="39"/>
      <c r="AC516" s="35"/>
      <c r="AD516" s="45"/>
    </row>
    <row r="517" spans="1:30" ht="31.5" customHeight="1">
      <c r="A517" s="33"/>
      <c r="B517" s="38"/>
      <c r="C517" s="40"/>
      <c r="D517" s="99"/>
      <c r="E517" s="153"/>
      <c r="F517" s="96"/>
      <c r="G517" s="36"/>
      <c r="H517" s="154">
        <f>Table20[[#This Row],[NCR Opening Date]]-Table20[[#This Row],[Date when test report is received/non-conformance is identified]]</f>
        <v>0</v>
      </c>
      <c r="I517" s="69">
        <f ca="1">IF(Table20[[#This Row],[NCR Closing Date]]="",TODAY()-Table20[[#This Row],[NCR Opening Date]],Table20[[#This Row],[NCR Closing Date]]-Table20[[#This Row],[NCR Opening Date]])</f>
        <v>45779</v>
      </c>
      <c r="J517" s="63" t="str">
        <f>IF(Table20[[#This Row],[NCR Closing Date]]="","Open","Closed")</f>
        <v>Open</v>
      </c>
      <c r="K517" s="34"/>
      <c r="L517" s="34"/>
      <c r="M517" s="34"/>
      <c r="N517" s="38"/>
      <c r="O517" s="85"/>
      <c r="P517" s="44"/>
      <c r="Q517" s="44"/>
      <c r="R517" s="42"/>
      <c r="S517" s="44"/>
      <c r="T517" s="44"/>
      <c r="U517" s="66"/>
      <c r="X517" s="44"/>
      <c r="Y517" s="51"/>
      <c r="Z517" s="34"/>
      <c r="AA517" s="35"/>
      <c r="AB517" s="39"/>
      <c r="AC517" s="35"/>
      <c r="AD517" s="45"/>
    </row>
    <row r="518" spans="1:30" ht="31.5" customHeight="1">
      <c r="A518" s="33"/>
      <c r="B518" s="38"/>
      <c r="C518" s="40"/>
      <c r="D518" s="99"/>
      <c r="E518" s="153"/>
      <c r="F518" s="96"/>
      <c r="G518" s="36"/>
      <c r="H518" s="154">
        <f>Table20[[#This Row],[NCR Opening Date]]-Table20[[#This Row],[Date when test report is received/non-conformance is identified]]</f>
        <v>0</v>
      </c>
      <c r="I518" s="69">
        <f ca="1">IF(Table20[[#This Row],[NCR Closing Date]]="",TODAY()-Table20[[#This Row],[NCR Opening Date]],Table20[[#This Row],[NCR Closing Date]]-Table20[[#This Row],[NCR Opening Date]])</f>
        <v>45779</v>
      </c>
      <c r="J518" s="63" t="str">
        <f>IF(Table20[[#This Row],[NCR Closing Date]]="","Open","Closed")</f>
        <v>Open</v>
      </c>
      <c r="K518" s="34"/>
      <c r="L518" s="34"/>
      <c r="M518" s="34"/>
      <c r="N518" s="38"/>
      <c r="O518" s="85"/>
      <c r="P518" s="44"/>
      <c r="Q518" s="44"/>
      <c r="R518" s="42"/>
      <c r="S518" s="44"/>
      <c r="T518" s="44"/>
      <c r="U518" s="66"/>
      <c r="X518" s="44"/>
      <c r="Y518" s="51"/>
      <c r="Z518" s="34"/>
      <c r="AA518" s="35"/>
      <c r="AB518" s="39"/>
      <c r="AC518" s="35"/>
      <c r="AD518" s="45"/>
    </row>
    <row r="519" spans="1:30" ht="31.5" customHeight="1">
      <c r="A519" s="33"/>
      <c r="B519" s="38"/>
      <c r="C519" s="40"/>
      <c r="D519" s="99"/>
      <c r="E519" s="153"/>
      <c r="F519" s="96"/>
      <c r="G519" s="36"/>
      <c r="H519" s="154">
        <f>Table20[[#This Row],[NCR Opening Date]]-Table20[[#This Row],[Date when test report is received/non-conformance is identified]]</f>
        <v>0</v>
      </c>
      <c r="I519" s="69">
        <f ca="1">IF(Table20[[#This Row],[NCR Closing Date]]="",TODAY()-Table20[[#This Row],[NCR Opening Date]],Table20[[#This Row],[NCR Closing Date]]-Table20[[#This Row],[NCR Opening Date]])</f>
        <v>45779</v>
      </c>
      <c r="J519" s="63" t="str">
        <f>IF(Table20[[#This Row],[NCR Closing Date]]="","Open","Closed")</f>
        <v>Open</v>
      </c>
      <c r="K519" s="34"/>
      <c r="L519" s="34"/>
      <c r="M519" s="34"/>
      <c r="N519" s="38"/>
      <c r="O519" s="85"/>
      <c r="P519" s="44"/>
      <c r="Q519" s="44"/>
      <c r="R519" s="42"/>
      <c r="S519" s="44"/>
      <c r="T519" s="44"/>
      <c r="U519" s="66"/>
      <c r="X519" s="44"/>
      <c r="Y519" s="51"/>
      <c r="Z519" s="34"/>
      <c r="AA519" s="35"/>
      <c r="AB519" s="39"/>
      <c r="AC519" s="35"/>
      <c r="AD519" s="45"/>
    </row>
    <row r="520" spans="1:30" ht="31.5" customHeight="1">
      <c r="A520" s="33"/>
      <c r="B520" s="38"/>
      <c r="C520" s="40"/>
      <c r="D520" s="99"/>
      <c r="E520" s="153"/>
      <c r="F520" s="96"/>
      <c r="G520" s="36"/>
      <c r="H520" s="154">
        <f>Table20[[#This Row],[NCR Opening Date]]-Table20[[#This Row],[Date when test report is received/non-conformance is identified]]</f>
        <v>0</v>
      </c>
      <c r="I520" s="69">
        <f ca="1">IF(Table20[[#This Row],[NCR Closing Date]]="",TODAY()-Table20[[#This Row],[NCR Opening Date]],Table20[[#This Row],[NCR Closing Date]]-Table20[[#This Row],[NCR Opening Date]])</f>
        <v>45779</v>
      </c>
      <c r="J520" s="63" t="str">
        <f>IF(Table20[[#This Row],[NCR Closing Date]]="","Open","Closed")</f>
        <v>Open</v>
      </c>
      <c r="K520" s="34"/>
      <c r="L520" s="34"/>
      <c r="M520" s="34"/>
      <c r="N520" s="38"/>
      <c r="O520" s="85"/>
      <c r="P520" s="44"/>
      <c r="Q520" s="44"/>
      <c r="R520" s="42"/>
      <c r="S520" s="44"/>
      <c r="T520" s="44"/>
      <c r="U520" s="66"/>
      <c r="X520" s="44"/>
      <c r="Y520" s="51"/>
      <c r="Z520" s="34"/>
      <c r="AA520" s="35"/>
      <c r="AB520" s="39"/>
      <c r="AC520" s="35"/>
      <c r="AD520" s="45"/>
    </row>
    <row r="521" spans="1:30" ht="31.5" customHeight="1">
      <c r="A521" s="33"/>
      <c r="B521" s="38"/>
      <c r="C521" s="40"/>
      <c r="D521" s="99"/>
      <c r="E521" s="153"/>
      <c r="F521" s="96"/>
      <c r="G521" s="36"/>
      <c r="H521" s="154">
        <f>Table20[[#This Row],[NCR Opening Date]]-Table20[[#This Row],[Date when test report is received/non-conformance is identified]]</f>
        <v>0</v>
      </c>
      <c r="I521" s="69">
        <f ca="1">IF(Table20[[#This Row],[NCR Closing Date]]="",TODAY()-Table20[[#This Row],[NCR Opening Date]],Table20[[#This Row],[NCR Closing Date]]-Table20[[#This Row],[NCR Opening Date]])</f>
        <v>45779</v>
      </c>
      <c r="J521" s="63" t="str">
        <f>IF(Table20[[#This Row],[NCR Closing Date]]="","Open","Closed")</f>
        <v>Open</v>
      </c>
      <c r="K521" s="34"/>
      <c r="L521" s="34"/>
      <c r="M521" s="34"/>
      <c r="N521" s="38"/>
      <c r="O521" s="85"/>
      <c r="P521" s="44"/>
      <c r="Q521" s="44"/>
      <c r="R521" s="42"/>
      <c r="S521" s="44"/>
      <c r="T521" s="44"/>
      <c r="U521" s="66"/>
      <c r="X521" s="44"/>
      <c r="Y521" s="51"/>
      <c r="Z521" s="34"/>
      <c r="AA521" s="35"/>
      <c r="AB521" s="39"/>
      <c r="AC521" s="35"/>
      <c r="AD521" s="45"/>
    </row>
    <row r="522" spans="1:30" ht="31.5" customHeight="1">
      <c r="A522" s="33"/>
      <c r="B522" s="38"/>
      <c r="C522" s="40"/>
      <c r="D522" s="99"/>
      <c r="E522" s="153"/>
      <c r="F522" s="96"/>
      <c r="G522" s="36"/>
      <c r="H522" s="154">
        <f>Table20[[#This Row],[NCR Opening Date]]-Table20[[#This Row],[Date when test report is received/non-conformance is identified]]</f>
        <v>0</v>
      </c>
      <c r="I522" s="69">
        <f ca="1">IF(Table20[[#This Row],[NCR Closing Date]]="",TODAY()-Table20[[#This Row],[NCR Opening Date]],Table20[[#This Row],[NCR Closing Date]]-Table20[[#This Row],[NCR Opening Date]])</f>
        <v>45779</v>
      </c>
      <c r="J522" s="63" t="str">
        <f>IF(Table20[[#This Row],[NCR Closing Date]]="","Open","Closed")</f>
        <v>Open</v>
      </c>
      <c r="K522" s="34"/>
      <c r="L522" s="34"/>
      <c r="M522" s="34"/>
      <c r="N522" s="38"/>
      <c r="O522" s="85"/>
      <c r="P522" s="44"/>
      <c r="Q522" s="44"/>
      <c r="R522" s="42"/>
      <c r="S522" s="44"/>
      <c r="T522" s="44"/>
      <c r="U522" s="66"/>
      <c r="X522" s="44"/>
      <c r="Y522" s="51"/>
      <c r="Z522" s="34"/>
      <c r="AA522" s="35"/>
      <c r="AB522" s="39"/>
      <c r="AC522" s="35"/>
      <c r="AD522" s="45"/>
    </row>
    <row r="523" spans="1:30" ht="31.5" customHeight="1">
      <c r="A523" s="33"/>
      <c r="B523" s="38"/>
      <c r="C523" s="40"/>
      <c r="D523" s="99"/>
      <c r="E523" s="153"/>
      <c r="F523" s="96"/>
      <c r="G523" s="36"/>
      <c r="H523" s="154">
        <f>Table20[[#This Row],[NCR Opening Date]]-Table20[[#This Row],[Date when test report is received/non-conformance is identified]]</f>
        <v>0</v>
      </c>
      <c r="I523" s="69">
        <f ca="1">IF(Table20[[#This Row],[NCR Closing Date]]="",TODAY()-Table20[[#This Row],[NCR Opening Date]],Table20[[#This Row],[NCR Closing Date]]-Table20[[#This Row],[NCR Opening Date]])</f>
        <v>45779</v>
      </c>
      <c r="J523" s="63" t="str">
        <f>IF(Table20[[#This Row],[NCR Closing Date]]="","Open","Closed")</f>
        <v>Open</v>
      </c>
      <c r="K523" s="34"/>
      <c r="L523" s="34"/>
      <c r="M523" s="34"/>
      <c r="N523" s="38"/>
      <c r="O523" s="85"/>
      <c r="P523" s="44"/>
      <c r="Q523" s="44"/>
      <c r="R523" s="42"/>
      <c r="S523" s="44"/>
      <c r="T523" s="44"/>
      <c r="U523" s="66"/>
      <c r="X523" s="44"/>
      <c r="Y523" s="51"/>
      <c r="Z523" s="34"/>
      <c r="AA523" s="35"/>
      <c r="AB523" s="39"/>
      <c r="AC523" s="35"/>
      <c r="AD523" s="45"/>
    </row>
    <row r="524" spans="1:30" ht="31.5" customHeight="1">
      <c r="A524" s="33"/>
      <c r="B524" s="38"/>
      <c r="C524" s="40"/>
      <c r="D524" s="99"/>
      <c r="E524" s="153"/>
      <c r="F524" s="96"/>
      <c r="G524" s="36"/>
      <c r="H524" s="154">
        <f>Table20[[#This Row],[NCR Opening Date]]-Table20[[#This Row],[Date when test report is received/non-conformance is identified]]</f>
        <v>0</v>
      </c>
      <c r="I524" s="69">
        <f ca="1">IF(Table20[[#This Row],[NCR Closing Date]]="",TODAY()-Table20[[#This Row],[NCR Opening Date]],Table20[[#This Row],[NCR Closing Date]]-Table20[[#This Row],[NCR Opening Date]])</f>
        <v>45779</v>
      </c>
      <c r="J524" s="63" t="str">
        <f>IF(Table20[[#This Row],[NCR Closing Date]]="","Open","Closed")</f>
        <v>Open</v>
      </c>
      <c r="K524" s="34"/>
      <c r="L524" s="34"/>
      <c r="M524" s="34"/>
      <c r="N524" s="38"/>
      <c r="O524" s="85"/>
      <c r="P524" s="44"/>
      <c r="Q524" s="44"/>
      <c r="R524" s="42"/>
      <c r="S524" s="44"/>
      <c r="T524" s="44"/>
      <c r="U524" s="66"/>
      <c r="X524" s="44"/>
      <c r="Y524" s="51"/>
      <c r="Z524" s="34"/>
      <c r="AA524" s="35"/>
      <c r="AB524" s="39"/>
      <c r="AC524" s="35"/>
      <c r="AD524" s="45"/>
    </row>
    <row r="525" spans="1:30" ht="31.5" customHeight="1">
      <c r="A525" s="33"/>
      <c r="B525" s="38"/>
      <c r="C525" s="40"/>
      <c r="D525" s="99"/>
      <c r="E525" s="153"/>
      <c r="F525" s="96"/>
      <c r="G525" s="36"/>
      <c r="H525" s="154">
        <f>Table20[[#This Row],[NCR Opening Date]]-Table20[[#This Row],[Date when test report is received/non-conformance is identified]]</f>
        <v>0</v>
      </c>
      <c r="I525" s="69">
        <f ca="1">IF(Table20[[#This Row],[NCR Closing Date]]="",TODAY()-Table20[[#This Row],[NCR Opening Date]],Table20[[#This Row],[NCR Closing Date]]-Table20[[#This Row],[NCR Opening Date]])</f>
        <v>45779</v>
      </c>
      <c r="J525" s="63" t="str">
        <f>IF(Table20[[#This Row],[NCR Closing Date]]="","Open","Closed")</f>
        <v>Open</v>
      </c>
      <c r="K525" s="34"/>
      <c r="L525" s="34"/>
      <c r="M525" s="34"/>
      <c r="N525" s="38"/>
      <c r="O525" s="85"/>
      <c r="P525" s="44"/>
      <c r="Q525" s="44"/>
      <c r="R525" s="42"/>
      <c r="S525" s="44"/>
      <c r="T525" s="44"/>
      <c r="U525" s="66"/>
      <c r="X525" s="44"/>
      <c r="Y525" s="51"/>
      <c r="Z525" s="34"/>
      <c r="AA525" s="35"/>
      <c r="AB525" s="39"/>
      <c r="AC525" s="35"/>
      <c r="AD525" s="45"/>
    </row>
    <row r="526" spans="1:30" ht="31.5" customHeight="1">
      <c r="A526" s="33"/>
      <c r="B526" s="38"/>
      <c r="C526" s="40"/>
      <c r="D526" s="99"/>
      <c r="E526" s="153"/>
      <c r="F526" s="96"/>
      <c r="G526" s="36"/>
      <c r="H526" s="154">
        <f>Table20[[#This Row],[NCR Opening Date]]-Table20[[#This Row],[Date when test report is received/non-conformance is identified]]</f>
        <v>0</v>
      </c>
      <c r="I526" s="69">
        <f ca="1">IF(Table20[[#This Row],[NCR Closing Date]]="",TODAY()-Table20[[#This Row],[NCR Opening Date]],Table20[[#This Row],[NCR Closing Date]]-Table20[[#This Row],[NCR Opening Date]])</f>
        <v>45779</v>
      </c>
      <c r="J526" s="63" t="str">
        <f>IF(Table20[[#This Row],[NCR Closing Date]]="","Open","Closed")</f>
        <v>Open</v>
      </c>
      <c r="K526" s="34"/>
      <c r="L526" s="34"/>
      <c r="M526" s="34"/>
      <c r="N526" s="38"/>
      <c r="O526" s="85"/>
      <c r="P526" s="44"/>
      <c r="Q526" s="44"/>
      <c r="R526" s="42"/>
      <c r="S526" s="44"/>
      <c r="T526" s="44"/>
      <c r="U526" s="66"/>
      <c r="X526" s="44"/>
      <c r="Y526" s="51"/>
      <c r="Z526" s="34"/>
      <c r="AA526" s="35"/>
      <c r="AB526" s="39"/>
      <c r="AC526" s="35"/>
      <c r="AD526" s="45"/>
    </row>
    <row r="527" spans="1:30" ht="31.5" customHeight="1">
      <c r="A527" s="33"/>
      <c r="B527" s="38"/>
      <c r="C527" s="40"/>
      <c r="D527" s="99"/>
      <c r="E527" s="153"/>
      <c r="F527" s="96"/>
      <c r="G527" s="36"/>
      <c r="H527" s="154">
        <f>Table20[[#This Row],[NCR Opening Date]]-Table20[[#This Row],[Date when test report is received/non-conformance is identified]]</f>
        <v>0</v>
      </c>
      <c r="I527" s="69">
        <f ca="1">IF(Table20[[#This Row],[NCR Closing Date]]="",TODAY()-Table20[[#This Row],[NCR Opening Date]],Table20[[#This Row],[NCR Closing Date]]-Table20[[#This Row],[NCR Opening Date]])</f>
        <v>45779</v>
      </c>
      <c r="J527" s="63" t="str">
        <f>IF(Table20[[#This Row],[NCR Closing Date]]="","Open","Closed")</f>
        <v>Open</v>
      </c>
      <c r="K527" s="34"/>
      <c r="L527" s="34"/>
      <c r="M527" s="34"/>
      <c r="N527" s="38"/>
      <c r="O527" s="85"/>
      <c r="P527" s="44"/>
      <c r="Q527" s="44"/>
      <c r="R527" s="42"/>
      <c r="S527" s="44"/>
      <c r="T527" s="44"/>
      <c r="U527" s="66"/>
      <c r="X527" s="44"/>
      <c r="Y527" s="51"/>
      <c r="Z527" s="34"/>
      <c r="AA527" s="35"/>
      <c r="AB527" s="39"/>
      <c r="AC527" s="35"/>
      <c r="AD527" s="45"/>
    </row>
    <row r="528" spans="1:30" ht="31.5" customHeight="1">
      <c r="A528" s="33"/>
      <c r="B528" s="38"/>
      <c r="C528" s="40"/>
      <c r="D528" s="99"/>
      <c r="E528" s="153"/>
      <c r="F528" s="96"/>
      <c r="G528" s="36"/>
      <c r="H528" s="154">
        <f>Table20[[#This Row],[NCR Opening Date]]-Table20[[#This Row],[Date when test report is received/non-conformance is identified]]</f>
        <v>0</v>
      </c>
      <c r="I528" s="69">
        <f ca="1">IF(Table20[[#This Row],[NCR Closing Date]]="",TODAY()-Table20[[#This Row],[NCR Opening Date]],Table20[[#This Row],[NCR Closing Date]]-Table20[[#This Row],[NCR Opening Date]])</f>
        <v>45779</v>
      </c>
      <c r="J528" s="63" t="str">
        <f>IF(Table20[[#This Row],[NCR Closing Date]]="","Open","Closed")</f>
        <v>Open</v>
      </c>
      <c r="K528" s="34"/>
      <c r="L528" s="34"/>
      <c r="M528" s="34"/>
      <c r="N528" s="38"/>
      <c r="O528" s="85"/>
      <c r="P528" s="44"/>
      <c r="Q528" s="44"/>
      <c r="R528" s="42"/>
      <c r="S528" s="44"/>
      <c r="T528" s="44"/>
      <c r="U528" s="66"/>
      <c r="X528" s="44"/>
      <c r="Y528" s="51"/>
      <c r="Z528" s="34"/>
      <c r="AA528" s="35"/>
      <c r="AB528" s="39"/>
      <c r="AC528" s="35"/>
      <c r="AD528" s="45"/>
    </row>
    <row r="529" spans="1:30" ht="31.5" customHeight="1">
      <c r="A529" s="33"/>
      <c r="B529" s="38"/>
      <c r="C529" s="40"/>
      <c r="D529" s="99"/>
      <c r="E529" s="153"/>
      <c r="F529" s="96"/>
      <c r="G529" s="36"/>
      <c r="H529" s="154">
        <f>Table20[[#This Row],[NCR Opening Date]]-Table20[[#This Row],[Date when test report is received/non-conformance is identified]]</f>
        <v>0</v>
      </c>
      <c r="I529" s="69">
        <f ca="1">IF(Table20[[#This Row],[NCR Closing Date]]="",TODAY()-Table20[[#This Row],[NCR Opening Date]],Table20[[#This Row],[NCR Closing Date]]-Table20[[#This Row],[NCR Opening Date]])</f>
        <v>45779</v>
      </c>
      <c r="J529" s="63" t="str">
        <f>IF(Table20[[#This Row],[NCR Closing Date]]="","Open","Closed")</f>
        <v>Open</v>
      </c>
      <c r="K529" s="34"/>
      <c r="L529" s="34"/>
      <c r="M529" s="34"/>
      <c r="N529" s="38"/>
      <c r="O529" s="85"/>
      <c r="P529" s="44"/>
      <c r="Q529" s="44"/>
      <c r="R529" s="42"/>
      <c r="S529" s="44"/>
      <c r="T529" s="44"/>
      <c r="U529" s="66"/>
      <c r="X529" s="44"/>
      <c r="Y529" s="51"/>
      <c r="Z529" s="34"/>
      <c r="AA529" s="35"/>
      <c r="AB529" s="39"/>
      <c r="AC529" s="35"/>
      <c r="AD529" s="45"/>
    </row>
    <row r="530" spans="1:30" ht="31.5" customHeight="1">
      <c r="A530" s="33"/>
      <c r="B530" s="38"/>
      <c r="C530" s="40"/>
      <c r="D530" s="99"/>
      <c r="E530" s="153"/>
      <c r="F530" s="96"/>
      <c r="G530" s="36"/>
      <c r="H530" s="154">
        <f>Table20[[#This Row],[NCR Opening Date]]-Table20[[#This Row],[Date when test report is received/non-conformance is identified]]</f>
        <v>0</v>
      </c>
      <c r="I530" s="69">
        <f ca="1">IF(Table20[[#This Row],[NCR Closing Date]]="",TODAY()-Table20[[#This Row],[NCR Opening Date]],Table20[[#This Row],[NCR Closing Date]]-Table20[[#This Row],[NCR Opening Date]])</f>
        <v>45779</v>
      </c>
      <c r="J530" s="63" t="str">
        <f>IF(Table20[[#This Row],[NCR Closing Date]]="","Open","Closed")</f>
        <v>Open</v>
      </c>
      <c r="K530" s="34"/>
      <c r="L530" s="34"/>
      <c r="M530" s="34"/>
      <c r="N530" s="38"/>
      <c r="O530" s="85"/>
      <c r="P530" s="44"/>
      <c r="Q530" s="44"/>
      <c r="R530" s="42"/>
      <c r="S530" s="44"/>
      <c r="T530" s="44"/>
      <c r="U530" s="66"/>
      <c r="X530" s="44"/>
      <c r="Y530" s="51"/>
      <c r="Z530" s="34"/>
      <c r="AA530" s="35"/>
      <c r="AB530" s="39"/>
      <c r="AC530" s="35"/>
      <c r="AD530" s="45"/>
    </row>
    <row r="531" spans="1:30" ht="31.5" customHeight="1">
      <c r="A531" s="33"/>
      <c r="B531" s="38"/>
      <c r="C531" s="40"/>
      <c r="D531" s="99"/>
      <c r="E531" s="153"/>
      <c r="F531" s="96"/>
      <c r="G531" s="36"/>
      <c r="H531" s="154">
        <f>Table20[[#This Row],[NCR Opening Date]]-Table20[[#This Row],[Date when test report is received/non-conformance is identified]]</f>
        <v>0</v>
      </c>
      <c r="I531" s="69">
        <f ca="1">IF(Table20[[#This Row],[NCR Closing Date]]="",TODAY()-Table20[[#This Row],[NCR Opening Date]],Table20[[#This Row],[NCR Closing Date]]-Table20[[#This Row],[NCR Opening Date]])</f>
        <v>45779</v>
      </c>
      <c r="J531" s="63" t="str">
        <f>IF(Table20[[#This Row],[NCR Closing Date]]="","Open","Closed")</f>
        <v>Open</v>
      </c>
      <c r="K531" s="34"/>
      <c r="L531" s="34"/>
      <c r="M531" s="34"/>
      <c r="N531" s="38"/>
      <c r="O531" s="85"/>
      <c r="P531" s="44"/>
      <c r="Q531" s="44"/>
      <c r="R531" s="42"/>
      <c r="S531" s="44"/>
      <c r="T531" s="44"/>
      <c r="U531" s="66"/>
      <c r="X531" s="44"/>
      <c r="Y531" s="51"/>
      <c r="Z531" s="34"/>
      <c r="AA531" s="35"/>
      <c r="AB531" s="39"/>
      <c r="AC531" s="35"/>
      <c r="AD531" s="45"/>
    </row>
    <row r="532" spans="1:30" ht="31.5" customHeight="1">
      <c r="A532" s="33"/>
      <c r="B532" s="38"/>
      <c r="C532" s="40"/>
      <c r="D532" s="99"/>
      <c r="E532" s="153"/>
      <c r="F532" s="96"/>
      <c r="G532" s="36"/>
      <c r="H532" s="154">
        <f>Table20[[#This Row],[NCR Opening Date]]-Table20[[#This Row],[Date when test report is received/non-conformance is identified]]</f>
        <v>0</v>
      </c>
      <c r="I532" s="69">
        <f ca="1">IF(Table20[[#This Row],[NCR Closing Date]]="",TODAY()-Table20[[#This Row],[NCR Opening Date]],Table20[[#This Row],[NCR Closing Date]]-Table20[[#This Row],[NCR Opening Date]])</f>
        <v>45779</v>
      </c>
      <c r="J532" s="63" t="str">
        <f>IF(Table20[[#This Row],[NCR Closing Date]]="","Open","Closed")</f>
        <v>Open</v>
      </c>
      <c r="K532" s="34"/>
      <c r="L532" s="34"/>
      <c r="M532" s="34"/>
      <c r="N532" s="38"/>
      <c r="O532" s="85"/>
      <c r="P532" s="44"/>
      <c r="Q532" s="44"/>
      <c r="R532" s="42"/>
      <c r="S532" s="44"/>
      <c r="T532" s="44"/>
      <c r="U532" s="66"/>
      <c r="X532" s="44"/>
      <c r="Y532" s="51"/>
      <c r="Z532" s="34"/>
      <c r="AA532" s="35"/>
      <c r="AB532" s="39"/>
      <c r="AC532" s="35"/>
      <c r="AD532" s="45"/>
    </row>
    <row r="533" spans="1:30" ht="31.5" customHeight="1">
      <c r="A533" s="33"/>
      <c r="B533" s="38"/>
      <c r="C533" s="40"/>
      <c r="D533" s="99"/>
      <c r="E533" s="153"/>
      <c r="F533" s="96"/>
      <c r="G533" s="36"/>
      <c r="H533" s="154">
        <f>Table20[[#This Row],[NCR Opening Date]]-Table20[[#This Row],[Date when test report is received/non-conformance is identified]]</f>
        <v>0</v>
      </c>
      <c r="I533" s="69">
        <f ca="1">IF(Table20[[#This Row],[NCR Closing Date]]="",TODAY()-Table20[[#This Row],[NCR Opening Date]],Table20[[#This Row],[NCR Closing Date]]-Table20[[#This Row],[NCR Opening Date]])</f>
        <v>45779</v>
      </c>
      <c r="J533" s="63" t="str">
        <f>IF(Table20[[#This Row],[NCR Closing Date]]="","Open","Closed")</f>
        <v>Open</v>
      </c>
      <c r="K533" s="34"/>
      <c r="L533" s="34"/>
      <c r="M533" s="34"/>
      <c r="N533" s="38"/>
      <c r="O533" s="85"/>
      <c r="P533" s="44"/>
      <c r="Q533" s="44"/>
      <c r="R533" s="42"/>
      <c r="S533" s="44"/>
      <c r="T533" s="44"/>
      <c r="U533" s="66"/>
      <c r="X533" s="44"/>
      <c r="Y533" s="51"/>
      <c r="Z533" s="34"/>
      <c r="AA533" s="35"/>
      <c r="AB533" s="39"/>
      <c r="AC533" s="35"/>
      <c r="AD533" s="45"/>
    </row>
    <row r="534" spans="1:30" ht="31.5" customHeight="1">
      <c r="A534" s="33"/>
      <c r="B534" s="38"/>
      <c r="C534" s="40"/>
      <c r="D534" s="99"/>
      <c r="E534" s="153"/>
      <c r="F534" s="96"/>
      <c r="G534" s="36"/>
      <c r="H534" s="154">
        <f>Table20[[#This Row],[NCR Opening Date]]-Table20[[#This Row],[Date when test report is received/non-conformance is identified]]</f>
        <v>0</v>
      </c>
      <c r="I534" s="69">
        <f ca="1">IF(Table20[[#This Row],[NCR Closing Date]]="",TODAY()-Table20[[#This Row],[NCR Opening Date]],Table20[[#This Row],[NCR Closing Date]]-Table20[[#This Row],[NCR Opening Date]])</f>
        <v>45779</v>
      </c>
      <c r="J534" s="63" t="str">
        <f>IF(Table20[[#This Row],[NCR Closing Date]]="","Open","Closed")</f>
        <v>Open</v>
      </c>
      <c r="K534" s="34"/>
      <c r="L534" s="34"/>
      <c r="M534" s="34"/>
      <c r="N534" s="38"/>
      <c r="O534" s="85"/>
      <c r="P534" s="44"/>
      <c r="Q534" s="44"/>
      <c r="R534" s="42"/>
      <c r="S534" s="44"/>
      <c r="T534" s="44"/>
      <c r="U534" s="66"/>
      <c r="X534" s="44"/>
      <c r="Y534" s="51"/>
      <c r="Z534" s="34"/>
      <c r="AA534" s="35"/>
      <c r="AB534" s="39"/>
      <c r="AC534" s="35"/>
      <c r="AD534" s="45"/>
    </row>
    <row r="535" spans="1:30" ht="31.5" customHeight="1">
      <c r="A535" s="33"/>
      <c r="B535" s="38"/>
      <c r="C535" s="40"/>
      <c r="D535" s="99"/>
      <c r="E535" s="153"/>
      <c r="F535" s="96"/>
      <c r="G535" s="36"/>
      <c r="H535" s="154">
        <f>Table20[[#This Row],[NCR Opening Date]]-Table20[[#This Row],[Date when test report is received/non-conformance is identified]]</f>
        <v>0</v>
      </c>
      <c r="I535" s="69">
        <f ca="1">IF(Table20[[#This Row],[NCR Closing Date]]="",TODAY()-Table20[[#This Row],[NCR Opening Date]],Table20[[#This Row],[NCR Closing Date]]-Table20[[#This Row],[NCR Opening Date]])</f>
        <v>45779</v>
      </c>
      <c r="J535" s="63" t="str">
        <f>IF(Table20[[#This Row],[NCR Closing Date]]="","Open","Closed")</f>
        <v>Open</v>
      </c>
      <c r="K535" s="34"/>
      <c r="L535" s="34"/>
      <c r="M535" s="34"/>
      <c r="N535" s="38"/>
      <c r="O535" s="85"/>
      <c r="P535" s="44"/>
      <c r="Q535" s="44"/>
      <c r="R535" s="42"/>
      <c r="S535" s="44"/>
      <c r="T535" s="44"/>
      <c r="U535" s="66"/>
      <c r="X535" s="44"/>
      <c r="Y535" s="51"/>
      <c r="Z535" s="34"/>
      <c r="AA535" s="35"/>
      <c r="AB535" s="39"/>
      <c r="AC535" s="35"/>
      <c r="AD535" s="45"/>
    </row>
    <row r="536" spans="1:30" ht="31.5" customHeight="1">
      <c r="A536" s="33"/>
      <c r="B536" s="38"/>
      <c r="C536" s="40"/>
      <c r="D536" s="99"/>
      <c r="E536" s="153"/>
      <c r="F536" s="96"/>
      <c r="G536" s="36"/>
      <c r="H536" s="154">
        <f>Table20[[#This Row],[NCR Opening Date]]-Table20[[#This Row],[Date when test report is received/non-conformance is identified]]</f>
        <v>0</v>
      </c>
      <c r="I536" s="69">
        <f ca="1">IF(Table20[[#This Row],[NCR Closing Date]]="",TODAY()-Table20[[#This Row],[NCR Opening Date]],Table20[[#This Row],[NCR Closing Date]]-Table20[[#This Row],[NCR Opening Date]])</f>
        <v>45779</v>
      </c>
      <c r="J536" s="63" t="str">
        <f>IF(Table20[[#This Row],[NCR Closing Date]]="","Open","Closed")</f>
        <v>Open</v>
      </c>
      <c r="K536" s="34"/>
      <c r="L536" s="34"/>
      <c r="M536" s="34"/>
      <c r="N536" s="38"/>
      <c r="O536" s="85"/>
      <c r="P536" s="44"/>
      <c r="Q536" s="44"/>
      <c r="R536" s="42"/>
      <c r="S536" s="44"/>
      <c r="T536" s="44"/>
      <c r="U536" s="66"/>
      <c r="X536" s="44"/>
      <c r="Y536" s="51"/>
      <c r="Z536" s="34"/>
      <c r="AA536" s="35"/>
      <c r="AB536" s="39"/>
      <c r="AC536" s="35"/>
      <c r="AD536" s="45"/>
    </row>
    <row r="537" spans="1:30" ht="31.5" customHeight="1">
      <c r="A537" s="33"/>
      <c r="B537" s="38"/>
      <c r="C537" s="40"/>
      <c r="D537" s="99"/>
      <c r="E537" s="153"/>
      <c r="F537" s="96"/>
      <c r="G537" s="36"/>
      <c r="H537" s="154">
        <f>Table20[[#This Row],[NCR Opening Date]]-Table20[[#This Row],[Date when test report is received/non-conformance is identified]]</f>
        <v>0</v>
      </c>
      <c r="I537" s="69">
        <f ca="1">IF(Table20[[#This Row],[NCR Closing Date]]="",TODAY()-Table20[[#This Row],[NCR Opening Date]],Table20[[#This Row],[NCR Closing Date]]-Table20[[#This Row],[NCR Opening Date]])</f>
        <v>45779</v>
      </c>
      <c r="J537" s="63" t="str">
        <f>IF(Table20[[#This Row],[NCR Closing Date]]="","Open","Closed")</f>
        <v>Open</v>
      </c>
      <c r="K537" s="34"/>
      <c r="L537" s="34"/>
      <c r="M537" s="34"/>
      <c r="N537" s="38"/>
      <c r="O537" s="85"/>
      <c r="P537" s="44"/>
      <c r="Q537" s="44"/>
      <c r="R537" s="42"/>
      <c r="S537" s="44"/>
      <c r="T537" s="44"/>
      <c r="U537" s="66"/>
      <c r="X537" s="44"/>
      <c r="Y537" s="51"/>
      <c r="Z537" s="34"/>
      <c r="AA537" s="35"/>
      <c r="AB537" s="39"/>
      <c r="AC537" s="35"/>
      <c r="AD537" s="45"/>
    </row>
    <row r="538" spans="1:30" ht="31.5" customHeight="1">
      <c r="A538" s="33"/>
      <c r="B538" s="38"/>
      <c r="C538" s="40"/>
      <c r="D538" s="99"/>
      <c r="E538" s="153"/>
      <c r="F538" s="96"/>
      <c r="G538" s="36"/>
      <c r="H538" s="154">
        <f>Table20[[#This Row],[NCR Opening Date]]-Table20[[#This Row],[Date when test report is received/non-conformance is identified]]</f>
        <v>0</v>
      </c>
      <c r="I538" s="69">
        <f ca="1">IF(Table20[[#This Row],[NCR Closing Date]]="",TODAY()-Table20[[#This Row],[NCR Opening Date]],Table20[[#This Row],[NCR Closing Date]]-Table20[[#This Row],[NCR Opening Date]])</f>
        <v>45779</v>
      </c>
      <c r="J538" s="63" t="str">
        <f>IF(Table20[[#This Row],[NCR Closing Date]]="","Open","Closed")</f>
        <v>Open</v>
      </c>
      <c r="K538" s="34"/>
      <c r="L538" s="34"/>
      <c r="M538" s="34"/>
      <c r="N538" s="38"/>
      <c r="O538" s="85"/>
      <c r="P538" s="44"/>
      <c r="Q538" s="44"/>
      <c r="R538" s="42"/>
      <c r="S538" s="44"/>
      <c r="T538" s="44"/>
      <c r="U538" s="66"/>
      <c r="X538" s="44"/>
      <c r="Y538" s="51"/>
      <c r="Z538" s="34"/>
      <c r="AA538" s="35"/>
      <c r="AB538" s="39"/>
      <c r="AC538" s="35"/>
      <c r="AD538" s="45"/>
    </row>
    <row r="539" spans="1:30" ht="31.5" customHeight="1">
      <c r="A539" s="33"/>
      <c r="B539" s="38"/>
      <c r="C539" s="40"/>
      <c r="D539" s="99"/>
      <c r="E539" s="153"/>
      <c r="F539" s="96"/>
      <c r="G539" s="36"/>
      <c r="H539" s="154">
        <f>Table20[[#This Row],[NCR Opening Date]]-Table20[[#This Row],[Date when test report is received/non-conformance is identified]]</f>
        <v>0</v>
      </c>
      <c r="I539" s="69">
        <f ca="1">IF(Table20[[#This Row],[NCR Closing Date]]="",TODAY()-Table20[[#This Row],[NCR Opening Date]],Table20[[#This Row],[NCR Closing Date]]-Table20[[#This Row],[NCR Opening Date]])</f>
        <v>45779</v>
      </c>
      <c r="J539" s="63" t="str">
        <f>IF(Table20[[#This Row],[NCR Closing Date]]="","Open","Closed")</f>
        <v>Open</v>
      </c>
      <c r="K539" s="34"/>
      <c r="L539" s="34"/>
      <c r="M539" s="34"/>
      <c r="N539" s="38"/>
      <c r="O539" s="85"/>
      <c r="P539" s="44"/>
      <c r="Q539" s="44"/>
      <c r="R539" s="42"/>
      <c r="S539" s="44"/>
      <c r="T539" s="44"/>
      <c r="U539" s="66"/>
      <c r="X539" s="44"/>
      <c r="Y539" s="51"/>
      <c r="Z539" s="34"/>
      <c r="AA539" s="35"/>
      <c r="AB539" s="39"/>
      <c r="AC539" s="35"/>
      <c r="AD539" s="45"/>
    </row>
    <row r="540" spans="1:30" ht="31.5" customHeight="1">
      <c r="A540" s="33"/>
      <c r="B540" s="38"/>
      <c r="C540" s="40"/>
      <c r="D540" s="99"/>
      <c r="E540" s="153"/>
      <c r="F540" s="96"/>
      <c r="G540" s="36"/>
      <c r="H540" s="154">
        <f>Table20[[#This Row],[NCR Opening Date]]-Table20[[#This Row],[Date when test report is received/non-conformance is identified]]</f>
        <v>0</v>
      </c>
      <c r="I540" s="69">
        <f ca="1">IF(Table20[[#This Row],[NCR Closing Date]]="",TODAY()-Table20[[#This Row],[NCR Opening Date]],Table20[[#This Row],[NCR Closing Date]]-Table20[[#This Row],[NCR Opening Date]])</f>
        <v>45779</v>
      </c>
      <c r="J540" s="63" t="str">
        <f>IF(Table20[[#This Row],[NCR Closing Date]]="","Open","Closed")</f>
        <v>Open</v>
      </c>
      <c r="K540" s="34"/>
      <c r="L540" s="34"/>
      <c r="M540" s="34"/>
      <c r="N540" s="38"/>
      <c r="O540" s="85"/>
      <c r="P540" s="44"/>
      <c r="Q540" s="44"/>
      <c r="R540" s="42"/>
      <c r="S540" s="44"/>
      <c r="T540" s="44"/>
      <c r="U540" s="66"/>
      <c r="X540" s="44"/>
      <c r="Y540" s="51"/>
      <c r="Z540" s="34"/>
      <c r="AA540" s="35"/>
      <c r="AB540" s="39"/>
      <c r="AC540" s="35"/>
      <c r="AD540" s="45"/>
    </row>
    <row r="541" spans="1:30" ht="31.5" customHeight="1">
      <c r="A541" s="33"/>
      <c r="B541" s="38"/>
      <c r="C541" s="40"/>
      <c r="D541" s="99"/>
      <c r="E541" s="153"/>
      <c r="F541" s="96"/>
      <c r="G541" s="36"/>
      <c r="H541" s="154">
        <f>Table20[[#This Row],[NCR Opening Date]]-Table20[[#This Row],[Date when test report is received/non-conformance is identified]]</f>
        <v>0</v>
      </c>
      <c r="I541" s="69">
        <f ca="1">IF(Table20[[#This Row],[NCR Closing Date]]="",TODAY()-Table20[[#This Row],[NCR Opening Date]],Table20[[#This Row],[NCR Closing Date]]-Table20[[#This Row],[NCR Opening Date]])</f>
        <v>45779</v>
      </c>
      <c r="J541" s="63" t="str">
        <f>IF(Table20[[#This Row],[NCR Closing Date]]="","Open","Closed")</f>
        <v>Open</v>
      </c>
      <c r="K541" s="34"/>
      <c r="L541" s="34"/>
      <c r="M541" s="34"/>
      <c r="N541" s="38"/>
      <c r="O541" s="85"/>
      <c r="P541" s="44"/>
      <c r="Q541" s="44"/>
      <c r="R541" s="42"/>
      <c r="S541" s="44"/>
      <c r="T541" s="44"/>
      <c r="U541" s="66"/>
      <c r="X541" s="44"/>
      <c r="Y541" s="51"/>
      <c r="Z541" s="34"/>
      <c r="AA541" s="35"/>
      <c r="AB541" s="39"/>
      <c r="AC541" s="35"/>
      <c r="AD541" s="45"/>
    </row>
    <row r="542" spans="1:30" ht="31.5" customHeight="1">
      <c r="A542" s="33"/>
      <c r="B542" s="38"/>
      <c r="C542" s="40"/>
      <c r="D542" s="99"/>
      <c r="E542" s="153"/>
      <c r="F542" s="96"/>
      <c r="G542" s="36"/>
      <c r="H542" s="154">
        <f>Table20[[#This Row],[NCR Opening Date]]-Table20[[#This Row],[Date when test report is received/non-conformance is identified]]</f>
        <v>0</v>
      </c>
      <c r="I542" s="69">
        <f ca="1">IF(Table20[[#This Row],[NCR Closing Date]]="",TODAY()-Table20[[#This Row],[NCR Opening Date]],Table20[[#This Row],[NCR Closing Date]]-Table20[[#This Row],[NCR Opening Date]])</f>
        <v>45779</v>
      </c>
      <c r="J542" s="63" t="str">
        <f>IF(Table20[[#This Row],[NCR Closing Date]]="","Open","Closed")</f>
        <v>Open</v>
      </c>
      <c r="K542" s="34"/>
      <c r="L542" s="34"/>
      <c r="M542" s="34"/>
      <c r="N542" s="38"/>
      <c r="O542" s="85"/>
      <c r="P542" s="44"/>
      <c r="Q542" s="44"/>
      <c r="R542" s="42"/>
      <c r="S542" s="44"/>
      <c r="T542" s="44"/>
      <c r="U542" s="66"/>
      <c r="X542" s="44"/>
      <c r="Y542" s="51"/>
      <c r="Z542" s="34"/>
      <c r="AA542" s="35"/>
      <c r="AB542" s="39"/>
      <c r="AC542" s="35"/>
      <c r="AD542" s="45"/>
    </row>
    <row r="543" spans="1:30" ht="31.5" customHeight="1">
      <c r="A543" s="33"/>
      <c r="B543" s="38"/>
      <c r="C543" s="40"/>
      <c r="D543" s="99"/>
      <c r="E543" s="153"/>
      <c r="F543" s="96"/>
      <c r="G543" s="36"/>
      <c r="H543" s="154">
        <f>Table20[[#This Row],[NCR Opening Date]]-Table20[[#This Row],[Date when test report is received/non-conformance is identified]]</f>
        <v>0</v>
      </c>
      <c r="I543" s="69">
        <f ca="1">IF(Table20[[#This Row],[NCR Closing Date]]="",TODAY()-Table20[[#This Row],[NCR Opening Date]],Table20[[#This Row],[NCR Closing Date]]-Table20[[#This Row],[NCR Opening Date]])</f>
        <v>45779</v>
      </c>
      <c r="J543" s="63" t="str">
        <f>IF(Table20[[#This Row],[NCR Closing Date]]="","Open","Closed")</f>
        <v>Open</v>
      </c>
      <c r="K543" s="34"/>
      <c r="L543" s="34"/>
      <c r="M543" s="34"/>
      <c r="N543" s="38"/>
      <c r="O543" s="85"/>
      <c r="P543" s="44"/>
      <c r="Q543" s="44"/>
      <c r="R543" s="42"/>
      <c r="S543" s="44"/>
      <c r="T543" s="44"/>
      <c r="U543" s="66"/>
      <c r="X543" s="44"/>
      <c r="Y543" s="51"/>
      <c r="Z543" s="34"/>
      <c r="AA543" s="35"/>
      <c r="AB543" s="39"/>
      <c r="AC543" s="35"/>
      <c r="AD543" s="45"/>
    </row>
    <row r="544" spans="1:30" ht="31.5" customHeight="1">
      <c r="A544" s="33"/>
      <c r="B544" s="38"/>
      <c r="C544" s="40"/>
      <c r="D544" s="99"/>
      <c r="E544" s="153"/>
      <c r="F544" s="96"/>
      <c r="G544" s="36"/>
      <c r="H544" s="154">
        <f>Table20[[#This Row],[NCR Opening Date]]-Table20[[#This Row],[Date when test report is received/non-conformance is identified]]</f>
        <v>0</v>
      </c>
      <c r="I544" s="69">
        <f ca="1">IF(Table20[[#This Row],[NCR Closing Date]]="",TODAY()-Table20[[#This Row],[NCR Opening Date]],Table20[[#This Row],[NCR Closing Date]]-Table20[[#This Row],[NCR Opening Date]])</f>
        <v>45779</v>
      </c>
      <c r="J544" s="63" t="str">
        <f>IF(Table20[[#This Row],[NCR Closing Date]]="","Open","Closed")</f>
        <v>Open</v>
      </c>
      <c r="K544" s="34"/>
      <c r="L544" s="34"/>
      <c r="M544" s="34"/>
      <c r="N544" s="38"/>
      <c r="O544" s="85"/>
      <c r="P544" s="44"/>
      <c r="Q544" s="44"/>
      <c r="R544" s="42"/>
      <c r="S544" s="44"/>
      <c r="T544" s="44"/>
      <c r="U544" s="66"/>
      <c r="X544" s="44"/>
      <c r="Y544" s="51"/>
      <c r="Z544" s="34"/>
      <c r="AA544" s="35"/>
      <c r="AB544" s="39"/>
      <c r="AC544" s="35"/>
      <c r="AD544" s="45"/>
    </row>
    <row r="545" spans="1:30" ht="31.5" customHeight="1">
      <c r="A545" s="33"/>
      <c r="B545" s="38"/>
      <c r="C545" s="40"/>
      <c r="D545" s="99"/>
      <c r="E545" s="153"/>
      <c r="F545" s="96"/>
      <c r="G545" s="36"/>
      <c r="H545" s="154">
        <f>Table20[[#This Row],[NCR Opening Date]]-Table20[[#This Row],[Date when test report is received/non-conformance is identified]]</f>
        <v>0</v>
      </c>
      <c r="I545" s="69">
        <f ca="1">IF(Table20[[#This Row],[NCR Closing Date]]="",TODAY()-Table20[[#This Row],[NCR Opening Date]],Table20[[#This Row],[NCR Closing Date]]-Table20[[#This Row],[NCR Opening Date]])</f>
        <v>45779</v>
      </c>
      <c r="J545" s="63" t="str">
        <f>IF(Table20[[#This Row],[NCR Closing Date]]="","Open","Closed")</f>
        <v>Open</v>
      </c>
      <c r="K545" s="34"/>
      <c r="L545" s="34"/>
      <c r="M545" s="34"/>
      <c r="N545" s="38"/>
      <c r="O545" s="85"/>
      <c r="P545" s="44"/>
      <c r="Q545" s="44"/>
      <c r="R545" s="42"/>
      <c r="S545" s="44"/>
      <c r="T545" s="44"/>
      <c r="U545" s="66"/>
      <c r="X545" s="44"/>
      <c r="Y545" s="51"/>
      <c r="Z545" s="34"/>
      <c r="AA545" s="35"/>
      <c r="AB545" s="39"/>
      <c r="AC545" s="35"/>
      <c r="AD545" s="45"/>
    </row>
    <row r="546" spans="1:30" ht="31.5" customHeight="1">
      <c r="A546" s="33"/>
      <c r="B546" s="38"/>
      <c r="C546" s="40"/>
      <c r="D546" s="99"/>
      <c r="E546" s="153"/>
      <c r="F546" s="96"/>
      <c r="G546" s="36"/>
      <c r="H546" s="154">
        <f>Table20[[#This Row],[NCR Opening Date]]-Table20[[#This Row],[Date when test report is received/non-conformance is identified]]</f>
        <v>0</v>
      </c>
      <c r="I546" s="69">
        <f ca="1">IF(Table20[[#This Row],[NCR Closing Date]]="",TODAY()-Table20[[#This Row],[NCR Opening Date]],Table20[[#This Row],[NCR Closing Date]]-Table20[[#This Row],[NCR Opening Date]])</f>
        <v>45779</v>
      </c>
      <c r="J546" s="63" t="str">
        <f>IF(Table20[[#This Row],[NCR Closing Date]]="","Open","Closed")</f>
        <v>Open</v>
      </c>
      <c r="K546" s="34"/>
      <c r="L546" s="34"/>
      <c r="M546" s="34"/>
      <c r="N546" s="38"/>
      <c r="O546" s="85"/>
      <c r="P546" s="44"/>
      <c r="Q546" s="44"/>
      <c r="R546" s="42"/>
      <c r="S546" s="44"/>
      <c r="T546" s="44"/>
      <c r="U546" s="66"/>
      <c r="X546" s="44"/>
      <c r="Y546" s="51"/>
      <c r="Z546" s="34"/>
      <c r="AA546" s="35"/>
      <c r="AB546" s="39"/>
      <c r="AC546" s="35"/>
      <c r="AD546" s="45"/>
    </row>
    <row r="547" spans="1:30" ht="31.5" customHeight="1">
      <c r="A547" s="33"/>
      <c r="B547" s="38"/>
      <c r="C547" s="40"/>
      <c r="D547" s="99"/>
      <c r="E547" s="153"/>
      <c r="F547" s="96"/>
      <c r="G547" s="36"/>
      <c r="H547" s="154">
        <f>Table20[[#This Row],[NCR Opening Date]]-Table20[[#This Row],[Date when test report is received/non-conformance is identified]]</f>
        <v>0</v>
      </c>
      <c r="I547" s="69">
        <f ca="1">IF(Table20[[#This Row],[NCR Closing Date]]="",TODAY()-Table20[[#This Row],[NCR Opening Date]],Table20[[#This Row],[NCR Closing Date]]-Table20[[#This Row],[NCR Opening Date]])</f>
        <v>45779</v>
      </c>
      <c r="J547" s="63" t="str">
        <f>IF(Table20[[#This Row],[NCR Closing Date]]="","Open","Closed")</f>
        <v>Open</v>
      </c>
      <c r="K547" s="34"/>
      <c r="L547" s="34"/>
      <c r="M547" s="34"/>
      <c r="N547" s="38"/>
      <c r="O547" s="85"/>
      <c r="P547" s="44"/>
      <c r="Q547" s="44"/>
      <c r="R547" s="42"/>
      <c r="S547" s="44"/>
      <c r="T547" s="44"/>
      <c r="U547" s="66"/>
      <c r="X547" s="44"/>
      <c r="Y547" s="51"/>
      <c r="Z547" s="34"/>
      <c r="AA547" s="35"/>
      <c r="AB547" s="39"/>
      <c r="AC547" s="35"/>
      <c r="AD547" s="45"/>
    </row>
    <row r="548" spans="1:30" ht="31.5" customHeight="1">
      <c r="A548" s="33"/>
      <c r="B548" s="38"/>
      <c r="C548" s="40"/>
      <c r="D548" s="99"/>
      <c r="E548" s="153"/>
      <c r="F548" s="96"/>
      <c r="G548" s="36"/>
      <c r="H548" s="154">
        <f>Table20[[#This Row],[NCR Opening Date]]-Table20[[#This Row],[Date when test report is received/non-conformance is identified]]</f>
        <v>0</v>
      </c>
      <c r="I548" s="69">
        <f ca="1">IF(Table20[[#This Row],[NCR Closing Date]]="",TODAY()-Table20[[#This Row],[NCR Opening Date]],Table20[[#This Row],[NCR Closing Date]]-Table20[[#This Row],[NCR Opening Date]])</f>
        <v>45779</v>
      </c>
      <c r="J548" s="63" t="str">
        <f>IF(Table20[[#This Row],[NCR Closing Date]]="","Open","Closed")</f>
        <v>Open</v>
      </c>
      <c r="K548" s="34"/>
      <c r="L548" s="34"/>
      <c r="M548" s="34"/>
      <c r="N548" s="38"/>
      <c r="O548" s="85"/>
      <c r="P548" s="44"/>
      <c r="Q548" s="44"/>
      <c r="R548" s="42"/>
      <c r="S548" s="44"/>
      <c r="T548" s="44"/>
      <c r="U548" s="66"/>
      <c r="X548" s="44"/>
      <c r="Y548" s="51"/>
      <c r="Z548" s="34"/>
      <c r="AA548" s="35"/>
      <c r="AB548" s="39"/>
      <c r="AC548" s="35"/>
      <c r="AD548" s="45"/>
    </row>
    <row r="549" spans="1:30" ht="31.5" customHeight="1">
      <c r="A549" s="33"/>
      <c r="B549" s="38"/>
      <c r="C549" s="40"/>
      <c r="D549" s="99"/>
      <c r="E549" s="153"/>
      <c r="F549" s="96"/>
      <c r="G549" s="36"/>
      <c r="H549" s="154">
        <f>Table20[[#This Row],[NCR Opening Date]]-Table20[[#This Row],[Date when test report is received/non-conformance is identified]]</f>
        <v>0</v>
      </c>
      <c r="I549" s="69">
        <f ca="1">IF(Table20[[#This Row],[NCR Closing Date]]="",TODAY()-Table20[[#This Row],[NCR Opening Date]],Table20[[#This Row],[NCR Closing Date]]-Table20[[#This Row],[NCR Opening Date]])</f>
        <v>45779</v>
      </c>
      <c r="J549" s="63" t="str">
        <f>IF(Table20[[#This Row],[NCR Closing Date]]="","Open","Closed")</f>
        <v>Open</v>
      </c>
      <c r="K549" s="34"/>
      <c r="L549" s="34"/>
      <c r="M549" s="34"/>
      <c r="N549" s="38"/>
      <c r="O549" s="85"/>
      <c r="P549" s="44"/>
      <c r="Q549" s="44"/>
      <c r="R549" s="42"/>
      <c r="S549" s="44"/>
      <c r="T549" s="44"/>
      <c r="U549" s="66"/>
      <c r="X549" s="44"/>
      <c r="Y549" s="51"/>
      <c r="Z549" s="34"/>
      <c r="AA549" s="35"/>
      <c r="AB549" s="39"/>
      <c r="AC549" s="35"/>
      <c r="AD549" s="45"/>
    </row>
    <row r="550" spans="1:30" ht="31.5" customHeight="1">
      <c r="A550" s="33"/>
      <c r="B550" s="38"/>
      <c r="C550" s="40"/>
      <c r="D550" s="99"/>
      <c r="E550" s="153"/>
      <c r="F550" s="96"/>
      <c r="G550" s="36"/>
      <c r="H550" s="154">
        <f>Table20[[#This Row],[NCR Opening Date]]-Table20[[#This Row],[Date when test report is received/non-conformance is identified]]</f>
        <v>0</v>
      </c>
      <c r="I550" s="69">
        <f ca="1">IF(Table20[[#This Row],[NCR Closing Date]]="",TODAY()-Table20[[#This Row],[NCR Opening Date]],Table20[[#This Row],[NCR Closing Date]]-Table20[[#This Row],[NCR Opening Date]])</f>
        <v>45779</v>
      </c>
      <c r="J550" s="63" t="str">
        <f>IF(Table20[[#This Row],[NCR Closing Date]]="","Open","Closed")</f>
        <v>Open</v>
      </c>
      <c r="K550" s="34"/>
      <c r="L550" s="34"/>
      <c r="M550" s="34"/>
      <c r="N550" s="38"/>
      <c r="O550" s="85"/>
      <c r="P550" s="44"/>
      <c r="Q550" s="44"/>
      <c r="R550" s="42"/>
      <c r="S550" s="44"/>
      <c r="T550" s="44"/>
      <c r="U550" s="66"/>
      <c r="X550" s="44"/>
      <c r="Y550" s="51"/>
      <c r="Z550" s="34"/>
      <c r="AA550" s="35"/>
      <c r="AB550" s="39"/>
      <c r="AC550" s="35"/>
      <c r="AD550" s="45"/>
    </row>
    <row r="551" spans="1:30" ht="31.5" customHeight="1">
      <c r="A551" s="33"/>
      <c r="B551" s="38"/>
      <c r="C551" s="40"/>
      <c r="D551" s="99"/>
      <c r="E551" s="153"/>
      <c r="F551" s="96"/>
      <c r="G551" s="36"/>
      <c r="H551" s="154">
        <f>Table20[[#This Row],[NCR Opening Date]]-Table20[[#This Row],[Date when test report is received/non-conformance is identified]]</f>
        <v>0</v>
      </c>
      <c r="I551" s="69">
        <f ca="1">IF(Table20[[#This Row],[NCR Closing Date]]="",TODAY()-Table20[[#This Row],[NCR Opening Date]],Table20[[#This Row],[NCR Closing Date]]-Table20[[#This Row],[NCR Opening Date]])</f>
        <v>45779</v>
      </c>
      <c r="J551" s="63" t="str">
        <f>IF(Table20[[#This Row],[NCR Closing Date]]="","Open","Closed")</f>
        <v>Open</v>
      </c>
      <c r="K551" s="34"/>
      <c r="L551" s="34"/>
      <c r="M551" s="34"/>
      <c r="N551" s="38"/>
      <c r="O551" s="85"/>
      <c r="P551" s="44"/>
      <c r="Q551" s="44"/>
      <c r="R551" s="42"/>
      <c r="S551" s="44"/>
      <c r="T551" s="44"/>
      <c r="U551" s="66"/>
      <c r="X551" s="44"/>
      <c r="Y551" s="51"/>
      <c r="Z551" s="34"/>
      <c r="AA551" s="35"/>
      <c r="AB551" s="39"/>
      <c r="AC551" s="35"/>
      <c r="AD551" s="45"/>
    </row>
    <row r="552" spans="1:30" ht="31.5" customHeight="1">
      <c r="A552" s="33"/>
      <c r="B552" s="38"/>
      <c r="C552" s="40"/>
      <c r="D552" s="99"/>
      <c r="E552" s="153"/>
      <c r="F552" s="96"/>
      <c r="G552" s="36"/>
      <c r="H552" s="154">
        <f>Table20[[#This Row],[NCR Opening Date]]-Table20[[#This Row],[Date when test report is received/non-conformance is identified]]</f>
        <v>0</v>
      </c>
      <c r="I552" s="69">
        <f ca="1">IF(Table20[[#This Row],[NCR Closing Date]]="",TODAY()-Table20[[#This Row],[NCR Opening Date]],Table20[[#This Row],[NCR Closing Date]]-Table20[[#This Row],[NCR Opening Date]])</f>
        <v>45779</v>
      </c>
      <c r="J552" s="63" t="str">
        <f>IF(Table20[[#This Row],[NCR Closing Date]]="","Open","Closed")</f>
        <v>Open</v>
      </c>
      <c r="K552" s="34"/>
      <c r="L552" s="34"/>
      <c r="M552" s="34"/>
      <c r="N552" s="38"/>
      <c r="O552" s="85"/>
      <c r="P552" s="44"/>
      <c r="Q552" s="44"/>
      <c r="R552" s="42"/>
      <c r="S552" s="44"/>
      <c r="T552" s="44"/>
      <c r="U552" s="66"/>
      <c r="X552" s="44"/>
      <c r="Y552" s="51"/>
      <c r="Z552" s="34"/>
      <c r="AA552" s="35"/>
      <c r="AB552" s="39"/>
      <c r="AC552" s="35"/>
      <c r="AD552" s="45"/>
    </row>
    <row r="553" spans="1:30" ht="31.5" customHeight="1">
      <c r="A553" s="33"/>
      <c r="B553" s="38"/>
      <c r="C553" s="40"/>
      <c r="D553" s="99"/>
      <c r="E553" s="153"/>
      <c r="F553" s="96"/>
      <c r="G553" s="36"/>
      <c r="H553" s="154">
        <f>Table20[[#This Row],[NCR Opening Date]]-Table20[[#This Row],[Date when test report is received/non-conformance is identified]]</f>
        <v>0</v>
      </c>
      <c r="I553" s="69">
        <f ca="1">IF(Table20[[#This Row],[NCR Closing Date]]="",TODAY()-Table20[[#This Row],[NCR Opening Date]],Table20[[#This Row],[NCR Closing Date]]-Table20[[#This Row],[NCR Opening Date]])</f>
        <v>45779</v>
      </c>
      <c r="J553" s="63" t="str">
        <f>IF(Table20[[#This Row],[NCR Closing Date]]="","Open","Closed")</f>
        <v>Open</v>
      </c>
      <c r="K553" s="34"/>
      <c r="L553" s="34"/>
      <c r="M553" s="34"/>
      <c r="N553" s="38"/>
      <c r="O553" s="85"/>
      <c r="P553" s="44"/>
      <c r="Q553" s="44"/>
      <c r="R553" s="42"/>
      <c r="S553" s="44"/>
      <c r="T553" s="44"/>
      <c r="U553" s="66"/>
      <c r="X553" s="44"/>
      <c r="Y553" s="51"/>
      <c r="Z553" s="34"/>
      <c r="AA553" s="35"/>
      <c r="AB553" s="39"/>
      <c r="AC553" s="35"/>
      <c r="AD553" s="45"/>
    </row>
    <row r="554" spans="1:30" ht="31.5" customHeight="1">
      <c r="A554" s="33"/>
      <c r="B554" s="38"/>
      <c r="C554" s="40"/>
      <c r="D554" s="99"/>
      <c r="E554" s="153"/>
      <c r="F554" s="96"/>
      <c r="G554" s="36"/>
      <c r="H554" s="154">
        <f>Table20[[#This Row],[NCR Opening Date]]-Table20[[#This Row],[Date when test report is received/non-conformance is identified]]</f>
        <v>0</v>
      </c>
      <c r="I554" s="69">
        <f ca="1">IF(Table20[[#This Row],[NCR Closing Date]]="",TODAY()-Table20[[#This Row],[NCR Opening Date]],Table20[[#This Row],[NCR Closing Date]]-Table20[[#This Row],[NCR Opening Date]])</f>
        <v>45779</v>
      </c>
      <c r="J554" s="63" t="str">
        <f>IF(Table20[[#This Row],[NCR Closing Date]]="","Open","Closed")</f>
        <v>Open</v>
      </c>
      <c r="K554" s="34"/>
      <c r="L554" s="34"/>
      <c r="M554" s="34"/>
      <c r="N554" s="38"/>
      <c r="O554" s="85"/>
      <c r="P554" s="44"/>
      <c r="Q554" s="44"/>
      <c r="R554" s="42"/>
      <c r="S554" s="44"/>
      <c r="T554" s="44"/>
      <c r="U554" s="66"/>
      <c r="X554" s="44"/>
      <c r="Y554" s="51"/>
      <c r="Z554" s="34"/>
      <c r="AA554" s="35"/>
      <c r="AB554" s="39"/>
      <c r="AC554" s="35"/>
      <c r="AD554" s="45"/>
    </row>
    <row r="555" spans="1:30" ht="31.5" customHeight="1">
      <c r="A555" s="33"/>
      <c r="B555" s="38"/>
      <c r="C555" s="40"/>
      <c r="D555" s="99"/>
      <c r="E555" s="153"/>
      <c r="F555" s="96"/>
      <c r="G555" s="36"/>
      <c r="H555" s="154">
        <f>Table20[[#This Row],[NCR Opening Date]]-Table20[[#This Row],[Date when test report is received/non-conformance is identified]]</f>
        <v>0</v>
      </c>
      <c r="I555" s="69">
        <f ca="1">IF(Table20[[#This Row],[NCR Closing Date]]="",TODAY()-Table20[[#This Row],[NCR Opening Date]],Table20[[#This Row],[NCR Closing Date]]-Table20[[#This Row],[NCR Opening Date]])</f>
        <v>45779</v>
      </c>
      <c r="J555" s="63" t="str">
        <f>IF(Table20[[#This Row],[NCR Closing Date]]="","Open","Closed")</f>
        <v>Open</v>
      </c>
      <c r="K555" s="34"/>
      <c r="L555" s="34"/>
      <c r="M555" s="34"/>
      <c r="N555" s="38"/>
      <c r="O555" s="85"/>
      <c r="P555" s="44"/>
      <c r="Q555" s="44"/>
      <c r="R555" s="42"/>
      <c r="S555" s="44"/>
      <c r="T555" s="44"/>
      <c r="U555" s="66"/>
      <c r="X555" s="44"/>
      <c r="Y555" s="51"/>
      <c r="Z555" s="34"/>
      <c r="AA555" s="35"/>
      <c r="AB555" s="39"/>
      <c r="AC555" s="35"/>
      <c r="AD555" s="45"/>
    </row>
    <row r="556" spans="1:30" ht="31.5" customHeight="1">
      <c r="A556" s="33"/>
      <c r="B556" s="38"/>
      <c r="C556" s="40"/>
      <c r="D556" s="99"/>
      <c r="E556" s="153"/>
      <c r="F556" s="96"/>
      <c r="G556" s="36"/>
      <c r="H556" s="154">
        <f>Table20[[#This Row],[NCR Opening Date]]-Table20[[#This Row],[Date when test report is received/non-conformance is identified]]</f>
        <v>0</v>
      </c>
      <c r="I556" s="69">
        <f ca="1">IF(Table20[[#This Row],[NCR Closing Date]]="",TODAY()-Table20[[#This Row],[NCR Opening Date]],Table20[[#This Row],[NCR Closing Date]]-Table20[[#This Row],[NCR Opening Date]])</f>
        <v>45779</v>
      </c>
      <c r="J556" s="63" t="str">
        <f>IF(Table20[[#This Row],[NCR Closing Date]]="","Open","Closed")</f>
        <v>Open</v>
      </c>
      <c r="K556" s="34"/>
      <c r="L556" s="34"/>
      <c r="M556" s="34"/>
      <c r="N556" s="38"/>
      <c r="O556" s="85"/>
      <c r="P556" s="44"/>
      <c r="Q556" s="44"/>
      <c r="R556" s="42"/>
      <c r="S556" s="44"/>
      <c r="T556" s="44"/>
      <c r="U556" s="66"/>
      <c r="X556" s="44"/>
      <c r="Y556" s="51"/>
      <c r="Z556" s="34"/>
      <c r="AA556" s="35"/>
      <c r="AB556" s="39"/>
      <c r="AC556" s="35"/>
      <c r="AD556" s="45"/>
    </row>
    <row r="557" spans="1:30" ht="31.5" customHeight="1">
      <c r="A557" s="33"/>
      <c r="B557" s="38"/>
      <c r="C557" s="40"/>
      <c r="D557" s="99"/>
      <c r="E557" s="153"/>
      <c r="F557" s="96"/>
      <c r="G557" s="36"/>
      <c r="H557" s="154">
        <f>Table20[[#This Row],[NCR Opening Date]]-Table20[[#This Row],[Date when test report is received/non-conformance is identified]]</f>
        <v>0</v>
      </c>
      <c r="I557" s="69">
        <f ca="1">IF(Table20[[#This Row],[NCR Closing Date]]="",TODAY()-Table20[[#This Row],[NCR Opening Date]],Table20[[#This Row],[NCR Closing Date]]-Table20[[#This Row],[NCR Opening Date]])</f>
        <v>45779</v>
      </c>
      <c r="J557" s="63" t="str">
        <f>IF(Table20[[#This Row],[NCR Closing Date]]="","Open","Closed")</f>
        <v>Open</v>
      </c>
      <c r="K557" s="34"/>
      <c r="L557" s="34"/>
      <c r="M557" s="34"/>
      <c r="N557" s="38"/>
      <c r="O557" s="85"/>
      <c r="P557" s="44"/>
      <c r="Q557" s="44"/>
      <c r="R557" s="42"/>
      <c r="S557" s="44"/>
      <c r="T557" s="44"/>
      <c r="U557" s="66"/>
      <c r="X557" s="44"/>
      <c r="Y557" s="51"/>
      <c r="Z557" s="34"/>
      <c r="AA557" s="35"/>
      <c r="AB557" s="39"/>
      <c r="AC557" s="35"/>
      <c r="AD557" s="45"/>
    </row>
    <row r="558" spans="1:30" ht="31.5" customHeight="1">
      <c r="A558" s="33"/>
      <c r="B558" s="38"/>
      <c r="C558" s="40"/>
      <c r="D558" s="99"/>
      <c r="E558" s="153"/>
      <c r="F558" s="96"/>
      <c r="G558" s="36"/>
      <c r="H558" s="154">
        <f>Table20[[#This Row],[NCR Opening Date]]-Table20[[#This Row],[Date when test report is received/non-conformance is identified]]</f>
        <v>0</v>
      </c>
      <c r="I558" s="69">
        <f ca="1">IF(Table20[[#This Row],[NCR Closing Date]]="",TODAY()-Table20[[#This Row],[NCR Opening Date]],Table20[[#This Row],[NCR Closing Date]]-Table20[[#This Row],[NCR Opening Date]])</f>
        <v>45779</v>
      </c>
      <c r="J558" s="63" t="str">
        <f>IF(Table20[[#This Row],[NCR Closing Date]]="","Open","Closed")</f>
        <v>Open</v>
      </c>
      <c r="K558" s="34"/>
      <c r="L558" s="34"/>
      <c r="M558" s="34"/>
      <c r="N558" s="38"/>
      <c r="O558" s="85"/>
      <c r="P558" s="44"/>
      <c r="Q558" s="44"/>
      <c r="R558" s="42"/>
      <c r="S558" s="44"/>
      <c r="T558" s="44"/>
      <c r="U558" s="66"/>
      <c r="X558" s="44"/>
      <c r="Y558" s="51"/>
      <c r="Z558" s="34"/>
      <c r="AA558" s="35"/>
      <c r="AB558" s="39"/>
      <c r="AC558" s="35"/>
      <c r="AD558" s="45"/>
    </row>
    <row r="559" spans="1:30" ht="31.5" customHeight="1">
      <c r="A559" s="33"/>
      <c r="B559" s="38"/>
      <c r="C559" s="40"/>
      <c r="D559" s="99"/>
      <c r="E559" s="153"/>
      <c r="F559" s="96"/>
      <c r="G559" s="36"/>
      <c r="H559" s="154">
        <f>Table20[[#This Row],[NCR Opening Date]]-Table20[[#This Row],[Date when test report is received/non-conformance is identified]]</f>
        <v>0</v>
      </c>
      <c r="I559" s="69">
        <f ca="1">IF(Table20[[#This Row],[NCR Closing Date]]="",TODAY()-Table20[[#This Row],[NCR Opening Date]],Table20[[#This Row],[NCR Closing Date]]-Table20[[#This Row],[NCR Opening Date]])</f>
        <v>45779</v>
      </c>
      <c r="J559" s="63" t="str">
        <f>IF(Table20[[#This Row],[NCR Closing Date]]="","Open","Closed")</f>
        <v>Open</v>
      </c>
      <c r="K559" s="34"/>
      <c r="L559" s="34"/>
      <c r="M559" s="34"/>
      <c r="N559" s="38"/>
      <c r="O559" s="85"/>
      <c r="P559" s="44"/>
      <c r="Q559" s="44"/>
      <c r="R559" s="42"/>
      <c r="S559" s="44"/>
      <c r="T559" s="44"/>
      <c r="U559" s="66"/>
      <c r="X559" s="44"/>
      <c r="Y559" s="51"/>
      <c r="Z559" s="34"/>
      <c r="AA559" s="35"/>
      <c r="AB559" s="39"/>
      <c r="AC559" s="35"/>
      <c r="AD559" s="45"/>
    </row>
    <row r="560" spans="1:30" ht="31.5" customHeight="1">
      <c r="A560" s="33"/>
      <c r="B560" s="38"/>
      <c r="C560" s="40"/>
      <c r="D560" s="99"/>
      <c r="E560" s="153"/>
      <c r="F560" s="96"/>
      <c r="G560" s="36"/>
      <c r="H560" s="154">
        <f>Table20[[#This Row],[NCR Opening Date]]-Table20[[#This Row],[Date when test report is received/non-conformance is identified]]</f>
        <v>0</v>
      </c>
      <c r="I560" s="69">
        <f ca="1">IF(Table20[[#This Row],[NCR Closing Date]]="",TODAY()-Table20[[#This Row],[NCR Opening Date]],Table20[[#This Row],[NCR Closing Date]]-Table20[[#This Row],[NCR Opening Date]])</f>
        <v>45779</v>
      </c>
      <c r="J560" s="63" t="str">
        <f>IF(Table20[[#This Row],[NCR Closing Date]]="","Open","Closed")</f>
        <v>Open</v>
      </c>
      <c r="K560" s="34"/>
      <c r="L560" s="34"/>
      <c r="M560" s="34"/>
      <c r="N560" s="38"/>
      <c r="O560" s="85"/>
      <c r="P560" s="44"/>
      <c r="Q560" s="44"/>
      <c r="R560" s="42"/>
      <c r="S560" s="44"/>
      <c r="T560" s="44"/>
      <c r="U560" s="66"/>
      <c r="X560" s="44"/>
      <c r="Y560" s="51"/>
      <c r="Z560" s="34"/>
      <c r="AA560" s="35"/>
      <c r="AB560" s="39"/>
      <c r="AC560" s="35"/>
      <c r="AD560" s="45"/>
    </row>
    <row r="561" spans="1:30" ht="31.5" customHeight="1">
      <c r="A561" s="33"/>
      <c r="B561" s="38"/>
      <c r="C561" s="40"/>
      <c r="D561" s="99"/>
      <c r="E561" s="153"/>
      <c r="F561" s="96"/>
      <c r="G561" s="36"/>
      <c r="H561" s="154">
        <f>Table20[[#This Row],[NCR Opening Date]]-Table20[[#This Row],[Date when test report is received/non-conformance is identified]]</f>
        <v>0</v>
      </c>
      <c r="I561" s="69">
        <f ca="1">IF(Table20[[#This Row],[NCR Closing Date]]="",TODAY()-Table20[[#This Row],[NCR Opening Date]],Table20[[#This Row],[NCR Closing Date]]-Table20[[#This Row],[NCR Opening Date]])</f>
        <v>45779</v>
      </c>
      <c r="J561" s="63" t="str">
        <f>IF(Table20[[#This Row],[NCR Closing Date]]="","Open","Closed")</f>
        <v>Open</v>
      </c>
      <c r="K561" s="34"/>
      <c r="L561" s="34"/>
      <c r="M561" s="34"/>
      <c r="N561" s="38"/>
      <c r="O561" s="85"/>
      <c r="P561" s="44"/>
      <c r="Q561" s="44"/>
      <c r="R561" s="42"/>
      <c r="S561" s="44"/>
      <c r="T561" s="44"/>
      <c r="U561" s="66"/>
      <c r="X561" s="44"/>
      <c r="Y561" s="51"/>
      <c r="Z561" s="34"/>
      <c r="AA561" s="35"/>
      <c r="AB561" s="39"/>
      <c r="AC561" s="35"/>
      <c r="AD561" s="45"/>
    </row>
    <row r="562" spans="1:30" ht="31.5" customHeight="1">
      <c r="A562" s="33"/>
      <c r="B562" s="38"/>
      <c r="C562" s="40"/>
      <c r="D562" s="99"/>
      <c r="E562" s="153"/>
      <c r="F562" s="96"/>
      <c r="G562" s="36"/>
      <c r="H562" s="154">
        <f>Table20[[#This Row],[NCR Opening Date]]-Table20[[#This Row],[Date when test report is received/non-conformance is identified]]</f>
        <v>0</v>
      </c>
      <c r="I562" s="69">
        <f ca="1">IF(Table20[[#This Row],[NCR Closing Date]]="",TODAY()-Table20[[#This Row],[NCR Opening Date]],Table20[[#This Row],[NCR Closing Date]]-Table20[[#This Row],[NCR Opening Date]])</f>
        <v>45779</v>
      </c>
      <c r="J562" s="63" t="str">
        <f>IF(Table20[[#This Row],[NCR Closing Date]]="","Open","Closed")</f>
        <v>Open</v>
      </c>
      <c r="K562" s="34"/>
      <c r="L562" s="34"/>
      <c r="M562" s="34"/>
      <c r="N562" s="38"/>
      <c r="O562" s="85"/>
      <c r="P562" s="44"/>
      <c r="Q562" s="44"/>
      <c r="R562" s="42"/>
      <c r="S562" s="44"/>
      <c r="T562" s="44"/>
      <c r="U562" s="66"/>
      <c r="X562" s="44"/>
      <c r="Y562" s="51"/>
      <c r="Z562" s="34"/>
      <c r="AA562" s="35"/>
      <c r="AB562" s="39"/>
      <c r="AC562" s="35"/>
      <c r="AD562" s="45"/>
    </row>
    <row r="563" spans="1:30" ht="31.5" customHeight="1">
      <c r="A563" s="33"/>
      <c r="B563" s="38"/>
      <c r="C563" s="40"/>
      <c r="D563" s="99"/>
      <c r="E563" s="153"/>
      <c r="F563" s="96"/>
      <c r="G563" s="36"/>
      <c r="H563" s="154">
        <f>Table20[[#This Row],[NCR Opening Date]]-Table20[[#This Row],[Date when test report is received/non-conformance is identified]]</f>
        <v>0</v>
      </c>
      <c r="I563" s="69">
        <f ca="1">IF(Table20[[#This Row],[NCR Closing Date]]="",TODAY()-Table20[[#This Row],[NCR Opening Date]],Table20[[#This Row],[NCR Closing Date]]-Table20[[#This Row],[NCR Opening Date]])</f>
        <v>45779</v>
      </c>
      <c r="J563" s="63" t="str">
        <f>IF(Table20[[#This Row],[NCR Closing Date]]="","Open","Closed")</f>
        <v>Open</v>
      </c>
      <c r="K563" s="34"/>
      <c r="L563" s="34"/>
      <c r="M563" s="34"/>
      <c r="N563" s="38"/>
      <c r="O563" s="85"/>
      <c r="P563" s="44"/>
      <c r="Q563" s="44"/>
      <c r="R563" s="42"/>
      <c r="S563" s="44"/>
      <c r="T563" s="44"/>
      <c r="U563" s="66"/>
      <c r="X563" s="44"/>
      <c r="Y563" s="51"/>
      <c r="Z563" s="34"/>
      <c r="AA563" s="35"/>
      <c r="AB563" s="39"/>
      <c r="AC563" s="35"/>
      <c r="AD563" s="45"/>
    </row>
    <row r="564" spans="1:30" ht="31.5" customHeight="1">
      <c r="A564" s="33"/>
      <c r="B564" s="38"/>
      <c r="C564" s="40"/>
      <c r="D564" s="99"/>
      <c r="E564" s="153"/>
      <c r="F564" s="96"/>
      <c r="G564" s="36"/>
      <c r="H564" s="154">
        <f>Table20[[#This Row],[NCR Opening Date]]-Table20[[#This Row],[Date when test report is received/non-conformance is identified]]</f>
        <v>0</v>
      </c>
      <c r="I564" s="69">
        <f ca="1">IF(Table20[[#This Row],[NCR Closing Date]]="",TODAY()-Table20[[#This Row],[NCR Opening Date]],Table20[[#This Row],[NCR Closing Date]]-Table20[[#This Row],[NCR Opening Date]])</f>
        <v>45779</v>
      </c>
      <c r="J564" s="63" t="str">
        <f>IF(Table20[[#This Row],[NCR Closing Date]]="","Open","Closed")</f>
        <v>Open</v>
      </c>
      <c r="K564" s="34"/>
      <c r="L564" s="34"/>
      <c r="M564" s="34"/>
      <c r="N564" s="38"/>
      <c r="O564" s="85"/>
      <c r="P564" s="44"/>
      <c r="Q564" s="44"/>
      <c r="R564" s="42"/>
      <c r="S564" s="44"/>
      <c r="T564" s="44"/>
      <c r="U564" s="66"/>
      <c r="X564" s="44"/>
      <c r="Y564" s="51"/>
      <c r="Z564" s="34"/>
      <c r="AA564" s="35"/>
      <c r="AB564" s="39"/>
      <c r="AC564" s="35"/>
      <c r="AD564" s="45"/>
    </row>
    <row r="565" spans="1:30" ht="31.5" customHeight="1">
      <c r="A565" s="33"/>
      <c r="B565" s="38"/>
      <c r="C565" s="40"/>
      <c r="D565" s="99"/>
      <c r="E565" s="153"/>
      <c r="F565" s="96"/>
      <c r="G565" s="36"/>
      <c r="H565" s="154">
        <f>Table20[[#This Row],[NCR Opening Date]]-Table20[[#This Row],[Date when test report is received/non-conformance is identified]]</f>
        <v>0</v>
      </c>
      <c r="I565" s="69">
        <f ca="1">IF(Table20[[#This Row],[NCR Closing Date]]="",TODAY()-Table20[[#This Row],[NCR Opening Date]],Table20[[#This Row],[NCR Closing Date]]-Table20[[#This Row],[NCR Opening Date]])</f>
        <v>45779</v>
      </c>
      <c r="J565" s="63" t="str">
        <f>IF(Table20[[#This Row],[NCR Closing Date]]="","Open","Closed")</f>
        <v>Open</v>
      </c>
      <c r="K565" s="34"/>
      <c r="L565" s="34"/>
      <c r="M565" s="34"/>
      <c r="N565" s="38"/>
      <c r="O565" s="85"/>
      <c r="P565" s="44"/>
      <c r="Q565" s="44"/>
      <c r="R565" s="42"/>
      <c r="S565" s="44"/>
      <c r="T565" s="44"/>
      <c r="U565" s="66"/>
      <c r="X565" s="44"/>
      <c r="Y565" s="51"/>
      <c r="Z565" s="34"/>
      <c r="AA565" s="35"/>
      <c r="AB565" s="39"/>
      <c r="AC565" s="35"/>
      <c r="AD565" s="45"/>
    </row>
    <row r="566" spans="1:30" ht="31.5" customHeight="1">
      <c r="A566" s="33"/>
      <c r="B566" s="38"/>
      <c r="C566" s="40"/>
      <c r="D566" s="99"/>
      <c r="E566" s="153"/>
      <c r="F566" s="96"/>
      <c r="G566" s="36"/>
      <c r="H566" s="154">
        <f>Table20[[#This Row],[NCR Opening Date]]-Table20[[#This Row],[Date when test report is received/non-conformance is identified]]</f>
        <v>0</v>
      </c>
      <c r="I566" s="69">
        <f ca="1">IF(Table20[[#This Row],[NCR Closing Date]]="",TODAY()-Table20[[#This Row],[NCR Opening Date]],Table20[[#This Row],[NCR Closing Date]]-Table20[[#This Row],[NCR Opening Date]])</f>
        <v>45779</v>
      </c>
      <c r="J566" s="63" t="str">
        <f>IF(Table20[[#This Row],[NCR Closing Date]]="","Open","Closed")</f>
        <v>Open</v>
      </c>
      <c r="K566" s="34"/>
      <c r="L566" s="34"/>
      <c r="M566" s="34"/>
      <c r="N566" s="38"/>
      <c r="O566" s="85"/>
      <c r="P566" s="44"/>
      <c r="Q566" s="44"/>
      <c r="R566" s="42"/>
      <c r="S566" s="44"/>
      <c r="T566" s="44"/>
      <c r="U566" s="66"/>
      <c r="X566" s="44"/>
      <c r="Y566" s="51"/>
      <c r="Z566" s="34"/>
      <c r="AA566" s="35"/>
      <c r="AB566" s="39"/>
      <c r="AC566" s="35"/>
      <c r="AD566" s="45"/>
    </row>
    <row r="567" spans="1:30" ht="31.5" customHeight="1">
      <c r="A567" s="33"/>
      <c r="B567" s="38"/>
      <c r="C567" s="40"/>
      <c r="D567" s="99"/>
      <c r="E567" s="153"/>
      <c r="F567" s="96"/>
      <c r="G567" s="36"/>
      <c r="H567" s="154">
        <f>Table20[[#This Row],[NCR Opening Date]]-Table20[[#This Row],[Date when test report is received/non-conformance is identified]]</f>
        <v>0</v>
      </c>
      <c r="I567" s="69">
        <f ca="1">IF(Table20[[#This Row],[NCR Closing Date]]="",TODAY()-Table20[[#This Row],[NCR Opening Date]],Table20[[#This Row],[NCR Closing Date]]-Table20[[#This Row],[NCR Opening Date]])</f>
        <v>45779</v>
      </c>
      <c r="J567" s="63" t="str">
        <f>IF(Table20[[#This Row],[NCR Closing Date]]="","Open","Closed")</f>
        <v>Open</v>
      </c>
      <c r="K567" s="34"/>
      <c r="L567" s="34"/>
      <c r="M567" s="34"/>
      <c r="N567" s="38"/>
      <c r="O567" s="85"/>
      <c r="P567" s="44"/>
      <c r="Q567" s="44"/>
      <c r="R567" s="42"/>
      <c r="S567" s="44"/>
      <c r="T567" s="44"/>
      <c r="U567" s="66"/>
      <c r="X567" s="44"/>
      <c r="Y567" s="51"/>
      <c r="Z567" s="34"/>
      <c r="AA567" s="35"/>
      <c r="AB567" s="39"/>
      <c r="AC567" s="35"/>
      <c r="AD567" s="45"/>
    </row>
    <row r="568" spans="1:30" ht="31.5" customHeight="1">
      <c r="A568" s="33"/>
      <c r="B568" s="38"/>
      <c r="C568" s="40"/>
      <c r="D568" s="99"/>
      <c r="E568" s="153"/>
      <c r="F568" s="96"/>
      <c r="G568" s="36"/>
      <c r="H568" s="154">
        <f>Table20[[#This Row],[NCR Opening Date]]-Table20[[#This Row],[Date when test report is received/non-conformance is identified]]</f>
        <v>0</v>
      </c>
      <c r="I568" s="69">
        <f ca="1">IF(Table20[[#This Row],[NCR Closing Date]]="",TODAY()-Table20[[#This Row],[NCR Opening Date]],Table20[[#This Row],[NCR Closing Date]]-Table20[[#This Row],[NCR Opening Date]])</f>
        <v>45779</v>
      </c>
      <c r="J568" s="63" t="str">
        <f>IF(Table20[[#This Row],[NCR Closing Date]]="","Open","Closed")</f>
        <v>Open</v>
      </c>
      <c r="K568" s="34"/>
      <c r="L568" s="34"/>
      <c r="M568" s="34"/>
      <c r="N568" s="38"/>
      <c r="O568" s="85"/>
      <c r="P568" s="44"/>
      <c r="Q568" s="44"/>
      <c r="R568" s="42"/>
      <c r="S568" s="44"/>
      <c r="T568" s="44"/>
      <c r="U568" s="66"/>
      <c r="X568" s="44"/>
      <c r="Y568" s="51"/>
      <c r="Z568" s="34"/>
      <c r="AA568" s="35"/>
      <c r="AB568" s="39"/>
      <c r="AC568" s="35"/>
      <c r="AD568" s="45"/>
    </row>
    <row r="569" spans="1:30" ht="31.5" customHeight="1">
      <c r="A569" s="33"/>
      <c r="B569" s="38"/>
      <c r="C569" s="40"/>
      <c r="D569" s="99"/>
      <c r="E569" s="153"/>
      <c r="F569" s="96"/>
      <c r="G569" s="36"/>
      <c r="H569" s="154">
        <f>Table20[[#This Row],[NCR Opening Date]]-Table20[[#This Row],[Date when test report is received/non-conformance is identified]]</f>
        <v>0</v>
      </c>
      <c r="I569" s="69">
        <f ca="1">IF(Table20[[#This Row],[NCR Closing Date]]="",TODAY()-Table20[[#This Row],[NCR Opening Date]],Table20[[#This Row],[NCR Closing Date]]-Table20[[#This Row],[NCR Opening Date]])</f>
        <v>45779</v>
      </c>
      <c r="J569" s="63" t="str">
        <f>IF(Table20[[#This Row],[NCR Closing Date]]="","Open","Closed")</f>
        <v>Open</v>
      </c>
      <c r="K569" s="34"/>
      <c r="L569" s="34"/>
      <c r="M569" s="34"/>
      <c r="N569" s="38"/>
      <c r="O569" s="85"/>
      <c r="P569" s="44"/>
      <c r="Q569" s="44"/>
      <c r="R569" s="42"/>
      <c r="S569" s="44"/>
      <c r="T569" s="44"/>
      <c r="U569" s="66"/>
      <c r="X569" s="44"/>
      <c r="Y569" s="51"/>
      <c r="Z569" s="34"/>
      <c r="AA569" s="35"/>
      <c r="AB569" s="39"/>
      <c r="AC569" s="35"/>
      <c r="AD569" s="45"/>
    </row>
    <row r="570" spans="1:30" ht="31.5" customHeight="1">
      <c r="A570" s="33"/>
      <c r="B570" s="38"/>
      <c r="C570" s="40"/>
      <c r="D570" s="99"/>
      <c r="E570" s="153"/>
      <c r="F570" s="96"/>
      <c r="G570" s="36"/>
      <c r="H570" s="154">
        <f>Table20[[#This Row],[NCR Opening Date]]-Table20[[#This Row],[Date when test report is received/non-conformance is identified]]</f>
        <v>0</v>
      </c>
      <c r="I570" s="69">
        <f ca="1">IF(Table20[[#This Row],[NCR Closing Date]]="",TODAY()-Table20[[#This Row],[NCR Opening Date]],Table20[[#This Row],[NCR Closing Date]]-Table20[[#This Row],[NCR Opening Date]])</f>
        <v>45779</v>
      </c>
      <c r="J570" s="63" t="str">
        <f>IF(Table20[[#This Row],[NCR Closing Date]]="","Open","Closed")</f>
        <v>Open</v>
      </c>
      <c r="K570" s="34"/>
      <c r="L570" s="34"/>
      <c r="M570" s="34"/>
      <c r="N570" s="38"/>
      <c r="O570" s="85"/>
      <c r="P570" s="44"/>
      <c r="Q570" s="44"/>
      <c r="R570" s="42"/>
      <c r="S570" s="44"/>
      <c r="T570" s="44"/>
      <c r="U570" s="66"/>
      <c r="X570" s="44"/>
      <c r="Y570" s="51"/>
      <c r="Z570" s="34"/>
      <c r="AA570" s="35"/>
      <c r="AB570" s="39"/>
      <c r="AC570" s="35"/>
      <c r="AD570" s="45"/>
    </row>
    <row r="571" spans="1:30" ht="31.5" customHeight="1">
      <c r="A571" s="33"/>
      <c r="B571" s="38"/>
      <c r="C571" s="40"/>
      <c r="D571" s="99"/>
      <c r="E571" s="153"/>
      <c r="F571" s="96"/>
      <c r="G571" s="36"/>
      <c r="H571" s="154">
        <f>Table20[[#This Row],[NCR Opening Date]]-Table20[[#This Row],[Date when test report is received/non-conformance is identified]]</f>
        <v>0</v>
      </c>
      <c r="I571" s="69">
        <f ca="1">IF(Table20[[#This Row],[NCR Closing Date]]="",TODAY()-Table20[[#This Row],[NCR Opening Date]],Table20[[#This Row],[NCR Closing Date]]-Table20[[#This Row],[NCR Opening Date]])</f>
        <v>45779</v>
      </c>
      <c r="J571" s="63" t="str">
        <f>IF(Table20[[#This Row],[NCR Closing Date]]="","Open","Closed")</f>
        <v>Open</v>
      </c>
      <c r="K571" s="34"/>
      <c r="L571" s="34"/>
      <c r="M571" s="34"/>
      <c r="N571" s="38"/>
      <c r="O571" s="85"/>
      <c r="P571" s="44"/>
      <c r="Q571" s="44"/>
      <c r="R571" s="42"/>
      <c r="S571" s="44"/>
      <c r="T571" s="44"/>
      <c r="U571" s="66"/>
      <c r="X571" s="44"/>
      <c r="Y571" s="51"/>
      <c r="Z571" s="34"/>
      <c r="AA571" s="35"/>
      <c r="AB571" s="39"/>
      <c r="AC571" s="35"/>
      <c r="AD571" s="45"/>
    </row>
    <row r="572" spans="1:30" ht="31.5" customHeight="1">
      <c r="A572" s="33"/>
      <c r="B572" s="38"/>
      <c r="C572" s="40"/>
      <c r="D572" s="99"/>
      <c r="E572" s="153"/>
      <c r="F572" s="96"/>
      <c r="G572" s="36"/>
      <c r="H572" s="154">
        <f>Table20[[#This Row],[NCR Opening Date]]-Table20[[#This Row],[Date when test report is received/non-conformance is identified]]</f>
        <v>0</v>
      </c>
      <c r="I572" s="69">
        <f ca="1">IF(Table20[[#This Row],[NCR Closing Date]]="",TODAY()-Table20[[#This Row],[NCR Opening Date]],Table20[[#This Row],[NCR Closing Date]]-Table20[[#This Row],[NCR Opening Date]])</f>
        <v>45779</v>
      </c>
      <c r="J572" s="63" t="str">
        <f>IF(Table20[[#This Row],[NCR Closing Date]]="","Open","Closed")</f>
        <v>Open</v>
      </c>
      <c r="K572" s="34"/>
      <c r="L572" s="34"/>
      <c r="M572" s="34"/>
      <c r="N572" s="38"/>
      <c r="O572" s="85"/>
      <c r="P572" s="44"/>
      <c r="Q572" s="44"/>
      <c r="R572" s="42"/>
      <c r="S572" s="44"/>
      <c r="T572" s="44"/>
      <c r="U572" s="66"/>
      <c r="X572" s="44"/>
      <c r="Y572" s="51"/>
      <c r="Z572" s="34"/>
      <c r="AA572" s="35"/>
      <c r="AB572" s="39"/>
      <c r="AC572" s="35"/>
      <c r="AD572" s="45"/>
    </row>
    <row r="573" spans="1:30" ht="31.5" customHeight="1">
      <c r="A573" s="33"/>
      <c r="B573" s="38"/>
      <c r="C573" s="40"/>
      <c r="D573" s="99"/>
      <c r="E573" s="153"/>
      <c r="F573" s="96"/>
      <c r="G573" s="36"/>
      <c r="H573" s="154">
        <f>Table20[[#This Row],[NCR Opening Date]]-Table20[[#This Row],[Date when test report is received/non-conformance is identified]]</f>
        <v>0</v>
      </c>
      <c r="I573" s="69">
        <f ca="1">IF(Table20[[#This Row],[NCR Closing Date]]="",TODAY()-Table20[[#This Row],[NCR Opening Date]],Table20[[#This Row],[NCR Closing Date]]-Table20[[#This Row],[NCR Opening Date]])</f>
        <v>45779</v>
      </c>
      <c r="J573" s="63" t="str">
        <f>IF(Table20[[#This Row],[NCR Closing Date]]="","Open","Closed")</f>
        <v>Open</v>
      </c>
      <c r="K573" s="34"/>
      <c r="L573" s="34"/>
      <c r="M573" s="34"/>
      <c r="N573" s="38"/>
      <c r="O573" s="85"/>
      <c r="P573" s="44"/>
      <c r="Q573" s="44"/>
      <c r="R573" s="42"/>
      <c r="S573" s="44"/>
      <c r="T573" s="44"/>
      <c r="U573" s="66"/>
      <c r="X573" s="44"/>
      <c r="Y573" s="51"/>
      <c r="Z573" s="34"/>
      <c r="AA573" s="35"/>
      <c r="AB573" s="39"/>
      <c r="AC573" s="35"/>
      <c r="AD573" s="45"/>
    </row>
    <row r="574" spans="1:30" ht="31.5" customHeight="1">
      <c r="A574" s="33"/>
      <c r="B574" s="38"/>
      <c r="C574" s="40"/>
      <c r="D574" s="99"/>
      <c r="E574" s="153"/>
      <c r="F574" s="96"/>
      <c r="G574" s="36"/>
      <c r="H574" s="154">
        <f>Table20[[#This Row],[NCR Opening Date]]-Table20[[#This Row],[Date when test report is received/non-conformance is identified]]</f>
        <v>0</v>
      </c>
      <c r="I574" s="69">
        <f ca="1">IF(Table20[[#This Row],[NCR Closing Date]]="",TODAY()-Table20[[#This Row],[NCR Opening Date]],Table20[[#This Row],[NCR Closing Date]]-Table20[[#This Row],[NCR Opening Date]])</f>
        <v>45779</v>
      </c>
      <c r="J574" s="63" t="str">
        <f>IF(Table20[[#This Row],[NCR Closing Date]]="","Open","Closed")</f>
        <v>Open</v>
      </c>
      <c r="K574" s="34"/>
      <c r="L574" s="34"/>
      <c r="M574" s="34"/>
      <c r="N574" s="38"/>
      <c r="O574" s="85"/>
      <c r="P574" s="44"/>
      <c r="Q574" s="44"/>
      <c r="R574" s="42"/>
      <c r="S574" s="44"/>
      <c r="T574" s="44"/>
      <c r="U574" s="66"/>
      <c r="X574" s="44"/>
      <c r="Y574" s="51"/>
      <c r="Z574" s="34"/>
      <c r="AA574" s="35"/>
      <c r="AB574" s="39"/>
      <c r="AC574" s="35"/>
      <c r="AD574" s="45"/>
    </row>
    <row r="575" spans="1:30" ht="31.5" customHeight="1">
      <c r="A575" s="33"/>
      <c r="B575" s="38"/>
      <c r="C575" s="40"/>
      <c r="D575" s="99"/>
      <c r="E575" s="153"/>
      <c r="F575" s="96"/>
      <c r="G575" s="36"/>
      <c r="H575" s="154">
        <f>Table20[[#This Row],[NCR Opening Date]]-Table20[[#This Row],[Date when test report is received/non-conformance is identified]]</f>
        <v>0</v>
      </c>
      <c r="I575" s="69">
        <f ca="1">IF(Table20[[#This Row],[NCR Closing Date]]="",TODAY()-Table20[[#This Row],[NCR Opening Date]],Table20[[#This Row],[NCR Closing Date]]-Table20[[#This Row],[NCR Opening Date]])</f>
        <v>45779</v>
      </c>
      <c r="J575" s="63" t="str">
        <f>IF(Table20[[#This Row],[NCR Closing Date]]="","Open","Closed")</f>
        <v>Open</v>
      </c>
      <c r="K575" s="34"/>
      <c r="L575" s="34"/>
      <c r="M575" s="34"/>
      <c r="N575" s="38"/>
      <c r="O575" s="85"/>
      <c r="P575" s="44"/>
      <c r="Q575" s="44"/>
      <c r="R575" s="42"/>
      <c r="S575" s="44"/>
      <c r="T575" s="44"/>
      <c r="U575" s="66"/>
      <c r="X575" s="44"/>
      <c r="Y575" s="51"/>
      <c r="Z575" s="34"/>
      <c r="AA575" s="35"/>
      <c r="AB575" s="39"/>
      <c r="AC575" s="35"/>
      <c r="AD575" s="45"/>
    </row>
    <row r="576" spans="1:30" ht="31.5" customHeight="1">
      <c r="A576" s="33"/>
      <c r="B576" s="38"/>
      <c r="C576" s="40"/>
      <c r="D576" s="99"/>
      <c r="E576" s="153"/>
      <c r="F576" s="96"/>
      <c r="G576" s="36"/>
      <c r="H576" s="154">
        <f>Table20[[#This Row],[NCR Opening Date]]-Table20[[#This Row],[Date when test report is received/non-conformance is identified]]</f>
        <v>0</v>
      </c>
      <c r="I576" s="69">
        <f ca="1">IF(Table20[[#This Row],[NCR Closing Date]]="",TODAY()-Table20[[#This Row],[NCR Opening Date]],Table20[[#This Row],[NCR Closing Date]]-Table20[[#This Row],[NCR Opening Date]])</f>
        <v>45779</v>
      </c>
      <c r="J576" s="63" t="str">
        <f>IF(Table20[[#This Row],[NCR Closing Date]]="","Open","Closed")</f>
        <v>Open</v>
      </c>
      <c r="K576" s="34"/>
      <c r="L576" s="34"/>
      <c r="M576" s="34"/>
      <c r="N576" s="38"/>
      <c r="O576" s="85"/>
      <c r="P576" s="44"/>
      <c r="Q576" s="44"/>
      <c r="R576" s="42"/>
      <c r="S576" s="44"/>
      <c r="T576" s="44"/>
      <c r="U576" s="66"/>
      <c r="X576" s="44"/>
      <c r="Y576" s="51"/>
      <c r="Z576" s="34"/>
      <c r="AA576" s="35"/>
      <c r="AB576" s="39"/>
      <c r="AC576" s="35"/>
      <c r="AD576" s="45"/>
    </row>
    <row r="577" spans="1:30" ht="31.5" customHeight="1">
      <c r="A577" s="33"/>
      <c r="B577" s="38"/>
      <c r="C577" s="40"/>
      <c r="D577" s="99"/>
      <c r="E577" s="153"/>
      <c r="F577" s="96"/>
      <c r="G577" s="36"/>
      <c r="H577" s="154">
        <f>Table20[[#This Row],[NCR Opening Date]]-Table20[[#This Row],[Date when test report is received/non-conformance is identified]]</f>
        <v>0</v>
      </c>
      <c r="I577" s="69">
        <f ca="1">IF(Table20[[#This Row],[NCR Closing Date]]="",TODAY()-Table20[[#This Row],[NCR Opening Date]],Table20[[#This Row],[NCR Closing Date]]-Table20[[#This Row],[NCR Opening Date]])</f>
        <v>45779</v>
      </c>
      <c r="J577" s="63" t="str">
        <f>IF(Table20[[#This Row],[NCR Closing Date]]="","Open","Closed")</f>
        <v>Open</v>
      </c>
      <c r="K577" s="34"/>
      <c r="L577" s="34"/>
      <c r="M577" s="34"/>
      <c r="N577" s="38"/>
      <c r="O577" s="85"/>
      <c r="P577" s="44"/>
      <c r="Q577" s="44"/>
      <c r="R577" s="42"/>
      <c r="S577" s="44"/>
      <c r="T577" s="44"/>
      <c r="U577" s="66"/>
      <c r="X577" s="44"/>
      <c r="Y577" s="51"/>
      <c r="Z577" s="34"/>
      <c r="AA577" s="35"/>
      <c r="AB577" s="39"/>
      <c r="AC577" s="35"/>
      <c r="AD577" s="45"/>
    </row>
    <row r="578" spans="1:30" ht="31.5" customHeight="1">
      <c r="A578" s="33"/>
      <c r="B578" s="38"/>
      <c r="C578" s="40"/>
      <c r="D578" s="99"/>
      <c r="E578" s="153"/>
      <c r="F578" s="96"/>
      <c r="G578" s="36"/>
      <c r="H578" s="154">
        <f>Table20[[#This Row],[NCR Opening Date]]-Table20[[#This Row],[Date when test report is received/non-conformance is identified]]</f>
        <v>0</v>
      </c>
      <c r="I578" s="69">
        <f ca="1">IF(Table20[[#This Row],[NCR Closing Date]]="",TODAY()-Table20[[#This Row],[NCR Opening Date]],Table20[[#This Row],[NCR Closing Date]]-Table20[[#This Row],[NCR Opening Date]])</f>
        <v>45779</v>
      </c>
      <c r="J578" s="63" t="str">
        <f>IF(Table20[[#This Row],[NCR Closing Date]]="","Open","Closed")</f>
        <v>Open</v>
      </c>
      <c r="K578" s="34"/>
      <c r="L578" s="34"/>
      <c r="M578" s="34"/>
      <c r="N578" s="38"/>
      <c r="O578" s="85"/>
      <c r="P578" s="44"/>
      <c r="Q578" s="44"/>
      <c r="R578" s="42"/>
      <c r="S578" s="44"/>
      <c r="T578" s="44"/>
      <c r="U578" s="66"/>
      <c r="X578" s="44"/>
      <c r="Y578" s="51"/>
      <c r="Z578" s="34"/>
      <c r="AA578" s="35"/>
      <c r="AB578" s="39"/>
      <c r="AC578" s="35"/>
      <c r="AD578" s="45"/>
    </row>
    <row r="579" spans="1:30" ht="31.5" customHeight="1">
      <c r="A579" s="33"/>
      <c r="B579" s="38"/>
      <c r="C579" s="40"/>
      <c r="D579" s="99"/>
      <c r="E579" s="153"/>
      <c r="F579" s="96"/>
      <c r="G579" s="36"/>
      <c r="H579" s="154">
        <f>Table20[[#This Row],[NCR Opening Date]]-Table20[[#This Row],[Date when test report is received/non-conformance is identified]]</f>
        <v>0</v>
      </c>
      <c r="I579" s="69">
        <f ca="1">IF(Table20[[#This Row],[NCR Closing Date]]="",TODAY()-Table20[[#This Row],[NCR Opening Date]],Table20[[#This Row],[NCR Closing Date]]-Table20[[#This Row],[NCR Opening Date]])</f>
        <v>45779</v>
      </c>
      <c r="J579" s="63" t="str">
        <f>IF(Table20[[#This Row],[NCR Closing Date]]="","Open","Closed")</f>
        <v>Open</v>
      </c>
      <c r="K579" s="34"/>
      <c r="L579" s="34"/>
      <c r="M579" s="34"/>
      <c r="N579" s="38"/>
      <c r="O579" s="85"/>
      <c r="P579" s="44"/>
      <c r="Q579" s="44"/>
      <c r="R579" s="42"/>
      <c r="S579" s="44"/>
      <c r="T579" s="44"/>
      <c r="U579" s="66"/>
      <c r="X579" s="44"/>
      <c r="Y579" s="51"/>
      <c r="Z579" s="34"/>
      <c r="AA579" s="35"/>
      <c r="AB579" s="39"/>
      <c r="AC579" s="35"/>
      <c r="AD579" s="45"/>
    </row>
    <row r="580" spans="1:30" ht="31.5" customHeight="1">
      <c r="A580" s="33"/>
      <c r="B580" s="38"/>
      <c r="C580" s="40"/>
      <c r="D580" s="99"/>
      <c r="E580" s="153"/>
      <c r="F580" s="96"/>
      <c r="G580" s="36"/>
      <c r="H580" s="154">
        <f>Table20[[#This Row],[NCR Opening Date]]-Table20[[#This Row],[Date when test report is received/non-conformance is identified]]</f>
        <v>0</v>
      </c>
      <c r="I580" s="69">
        <f ca="1">IF(Table20[[#This Row],[NCR Closing Date]]="",TODAY()-Table20[[#This Row],[NCR Opening Date]],Table20[[#This Row],[NCR Closing Date]]-Table20[[#This Row],[NCR Opening Date]])</f>
        <v>45779</v>
      </c>
      <c r="J580" s="63" t="str">
        <f>IF(Table20[[#This Row],[NCR Closing Date]]="","Open","Closed")</f>
        <v>Open</v>
      </c>
      <c r="K580" s="34"/>
      <c r="L580" s="34"/>
      <c r="M580" s="34"/>
      <c r="N580" s="38"/>
      <c r="O580" s="85"/>
      <c r="P580" s="44"/>
      <c r="Q580" s="44"/>
      <c r="R580" s="42"/>
      <c r="S580" s="44"/>
      <c r="T580" s="44"/>
      <c r="U580" s="66"/>
      <c r="X580" s="44"/>
      <c r="Y580" s="51"/>
      <c r="Z580" s="34"/>
      <c r="AA580" s="35"/>
      <c r="AB580" s="39"/>
      <c r="AC580" s="35"/>
      <c r="AD580" s="45"/>
    </row>
    <row r="581" spans="1:30" ht="31.5" customHeight="1">
      <c r="A581" s="33"/>
      <c r="B581" s="38"/>
      <c r="C581" s="40"/>
      <c r="D581" s="99"/>
      <c r="E581" s="153"/>
      <c r="F581" s="96"/>
      <c r="G581" s="36"/>
      <c r="H581" s="154">
        <f>Table20[[#This Row],[NCR Opening Date]]-Table20[[#This Row],[Date when test report is received/non-conformance is identified]]</f>
        <v>0</v>
      </c>
      <c r="I581" s="69">
        <f ca="1">IF(Table20[[#This Row],[NCR Closing Date]]="",TODAY()-Table20[[#This Row],[NCR Opening Date]],Table20[[#This Row],[NCR Closing Date]]-Table20[[#This Row],[NCR Opening Date]])</f>
        <v>45779</v>
      </c>
      <c r="J581" s="63" t="str">
        <f>IF(Table20[[#This Row],[NCR Closing Date]]="","Open","Closed")</f>
        <v>Open</v>
      </c>
      <c r="K581" s="34"/>
      <c r="L581" s="34"/>
      <c r="M581" s="34"/>
      <c r="N581" s="38"/>
      <c r="O581" s="85"/>
      <c r="P581" s="44"/>
      <c r="Q581" s="44"/>
      <c r="R581" s="42"/>
      <c r="S581" s="44"/>
      <c r="T581" s="44"/>
      <c r="U581" s="66"/>
      <c r="X581" s="44"/>
      <c r="Y581" s="51"/>
      <c r="Z581" s="34"/>
      <c r="AA581" s="35"/>
      <c r="AB581" s="39"/>
      <c r="AC581" s="35"/>
      <c r="AD581" s="45"/>
    </row>
    <row r="582" spans="1:30" ht="31.5" customHeight="1">
      <c r="A582" s="33"/>
      <c r="B582" s="38"/>
      <c r="C582" s="40"/>
      <c r="D582" s="99"/>
      <c r="E582" s="153"/>
      <c r="F582" s="96"/>
      <c r="G582" s="36"/>
      <c r="H582" s="154">
        <f>Table20[[#This Row],[NCR Opening Date]]-Table20[[#This Row],[Date when test report is received/non-conformance is identified]]</f>
        <v>0</v>
      </c>
      <c r="I582" s="69">
        <f ca="1">IF(Table20[[#This Row],[NCR Closing Date]]="",TODAY()-Table20[[#This Row],[NCR Opening Date]],Table20[[#This Row],[NCR Closing Date]]-Table20[[#This Row],[NCR Opening Date]])</f>
        <v>45779</v>
      </c>
      <c r="J582" s="63" t="str">
        <f>IF(Table20[[#This Row],[NCR Closing Date]]="","Open","Closed")</f>
        <v>Open</v>
      </c>
      <c r="K582" s="34"/>
      <c r="L582" s="34"/>
      <c r="M582" s="34"/>
      <c r="N582" s="38"/>
      <c r="O582" s="85"/>
      <c r="P582" s="44"/>
      <c r="Q582" s="44"/>
      <c r="R582" s="42"/>
      <c r="S582" s="44"/>
      <c r="T582" s="44"/>
      <c r="U582" s="66"/>
      <c r="X582" s="44"/>
      <c r="Y582" s="51"/>
      <c r="Z582" s="34"/>
      <c r="AA582" s="35"/>
      <c r="AB582" s="39"/>
      <c r="AC582" s="35"/>
      <c r="AD582" s="45"/>
    </row>
    <row r="583" spans="1:30" ht="31.5" customHeight="1">
      <c r="A583" s="33"/>
      <c r="B583" s="38"/>
      <c r="C583" s="40"/>
      <c r="D583" s="99"/>
      <c r="E583" s="153"/>
      <c r="F583" s="96"/>
      <c r="G583" s="36"/>
      <c r="H583" s="154">
        <f>Table20[[#This Row],[NCR Opening Date]]-Table20[[#This Row],[Date when test report is received/non-conformance is identified]]</f>
        <v>0</v>
      </c>
      <c r="I583" s="69">
        <f ca="1">IF(Table20[[#This Row],[NCR Closing Date]]="",TODAY()-Table20[[#This Row],[NCR Opening Date]],Table20[[#This Row],[NCR Closing Date]]-Table20[[#This Row],[NCR Opening Date]])</f>
        <v>45779</v>
      </c>
      <c r="J583" s="63" t="str">
        <f>IF(Table20[[#This Row],[NCR Closing Date]]="","Open","Closed")</f>
        <v>Open</v>
      </c>
      <c r="K583" s="34"/>
      <c r="L583" s="34"/>
      <c r="M583" s="34"/>
      <c r="N583" s="38"/>
      <c r="O583" s="85"/>
      <c r="P583" s="44"/>
      <c r="Q583" s="44"/>
      <c r="R583" s="42"/>
      <c r="S583" s="44"/>
      <c r="T583" s="44"/>
      <c r="U583" s="66"/>
      <c r="X583" s="44"/>
      <c r="Y583" s="51"/>
      <c r="Z583" s="34"/>
      <c r="AA583" s="35"/>
      <c r="AB583" s="39"/>
      <c r="AC583" s="35"/>
      <c r="AD583" s="45"/>
    </row>
    <row r="584" spans="1:30" ht="31.5" customHeight="1">
      <c r="A584" s="33"/>
      <c r="B584" s="38"/>
      <c r="C584" s="40"/>
      <c r="D584" s="99"/>
      <c r="E584" s="153"/>
      <c r="F584" s="96"/>
      <c r="G584" s="36"/>
      <c r="H584" s="154">
        <f>Table20[[#This Row],[NCR Opening Date]]-Table20[[#This Row],[Date when test report is received/non-conformance is identified]]</f>
        <v>0</v>
      </c>
      <c r="I584" s="69">
        <f ca="1">IF(Table20[[#This Row],[NCR Closing Date]]="",TODAY()-Table20[[#This Row],[NCR Opening Date]],Table20[[#This Row],[NCR Closing Date]]-Table20[[#This Row],[NCR Opening Date]])</f>
        <v>45779</v>
      </c>
      <c r="J584" s="63" t="str">
        <f>IF(Table20[[#This Row],[NCR Closing Date]]="","Open","Closed")</f>
        <v>Open</v>
      </c>
      <c r="K584" s="34"/>
      <c r="L584" s="34"/>
      <c r="M584" s="34"/>
      <c r="N584" s="38"/>
      <c r="O584" s="85"/>
      <c r="P584" s="44"/>
      <c r="Q584" s="44"/>
      <c r="R584" s="42"/>
      <c r="S584" s="44"/>
      <c r="T584" s="44"/>
      <c r="U584" s="66"/>
      <c r="X584" s="44"/>
      <c r="Y584" s="51"/>
      <c r="Z584" s="34"/>
      <c r="AA584" s="35"/>
      <c r="AB584" s="39"/>
      <c r="AC584" s="35"/>
      <c r="AD584" s="45"/>
    </row>
    <row r="585" spans="1:30" ht="31.5" customHeight="1">
      <c r="A585" s="33"/>
      <c r="B585" s="38"/>
      <c r="C585" s="40"/>
      <c r="D585" s="99"/>
      <c r="E585" s="153"/>
      <c r="F585" s="96"/>
      <c r="G585" s="36"/>
      <c r="H585" s="154">
        <f>Table20[[#This Row],[NCR Opening Date]]-Table20[[#This Row],[Date when test report is received/non-conformance is identified]]</f>
        <v>0</v>
      </c>
      <c r="I585" s="69">
        <f ca="1">IF(Table20[[#This Row],[NCR Closing Date]]="",TODAY()-Table20[[#This Row],[NCR Opening Date]],Table20[[#This Row],[NCR Closing Date]]-Table20[[#This Row],[NCR Opening Date]])</f>
        <v>45779</v>
      </c>
      <c r="J585" s="63" t="str">
        <f>IF(Table20[[#This Row],[NCR Closing Date]]="","Open","Closed")</f>
        <v>Open</v>
      </c>
      <c r="K585" s="34"/>
      <c r="L585" s="34"/>
      <c r="M585" s="34"/>
      <c r="N585" s="38"/>
      <c r="O585" s="85"/>
      <c r="P585" s="44"/>
      <c r="Q585" s="44"/>
      <c r="R585" s="42"/>
      <c r="S585" s="44"/>
      <c r="T585" s="44"/>
      <c r="U585" s="66"/>
      <c r="X585" s="44"/>
      <c r="Y585" s="51"/>
      <c r="Z585" s="34"/>
      <c r="AA585" s="35"/>
      <c r="AB585" s="39"/>
      <c r="AC585" s="35"/>
      <c r="AD585" s="45"/>
    </row>
    <row r="586" spans="1:30" ht="31.5" customHeight="1">
      <c r="A586" s="33"/>
      <c r="B586" s="38"/>
      <c r="C586" s="40"/>
      <c r="D586" s="99"/>
      <c r="E586" s="153"/>
      <c r="F586" s="96"/>
      <c r="G586" s="36"/>
      <c r="H586" s="154">
        <f>Table20[[#This Row],[NCR Opening Date]]-Table20[[#This Row],[Date when test report is received/non-conformance is identified]]</f>
        <v>0</v>
      </c>
      <c r="I586" s="69">
        <f ca="1">IF(Table20[[#This Row],[NCR Closing Date]]="",TODAY()-Table20[[#This Row],[NCR Opening Date]],Table20[[#This Row],[NCR Closing Date]]-Table20[[#This Row],[NCR Opening Date]])</f>
        <v>45779</v>
      </c>
      <c r="J586" s="63" t="str">
        <f>IF(Table20[[#This Row],[NCR Closing Date]]="","Open","Closed")</f>
        <v>Open</v>
      </c>
      <c r="K586" s="34"/>
      <c r="L586" s="34"/>
      <c r="M586" s="34"/>
      <c r="N586" s="38"/>
      <c r="O586" s="85"/>
      <c r="P586" s="44"/>
      <c r="Q586" s="44"/>
      <c r="R586" s="42"/>
      <c r="S586" s="44"/>
      <c r="T586" s="44"/>
      <c r="U586" s="66"/>
      <c r="X586" s="44"/>
      <c r="Y586" s="51"/>
      <c r="Z586" s="34"/>
      <c r="AA586" s="35"/>
      <c r="AB586" s="39"/>
      <c r="AC586" s="35"/>
      <c r="AD586" s="45"/>
    </row>
    <row r="587" spans="1:30" ht="31.5" customHeight="1">
      <c r="A587" s="33"/>
      <c r="B587" s="38"/>
      <c r="C587" s="40"/>
      <c r="D587" s="99"/>
      <c r="E587" s="153"/>
      <c r="F587" s="96"/>
      <c r="G587" s="36"/>
      <c r="H587" s="154">
        <f>Table20[[#This Row],[NCR Opening Date]]-Table20[[#This Row],[Date when test report is received/non-conformance is identified]]</f>
        <v>0</v>
      </c>
      <c r="I587" s="69">
        <f ca="1">IF(Table20[[#This Row],[NCR Closing Date]]="",TODAY()-Table20[[#This Row],[NCR Opening Date]],Table20[[#This Row],[NCR Closing Date]]-Table20[[#This Row],[NCR Opening Date]])</f>
        <v>45779</v>
      </c>
      <c r="J587" s="63" t="str">
        <f>IF(Table20[[#This Row],[NCR Closing Date]]="","Open","Closed")</f>
        <v>Open</v>
      </c>
      <c r="K587" s="34"/>
      <c r="L587" s="34"/>
      <c r="M587" s="34"/>
      <c r="N587" s="38"/>
      <c r="O587" s="85"/>
      <c r="P587" s="44"/>
      <c r="Q587" s="44"/>
      <c r="R587" s="42"/>
      <c r="S587" s="44"/>
      <c r="T587" s="44"/>
      <c r="U587" s="66"/>
      <c r="X587" s="44"/>
      <c r="Y587" s="51"/>
      <c r="Z587" s="34"/>
      <c r="AA587" s="35"/>
      <c r="AB587" s="39"/>
      <c r="AC587" s="35"/>
      <c r="AD587" s="45"/>
    </row>
    <row r="588" spans="1:30" ht="31.5" customHeight="1">
      <c r="A588" s="33"/>
      <c r="B588" s="38"/>
      <c r="C588" s="40"/>
      <c r="D588" s="99"/>
      <c r="E588" s="153"/>
      <c r="F588" s="96"/>
      <c r="G588" s="36"/>
      <c r="H588" s="154">
        <f>Table20[[#This Row],[NCR Opening Date]]-Table20[[#This Row],[Date when test report is received/non-conformance is identified]]</f>
        <v>0</v>
      </c>
      <c r="I588" s="69">
        <f ca="1">IF(Table20[[#This Row],[NCR Closing Date]]="",TODAY()-Table20[[#This Row],[NCR Opening Date]],Table20[[#This Row],[NCR Closing Date]]-Table20[[#This Row],[NCR Opening Date]])</f>
        <v>45779</v>
      </c>
      <c r="J588" s="63" t="str">
        <f>IF(Table20[[#This Row],[NCR Closing Date]]="","Open","Closed")</f>
        <v>Open</v>
      </c>
      <c r="K588" s="34"/>
      <c r="L588" s="34"/>
      <c r="M588" s="34"/>
      <c r="N588" s="38"/>
      <c r="O588" s="85"/>
      <c r="P588" s="44"/>
      <c r="Q588" s="44"/>
      <c r="R588" s="42"/>
      <c r="S588" s="44"/>
      <c r="T588" s="44"/>
      <c r="U588" s="66"/>
      <c r="X588" s="44"/>
      <c r="Y588" s="51"/>
      <c r="Z588" s="34"/>
      <c r="AA588" s="35"/>
      <c r="AB588" s="39"/>
      <c r="AC588" s="35"/>
      <c r="AD588" s="45"/>
    </row>
    <row r="589" spans="1:30" ht="31.5" customHeight="1">
      <c r="A589" s="33"/>
      <c r="B589" s="38"/>
      <c r="C589" s="40"/>
      <c r="D589" s="99"/>
      <c r="E589" s="153"/>
      <c r="F589" s="96"/>
      <c r="G589" s="36"/>
      <c r="H589" s="154">
        <f>Table20[[#This Row],[NCR Opening Date]]-Table20[[#This Row],[Date when test report is received/non-conformance is identified]]</f>
        <v>0</v>
      </c>
      <c r="I589" s="69">
        <f ca="1">IF(Table20[[#This Row],[NCR Closing Date]]="",TODAY()-Table20[[#This Row],[NCR Opening Date]],Table20[[#This Row],[NCR Closing Date]]-Table20[[#This Row],[NCR Opening Date]])</f>
        <v>45779</v>
      </c>
      <c r="J589" s="63" t="str">
        <f>IF(Table20[[#This Row],[NCR Closing Date]]="","Open","Closed")</f>
        <v>Open</v>
      </c>
      <c r="K589" s="34"/>
      <c r="L589" s="34"/>
      <c r="M589" s="34"/>
      <c r="N589" s="38"/>
      <c r="O589" s="85"/>
      <c r="P589" s="44"/>
      <c r="Q589" s="44"/>
      <c r="R589" s="42"/>
      <c r="S589" s="44"/>
      <c r="T589" s="44"/>
      <c r="U589" s="66"/>
      <c r="X589" s="44"/>
      <c r="Y589" s="51"/>
      <c r="Z589" s="34"/>
      <c r="AA589" s="35"/>
      <c r="AB589" s="39"/>
      <c r="AC589" s="35"/>
      <c r="AD589" s="45"/>
    </row>
    <row r="590" spans="1:30" ht="31.5" customHeight="1">
      <c r="A590" s="33"/>
      <c r="B590" s="38"/>
      <c r="C590" s="40"/>
      <c r="D590" s="99"/>
      <c r="E590" s="153"/>
      <c r="F590" s="96"/>
      <c r="G590" s="36"/>
      <c r="H590" s="154">
        <f>Table20[[#This Row],[NCR Opening Date]]-Table20[[#This Row],[Date when test report is received/non-conformance is identified]]</f>
        <v>0</v>
      </c>
      <c r="I590" s="69">
        <f ca="1">IF(Table20[[#This Row],[NCR Closing Date]]="",TODAY()-Table20[[#This Row],[NCR Opening Date]],Table20[[#This Row],[NCR Closing Date]]-Table20[[#This Row],[NCR Opening Date]])</f>
        <v>45779</v>
      </c>
      <c r="J590" s="63" t="str">
        <f>IF(Table20[[#This Row],[NCR Closing Date]]="","Open","Closed")</f>
        <v>Open</v>
      </c>
      <c r="K590" s="34"/>
      <c r="L590" s="34"/>
      <c r="M590" s="34"/>
      <c r="N590" s="38"/>
      <c r="O590" s="85"/>
      <c r="P590" s="44"/>
      <c r="Q590" s="44"/>
      <c r="R590" s="42"/>
      <c r="S590" s="44"/>
      <c r="T590" s="44"/>
      <c r="U590" s="66"/>
      <c r="X590" s="44"/>
      <c r="Y590" s="51"/>
      <c r="Z590" s="34"/>
      <c r="AA590" s="35"/>
      <c r="AB590" s="39"/>
      <c r="AC590" s="35"/>
      <c r="AD590" s="45"/>
    </row>
    <row r="591" spans="1:30" ht="31.5" customHeight="1">
      <c r="A591" s="33"/>
      <c r="B591" s="38"/>
      <c r="C591" s="40"/>
      <c r="D591" s="99"/>
      <c r="E591" s="153"/>
      <c r="F591" s="96"/>
      <c r="G591" s="36"/>
      <c r="H591" s="154">
        <f>Table20[[#This Row],[NCR Opening Date]]-Table20[[#This Row],[Date when test report is received/non-conformance is identified]]</f>
        <v>0</v>
      </c>
      <c r="I591" s="69">
        <f ca="1">IF(Table20[[#This Row],[NCR Closing Date]]="",TODAY()-Table20[[#This Row],[NCR Opening Date]],Table20[[#This Row],[NCR Closing Date]]-Table20[[#This Row],[NCR Opening Date]])</f>
        <v>45779</v>
      </c>
      <c r="J591" s="63" t="str">
        <f>IF(Table20[[#This Row],[NCR Closing Date]]="","Open","Closed")</f>
        <v>Open</v>
      </c>
      <c r="K591" s="34"/>
      <c r="L591" s="34"/>
      <c r="M591" s="34"/>
      <c r="N591" s="38"/>
      <c r="O591" s="85"/>
      <c r="P591" s="44"/>
      <c r="Q591" s="44"/>
      <c r="R591" s="42"/>
      <c r="S591" s="44"/>
      <c r="T591" s="44"/>
      <c r="U591" s="66"/>
      <c r="X591" s="44"/>
      <c r="Y591" s="51"/>
      <c r="Z591" s="34"/>
      <c r="AA591" s="35"/>
      <c r="AB591" s="39"/>
      <c r="AC591" s="35"/>
      <c r="AD591" s="45"/>
    </row>
    <row r="592" spans="1:30" ht="31.5" customHeight="1">
      <c r="A592" s="33"/>
      <c r="B592" s="38"/>
      <c r="C592" s="40"/>
      <c r="D592" s="99"/>
      <c r="E592" s="153"/>
      <c r="F592" s="96"/>
      <c r="G592" s="36"/>
      <c r="H592" s="154">
        <f>Table20[[#This Row],[NCR Opening Date]]-Table20[[#This Row],[Date when test report is received/non-conformance is identified]]</f>
        <v>0</v>
      </c>
      <c r="I592" s="69">
        <f ca="1">IF(Table20[[#This Row],[NCR Closing Date]]="",TODAY()-Table20[[#This Row],[NCR Opening Date]],Table20[[#This Row],[NCR Closing Date]]-Table20[[#This Row],[NCR Opening Date]])</f>
        <v>45779</v>
      </c>
      <c r="J592" s="63" t="str">
        <f>IF(Table20[[#This Row],[NCR Closing Date]]="","Open","Closed")</f>
        <v>Open</v>
      </c>
      <c r="K592" s="34"/>
      <c r="L592" s="34"/>
      <c r="M592" s="34"/>
      <c r="N592" s="38"/>
      <c r="O592" s="85"/>
      <c r="P592" s="44"/>
      <c r="Q592" s="44"/>
      <c r="R592" s="42"/>
      <c r="S592" s="44"/>
      <c r="T592" s="44"/>
      <c r="U592" s="66"/>
      <c r="X592" s="44"/>
      <c r="Y592" s="51"/>
      <c r="Z592" s="34"/>
      <c r="AA592" s="35"/>
      <c r="AB592" s="39"/>
      <c r="AC592" s="35"/>
      <c r="AD592" s="45"/>
    </row>
    <row r="593" spans="1:30" ht="31.5" customHeight="1">
      <c r="A593" s="33"/>
      <c r="B593" s="38"/>
      <c r="C593" s="40"/>
      <c r="D593" s="99"/>
      <c r="E593" s="153"/>
      <c r="F593" s="96"/>
      <c r="G593" s="36"/>
      <c r="H593" s="154">
        <f>Table20[[#This Row],[NCR Opening Date]]-Table20[[#This Row],[Date when test report is received/non-conformance is identified]]</f>
        <v>0</v>
      </c>
      <c r="I593" s="69">
        <f ca="1">IF(Table20[[#This Row],[NCR Closing Date]]="",TODAY()-Table20[[#This Row],[NCR Opening Date]],Table20[[#This Row],[NCR Closing Date]]-Table20[[#This Row],[NCR Opening Date]])</f>
        <v>45779</v>
      </c>
      <c r="J593" s="63" t="str">
        <f>IF(Table20[[#This Row],[NCR Closing Date]]="","Open","Closed")</f>
        <v>Open</v>
      </c>
      <c r="K593" s="34"/>
      <c r="L593" s="34"/>
      <c r="M593" s="34"/>
      <c r="N593" s="38"/>
      <c r="O593" s="85"/>
      <c r="P593" s="44"/>
      <c r="Q593" s="44"/>
      <c r="R593" s="42"/>
      <c r="S593" s="44"/>
      <c r="T593" s="44"/>
      <c r="U593" s="66"/>
      <c r="X593" s="44"/>
      <c r="Y593" s="51"/>
      <c r="Z593" s="34"/>
      <c r="AA593" s="35"/>
      <c r="AB593" s="39"/>
      <c r="AC593" s="35"/>
      <c r="AD593" s="45"/>
    </row>
    <row r="594" spans="1:30" ht="31.5" customHeight="1">
      <c r="A594" s="33"/>
      <c r="B594" s="38"/>
      <c r="C594" s="40"/>
      <c r="D594" s="99"/>
      <c r="E594" s="153"/>
      <c r="F594" s="96"/>
      <c r="G594" s="36"/>
      <c r="H594" s="154">
        <f>Table20[[#This Row],[NCR Opening Date]]-Table20[[#This Row],[Date when test report is received/non-conformance is identified]]</f>
        <v>0</v>
      </c>
      <c r="I594" s="69">
        <f ca="1">IF(Table20[[#This Row],[NCR Closing Date]]="",TODAY()-Table20[[#This Row],[NCR Opening Date]],Table20[[#This Row],[NCR Closing Date]]-Table20[[#This Row],[NCR Opening Date]])</f>
        <v>45779</v>
      </c>
      <c r="J594" s="63" t="str">
        <f>IF(Table20[[#This Row],[NCR Closing Date]]="","Open","Closed")</f>
        <v>Open</v>
      </c>
      <c r="K594" s="34"/>
      <c r="L594" s="34"/>
      <c r="M594" s="34"/>
      <c r="N594" s="38"/>
      <c r="O594" s="85"/>
      <c r="P594" s="44"/>
      <c r="Q594" s="44"/>
      <c r="R594" s="42"/>
      <c r="S594" s="44"/>
      <c r="T594" s="44"/>
      <c r="U594" s="66"/>
      <c r="X594" s="44"/>
      <c r="Y594" s="51"/>
      <c r="Z594" s="34"/>
      <c r="AA594" s="35"/>
      <c r="AB594" s="39"/>
      <c r="AC594" s="35"/>
      <c r="AD594" s="45"/>
    </row>
    <row r="595" spans="1:30" ht="31.5" customHeight="1">
      <c r="A595" s="33"/>
      <c r="B595" s="38"/>
      <c r="C595" s="40"/>
      <c r="D595" s="99"/>
      <c r="E595" s="153"/>
      <c r="F595" s="96"/>
      <c r="G595" s="36"/>
      <c r="H595" s="154">
        <f>Table20[[#This Row],[NCR Opening Date]]-Table20[[#This Row],[Date when test report is received/non-conformance is identified]]</f>
        <v>0</v>
      </c>
      <c r="I595" s="69">
        <f ca="1">IF(Table20[[#This Row],[NCR Closing Date]]="",TODAY()-Table20[[#This Row],[NCR Opening Date]],Table20[[#This Row],[NCR Closing Date]]-Table20[[#This Row],[NCR Opening Date]])</f>
        <v>45779</v>
      </c>
      <c r="J595" s="63" t="str">
        <f>IF(Table20[[#This Row],[NCR Closing Date]]="","Open","Closed")</f>
        <v>Open</v>
      </c>
      <c r="K595" s="34"/>
      <c r="L595" s="34"/>
      <c r="M595" s="34"/>
      <c r="N595" s="38"/>
      <c r="O595" s="85"/>
      <c r="P595" s="44"/>
      <c r="Q595" s="44"/>
      <c r="R595" s="42"/>
      <c r="S595" s="44"/>
      <c r="T595" s="44"/>
      <c r="U595" s="66"/>
      <c r="X595" s="44"/>
      <c r="Y595" s="51"/>
      <c r="Z595" s="34"/>
      <c r="AA595" s="35"/>
      <c r="AB595" s="39"/>
      <c r="AC595" s="35"/>
      <c r="AD595" s="45"/>
    </row>
    <row r="596" spans="1:30" ht="31.5" customHeight="1">
      <c r="A596" s="33"/>
      <c r="B596" s="38"/>
      <c r="C596" s="40"/>
      <c r="D596" s="99"/>
      <c r="E596" s="153"/>
      <c r="F596" s="96"/>
      <c r="G596" s="36"/>
      <c r="H596" s="154">
        <f>Table20[[#This Row],[NCR Opening Date]]-Table20[[#This Row],[Date when test report is received/non-conformance is identified]]</f>
        <v>0</v>
      </c>
      <c r="I596" s="69">
        <f ca="1">IF(Table20[[#This Row],[NCR Closing Date]]="",TODAY()-Table20[[#This Row],[NCR Opening Date]],Table20[[#This Row],[NCR Closing Date]]-Table20[[#This Row],[NCR Opening Date]])</f>
        <v>45779</v>
      </c>
      <c r="J596" s="63" t="str">
        <f>IF(Table20[[#This Row],[NCR Closing Date]]="","Open","Closed")</f>
        <v>Open</v>
      </c>
      <c r="K596" s="34"/>
      <c r="L596" s="34"/>
      <c r="M596" s="34"/>
      <c r="N596" s="38"/>
      <c r="O596" s="85"/>
      <c r="P596" s="44"/>
      <c r="Q596" s="44"/>
      <c r="R596" s="42"/>
      <c r="S596" s="44"/>
      <c r="T596" s="44"/>
      <c r="U596" s="66"/>
      <c r="X596" s="44"/>
      <c r="Y596" s="51"/>
      <c r="Z596" s="34"/>
      <c r="AA596" s="35"/>
      <c r="AB596" s="39"/>
      <c r="AC596" s="35"/>
      <c r="AD596" s="45"/>
    </row>
    <row r="597" spans="1:30" ht="31.5" customHeight="1">
      <c r="A597" s="33"/>
      <c r="B597" s="38"/>
      <c r="C597" s="40"/>
      <c r="D597" s="99"/>
      <c r="E597" s="153"/>
      <c r="F597" s="96"/>
      <c r="G597" s="36"/>
      <c r="H597" s="154">
        <f>Table20[[#This Row],[NCR Opening Date]]-Table20[[#This Row],[Date when test report is received/non-conformance is identified]]</f>
        <v>0</v>
      </c>
      <c r="I597" s="69">
        <f ca="1">IF(Table20[[#This Row],[NCR Closing Date]]="",TODAY()-Table20[[#This Row],[NCR Opening Date]],Table20[[#This Row],[NCR Closing Date]]-Table20[[#This Row],[NCR Opening Date]])</f>
        <v>45779</v>
      </c>
      <c r="J597" s="63" t="str">
        <f>IF(Table20[[#This Row],[NCR Closing Date]]="","Open","Closed")</f>
        <v>Open</v>
      </c>
      <c r="K597" s="34"/>
      <c r="L597" s="34"/>
      <c r="M597" s="34"/>
      <c r="N597" s="38"/>
      <c r="O597" s="85"/>
      <c r="P597" s="44"/>
      <c r="Q597" s="44"/>
      <c r="R597" s="42"/>
      <c r="S597" s="44"/>
      <c r="T597" s="44"/>
      <c r="U597" s="66"/>
      <c r="X597" s="44"/>
      <c r="Y597" s="51"/>
      <c r="Z597" s="34"/>
      <c r="AA597" s="35"/>
      <c r="AB597" s="39"/>
      <c r="AC597" s="35"/>
      <c r="AD597" s="45"/>
    </row>
    <row r="598" spans="1:30" ht="31.5" customHeight="1">
      <c r="A598" s="33"/>
      <c r="B598" s="38"/>
      <c r="C598" s="40"/>
      <c r="D598" s="99"/>
      <c r="E598" s="153"/>
      <c r="F598" s="96"/>
      <c r="G598" s="36"/>
      <c r="H598" s="154">
        <f>Table20[[#This Row],[NCR Opening Date]]-Table20[[#This Row],[Date when test report is received/non-conformance is identified]]</f>
        <v>0</v>
      </c>
      <c r="I598" s="69">
        <f ca="1">IF(Table20[[#This Row],[NCR Closing Date]]="",TODAY()-Table20[[#This Row],[NCR Opening Date]],Table20[[#This Row],[NCR Closing Date]]-Table20[[#This Row],[NCR Opening Date]])</f>
        <v>45779</v>
      </c>
      <c r="J598" s="63" t="str">
        <f>IF(Table20[[#This Row],[NCR Closing Date]]="","Open","Closed")</f>
        <v>Open</v>
      </c>
      <c r="K598" s="34"/>
      <c r="L598" s="34"/>
      <c r="M598" s="34"/>
      <c r="N598" s="38"/>
      <c r="O598" s="85"/>
      <c r="P598" s="44"/>
      <c r="Q598" s="44"/>
      <c r="R598" s="42"/>
      <c r="S598" s="44"/>
      <c r="T598" s="44"/>
      <c r="U598" s="66"/>
      <c r="X598" s="44"/>
      <c r="Y598" s="51"/>
      <c r="Z598" s="34"/>
      <c r="AA598" s="35"/>
      <c r="AB598" s="39"/>
      <c r="AC598" s="35"/>
      <c r="AD598" s="45"/>
    </row>
    <row r="599" spans="1:30" ht="31.5" customHeight="1">
      <c r="A599" s="33"/>
      <c r="B599" s="38"/>
      <c r="C599" s="40"/>
      <c r="D599" s="99"/>
      <c r="E599" s="153"/>
      <c r="F599" s="96"/>
      <c r="G599" s="36"/>
      <c r="H599" s="154">
        <f>Table20[[#This Row],[NCR Opening Date]]-Table20[[#This Row],[Date when test report is received/non-conformance is identified]]</f>
        <v>0</v>
      </c>
      <c r="I599" s="69">
        <f ca="1">IF(Table20[[#This Row],[NCR Closing Date]]="",TODAY()-Table20[[#This Row],[NCR Opening Date]],Table20[[#This Row],[NCR Closing Date]]-Table20[[#This Row],[NCR Opening Date]])</f>
        <v>45779</v>
      </c>
      <c r="J599" s="63" t="str">
        <f>IF(Table20[[#This Row],[NCR Closing Date]]="","Open","Closed")</f>
        <v>Open</v>
      </c>
      <c r="K599" s="34"/>
      <c r="L599" s="34"/>
      <c r="M599" s="34"/>
      <c r="N599" s="38"/>
      <c r="O599" s="85"/>
      <c r="P599" s="44"/>
      <c r="Q599" s="44"/>
      <c r="R599" s="42"/>
      <c r="S599" s="44"/>
      <c r="T599" s="44"/>
      <c r="U599" s="66"/>
      <c r="X599" s="44"/>
      <c r="Y599" s="51"/>
      <c r="Z599" s="34"/>
      <c r="AA599" s="35"/>
      <c r="AB599" s="39"/>
      <c r="AC599" s="35"/>
      <c r="AD599" s="45"/>
    </row>
    <row r="600" spans="1:30" ht="31.5" customHeight="1">
      <c r="A600" s="33"/>
      <c r="B600" s="38"/>
      <c r="C600" s="40"/>
      <c r="D600" s="99"/>
      <c r="E600" s="153"/>
      <c r="F600" s="96"/>
      <c r="G600" s="36"/>
      <c r="H600" s="154">
        <f>Table20[[#This Row],[NCR Opening Date]]-Table20[[#This Row],[Date when test report is received/non-conformance is identified]]</f>
        <v>0</v>
      </c>
      <c r="I600" s="69">
        <f ca="1">IF(Table20[[#This Row],[NCR Closing Date]]="",TODAY()-Table20[[#This Row],[NCR Opening Date]],Table20[[#This Row],[NCR Closing Date]]-Table20[[#This Row],[NCR Opening Date]])</f>
        <v>45779</v>
      </c>
      <c r="J600" s="63" t="str">
        <f>IF(Table20[[#This Row],[NCR Closing Date]]="","Open","Closed")</f>
        <v>Open</v>
      </c>
      <c r="K600" s="34"/>
      <c r="L600" s="34"/>
      <c r="M600" s="34"/>
      <c r="N600" s="38"/>
      <c r="O600" s="85"/>
      <c r="P600" s="44"/>
      <c r="Q600" s="44"/>
      <c r="R600" s="42"/>
      <c r="S600" s="44"/>
      <c r="T600" s="44"/>
      <c r="U600" s="66"/>
      <c r="X600" s="44"/>
      <c r="Y600" s="51"/>
      <c r="Z600" s="34"/>
      <c r="AA600" s="35"/>
      <c r="AB600" s="39"/>
      <c r="AC600" s="35"/>
      <c r="AD600" s="45"/>
    </row>
    <row r="601" spans="1:30" ht="31.5" customHeight="1">
      <c r="A601" s="33"/>
      <c r="B601" s="38"/>
      <c r="C601" s="40"/>
      <c r="D601" s="99"/>
      <c r="E601" s="153"/>
      <c r="F601" s="96"/>
      <c r="G601" s="36"/>
      <c r="H601" s="154">
        <f>Table20[[#This Row],[NCR Opening Date]]-Table20[[#This Row],[Date when test report is received/non-conformance is identified]]</f>
        <v>0</v>
      </c>
      <c r="I601" s="69">
        <f ca="1">IF(Table20[[#This Row],[NCR Closing Date]]="",TODAY()-Table20[[#This Row],[NCR Opening Date]],Table20[[#This Row],[NCR Closing Date]]-Table20[[#This Row],[NCR Opening Date]])</f>
        <v>45779</v>
      </c>
      <c r="J601" s="63" t="str">
        <f>IF(Table20[[#This Row],[NCR Closing Date]]="","Open","Closed")</f>
        <v>Open</v>
      </c>
      <c r="K601" s="34"/>
      <c r="L601" s="34"/>
      <c r="M601" s="34"/>
      <c r="N601" s="38"/>
      <c r="O601" s="85"/>
      <c r="P601" s="44"/>
      <c r="Q601" s="44"/>
      <c r="R601" s="42"/>
      <c r="S601" s="44"/>
      <c r="T601" s="44"/>
      <c r="U601" s="66"/>
      <c r="X601" s="44"/>
      <c r="Y601" s="51"/>
      <c r="Z601" s="34"/>
      <c r="AA601" s="35"/>
      <c r="AB601" s="39"/>
      <c r="AC601" s="35"/>
      <c r="AD601" s="45"/>
    </row>
    <row r="602" spans="1:30" ht="31.5" customHeight="1">
      <c r="A602" s="33"/>
      <c r="B602" s="38"/>
      <c r="C602" s="40"/>
      <c r="D602" s="99"/>
      <c r="E602" s="153"/>
      <c r="F602" s="96"/>
      <c r="G602" s="36"/>
      <c r="H602" s="154">
        <f>Table20[[#This Row],[NCR Opening Date]]-Table20[[#This Row],[Date when test report is received/non-conformance is identified]]</f>
        <v>0</v>
      </c>
      <c r="I602" s="69">
        <f ca="1">IF(Table20[[#This Row],[NCR Closing Date]]="",TODAY()-Table20[[#This Row],[NCR Opening Date]],Table20[[#This Row],[NCR Closing Date]]-Table20[[#This Row],[NCR Opening Date]])</f>
        <v>45779</v>
      </c>
      <c r="J602" s="63" t="str">
        <f>IF(Table20[[#This Row],[NCR Closing Date]]="","Open","Closed")</f>
        <v>Open</v>
      </c>
      <c r="K602" s="34"/>
      <c r="L602" s="34"/>
      <c r="M602" s="34"/>
      <c r="N602" s="38"/>
      <c r="O602" s="85"/>
      <c r="P602" s="44"/>
      <c r="Q602" s="44"/>
      <c r="R602" s="42"/>
      <c r="S602" s="44"/>
      <c r="T602" s="44"/>
      <c r="U602" s="66"/>
      <c r="X602" s="44"/>
      <c r="Y602" s="51"/>
      <c r="Z602" s="34"/>
      <c r="AA602" s="35"/>
      <c r="AB602" s="39"/>
      <c r="AC602" s="35"/>
      <c r="AD602" s="45"/>
    </row>
    <row r="603" spans="1:30" ht="31.5" customHeight="1">
      <c r="A603" s="33"/>
      <c r="B603" s="38"/>
      <c r="C603" s="40"/>
      <c r="D603" s="99"/>
      <c r="E603" s="153"/>
      <c r="F603" s="96"/>
      <c r="G603" s="36"/>
      <c r="H603" s="154">
        <f>Table20[[#This Row],[NCR Opening Date]]-Table20[[#This Row],[Date when test report is received/non-conformance is identified]]</f>
        <v>0</v>
      </c>
      <c r="I603" s="69">
        <f ca="1">IF(Table20[[#This Row],[NCR Closing Date]]="",TODAY()-Table20[[#This Row],[NCR Opening Date]],Table20[[#This Row],[NCR Closing Date]]-Table20[[#This Row],[NCR Opening Date]])</f>
        <v>45779</v>
      </c>
      <c r="J603" s="63" t="str">
        <f>IF(Table20[[#This Row],[NCR Closing Date]]="","Open","Closed")</f>
        <v>Open</v>
      </c>
      <c r="K603" s="34"/>
      <c r="L603" s="34"/>
      <c r="M603" s="34"/>
      <c r="N603" s="38"/>
      <c r="O603" s="85"/>
      <c r="P603" s="44"/>
      <c r="Q603" s="44"/>
      <c r="R603" s="42"/>
      <c r="S603" s="44"/>
      <c r="T603" s="44"/>
      <c r="U603" s="66"/>
      <c r="X603" s="44"/>
      <c r="Y603" s="51"/>
      <c r="Z603" s="34"/>
      <c r="AA603" s="35"/>
      <c r="AB603" s="39"/>
      <c r="AC603" s="35"/>
      <c r="AD603" s="45"/>
    </row>
    <row r="604" spans="1:30" ht="31.5" customHeight="1">
      <c r="A604" s="33"/>
      <c r="B604" s="38"/>
      <c r="C604" s="40"/>
      <c r="D604" s="99"/>
      <c r="E604" s="153"/>
      <c r="F604" s="96"/>
      <c r="G604" s="36"/>
      <c r="H604" s="154">
        <f>Table20[[#This Row],[NCR Opening Date]]-Table20[[#This Row],[Date when test report is received/non-conformance is identified]]</f>
        <v>0</v>
      </c>
      <c r="I604" s="69">
        <f ca="1">IF(Table20[[#This Row],[NCR Closing Date]]="",TODAY()-Table20[[#This Row],[NCR Opening Date]],Table20[[#This Row],[NCR Closing Date]]-Table20[[#This Row],[NCR Opening Date]])</f>
        <v>45779</v>
      </c>
      <c r="J604" s="63" t="str">
        <f>IF(Table20[[#This Row],[NCR Closing Date]]="","Open","Closed")</f>
        <v>Open</v>
      </c>
      <c r="K604" s="34"/>
      <c r="L604" s="34"/>
      <c r="M604" s="34"/>
      <c r="N604" s="38"/>
      <c r="O604" s="85"/>
      <c r="P604" s="44"/>
      <c r="Q604" s="44"/>
      <c r="R604" s="42"/>
      <c r="S604" s="44"/>
      <c r="T604" s="44"/>
      <c r="U604" s="66"/>
      <c r="X604" s="44"/>
      <c r="Y604" s="51"/>
      <c r="Z604" s="34"/>
      <c r="AA604" s="35"/>
      <c r="AB604" s="39"/>
      <c r="AC604" s="35"/>
      <c r="AD604" s="45"/>
    </row>
    <row r="605" spans="1:30" ht="31.5" customHeight="1">
      <c r="A605" s="33"/>
      <c r="B605" s="38"/>
      <c r="C605" s="40"/>
      <c r="D605" s="99"/>
      <c r="E605" s="153"/>
      <c r="F605" s="96"/>
      <c r="G605" s="36"/>
      <c r="H605" s="154">
        <f>Table20[[#This Row],[NCR Opening Date]]-Table20[[#This Row],[Date when test report is received/non-conformance is identified]]</f>
        <v>0</v>
      </c>
      <c r="I605" s="69">
        <f ca="1">IF(Table20[[#This Row],[NCR Closing Date]]="",TODAY()-Table20[[#This Row],[NCR Opening Date]],Table20[[#This Row],[NCR Closing Date]]-Table20[[#This Row],[NCR Opening Date]])</f>
        <v>45779</v>
      </c>
      <c r="J605" s="63" t="str">
        <f>IF(Table20[[#This Row],[NCR Closing Date]]="","Open","Closed")</f>
        <v>Open</v>
      </c>
      <c r="K605" s="34"/>
      <c r="L605" s="34"/>
      <c r="M605" s="34"/>
      <c r="N605" s="38"/>
      <c r="O605" s="85"/>
      <c r="P605" s="44"/>
      <c r="Q605" s="44"/>
      <c r="R605" s="42"/>
      <c r="S605" s="44"/>
      <c r="T605" s="44"/>
      <c r="U605" s="66"/>
      <c r="X605" s="44"/>
      <c r="Y605" s="51"/>
      <c r="Z605" s="34"/>
      <c r="AA605" s="35"/>
      <c r="AB605" s="39"/>
      <c r="AC605" s="35"/>
      <c r="AD605" s="45"/>
    </row>
    <row r="606" spans="1:30" ht="31.5" customHeight="1">
      <c r="A606" s="33"/>
      <c r="B606" s="38"/>
      <c r="C606" s="40"/>
      <c r="D606" s="99"/>
      <c r="E606" s="153"/>
      <c r="F606" s="96"/>
      <c r="G606" s="36"/>
      <c r="H606" s="154">
        <f>Table20[[#This Row],[NCR Opening Date]]-Table20[[#This Row],[Date when test report is received/non-conformance is identified]]</f>
        <v>0</v>
      </c>
      <c r="I606" s="69">
        <f ca="1">IF(Table20[[#This Row],[NCR Closing Date]]="",TODAY()-Table20[[#This Row],[NCR Opening Date]],Table20[[#This Row],[NCR Closing Date]]-Table20[[#This Row],[NCR Opening Date]])</f>
        <v>45779</v>
      </c>
      <c r="J606" s="63" t="str">
        <f>IF(Table20[[#This Row],[NCR Closing Date]]="","Open","Closed")</f>
        <v>Open</v>
      </c>
      <c r="K606" s="34"/>
      <c r="L606" s="34"/>
      <c r="M606" s="34"/>
      <c r="N606" s="38"/>
      <c r="O606" s="85"/>
      <c r="P606" s="44"/>
      <c r="Q606" s="44"/>
      <c r="R606" s="42"/>
      <c r="S606" s="44"/>
      <c r="T606" s="44"/>
      <c r="U606" s="66"/>
      <c r="X606" s="44"/>
      <c r="Y606" s="51"/>
      <c r="Z606" s="34"/>
      <c r="AA606" s="35"/>
      <c r="AB606" s="39"/>
      <c r="AC606" s="35"/>
      <c r="AD606" s="45"/>
    </row>
    <row r="607" spans="1:30" ht="31.5" customHeight="1">
      <c r="A607" s="33"/>
      <c r="B607" s="38"/>
      <c r="C607" s="40"/>
      <c r="D607" s="99"/>
      <c r="E607" s="153"/>
      <c r="F607" s="96"/>
      <c r="G607" s="36"/>
      <c r="H607" s="154">
        <f>Table20[[#This Row],[NCR Opening Date]]-Table20[[#This Row],[Date when test report is received/non-conformance is identified]]</f>
        <v>0</v>
      </c>
      <c r="I607" s="69">
        <f ca="1">IF(Table20[[#This Row],[NCR Closing Date]]="",TODAY()-Table20[[#This Row],[NCR Opening Date]],Table20[[#This Row],[NCR Closing Date]]-Table20[[#This Row],[NCR Opening Date]])</f>
        <v>45779</v>
      </c>
      <c r="J607" s="63" t="str">
        <f>IF(Table20[[#This Row],[NCR Closing Date]]="","Open","Closed")</f>
        <v>Open</v>
      </c>
      <c r="K607" s="34"/>
      <c r="L607" s="34"/>
      <c r="M607" s="34"/>
      <c r="N607" s="38"/>
      <c r="O607" s="85"/>
      <c r="P607" s="44"/>
      <c r="Q607" s="44"/>
      <c r="R607" s="42"/>
      <c r="S607" s="44"/>
      <c r="T607" s="44"/>
      <c r="U607" s="66"/>
      <c r="X607" s="44"/>
      <c r="Y607" s="51"/>
      <c r="Z607" s="34"/>
      <c r="AA607" s="35"/>
      <c r="AB607" s="39"/>
      <c r="AC607" s="35"/>
      <c r="AD607" s="45"/>
    </row>
    <row r="608" spans="1:30" ht="31.5" customHeight="1">
      <c r="A608" s="33"/>
      <c r="B608" s="38"/>
      <c r="C608" s="40"/>
      <c r="D608" s="99"/>
      <c r="E608" s="153"/>
      <c r="F608" s="96"/>
      <c r="G608" s="36"/>
      <c r="H608" s="154">
        <f>Table20[[#This Row],[NCR Opening Date]]-Table20[[#This Row],[Date when test report is received/non-conformance is identified]]</f>
        <v>0</v>
      </c>
      <c r="I608" s="69">
        <f ca="1">IF(Table20[[#This Row],[NCR Closing Date]]="",TODAY()-Table20[[#This Row],[NCR Opening Date]],Table20[[#This Row],[NCR Closing Date]]-Table20[[#This Row],[NCR Opening Date]])</f>
        <v>45779</v>
      </c>
      <c r="J608" s="63" t="str">
        <f>IF(Table20[[#This Row],[NCR Closing Date]]="","Open","Closed")</f>
        <v>Open</v>
      </c>
      <c r="K608" s="34"/>
      <c r="L608" s="34"/>
      <c r="M608" s="34"/>
      <c r="N608" s="38"/>
      <c r="O608" s="85"/>
      <c r="P608" s="44"/>
      <c r="Q608" s="44"/>
      <c r="R608" s="42"/>
      <c r="S608" s="44"/>
      <c r="T608" s="44"/>
      <c r="U608" s="66"/>
      <c r="X608" s="44"/>
      <c r="Y608" s="51"/>
      <c r="Z608" s="34"/>
      <c r="AA608" s="35"/>
      <c r="AB608" s="39"/>
      <c r="AC608" s="35"/>
      <c r="AD608" s="45"/>
    </row>
    <row r="609" spans="1:30" ht="31.5" customHeight="1">
      <c r="A609" s="33"/>
      <c r="B609" s="38"/>
      <c r="C609" s="40"/>
      <c r="D609" s="99"/>
      <c r="E609" s="153"/>
      <c r="F609" s="96"/>
      <c r="G609" s="36"/>
      <c r="H609" s="154">
        <f>Table20[[#This Row],[NCR Opening Date]]-Table20[[#This Row],[Date when test report is received/non-conformance is identified]]</f>
        <v>0</v>
      </c>
      <c r="I609" s="69">
        <f ca="1">IF(Table20[[#This Row],[NCR Closing Date]]="",TODAY()-Table20[[#This Row],[NCR Opening Date]],Table20[[#This Row],[NCR Closing Date]]-Table20[[#This Row],[NCR Opening Date]])</f>
        <v>45779</v>
      </c>
      <c r="J609" s="63" t="str">
        <f>IF(Table20[[#This Row],[NCR Closing Date]]="","Open","Closed")</f>
        <v>Open</v>
      </c>
      <c r="K609" s="34"/>
      <c r="L609" s="34"/>
      <c r="M609" s="34"/>
      <c r="N609" s="38"/>
      <c r="O609" s="85"/>
      <c r="P609" s="44"/>
      <c r="Q609" s="44"/>
      <c r="R609" s="42"/>
      <c r="S609" s="44"/>
      <c r="T609" s="44"/>
      <c r="U609" s="66"/>
      <c r="X609" s="44"/>
      <c r="Y609" s="51"/>
      <c r="Z609" s="34"/>
      <c r="AA609" s="35"/>
      <c r="AB609" s="39"/>
      <c r="AC609" s="35"/>
      <c r="AD609" s="45"/>
    </row>
    <row r="610" spans="1:30" ht="31.5" customHeight="1">
      <c r="A610" s="33"/>
      <c r="B610" s="38"/>
      <c r="C610" s="40"/>
      <c r="D610" s="99"/>
      <c r="E610" s="153"/>
      <c r="F610" s="96"/>
      <c r="G610" s="36"/>
      <c r="H610" s="154">
        <f>Table20[[#This Row],[NCR Opening Date]]-Table20[[#This Row],[Date when test report is received/non-conformance is identified]]</f>
        <v>0</v>
      </c>
      <c r="I610" s="69">
        <f ca="1">IF(Table20[[#This Row],[NCR Closing Date]]="",TODAY()-Table20[[#This Row],[NCR Opening Date]],Table20[[#This Row],[NCR Closing Date]]-Table20[[#This Row],[NCR Opening Date]])</f>
        <v>45779</v>
      </c>
      <c r="J610" s="63" t="str">
        <f>IF(Table20[[#This Row],[NCR Closing Date]]="","Open","Closed")</f>
        <v>Open</v>
      </c>
      <c r="K610" s="34"/>
      <c r="L610" s="34"/>
      <c r="M610" s="34"/>
      <c r="N610" s="38"/>
      <c r="O610" s="85"/>
      <c r="P610" s="44"/>
      <c r="Q610" s="44"/>
      <c r="R610" s="42"/>
      <c r="S610" s="44"/>
      <c r="T610" s="44"/>
      <c r="U610" s="66"/>
      <c r="X610" s="44"/>
      <c r="Y610" s="51"/>
      <c r="Z610" s="34"/>
      <c r="AA610" s="35"/>
      <c r="AB610" s="39"/>
      <c r="AC610" s="35"/>
      <c r="AD610" s="45"/>
    </row>
    <row r="611" spans="1:30" ht="31.5" customHeight="1">
      <c r="A611" s="33"/>
      <c r="B611" s="38"/>
      <c r="C611" s="40"/>
      <c r="D611" s="99"/>
      <c r="E611" s="153"/>
      <c r="F611" s="96"/>
      <c r="G611" s="36"/>
      <c r="H611" s="154">
        <f>Table20[[#This Row],[NCR Opening Date]]-Table20[[#This Row],[Date when test report is received/non-conformance is identified]]</f>
        <v>0</v>
      </c>
      <c r="I611" s="69">
        <f ca="1">IF(Table20[[#This Row],[NCR Closing Date]]="",TODAY()-Table20[[#This Row],[NCR Opening Date]],Table20[[#This Row],[NCR Closing Date]]-Table20[[#This Row],[NCR Opening Date]])</f>
        <v>45779</v>
      </c>
      <c r="J611" s="63" t="str">
        <f>IF(Table20[[#This Row],[NCR Closing Date]]="","Open","Closed")</f>
        <v>Open</v>
      </c>
      <c r="K611" s="34"/>
      <c r="L611" s="34"/>
      <c r="M611" s="34"/>
      <c r="N611" s="38"/>
      <c r="O611" s="85"/>
      <c r="P611" s="44"/>
      <c r="Q611" s="44"/>
      <c r="R611" s="42"/>
      <c r="S611" s="44"/>
      <c r="T611" s="44"/>
      <c r="U611" s="66"/>
      <c r="X611" s="44"/>
      <c r="Y611" s="51"/>
      <c r="Z611" s="34"/>
      <c r="AA611" s="35"/>
      <c r="AB611" s="39"/>
      <c r="AC611" s="35"/>
      <c r="AD611" s="45"/>
    </row>
    <row r="612" spans="1:30" ht="31.5" customHeight="1">
      <c r="A612" s="33"/>
      <c r="B612" s="38"/>
      <c r="C612" s="40"/>
      <c r="D612" s="99"/>
      <c r="E612" s="153"/>
      <c r="F612" s="96"/>
      <c r="G612" s="36"/>
      <c r="H612" s="154">
        <f>Table20[[#This Row],[NCR Opening Date]]-Table20[[#This Row],[Date when test report is received/non-conformance is identified]]</f>
        <v>0</v>
      </c>
      <c r="I612" s="69">
        <f ca="1">IF(Table20[[#This Row],[NCR Closing Date]]="",TODAY()-Table20[[#This Row],[NCR Opening Date]],Table20[[#This Row],[NCR Closing Date]]-Table20[[#This Row],[NCR Opening Date]])</f>
        <v>45779</v>
      </c>
      <c r="J612" s="63" t="str">
        <f>IF(Table20[[#This Row],[NCR Closing Date]]="","Open","Closed")</f>
        <v>Open</v>
      </c>
      <c r="K612" s="34"/>
      <c r="L612" s="34"/>
      <c r="M612" s="34"/>
      <c r="N612" s="38"/>
      <c r="O612" s="85"/>
      <c r="P612" s="44"/>
      <c r="Q612" s="44"/>
      <c r="R612" s="42"/>
      <c r="S612" s="44"/>
      <c r="T612" s="44"/>
      <c r="U612" s="66"/>
      <c r="X612" s="44"/>
      <c r="Y612" s="51"/>
      <c r="Z612" s="34"/>
      <c r="AA612" s="35"/>
      <c r="AB612" s="39"/>
      <c r="AC612" s="35"/>
      <c r="AD612" s="45"/>
    </row>
    <row r="613" spans="1:30" ht="31.5" customHeight="1">
      <c r="A613" s="33"/>
      <c r="B613" s="38"/>
      <c r="C613" s="40"/>
      <c r="D613" s="99"/>
      <c r="E613" s="153"/>
      <c r="F613" s="96"/>
      <c r="G613" s="36"/>
      <c r="H613" s="154">
        <f>Table20[[#This Row],[NCR Opening Date]]-Table20[[#This Row],[Date when test report is received/non-conformance is identified]]</f>
        <v>0</v>
      </c>
      <c r="I613" s="69">
        <f ca="1">IF(Table20[[#This Row],[NCR Closing Date]]="",TODAY()-Table20[[#This Row],[NCR Opening Date]],Table20[[#This Row],[NCR Closing Date]]-Table20[[#This Row],[NCR Opening Date]])</f>
        <v>45779</v>
      </c>
      <c r="J613" s="63" t="str">
        <f>IF(Table20[[#This Row],[NCR Closing Date]]="","Open","Closed")</f>
        <v>Open</v>
      </c>
      <c r="K613" s="34"/>
      <c r="L613" s="34"/>
      <c r="M613" s="34"/>
      <c r="N613" s="38"/>
      <c r="O613" s="85"/>
      <c r="P613" s="44"/>
      <c r="Q613" s="44"/>
      <c r="R613" s="42"/>
      <c r="S613" s="44"/>
      <c r="T613" s="44"/>
      <c r="U613" s="66"/>
      <c r="X613" s="44"/>
      <c r="Y613" s="51"/>
      <c r="Z613" s="34"/>
      <c r="AA613" s="35"/>
      <c r="AB613" s="39"/>
      <c r="AC613" s="35"/>
      <c r="AD613" s="45"/>
    </row>
    <row r="614" spans="1:30" ht="31.5" customHeight="1">
      <c r="A614" s="33"/>
      <c r="B614" s="38"/>
      <c r="C614" s="40"/>
      <c r="D614" s="99"/>
      <c r="E614" s="153"/>
      <c r="F614" s="96"/>
      <c r="G614" s="36"/>
      <c r="H614" s="154">
        <f>Table20[[#This Row],[NCR Opening Date]]-Table20[[#This Row],[Date when test report is received/non-conformance is identified]]</f>
        <v>0</v>
      </c>
      <c r="I614" s="69">
        <f ca="1">IF(Table20[[#This Row],[NCR Closing Date]]="",TODAY()-Table20[[#This Row],[NCR Opening Date]],Table20[[#This Row],[NCR Closing Date]]-Table20[[#This Row],[NCR Opening Date]])</f>
        <v>45779</v>
      </c>
      <c r="J614" s="63" t="str">
        <f>IF(Table20[[#This Row],[NCR Closing Date]]="","Open","Closed")</f>
        <v>Open</v>
      </c>
      <c r="K614" s="34"/>
      <c r="L614" s="34"/>
      <c r="M614" s="34"/>
      <c r="N614" s="38"/>
      <c r="O614" s="85"/>
      <c r="P614" s="44"/>
      <c r="Q614" s="44"/>
      <c r="R614" s="42"/>
      <c r="S614" s="44"/>
      <c r="T614" s="44"/>
      <c r="U614" s="66"/>
      <c r="X614" s="44"/>
      <c r="Y614" s="51"/>
      <c r="Z614" s="34"/>
      <c r="AA614" s="35"/>
      <c r="AB614" s="39"/>
      <c r="AC614" s="35"/>
      <c r="AD614" s="45"/>
    </row>
    <row r="615" spans="1:30" ht="31.5" customHeight="1">
      <c r="A615" s="33"/>
      <c r="B615" s="38"/>
      <c r="C615" s="40"/>
      <c r="D615" s="99"/>
      <c r="E615" s="153"/>
      <c r="F615" s="96"/>
      <c r="G615" s="36"/>
      <c r="H615" s="154">
        <f>Table20[[#This Row],[NCR Opening Date]]-Table20[[#This Row],[Date when test report is received/non-conformance is identified]]</f>
        <v>0</v>
      </c>
      <c r="I615" s="69">
        <f ca="1">IF(Table20[[#This Row],[NCR Closing Date]]="",TODAY()-Table20[[#This Row],[NCR Opening Date]],Table20[[#This Row],[NCR Closing Date]]-Table20[[#This Row],[NCR Opening Date]])</f>
        <v>45779</v>
      </c>
      <c r="J615" s="63" t="str">
        <f>IF(Table20[[#This Row],[NCR Closing Date]]="","Open","Closed")</f>
        <v>Open</v>
      </c>
      <c r="K615" s="34"/>
      <c r="L615" s="34"/>
      <c r="M615" s="34"/>
      <c r="N615" s="38"/>
      <c r="O615" s="85"/>
      <c r="P615" s="44"/>
      <c r="Q615" s="44"/>
      <c r="R615" s="42"/>
      <c r="S615" s="44"/>
      <c r="T615" s="44"/>
      <c r="U615" s="66"/>
      <c r="X615" s="44"/>
      <c r="Y615" s="51"/>
      <c r="Z615" s="34"/>
      <c r="AA615" s="35"/>
      <c r="AB615" s="39"/>
      <c r="AC615" s="35"/>
      <c r="AD615" s="45"/>
    </row>
    <row r="616" spans="1:30" ht="31.5" customHeight="1">
      <c r="A616" s="33"/>
      <c r="B616" s="38"/>
      <c r="C616" s="40"/>
      <c r="D616" s="99"/>
      <c r="E616" s="153"/>
      <c r="F616" s="96"/>
      <c r="G616" s="36"/>
      <c r="H616" s="154">
        <f>Table20[[#This Row],[NCR Opening Date]]-Table20[[#This Row],[Date when test report is received/non-conformance is identified]]</f>
        <v>0</v>
      </c>
      <c r="I616" s="69">
        <f ca="1">IF(Table20[[#This Row],[NCR Closing Date]]="",TODAY()-Table20[[#This Row],[NCR Opening Date]],Table20[[#This Row],[NCR Closing Date]]-Table20[[#This Row],[NCR Opening Date]])</f>
        <v>45779</v>
      </c>
      <c r="J616" s="63" t="str">
        <f>IF(Table20[[#This Row],[NCR Closing Date]]="","Open","Closed")</f>
        <v>Open</v>
      </c>
      <c r="K616" s="34"/>
      <c r="L616" s="34"/>
      <c r="M616" s="34"/>
      <c r="N616" s="38"/>
      <c r="O616" s="85"/>
      <c r="P616" s="44"/>
      <c r="Q616" s="44"/>
      <c r="R616" s="42"/>
      <c r="S616" s="44"/>
      <c r="T616" s="44"/>
      <c r="U616" s="66"/>
      <c r="X616" s="44"/>
      <c r="Y616" s="51"/>
      <c r="Z616" s="34"/>
      <c r="AA616" s="35"/>
      <c r="AB616" s="39"/>
      <c r="AC616" s="35"/>
      <c r="AD616" s="45"/>
    </row>
    <row r="617" spans="1:30" ht="31.5" customHeight="1">
      <c r="A617" s="33"/>
      <c r="B617" s="38"/>
      <c r="C617" s="40"/>
      <c r="D617" s="99"/>
      <c r="E617" s="153"/>
      <c r="F617" s="96"/>
      <c r="G617" s="36"/>
      <c r="H617" s="154">
        <f>Table20[[#This Row],[NCR Opening Date]]-Table20[[#This Row],[Date when test report is received/non-conformance is identified]]</f>
        <v>0</v>
      </c>
      <c r="I617" s="69">
        <f ca="1">IF(Table20[[#This Row],[NCR Closing Date]]="",TODAY()-Table20[[#This Row],[NCR Opening Date]],Table20[[#This Row],[NCR Closing Date]]-Table20[[#This Row],[NCR Opening Date]])</f>
        <v>45779</v>
      </c>
      <c r="J617" s="63" t="str">
        <f>IF(Table20[[#This Row],[NCR Closing Date]]="","Open","Closed")</f>
        <v>Open</v>
      </c>
      <c r="K617" s="34"/>
      <c r="L617" s="34"/>
      <c r="M617" s="34"/>
      <c r="N617" s="38"/>
      <c r="O617" s="85"/>
      <c r="P617" s="44"/>
      <c r="Q617" s="44"/>
      <c r="R617" s="42"/>
      <c r="S617" s="44"/>
      <c r="T617" s="44"/>
      <c r="U617" s="66"/>
      <c r="X617" s="44"/>
      <c r="Y617" s="51"/>
      <c r="Z617" s="34"/>
      <c r="AA617" s="35"/>
      <c r="AB617" s="39"/>
      <c r="AC617" s="35"/>
      <c r="AD617" s="45"/>
    </row>
    <row r="618" spans="1:30" ht="31.5" customHeight="1">
      <c r="A618" s="33"/>
      <c r="B618" s="38"/>
      <c r="C618" s="40"/>
      <c r="D618" s="99"/>
      <c r="E618" s="153"/>
      <c r="F618" s="96"/>
      <c r="G618" s="36"/>
      <c r="H618" s="154">
        <f>Table20[[#This Row],[NCR Opening Date]]-Table20[[#This Row],[Date when test report is received/non-conformance is identified]]</f>
        <v>0</v>
      </c>
      <c r="I618" s="69">
        <f ca="1">IF(Table20[[#This Row],[NCR Closing Date]]="",TODAY()-Table20[[#This Row],[NCR Opening Date]],Table20[[#This Row],[NCR Closing Date]]-Table20[[#This Row],[NCR Opening Date]])</f>
        <v>45779</v>
      </c>
      <c r="J618" s="63" t="str">
        <f>IF(Table20[[#This Row],[NCR Closing Date]]="","Open","Closed")</f>
        <v>Open</v>
      </c>
      <c r="K618" s="34"/>
      <c r="L618" s="34"/>
      <c r="M618" s="34"/>
      <c r="N618" s="38"/>
      <c r="O618" s="85"/>
      <c r="P618" s="44"/>
      <c r="Q618" s="44"/>
      <c r="R618" s="42"/>
      <c r="S618" s="44"/>
      <c r="T618" s="44"/>
      <c r="U618" s="66"/>
      <c r="X618" s="44"/>
      <c r="Y618" s="51"/>
      <c r="Z618" s="34"/>
      <c r="AA618" s="35"/>
      <c r="AB618" s="39"/>
      <c r="AC618" s="35"/>
      <c r="AD618" s="45"/>
    </row>
    <row r="619" spans="1:30" ht="31.5" customHeight="1">
      <c r="A619" s="33"/>
      <c r="B619" s="38"/>
      <c r="C619" s="40"/>
      <c r="D619" s="99"/>
      <c r="E619" s="153"/>
      <c r="F619" s="96"/>
      <c r="G619" s="36"/>
      <c r="H619" s="154">
        <f>Table20[[#This Row],[NCR Opening Date]]-Table20[[#This Row],[Date when test report is received/non-conformance is identified]]</f>
        <v>0</v>
      </c>
      <c r="I619" s="69">
        <f ca="1">IF(Table20[[#This Row],[NCR Closing Date]]="",TODAY()-Table20[[#This Row],[NCR Opening Date]],Table20[[#This Row],[NCR Closing Date]]-Table20[[#This Row],[NCR Opening Date]])</f>
        <v>45779</v>
      </c>
      <c r="J619" s="63" t="str">
        <f>IF(Table20[[#This Row],[NCR Closing Date]]="","Open","Closed")</f>
        <v>Open</v>
      </c>
      <c r="K619" s="34"/>
      <c r="L619" s="34"/>
      <c r="M619" s="34"/>
      <c r="N619" s="38"/>
      <c r="O619" s="85"/>
      <c r="P619" s="44"/>
      <c r="Q619" s="44"/>
      <c r="R619" s="42"/>
      <c r="S619" s="44"/>
      <c r="T619" s="44"/>
      <c r="U619" s="66"/>
      <c r="X619" s="44"/>
      <c r="Y619" s="51"/>
      <c r="Z619" s="34"/>
      <c r="AA619" s="35"/>
      <c r="AB619" s="39"/>
      <c r="AC619" s="35"/>
      <c r="AD619" s="45"/>
    </row>
    <row r="620" spans="1:30" ht="31.5" customHeight="1">
      <c r="A620" s="33"/>
      <c r="B620" s="38"/>
      <c r="C620" s="40"/>
      <c r="D620" s="99"/>
      <c r="E620" s="153"/>
      <c r="F620" s="96"/>
      <c r="G620" s="36"/>
      <c r="H620" s="154">
        <f>Table20[[#This Row],[NCR Opening Date]]-Table20[[#This Row],[Date when test report is received/non-conformance is identified]]</f>
        <v>0</v>
      </c>
      <c r="I620" s="69">
        <f ca="1">IF(Table20[[#This Row],[NCR Closing Date]]="",TODAY()-Table20[[#This Row],[NCR Opening Date]],Table20[[#This Row],[NCR Closing Date]]-Table20[[#This Row],[NCR Opening Date]])</f>
        <v>45779</v>
      </c>
      <c r="J620" s="63" t="str">
        <f>IF(Table20[[#This Row],[NCR Closing Date]]="","Open","Closed")</f>
        <v>Open</v>
      </c>
      <c r="K620" s="34"/>
      <c r="L620" s="34"/>
      <c r="M620" s="34"/>
      <c r="N620" s="38"/>
      <c r="O620" s="85"/>
      <c r="P620" s="44"/>
      <c r="Q620" s="44"/>
      <c r="R620" s="42"/>
      <c r="S620" s="44"/>
      <c r="T620" s="44"/>
      <c r="U620" s="66"/>
      <c r="X620" s="44"/>
      <c r="Y620" s="51"/>
      <c r="Z620" s="34"/>
      <c r="AA620" s="35"/>
      <c r="AB620" s="39"/>
      <c r="AC620" s="35"/>
      <c r="AD620" s="45"/>
    </row>
    <row r="621" spans="1:30" ht="31.5" customHeight="1">
      <c r="A621" s="33"/>
      <c r="B621" s="38"/>
      <c r="C621" s="40"/>
      <c r="D621" s="99"/>
      <c r="E621" s="153"/>
      <c r="F621" s="96"/>
      <c r="G621" s="36"/>
      <c r="H621" s="154">
        <f>Table20[[#This Row],[NCR Opening Date]]-Table20[[#This Row],[Date when test report is received/non-conformance is identified]]</f>
        <v>0</v>
      </c>
      <c r="I621" s="69">
        <f ca="1">IF(Table20[[#This Row],[NCR Closing Date]]="",TODAY()-Table20[[#This Row],[NCR Opening Date]],Table20[[#This Row],[NCR Closing Date]]-Table20[[#This Row],[NCR Opening Date]])</f>
        <v>45779</v>
      </c>
      <c r="J621" s="63" t="str">
        <f>IF(Table20[[#This Row],[NCR Closing Date]]="","Open","Closed")</f>
        <v>Open</v>
      </c>
      <c r="K621" s="34"/>
      <c r="L621" s="34"/>
      <c r="M621" s="34"/>
      <c r="N621" s="38"/>
      <c r="O621" s="85"/>
      <c r="P621" s="44"/>
      <c r="Q621" s="44"/>
      <c r="R621" s="42"/>
      <c r="S621" s="44"/>
      <c r="T621" s="44"/>
      <c r="U621" s="66"/>
      <c r="X621" s="44"/>
      <c r="Y621" s="51"/>
      <c r="Z621" s="34"/>
      <c r="AA621" s="35"/>
      <c r="AB621" s="39"/>
      <c r="AC621" s="35"/>
      <c r="AD621" s="45"/>
    </row>
    <row r="622" spans="1:30" ht="31.5" customHeight="1">
      <c r="A622" s="33"/>
      <c r="B622" s="38"/>
      <c r="C622" s="40"/>
      <c r="D622" s="99"/>
      <c r="E622" s="153"/>
      <c r="F622" s="96"/>
      <c r="G622" s="36"/>
      <c r="H622" s="154">
        <f>Table20[[#This Row],[NCR Opening Date]]-Table20[[#This Row],[Date when test report is received/non-conformance is identified]]</f>
        <v>0</v>
      </c>
      <c r="I622" s="69">
        <f ca="1">IF(Table20[[#This Row],[NCR Closing Date]]="",TODAY()-Table20[[#This Row],[NCR Opening Date]],Table20[[#This Row],[NCR Closing Date]]-Table20[[#This Row],[NCR Opening Date]])</f>
        <v>45779</v>
      </c>
      <c r="J622" s="63" t="str">
        <f>IF(Table20[[#This Row],[NCR Closing Date]]="","Open","Closed")</f>
        <v>Open</v>
      </c>
      <c r="K622" s="34"/>
      <c r="L622" s="34"/>
      <c r="M622" s="34"/>
      <c r="N622" s="38"/>
      <c r="O622" s="85"/>
      <c r="P622" s="44"/>
      <c r="Q622" s="44"/>
      <c r="R622" s="42"/>
      <c r="S622" s="44"/>
      <c r="T622" s="44"/>
      <c r="U622" s="66"/>
      <c r="X622" s="44"/>
      <c r="Y622" s="51"/>
      <c r="Z622" s="34"/>
      <c r="AA622" s="35"/>
      <c r="AB622" s="39"/>
      <c r="AC622" s="35"/>
      <c r="AD622" s="45"/>
    </row>
    <row r="623" spans="1:30" ht="31.5" customHeight="1">
      <c r="A623" s="33"/>
      <c r="B623" s="38"/>
      <c r="C623" s="40"/>
      <c r="D623" s="99"/>
      <c r="E623" s="153"/>
      <c r="F623" s="96"/>
      <c r="G623" s="36"/>
      <c r="H623" s="154">
        <f>Table20[[#This Row],[NCR Opening Date]]-Table20[[#This Row],[Date when test report is received/non-conformance is identified]]</f>
        <v>0</v>
      </c>
      <c r="I623" s="69">
        <f ca="1">IF(Table20[[#This Row],[NCR Closing Date]]="",TODAY()-Table20[[#This Row],[NCR Opening Date]],Table20[[#This Row],[NCR Closing Date]]-Table20[[#This Row],[NCR Opening Date]])</f>
        <v>45779</v>
      </c>
      <c r="J623" s="63" t="str">
        <f>IF(Table20[[#This Row],[NCR Closing Date]]="","Open","Closed")</f>
        <v>Open</v>
      </c>
      <c r="K623" s="34"/>
      <c r="L623" s="34"/>
      <c r="M623" s="34"/>
      <c r="N623" s="38"/>
      <c r="O623" s="85"/>
      <c r="P623" s="44"/>
      <c r="Q623" s="44"/>
      <c r="R623" s="42"/>
      <c r="S623" s="44"/>
      <c r="T623" s="44"/>
      <c r="U623" s="66"/>
      <c r="X623" s="44"/>
      <c r="Y623" s="51"/>
      <c r="Z623" s="34"/>
      <c r="AA623" s="35"/>
      <c r="AB623" s="39"/>
      <c r="AC623" s="35"/>
      <c r="AD623" s="45"/>
    </row>
    <row r="624" spans="1:30" ht="31.5" customHeight="1">
      <c r="A624" s="33"/>
      <c r="B624" s="38"/>
      <c r="C624" s="40"/>
      <c r="D624" s="99"/>
      <c r="E624" s="153"/>
      <c r="F624" s="96"/>
      <c r="G624" s="36"/>
      <c r="H624" s="154">
        <f>Table20[[#This Row],[NCR Opening Date]]-Table20[[#This Row],[Date when test report is received/non-conformance is identified]]</f>
        <v>0</v>
      </c>
      <c r="I624" s="69">
        <f ca="1">IF(Table20[[#This Row],[NCR Closing Date]]="",TODAY()-Table20[[#This Row],[NCR Opening Date]],Table20[[#This Row],[NCR Closing Date]]-Table20[[#This Row],[NCR Opening Date]])</f>
        <v>45779</v>
      </c>
      <c r="J624" s="63" t="str">
        <f>IF(Table20[[#This Row],[NCR Closing Date]]="","Open","Closed")</f>
        <v>Open</v>
      </c>
      <c r="K624" s="34"/>
      <c r="L624" s="34"/>
      <c r="M624" s="34"/>
      <c r="N624" s="38"/>
      <c r="O624" s="85"/>
      <c r="P624" s="44"/>
      <c r="Q624" s="44"/>
      <c r="R624" s="42"/>
      <c r="S624" s="44"/>
      <c r="T624" s="44"/>
      <c r="U624" s="66"/>
      <c r="X624" s="44"/>
      <c r="Y624" s="51"/>
      <c r="Z624" s="34"/>
      <c r="AA624" s="35"/>
      <c r="AB624" s="39"/>
      <c r="AC624" s="35"/>
      <c r="AD624" s="45"/>
    </row>
    <row r="625" spans="1:30" ht="31.5" customHeight="1">
      <c r="A625" s="33"/>
      <c r="B625" s="38"/>
      <c r="C625" s="40"/>
      <c r="D625" s="99"/>
      <c r="E625" s="153"/>
      <c r="F625" s="96"/>
      <c r="G625" s="36"/>
      <c r="H625" s="154">
        <f>Table20[[#This Row],[NCR Opening Date]]-Table20[[#This Row],[Date when test report is received/non-conformance is identified]]</f>
        <v>0</v>
      </c>
      <c r="I625" s="69">
        <f ca="1">IF(Table20[[#This Row],[NCR Closing Date]]="",TODAY()-Table20[[#This Row],[NCR Opening Date]],Table20[[#This Row],[NCR Closing Date]]-Table20[[#This Row],[NCR Opening Date]])</f>
        <v>45779</v>
      </c>
      <c r="J625" s="63" t="str">
        <f>IF(Table20[[#This Row],[NCR Closing Date]]="","Open","Closed")</f>
        <v>Open</v>
      </c>
      <c r="K625" s="34"/>
      <c r="L625" s="34"/>
      <c r="M625" s="34"/>
      <c r="N625" s="38"/>
      <c r="O625" s="85"/>
      <c r="P625" s="44"/>
      <c r="Q625" s="44"/>
      <c r="R625" s="42"/>
      <c r="S625" s="44"/>
      <c r="T625" s="44"/>
      <c r="U625" s="66"/>
      <c r="X625" s="44"/>
      <c r="Y625" s="51"/>
      <c r="Z625" s="34"/>
      <c r="AA625" s="35"/>
      <c r="AB625" s="39"/>
      <c r="AC625" s="35"/>
      <c r="AD625" s="45"/>
    </row>
    <row r="626" spans="1:30" ht="31.5" customHeight="1">
      <c r="A626" s="33"/>
      <c r="B626" s="38"/>
      <c r="C626" s="40"/>
      <c r="D626" s="99"/>
      <c r="E626" s="153"/>
      <c r="F626" s="96"/>
      <c r="G626" s="36"/>
      <c r="H626" s="154">
        <f>Table20[[#This Row],[NCR Opening Date]]-Table20[[#This Row],[Date when test report is received/non-conformance is identified]]</f>
        <v>0</v>
      </c>
      <c r="I626" s="69">
        <f ca="1">IF(Table20[[#This Row],[NCR Closing Date]]="",TODAY()-Table20[[#This Row],[NCR Opening Date]],Table20[[#This Row],[NCR Closing Date]]-Table20[[#This Row],[NCR Opening Date]])</f>
        <v>45779</v>
      </c>
      <c r="J626" s="63" t="str">
        <f>IF(Table20[[#This Row],[NCR Closing Date]]="","Open","Closed")</f>
        <v>Open</v>
      </c>
      <c r="K626" s="34"/>
      <c r="L626" s="34"/>
      <c r="M626" s="34"/>
      <c r="N626" s="38"/>
      <c r="O626" s="85"/>
      <c r="P626" s="44"/>
      <c r="Q626" s="44"/>
      <c r="R626" s="42"/>
      <c r="S626" s="44"/>
      <c r="T626" s="44"/>
      <c r="U626" s="66"/>
      <c r="X626" s="44"/>
      <c r="Y626" s="51"/>
      <c r="Z626" s="34"/>
      <c r="AA626" s="35"/>
      <c r="AB626" s="39"/>
      <c r="AC626" s="35"/>
      <c r="AD626" s="45"/>
    </row>
    <row r="627" spans="1:30" ht="31.5" customHeight="1">
      <c r="A627" s="33"/>
      <c r="B627" s="38"/>
      <c r="C627" s="40"/>
      <c r="D627" s="99"/>
      <c r="E627" s="153"/>
      <c r="F627" s="96"/>
      <c r="G627" s="36"/>
      <c r="H627" s="154">
        <f>Table20[[#This Row],[NCR Opening Date]]-Table20[[#This Row],[Date when test report is received/non-conformance is identified]]</f>
        <v>0</v>
      </c>
      <c r="I627" s="69">
        <f ca="1">IF(Table20[[#This Row],[NCR Closing Date]]="",TODAY()-Table20[[#This Row],[NCR Opening Date]],Table20[[#This Row],[NCR Closing Date]]-Table20[[#This Row],[NCR Opening Date]])</f>
        <v>45779</v>
      </c>
      <c r="J627" s="63" t="str">
        <f>IF(Table20[[#This Row],[NCR Closing Date]]="","Open","Closed")</f>
        <v>Open</v>
      </c>
      <c r="K627" s="34"/>
      <c r="L627" s="34"/>
      <c r="M627" s="34"/>
      <c r="N627" s="38"/>
      <c r="O627" s="85"/>
      <c r="P627" s="44"/>
      <c r="Q627" s="44"/>
      <c r="R627" s="42"/>
      <c r="S627" s="44"/>
      <c r="T627" s="44"/>
      <c r="U627" s="66"/>
      <c r="X627" s="44"/>
      <c r="Y627" s="51"/>
      <c r="Z627" s="34"/>
      <c r="AA627" s="35"/>
      <c r="AB627" s="39"/>
      <c r="AC627" s="35"/>
      <c r="AD627" s="45"/>
    </row>
    <row r="628" spans="1:30" ht="31.5" customHeight="1">
      <c r="A628" s="33"/>
      <c r="B628" s="38"/>
      <c r="C628" s="40"/>
      <c r="D628" s="99"/>
      <c r="E628" s="153"/>
      <c r="F628" s="96"/>
      <c r="G628" s="36"/>
      <c r="H628" s="154">
        <f>Table20[[#This Row],[NCR Opening Date]]-Table20[[#This Row],[Date when test report is received/non-conformance is identified]]</f>
        <v>0</v>
      </c>
      <c r="I628" s="69">
        <f ca="1">IF(Table20[[#This Row],[NCR Closing Date]]="",TODAY()-Table20[[#This Row],[NCR Opening Date]],Table20[[#This Row],[NCR Closing Date]]-Table20[[#This Row],[NCR Opening Date]])</f>
        <v>45779</v>
      </c>
      <c r="J628" s="63" t="str">
        <f>IF(Table20[[#This Row],[NCR Closing Date]]="","Open","Closed")</f>
        <v>Open</v>
      </c>
      <c r="K628" s="34"/>
      <c r="L628" s="34"/>
      <c r="M628" s="34"/>
      <c r="N628" s="38"/>
      <c r="O628" s="85"/>
      <c r="P628" s="44"/>
      <c r="Q628" s="44"/>
      <c r="R628" s="42"/>
      <c r="S628" s="44"/>
      <c r="T628" s="44"/>
      <c r="U628" s="66"/>
      <c r="X628" s="44"/>
      <c r="Y628" s="51"/>
      <c r="Z628" s="34"/>
      <c r="AA628" s="35"/>
      <c r="AB628" s="39"/>
      <c r="AC628" s="35"/>
      <c r="AD628" s="45"/>
    </row>
    <row r="629" spans="1:30" ht="31.5" customHeight="1">
      <c r="A629" s="33"/>
      <c r="B629" s="38"/>
      <c r="C629" s="40"/>
      <c r="D629" s="99"/>
      <c r="E629" s="153"/>
      <c r="F629" s="96"/>
      <c r="G629" s="36"/>
      <c r="H629" s="154">
        <f>Table20[[#This Row],[NCR Opening Date]]-Table20[[#This Row],[Date when test report is received/non-conformance is identified]]</f>
        <v>0</v>
      </c>
      <c r="I629" s="69">
        <f ca="1">IF(Table20[[#This Row],[NCR Closing Date]]="",TODAY()-Table20[[#This Row],[NCR Opening Date]],Table20[[#This Row],[NCR Closing Date]]-Table20[[#This Row],[NCR Opening Date]])</f>
        <v>45779</v>
      </c>
      <c r="J629" s="63" t="str">
        <f>IF(Table20[[#This Row],[NCR Closing Date]]="","Open","Closed")</f>
        <v>Open</v>
      </c>
      <c r="K629" s="34"/>
      <c r="L629" s="34"/>
      <c r="M629" s="34"/>
      <c r="N629" s="38"/>
      <c r="O629" s="85"/>
      <c r="P629" s="44"/>
      <c r="Q629" s="44"/>
      <c r="R629" s="42"/>
      <c r="S629" s="44"/>
      <c r="T629" s="44"/>
      <c r="U629" s="66"/>
      <c r="X629" s="44"/>
      <c r="Y629" s="51"/>
      <c r="Z629" s="34"/>
      <c r="AA629" s="35"/>
      <c r="AB629" s="39"/>
      <c r="AC629" s="35"/>
      <c r="AD629" s="45"/>
    </row>
    <row r="630" spans="1:30" ht="31.5" customHeight="1">
      <c r="A630" s="33"/>
      <c r="B630" s="38"/>
      <c r="C630" s="40"/>
      <c r="D630" s="99"/>
      <c r="E630" s="153"/>
      <c r="F630" s="96"/>
      <c r="G630" s="36"/>
      <c r="H630" s="154">
        <f>Table20[[#This Row],[NCR Opening Date]]-Table20[[#This Row],[Date when test report is received/non-conformance is identified]]</f>
        <v>0</v>
      </c>
      <c r="I630" s="69">
        <f ca="1">IF(Table20[[#This Row],[NCR Closing Date]]="",TODAY()-Table20[[#This Row],[NCR Opening Date]],Table20[[#This Row],[NCR Closing Date]]-Table20[[#This Row],[NCR Opening Date]])</f>
        <v>45779</v>
      </c>
      <c r="J630" s="63" t="str">
        <f>IF(Table20[[#This Row],[NCR Closing Date]]="","Open","Closed")</f>
        <v>Open</v>
      </c>
      <c r="K630" s="34"/>
      <c r="L630" s="34"/>
      <c r="M630" s="34"/>
      <c r="N630" s="38"/>
      <c r="O630" s="85"/>
      <c r="P630" s="44"/>
      <c r="Q630" s="44"/>
      <c r="R630" s="42"/>
      <c r="S630" s="44"/>
      <c r="T630" s="44"/>
      <c r="U630" s="66"/>
      <c r="X630" s="44"/>
      <c r="Y630" s="51"/>
      <c r="Z630" s="34"/>
      <c r="AA630" s="35"/>
      <c r="AB630" s="39"/>
      <c r="AC630" s="35"/>
      <c r="AD630" s="45"/>
    </row>
    <row r="631" spans="1:30" ht="31.5" customHeight="1">
      <c r="A631" s="33"/>
      <c r="B631" s="38"/>
      <c r="C631" s="40"/>
      <c r="D631" s="99"/>
      <c r="E631" s="153"/>
      <c r="F631" s="96"/>
      <c r="G631" s="36"/>
      <c r="H631" s="154">
        <f>Table20[[#This Row],[NCR Opening Date]]-Table20[[#This Row],[Date when test report is received/non-conformance is identified]]</f>
        <v>0</v>
      </c>
      <c r="I631" s="69">
        <f ca="1">IF(Table20[[#This Row],[NCR Closing Date]]="",TODAY()-Table20[[#This Row],[NCR Opening Date]],Table20[[#This Row],[NCR Closing Date]]-Table20[[#This Row],[NCR Opening Date]])</f>
        <v>45779</v>
      </c>
      <c r="J631" s="63" t="str">
        <f>IF(Table20[[#This Row],[NCR Closing Date]]="","Open","Closed")</f>
        <v>Open</v>
      </c>
      <c r="K631" s="34"/>
      <c r="L631" s="34"/>
      <c r="M631" s="34"/>
      <c r="N631" s="38"/>
      <c r="O631" s="85"/>
      <c r="P631" s="44"/>
      <c r="Q631" s="44"/>
      <c r="R631" s="42"/>
      <c r="S631" s="44"/>
      <c r="T631" s="44"/>
      <c r="U631" s="66"/>
      <c r="X631" s="44"/>
      <c r="Y631" s="51"/>
      <c r="Z631" s="34"/>
      <c r="AA631" s="35"/>
      <c r="AB631" s="39"/>
      <c r="AC631" s="35"/>
      <c r="AD631" s="45"/>
    </row>
    <row r="632" spans="1:30" ht="31.5" customHeight="1">
      <c r="A632" s="33"/>
      <c r="B632" s="38"/>
      <c r="C632" s="40"/>
      <c r="D632" s="99"/>
      <c r="E632" s="153"/>
      <c r="F632" s="96"/>
      <c r="G632" s="36"/>
      <c r="H632" s="154">
        <f>Table20[[#This Row],[NCR Opening Date]]-Table20[[#This Row],[Date when test report is received/non-conformance is identified]]</f>
        <v>0</v>
      </c>
      <c r="I632" s="69">
        <f ca="1">IF(Table20[[#This Row],[NCR Closing Date]]="",TODAY()-Table20[[#This Row],[NCR Opening Date]],Table20[[#This Row],[NCR Closing Date]]-Table20[[#This Row],[NCR Opening Date]])</f>
        <v>45779</v>
      </c>
      <c r="J632" s="63" t="str">
        <f>IF(Table20[[#This Row],[NCR Closing Date]]="","Open","Closed")</f>
        <v>Open</v>
      </c>
      <c r="K632" s="34"/>
      <c r="L632" s="34"/>
      <c r="M632" s="34"/>
      <c r="N632" s="38"/>
      <c r="O632" s="85"/>
      <c r="P632" s="44"/>
      <c r="Q632" s="44"/>
      <c r="R632" s="42"/>
      <c r="S632" s="44"/>
      <c r="T632" s="44"/>
      <c r="U632" s="66"/>
      <c r="X632" s="44"/>
      <c r="Y632" s="51"/>
      <c r="Z632" s="34"/>
      <c r="AA632" s="35"/>
      <c r="AB632" s="39"/>
      <c r="AC632" s="35"/>
      <c r="AD632" s="45"/>
    </row>
    <row r="633" spans="1:30" ht="31.5" customHeight="1">
      <c r="A633" s="33"/>
      <c r="B633" s="38"/>
      <c r="C633" s="40"/>
      <c r="D633" s="99"/>
      <c r="E633" s="153"/>
      <c r="F633" s="96"/>
      <c r="G633" s="36"/>
      <c r="H633" s="154">
        <f>Table20[[#This Row],[NCR Opening Date]]-Table20[[#This Row],[Date when test report is received/non-conformance is identified]]</f>
        <v>0</v>
      </c>
      <c r="I633" s="69">
        <f ca="1">IF(Table20[[#This Row],[NCR Closing Date]]="",TODAY()-Table20[[#This Row],[NCR Opening Date]],Table20[[#This Row],[NCR Closing Date]]-Table20[[#This Row],[NCR Opening Date]])</f>
        <v>45779</v>
      </c>
      <c r="J633" s="63" t="str">
        <f>IF(Table20[[#This Row],[NCR Closing Date]]="","Open","Closed")</f>
        <v>Open</v>
      </c>
      <c r="K633" s="34"/>
      <c r="L633" s="34"/>
      <c r="M633" s="34"/>
      <c r="N633" s="38"/>
      <c r="O633" s="85"/>
      <c r="P633" s="44"/>
      <c r="Q633" s="44"/>
      <c r="R633" s="42"/>
      <c r="S633" s="44"/>
      <c r="T633" s="44"/>
      <c r="U633" s="66"/>
      <c r="X633" s="44"/>
      <c r="Y633" s="51"/>
      <c r="Z633" s="34"/>
      <c r="AA633" s="35"/>
      <c r="AB633" s="39"/>
      <c r="AC633" s="35"/>
      <c r="AD633" s="45"/>
    </row>
    <row r="634" spans="1:30" ht="31.5" customHeight="1">
      <c r="A634" s="33"/>
      <c r="B634" s="38"/>
      <c r="C634" s="40"/>
      <c r="D634" s="99"/>
      <c r="E634" s="153"/>
      <c r="F634" s="96"/>
      <c r="G634" s="36"/>
      <c r="H634" s="154">
        <f>Table20[[#This Row],[NCR Opening Date]]-Table20[[#This Row],[Date when test report is received/non-conformance is identified]]</f>
        <v>0</v>
      </c>
      <c r="I634" s="69">
        <f ca="1">IF(Table20[[#This Row],[NCR Closing Date]]="",TODAY()-Table20[[#This Row],[NCR Opening Date]],Table20[[#This Row],[NCR Closing Date]]-Table20[[#This Row],[NCR Opening Date]])</f>
        <v>45779</v>
      </c>
      <c r="J634" s="63" t="str">
        <f>IF(Table20[[#This Row],[NCR Closing Date]]="","Open","Closed")</f>
        <v>Open</v>
      </c>
      <c r="K634" s="34"/>
      <c r="L634" s="34"/>
      <c r="M634" s="34"/>
      <c r="N634" s="38"/>
      <c r="O634" s="85"/>
      <c r="P634" s="44"/>
      <c r="Q634" s="44"/>
      <c r="R634" s="42"/>
      <c r="S634" s="44"/>
      <c r="T634" s="44"/>
      <c r="U634" s="66"/>
      <c r="X634" s="44"/>
      <c r="Y634" s="51"/>
      <c r="Z634" s="34"/>
      <c r="AA634" s="35"/>
      <c r="AB634" s="39"/>
      <c r="AC634" s="35"/>
      <c r="AD634" s="45"/>
    </row>
    <row r="635" spans="1:30" ht="31.5" customHeight="1">
      <c r="A635" s="33"/>
      <c r="B635" s="38"/>
      <c r="C635" s="40"/>
      <c r="D635" s="99"/>
      <c r="E635" s="153"/>
      <c r="F635" s="96"/>
      <c r="G635" s="36"/>
      <c r="H635" s="154">
        <f>Table20[[#This Row],[NCR Opening Date]]-Table20[[#This Row],[Date when test report is received/non-conformance is identified]]</f>
        <v>0</v>
      </c>
      <c r="I635" s="69">
        <f ca="1">IF(Table20[[#This Row],[NCR Closing Date]]="",TODAY()-Table20[[#This Row],[NCR Opening Date]],Table20[[#This Row],[NCR Closing Date]]-Table20[[#This Row],[NCR Opening Date]])</f>
        <v>45779</v>
      </c>
      <c r="J635" s="63" t="str">
        <f>IF(Table20[[#This Row],[NCR Closing Date]]="","Open","Closed")</f>
        <v>Open</v>
      </c>
      <c r="K635" s="34"/>
      <c r="L635" s="34"/>
      <c r="M635" s="34"/>
      <c r="N635" s="38"/>
      <c r="O635" s="85"/>
      <c r="P635" s="44"/>
      <c r="Q635" s="44"/>
      <c r="R635" s="42"/>
      <c r="S635" s="44"/>
      <c r="T635" s="44"/>
      <c r="U635" s="66"/>
      <c r="X635" s="44"/>
      <c r="Y635" s="51"/>
      <c r="Z635" s="34"/>
      <c r="AA635" s="35"/>
      <c r="AB635" s="39"/>
      <c r="AC635" s="35"/>
      <c r="AD635" s="45"/>
    </row>
    <row r="636" spans="1:30" ht="31.5" customHeight="1">
      <c r="A636" s="33"/>
      <c r="B636" s="38"/>
      <c r="C636" s="40"/>
      <c r="D636" s="99"/>
      <c r="E636" s="153"/>
      <c r="F636" s="96"/>
      <c r="G636" s="36"/>
      <c r="H636" s="154">
        <f>Table20[[#This Row],[NCR Opening Date]]-Table20[[#This Row],[Date when test report is received/non-conformance is identified]]</f>
        <v>0</v>
      </c>
      <c r="I636" s="69">
        <f ca="1">IF(Table20[[#This Row],[NCR Closing Date]]="",TODAY()-Table20[[#This Row],[NCR Opening Date]],Table20[[#This Row],[NCR Closing Date]]-Table20[[#This Row],[NCR Opening Date]])</f>
        <v>45779</v>
      </c>
      <c r="J636" s="63" t="str">
        <f>IF(Table20[[#This Row],[NCR Closing Date]]="","Open","Closed")</f>
        <v>Open</v>
      </c>
      <c r="K636" s="34"/>
      <c r="L636" s="34"/>
      <c r="M636" s="34"/>
      <c r="N636" s="38"/>
      <c r="O636" s="85"/>
      <c r="P636" s="44"/>
      <c r="Q636" s="44"/>
      <c r="R636" s="42"/>
      <c r="S636" s="44"/>
      <c r="T636" s="44"/>
      <c r="U636" s="66"/>
      <c r="X636" s="44"/>
      <c r="Y636" s="51"/>
      <c r="Z636" s="34"/>
      <c r="AA636" s="35"/>
      <c r="AB636" s="39"/>
      <c r="AC636" s="35"/>
      <c r="AD636" s="45"/>
    </row>
    <row r="637" spans="1:30" ht="31.5" customHeight="1">
      <c r="A637" s="33"/>
      <c r="B637" s="38"/>
      <c r="C637" s="40"/>
      <c r="D637" s="99"/>
      <c r="E637" s="153"/>
      <c r="F637" s="96"/>
      <c r="G637" s="36"/>
      <c r="H637" s="154">
        <f>Table20[[#This Row],[NCR Opening Date]]-Table20[[#This Row],[Date when test report is received/non-conformance is identified]]</f>
        <v>0</v>
      </c>
      <c r="I637" s="69">
        <f ca="1">IF(Table20[[#This Row],[NCR Closing Date]]="",TODAY()-Table20[[#This Row],[NCR Opening Date]],Table20[[#This Row],[NCR Closing Date]]-Table20[[#This Row],[NCR Opening Date]])</f>
        <v>45779</v>
      </c>
      <c r="J637" s="63" t="str">
        <f>IF(Table20[[#This Row],[NCR Closing Date]]="","Open","Closed")</f>
        <v>Open</v>
      </c>
      <c r="K637" s="34"/>
      <c r="L637" s="34"/>
      <c r="M637" s="34"/>
      <c r="N637" s="38"/>
      <c r="O637" s="85"/>
      <c r="P637" s="44"/>
      <c r="Q637" s="44"/>
      <c r="R637" s="42"/>
      <c r="S637" s="44"/>
      <c r="T637" s="44"/>
      <c r="U637" s="66"/>
      <c r="X637" s="44"/>
      <c r="Y637" s="51"/>
      <c r="Z637" s="34"/>
      <c r="AA637" s="35"/>
      <c r="AB637" s="39"/>
      <c r="AC637" s="35"/>
      <c r="AD637" s="45"/>
    </row>
    <row r="638" spans="1:30" ht="31.5" customHeight="1">
      <c r="A638" s="33"/>
      <c r="B638" s="38"/>
      <c r="C638" s="40"/>
      <c r="D638" s="99"/>
      <c r="E638" s="153"/>
      <c r="F638" s="96"/>
      <c r="G638" s="36"/>
      <c r="H638" s="154">
        <f>Table20[[#This Row],[NCR Opening Date]]-Table20[[#This Row],[Date when test report is received/non-conformance is identified]]</f>
        <v>0</v>
      </c>
      <c r="I638" s="69">
        <f ca="1">IF(Table20[[#This Row],[NCR Closing Date]]="",TODAY()-Table20[[#This Row],[NCR Opening Date]],Table20[[#This Row],[NCR Closing Date]]-Table20[[#This Row],[NCR Opening Date]])</f>
        <v>45779</v>
      </c>
      <c r="J638" s="63" t="str">
        <f>IF(Table20[[#This Row],[NCR Closing Date]]="","Open","Closed")</f>
        <v>Open</v>
      </c>
      <c r="K638" s="34"/>
      <c r="L638" s="34"/>
      <c r="M638" s="34"/>
      <c r="N638" s="38"/>
      <c r="O638" s="85"/>
      <c r="P638" s="44"/>
      <c r="Q638" s="44"/>
      <c r="R638" s="42"/>
      <c r="S638" s="44"/>
      <c r="T638" s="44"/>
      <c r="U638" s="66"/>
      <c r="X638" s="44"/>
      <c r="Y638" s="51"/>
      <c r="Z638" s="34"/>
      <c r="AA638" s="35"/>
      <c r="AB638" s="39"/>
      <c r="AC638" s="35"/>
      <c r="AD638" s="45"/>
    </row>
    <row r="639" spans="1:30" ht="31.5" customHeight="1">
      <c r="A639" s="33"/>
      <c r="B639" s="38"/>
      <c r="C639" s="40"/>
      <c r="D639" s="99"/>
      <c r="E639" s="153"/>
      <c r="F639" s="96"/>
      <c r="G639" s="36"/>
      <c r="H639" s="154">
        <f>Table20[[#This Row],[NCR Opening Date]]-Table20[[#This Row],[Date when test report is received/non-conformance is identified]]</f>
        <v>0</v>
      </c>
      <c r="I639" s="69">
        <f ca="1">IF(Table20[[#This Row],[NCR Closing Date]]="",TODAY()-Table20[[#This Row],[NCR Opening Date]],Table20[[#This Row],[NCR Closing Date]]-Table20[[#This Row],[NCR Opening Date]])</f>
        <v>45779</v>
      </c>
      <c r="J639" s="63" t="str">
        <f>IF(Table20[[#This Row],[NCR Closing Date]]="","Open","Closed")</f>
        <v>Open</v>
      </c>
      <c r="K639" s="34"/>
      <c r="L639" s="34"/>
      <c r="M639" s="34"/>
      <c r="N639" s="38"/>
      <c r="O639" s="85"/>
      <c r="P639" s="44"/>
      <c r="Q639" s="44"/>
      <c r="R639" s="42"/>
      <c r="S639" s="44"/>
      <c r="T639" s="44"/>
      <c r="U639" s="66"/>
      <c r="X639" s="44"/>
      <c r="Y639" s="51"/>
      <c r="Z639" s="34"/>
      <c r="AA639" s="35"/>
      <c r="AB639" s="39"/>
      <c r="AC639" s="35"/>
      <c r="AD639" s="45"/>
    </row>
    <row r="640" spans="1:30" ht="31.5" customHeight="1">
      <c r="A640" s="33"/>
      <c r="B640" s="38"/>
      <c r="C640" s="40"/>
      <c r="D640" s="99"/>
      <c r="E640" s="153"/>
      <c r="F640" s="96"/>
      <c r="G640" s="36"/>
      <c r="H640" s="154">
        <f>Table20[[#This Row],[NCR Opening Date]]-Table20[[#This Row],[Date when test report is received/non-conformance is identified]]</f>
        <v>0</v>
      </c>
      <c r="I640" s="69">
        <f ca="1">IF(Table20[[#This Row],[NCR Closing Date]]="",TODAY()-Table20[[#This Row],[NCR Opening Date]],Table20[[#This Row],[NCR Closing Date]]-Table20[[#This Row],[NCR Opening Date]])</f>
        <v>45779</v>
      </c>
      <c r="J640" s="63" t="str">
        <f>IF(Table20[[#This Row],[NCR Closing Date]]="","Open","Closed")</f>
        <v>Open</v>
      </c>
      <c r="K640" s="34"/>
      <c r="L640" s="34"/>
      <c r="M640" s="34"/>
      <c r="N640" s="38"/>
      <c r="O640" s="85"/>
      <c r="P640" s="44"/>
      <c r="Q640" s="44"/>
      <c r="R640" s="42"/>
      <c r="S640" s="44"/>
      <c r="T640" s="44"/>
      <c r="U640" s="66"/>
      <c r="X640" s="44"/>
      <c r="Y640" s="51"/>
      <c r="Z640" s="34"/>
      <c r="AA640" s="35"/>
      <c r="AB640" s="39"/>
      <c r="AC640" s="35"/>
      <c r="AD640" s="45"/>
    </row>
    <row r="641" spans="1:30" ht="31.5" customHeight="1">
      <c r="A641" s="33"/>
      <c r="B641" s="38"/>
      <c r="C641" s="40"/>
      <c r="D641" s="99"/>
      <c r="E641" s="153"/>
      <c r="F641" s="96"/>
      <c r="G641" s="36"/>
      <c r="H641" s="154">
        <f>Table20[[#This Row],[NCR Opening Date]]-Table20[[#This Row],[Date when test report is received/non-conformance is identified]]</f>
        <v>0</v>
      </c>
      <c r="I641" s="69">
        <f ca="1">IF(Table20[[#This Row],[NCR Closing Date]]="",TODAY()-Table20[[#This Row],[NCR Opening Date]],Table20[[#This Row],[NCR Closing Date]]-Table20[[#This Row],[NCR Opening Date]])</f>
        <v>45779</v>
      </c>
      <c r="J641" s="63" t="str">
        <f>IF(Table20[[#This Row],[NCR Closing Date]]="","Open","Closed")</f>
        <v>Open</v>
      </c>
      <c r="K641" s="34"/>
      <c r="L641" s="34"/>
      <c r="M641" s="34"/>
      <c r="N641" s="38"/>
      <c r="O641" s="85"/>
      <c r="P641" s="44"/>
      <c r="Q641" s="44"/>
      <c r="R641" s="42"/>
      <c r="S641" s="44"/>
      <c r="T641" s="44"/>
      <c r="U641" s="66"/>
      <c r="X641" s="44"/>
      <c r="Y641" s="51"/>
      <c r="Z641" s="34"/>
      <c r="AA641" s="35"/>
      <c r="AB641" s="39"/>
      <c r="AC641" s="35"/>
      <c r="AD641" s="45"/>
    </row>
    <row r="642" spans="1:30" ht="31.5" customHeight="1">
      <c r="A642" s="33"/>
      <c r="B642" s="38"/>
      <c r="C642" s="40"/>
      <c r="D642" s="99"/>
      <c r="E642" s="153"/>
      <c r="F642" s="96"/>
      <c r="G642" s="36"/>
      <c r="H642" s="154">
        <f>Table20[[#This Row],[NCR Opening Date]]-Table20[[#This Row],[Date when test report is received/non-conformance is identified]]</f>
        <v>0</v>
      </c>
      <c r="I642" s="69">
        <f ca="1">IF(Table20[[#This Row],[NCR Closing Date]]="",TODAY()-Table20[[#This Row],[NCR Opening Date]],Table20[[#This Row],[NCR Closing Date]]-Table20[[#This Row],[NCR Opening Date]])</f>
        <v>45779</v>
      </c>
      <c r="J642" s="63" t="str">
        <f>IF(Table20[[#This Row],[NCR Closing Date]]="","Open","Closed")</f>
        <v>Open</v>
      </c>
      <c r="K642" s="34"/>
      <c r="L642" s="34"/>
      <c r="M642" s="34"/>
      <c r="N642" s="38"/>
      <c r="O642" s="85"/>
      <c r="P642" s="44"/>
      <c r="Q642" s="44"/>
      <c r="R642" s="42"/>
      <c r="S642" s="44"/>
      <c r="T642" s="44"/>
      <c r="U642" s="66"/>
      <c r="X642" s="44"/>
      <c r="Y642" s="51"/>
      <c r="Z642" s="34"/>
      <c r="AA642" s="35"/>
      <c r="AB642" s="39"/>
      <c r="AC642" s="35"/>
      <c r="AD642" s="45"/>
    </row>
    <row r="643" spans="1:30" ht="31.5" customHeight="1">
      <c r="A643" s="33"/>
      <c r="B643" s="38"/>
      <c r="C643" s="40"/>
      <c r="D643" s="99"/>
      <c r="E643" s="153"/>
      <c r="F643" s="96"/>
      <c r="G643" s="36"/>
      <c r="H643" s="154">
        <f>Table20[[#This Row],[NCR Opening Date]]-Table20[[#This Row],[Date when test report is received/non-conformance is identified]]</f>
        <v>0</v>
      </c>
      <c r="I643" s="69">
        <f ca="1">IF(Table20[[#This Row],[NCR Closing Date]]="",TODAY()-Table20[[#This Row],[NCR Opening Date]],Table20[[#This Row],[NCR Closing Date]]-Table20[[#This Row],[NCR Opening Date]])</f>
        <v>45779</v>
      </c>
      <c r="J643" s="63" t="str">
        <f>IF(Table20[[#This Row],[NCR Closing Date]]="","Open","Closed")</f>
        <v>Open</v>
      </c>
      <c r="K643" s="34"/>
      <c r="L643" s="34"/>
      <c r="M643" s="34"/>
      <c r="N643" s="38"/>
      <c r="O643" s="85"/>
      <c r="P643" s="44"/>
      <c r="Q643" s="44"/>
      <c r="R643" s="42"/>
      <c r="S643" s="44"/>
      <c r="T643" s="44"/>
      <c r="U643" s="66"/>
      <c r="X643" s="44"/>
      <c r="Y643" s="51"/>
      <c r="Z643" s="34"/>
      <c r="AA643" s="35"/>
      <c r="AB643" s="39"/>
      <c r="AC643" s="35"/>
      <c r="AD643" s="45"/>
    </row>
    <row r="644" spans="1:30" ht="31.5" customHeight="1">
      <c r="A644" s="33"/>
      <c r="B644" s="38"/>
      <c r="C644" s="40"/>
      <c r="D644" s="99"/>
      <c r="E644" s="153"/>
      <c r="F644" s="96"/>
      <c r="G644" s="36"/>
      <c r="H644" s="154">
        <f>Table20[[#This Row],[NCR Opening Date]]-Table20[[#This Row],[Date when test report is received/non-conformance is identified]]</f>
        <v>0</v>
      </c>
      <c r="I644" s="69">
        <f ca="1">IF(Table20[[#This Row],[NCR Closing Date]]="",TODAY()-Table20[[#This Row],[NCR Opening Date]],Table20[[#This Row],[NCR Closing Date]]-Table20[[#This Row],[NCR Opening Date]])</f>
        <v>45779</v>
      </c>
      <c r="J644" s="63" t="str">
        <f>IF(Table20[[#This Row],[NCR Closing Date]]="","Open","Closed")</f>
        <v>Open</v>
      </c>
      <c r="K644" s="34"/>
      <c r="L644" s="34"/>
      <c r="M644" s="34"/>
      <c r="N644" s="38"/>
      <c r="O644" s="85"/>
      <c r="P644" s="44"/>
      <c r="Q644" s="44"/>
      <c r="R644" s="42"/>
      <c r="S644" s="44"/>
      <c r="T644" s="44"/>
      <c r="U644" s="66"/>
      <c r="X644" s="44"/>
      <c r="Y644" s="51"/>
      <c r="Z644" s="34"/>
      <c r="AA644" s="35"/>
      <c r="AB644" s="39"/>
      <c r="AC644" s="35"/>
      <c r="AD644" s="45"/>
    </row>
    <row r="645" spans="1:30" ht="31.5" customHeight="1">
      <c r="A645" s="33"/>
      <c r="B645" s="38"/>
      <c r="C645" s="40"/>
      <c r="D645" s="99"/>
      <c r="E645" s="153"/>
      <c r="F645" s="96"/>
      <c r="G645" s="36"/>
      <c r="H645" s="154">
        <f>Table20[[#This Row],[NCR Opening Date]]-Table20[[#This Row],[Date when test report is received/non-conformance is identified]]</f>
        <v>0</v>
      </c>
      <c r="I645" s="69">
        <f ca="1">IF(Table20[[#This Row],[NCR Closing Date]]="",TODAY()-Table20[[#This Row],[NCR Opening Date]],Table20[[#This Row],[NCR Closing Date]]-Table20[[#This Row],[NCR Opening Date]])</f>
        <v>45779</v>
      </c>
      <c r="J645" s="63" t="str">
        <f>IF(Table20[[#This Row],[NCR Closing Date]]="","Open","Closed")</f>
        <v>Open</v>
      </c>
      <c r="K645" s="34"/>
      <c r="L645" s="34"/>
      <c r="M645" s="34"/>
      <c r="N645" s="38"/>
      <c r="O645" s="85"/>
      <c r="P645" s="44"/>
      <c r="Q645" s="44"/>
      <c r="R645" s="42"/>
      <c r="S645" s="44"/>
      <c r="T645" s="44"/>
      <c r="U645" s="66"/>
      <c r="X645" s="44"/>
      <c r="Y645" s="51"/>
      <c r="Z645" s="34"/>
      <c r="AA645" s="35"/>
      <c r="AB645" s="39"/>
      <c r="AC645" s="35"/>
      <c r="AD645" s="45"/>
    </row>
    <row r="646" spans="1:30" ht="31.5" customHeight="1">
      <c r="A646" s="33"/>
      <c r="B646" s="38"/>
      <c r="C646" s="40"/>
      <c r="D646" s="99"/>
      <c r="E646" s="153"/>
      <c r="F646" s="96"/>
      <c r="G646" s="36"/>
      <c r="H646" s="154">
        <f>Table20[[#This Row],[NCR Opening Date]]-Table20[[#This Row],[Date when test report is received/non-conformance is identified]]</f>
        <v>0</v>
      </c>
      <c r="I646" s="69">
        <f ca="1">IF(Table20[[#This Row],[NCR Closing Date]]="",TODAY()-Table20[[#This Row],[NCR Opening Date]],Table20[[#This Row],[NCR Closing Date]]-Table20[[#This Row],[NCR Opening Date]])</f>
        <v>45779</v>
      </c>
      <c r="J646" s="63" t="str">
        <f>IF(Table20[[#This Row],[NCR Closing Date]]="","Open","Closed")</f>
        <v>Open</v>
      </c>
      <c r="K646" s="34"/>
      <c r="L646" s="34"/>
      <c r="M646" s="34"/>
      <c r="N646" s="38"/>
      <c r="O646" s="85"/>
      <c r="P646" s="44"/>
      <c r="Q646" s="44"/>
      <c r="R646" s="42"/>
      <c r="S646" s="44"/>
      <c r="T646" s="44"/>
      <c r="U646" s="66"/>
      <c r="X646" s="44"/>
      <c r="Y646" s="51"/>
      <c r="Z646" s="34"/>
      <c r="AA646" s="35"/>
      <c r="AB646" s="39"/>
      <c r="AC646" s="35"/>
      <c r="AD646" s="45"/>
    </row>
    <row r="647" spans="1:30" ht="31.5" customHeight="1">
      <c r="A647" s="33"/>
      <c r="B647" s="38"/>
      <c r="C647" s="40"/>
      <c r="D647" s="99"/>
      <c r="E647" s="153"/>
      <c r="F647" s="96"/>
      <c r="G647" s="36"/>
      <c r="H647" s="154">
        <f>Table20[[#This Row],[NCR Opening Date]]-Table20[[#This Row],[Date when test report is received/non-conformance is identified]]</f>
        <v>0</v>
      </c>
      <c r="I647" s="69">
        <f ca="1">IF(Table20[[#This Row],[NCR Closing Date]]="",TODAY()-Table20[[#This Row],[NCR Opening Date]],Table20[[#This Row],[NCR Closing Date]]-Table20[[#This Row],[NCR Opening Date]])</f>
        <v>45779</v>
      </c>
      <c r="J647" s="63" t="str">
        <f>IF(Table20[[#This Row],[NCR Closing Date]]="","Open","Closed")</f>
        <v>Open</v>
      </c>
      <c r="K647" s="34"/>
      <c r="L647" s="34"/>
      <c r="M647" s="34"/>
      <c r="N647" s="38"/>
      <c r="O647" s="85"/>
      <c r="P647" s="44"/>
      <c r="Q647" s="44"/>
      <c r="R647" s="42"/>
      <c r="S647" s="44"/>
      <c r="T647" s="44"/>
      <c r="U647" s="66"/>
      <c r="X647" s="44"/>
      <c r="Y647" s="51"/>
      <c r="Z647" s="34"/>
      <c r="AA647" s="35"/>
      <c r="AB647" s="39"/>
      <c r="AC647" s="35"/>
      <c r="AD647" s="45"/>
    </row>
    <row r="648" spans="1:30" ht="31.5" customHeight="1">
      <c r="A648" s="33"/>
      <c r="B648" s="38"/>
      <c r="C648" s="40"/>
      <c r="D648" s="99"/>
      <c r="E648" s="153"/>
      <c r="F648" s="96"/>
      <c r="G648" s="36"/>
      <c r="H648" s="154">
        <f>Table20[[#This Row],[NCR Opening Date]]-Table20[[#This Row],[Date when test report is received/non-conformance is identified]]</f>
        <v>0</v>
      </c>
      <c r="I648" s="69">
        <f ca="1">IF(Table20[[#This Row],[NCR Closing Date]]="",TODAY()-Table20[[#This Row],[NCR Opening Date]],Table20[[#This Row],[NCR Closing Date]]-Table20[[#This Row],[NCR Opening Date]])</f>
        <v>45779</v>
      </c>
      <c r="J648" s="63" t="str">
        <f>IF(Table20[[#This Row],[NCR Closing Date]]="","Open","Closed")</f>
        <v>Open</v>
      </c>
      <c r="K648" s="34"/>
      <c r="L648" s="34"/>
      <c r="M648" s="34"/>
      <c r="N648" s="38"/>
      <c r="O648" s="85"/>
      <c r="P648" s="44"/>
      <c r="Q648" s="44"/>
      <c r="R648" s="42"/>
      <c r="S648" s="44"/>
      <c r="T648" s="44"/>
      <c r="U648" s="66"/>
      <c r="X648" s="44"/>
      <c r="Y648" s="51"/>
      <c r="Z648" s="34"/>
      <c r="AA648" s="35"/>
      <c r="AB648" s="39"/>
      <c r="AC648" s="35"/>
      <c r="AD648" s="45"/>
    </row>
    <row r="649" spans="1:30" ht="31.5" customHeight="1">
      <c r="A649" s="33"/>
      <c r="B649" s="38"/>
      <c r="C649" s="40"/>
      <c r="D649" s="99"/>
      <c r="E649" s="153"/>
      <c r="F649" s="96"/>
      <c r="G649" s="36"/>
      <c r="H649" s="154">
        <f>Table20[[#This Row],[NCR Opening Date]]-Table20[[#This Row],[Date when test report is received/non-conformance is identified]]</f>
        <v>0</v>
      </c>
      <c r="I649" s="69">
        <f ca="1">IF(Table20[[#This Row],[NCR Closing Date]]="",TODAY()-Table20[[#This Row],[NCR Opening Date]],Table20[[#This Row],[NCR Closing Date]]-Table20[[#This Row],[NCR Opening Date]])</f>
        <v>45779</v>
      </c>
      <c r="J649" s="63" t="str">
        <f>IF(Table20[[#This Row],[NCR Closing Date]]="","Open","Closed")</f>
        <v>Open</v>
      </c>
      <c r="K649" s="34"/>
      <c r="L649" s="34"/>
      <c r="M649" s="34"/>
      <c r="N649" s="38"/>
      <c r="O649" s="85"/>
      <c r="P649" s="44"/>
      <c r="Q649" s="44"/>
      <c r="R649" s="42"/>
      <c r="S649" s="44"/>
      <c r="T649" s="44"/>
      <c r="U649" s="66"/>
      <c r="X649" s="44"/>
      <c r="Y649" s="51"/>
      <c r="Z649" s="34"/>
      <c r="AA649" s="35"/>
      <c r="AB649" s="39"/>
      <c r="AC649" s="35"/>
      <c r="AD649" s="45"/>
    </row>
    <row r="650" spans="1:30" ht="31.5" customHeight="1">
      <c r="A650" s="33"/>
      <c r="B650" s="38"/>
      <c r="C650" s="40"/>
      <c r="D650" s="99"/>
      <c r="E650" s="153"/>
      <c r="F650" s="96"/>
      <c r="G650" s="36"/>
      <c r="H650" s="154">
        <f>Table20[[#This Row],[NCR Opening Date]]-Table20[[#This Row],[Date when test report is received/non-conformance is identified]]</f>
        <v>0</v>
      </c>
      <c r="I650" s="69">
        <f ca="1">IF(Table20[[#This Row],[NCR Closing Date]]="",TODAY()-Table20[[#This Row],[NCR Opening Date]],Table20[[#This Row],[NCR Closing Date]]-Table20[[#This Row],[NCR Opening Date]])</f>
        <v>45779</v>
      </c>
      <c r="J650" s="63" t="str">
        <f>IF(Table20[[#This Row],[NCR Closing Date]]="","Open","Closed")</f>
        <v>Open</v>
      </c>
      <c r="K650" s="34"/>
      <c r="L650" s="34"/>
      <c r="M650" s="34"/>
      <c r="N650" s="38"/>
      <c r="O650" s="85"/>
      <c r="P650" s="44"/>
      <c r="Q650" s="44"/>
      <c r="R650" s="42"/>
      <c r="S650" s="44"/>
      <c r="T650" s="44"/>
      <c r="U650" s="66"/>
      <c r="X650" s="44"/>
      <c r="Y650" s="51"/>
      <c r="Z650" s="34"/>
      <c r="AA650" s="35"/>
      <c r="AB650" s="39"/>
      <c r="AC650" s="35"/>
      <c r="AD650" s="45"/>
    </row>
    <row r="651" spans="1:30" ht="31.5" customHeight="1">
      <c r="A651" s="33"/>
      <c r="B651" s="38"/>
      <c r="C651" s="40"/>
      <c r="D651" s="99"/>
      <c r="E651" s="153"/>
      <c r="F651" s="96"/>
      <c r="G651" s="36"/>
      <c r="H651" s="154">
        <f>Table20[[#This Row],[NCR Opening Date]]-Table20[[#This Row],[Date when test report is received/non-conformance is identified]]</f>
        <v>0</v>
      </c>
      <c r="I651" s="69">
        <f ca="1">IF(Table20[[#This Row],[NCR Closing Date]]="",TODAY()-Table20[[#This Row],[NCR Opening Date]],Table20[[#This Row],[NCR Closing Date]]-Table20[[#This Row],[NCR Opening Date]])</f>
        <v>45779</v>
      </c>
      <c r="J651" s="63" t="str">
        <f>IF(Table20[[#This Row],[NCR Closing Date]]="","Open","Closed")</f>
        <v>Open</v>
      </c>
      <c r="K651" s="34"/>
      <c r="L651" s="34"/>
      <c r="M651" s="34"/>
      <c r="N651" s="38"/>
      <c r="O651" s="85"/>
      <c r="P651" s="44"/>
      <c r="Q651" s="44"/>
      <c r="R651" s="42"/>
      <c r="S651" s="44"/>
      <c r="T651" s="44"/>
      <c r="U651" s="66"/>
      <c r="X651" s="44"/>
      <c r="Y651" s="51"/>
      <c r="Z651" s="34"/>
      <c r="AA651" s="35"/>
      <c r="AB651" s="39"/>
      <c r="AC651" s="35"/>
      <c r="AD651" s="45"/>
    </row>
    <row r="652" spans="1:30" ht="31.5" customHeight="1">
      <c r="A652" s="33"/>
      <c r="B652" s="38"/>
      <c r="C652" s="40"/>
      <c r="D652" s="99"/>
      <c r="E652" s="153"/>
      <c r="F652" s="96"/>
      <c r="G652" s="36"/>
      <c r="H652" s="154">
        <f>Table20[[#This Row],[NCR Opening Date]]-Table20[[#This Row],[Date when test report is received/non-conformance is identified]]</f>
        <v>0</v>
      </c>
      <c r="I652" s="69">
        <f ca="1">IF(Table20[[#This Row],[NCR Closing Date]]="",TODAY()-Table20[[#This Row],[NCR Opening Date]],Table20[[#This Row],[NCR Closing Date]]-Table20[[#This Row],[NCR Opening Date]])</f>
        <v>45779</v>
      </c>
      <c r="J652" s="63" t="str">
        <f>IF(Table20[[#This Row],[NCR Closing Date]]="","Open","Closed")</f>
        <v>Open</v>
      </c>
      <c r="K652" s="34"/>
      <c r="L652" s="34"/>
      <c r="M652" s="34"/>
      <c r="N652" s="38"/>
      <c r="O652" s="85"/>
      <c r="P652" s="44"/>
      <c r="Q652" s="44"/>
      <c r="R652" s="42"/>
      <c r="S652" s="44"/>
      <c r="T652" s="44"/>
      <c r="U652" s="66"/>
      <c r="X652" s="44"/>
      <c r="Y652" s="51"/>
      <c r="Z652" s="34"/>
      <c r="AA652" s="35"/>
      <c r="AB652" s="39"/>
      <c r="AC652" s="35"/>
      <c r="AD652" s="45"/>
    </row>
    <row r="653" spans="1:30" ht="31.5" customHeight="1">
      <c r="A653" s="33"/>
      <c r="B653" s="38"/>
      <c r="C653" s="40"/>
      <c r="D653" s="99"/>
      <c r="E653" s="153"/>
      <c r="F653" s="96"/>
      <c r="G653" s="36"/>
      <c r="H653" s="154">
        <f>Table20[[#This Row],[NCR Opening Date]]-Table20[[#This Row],[Date when test report is received/non-conformance is identified]]</f>
        <v>0</v>
      </c>
      <c r="I653" s="69">
        <f ca="1">IF(Table20[[#This Row],[NCR Closing Date]]="",TODAY()-Table20[[#This Row],[NCR Opening Date]],Table20[[#This Row],[NCR Closing Date]]-Table20[[#This Row],[NCR Opening Date]])</f>
        <v>45779</v>
      </c>
      <c r="J653" s="63" t="str">
        <f>IF(Table20[[#This Row],[NCR Closing Date]]="","Open","Closed")</f>
        <v>Open</v>
      </c>
      <c r="K653" s="34"/>
      <c r="L653" s="34"/>
      <c r="M653" s="34"/>
      <c r="N653" s="38"/>
      <c r="O653" s="85"/>
      <c r="P653" s="44"/>
      <c r="Q653" s="44"/>
      <c r="R653" s="42"/>
      <c r="S653" s="44"/>
      <c r="T653" s="44"/>
      <c r="U653" s="66"/>
      <c r="X653" s="44"/>
      <c r="Y653" s="51"/>
      <c r="Z653" s="34"/>
      <c r="AA653" s="35"/>
      <c r="AB653" s="39"/>
      <c r="AC653" s="35"/>
      <c r="AD653" s="45"/>
    </row>
    <row r="654" spans="1:30" ht="31.5" customHeight="1">
      <c r="A654" s="33"/>
      <c r="B654" s="38"/>
      <c r="C654" s="40"/>
      <c r="D654" s="99"/>
      <c r="E654" s="153"/>
      <c r="F654" s="96"/>
      <c r="G654" s="36"/>
      <c r="H654" s="154">
        <f>Table20[[#This Row],[NCR Opening Date]]-Table20[[#This Row],[Date when test report is received/non-conformance is identified]]</f>
        <v>0</v>
      </c>
      <c r="I654" s="69">
        <f ca="1">IF(Table20[[#This Row],[NCR Closing Date]]="",TODAY()-Table20[[#This Row],[NCR Opening Date]],Table20[[#This Row],[NCR Closing Date]]-Table20[[#This Row],[NCR Opening Date]])</f>
        <v>45779</v>
      </c>
      <c r="J654" s="63" t="str">
        <f>IF(Table20[[#This Row],[NCR Closing Date]]="","Open","Closed")</f>
        <v>Open</v>
      </c>
      <c r="K654" s="34"/>
      <c r="L654" s="34"/>
      <c r="M654" s="34"/>
      <c r="N654" s="38"/>
      <c r="O654" s="85"/>
      <c r="P654" s="44"/>
      <c r="Q654" s="44"/>
      <c r="R654" s="42"/>
      <c r="S654" s="44"/>
      <c r="T654" s="44"/>
      <c r="U654" s="66"/>
      <c r="X654" s="44"/>
      <c r="Y654" s="51"/>
      <c r="Z654" s="34"/>
      <c r="AA654" s="35"/>
      <c r="AB654" s="39"/>
      <c r="AC654" s="35"/>
      <c r="AD654" s="45"/>
    </row>
    <row r="655" spans="1:30" ht="31.5" customHeight="1">
      <c r="A655" s="33"/>
      <c r="B655" s="38"/>
      <c r="C655" s="40"/>
      <c r="D655" s="99"/>
      <c r="E655" s="153"/>
      <c r="F655" s="96"/>
      <c r="G655" s="36"/>
      <c r="H655" s="154">
        <f>Table20[[#This Row],[NCR Opening Date]]-Table20[[#This Row],[Date when test report is received/non-conformance is identified]]</f>
        <v>0</v>
      </c>
      <c r="I655" s="69">
        <f ca="1">IF(Table20[[#This Row],[NCR Closing Date]]="",TODAY()-Table20[[#This Row],[NCR Opening Date]],Table20[[#This Row],[NCR Closing Date]]-Table20[[#This Row],[NCR Opening Date]])</f>
        <v>45779</v>
      </c>
      <c r="J655" s="63" t="str">
        <f>IF(Table20[[#This Row],[NCR Closing Date]]="","Open","Closed")</f>
        <v>Open</v>
      </c>
      <c r="K655" s="34"/>
      <c r="L655" s="34"/>
      <c r="M655" s="34"/>
      <c r="N655" s="38"/>
      <c r="O655" s="85"/>
      <c r="P655" s="44"/>
      <c r="Q655" s="44"/>
      <c r="R655" s="42"/>
      <c r="S655" s="44"/>
      <c r="T655" s="44"/>
      <c r="U655" s="66"/>
      <c r="X655" s="44"/>
      <c r="Y655" s="51"/>
      <c r="Z655" s="34"/>
      <c r="AA655" s="35"/>
      <c r="AB655" s="39"/>
      <c r="AC655" s="35"/>
      <c r="AD655" s="45"/>
    </row>
    <row r="656" spans="1:30" ht="31.5" customHeight="1">
      <c r="A656" s="33"/>
      <c r="B656" s="38"/>
      <c r="C656" s="40"/>
      <c r="D656" s="99"/>
      <c r="E656" s="153"/>
      <c r="F656" s="96"/>
      <c r="G656" s="36"/>
      <c r="H656" s="154">
        <f>Table20[[#This Row],[NCR Opening Date]]-Table20[[#This Row],[Date when test report is received/non-conformance is identified]]</f>
        <v>0</v>
      </c>
      <c r="I656" s="69">
        <f ca="1">IF(Table20[[#This Row],[NCR Closing Date]]="",TODAY()-Table20[[#This Row],[NCR Opening Date]],Table20[[#This Row],[NCR Closing Date]]-Table20[[#This Row],[NCR Opening Date]])</f>
        <v>45779</v>
      </c>
      <c r="J656" s="63" t="str">
        <f>IF(Table20[[#This Row],[NCR Closing Date]]="","Open","Closed")</f>
        <v>Open</v>
      </c>
      <c r="K656" s="34"/>
      <c r="L656" s="34"/>
      <c r="M656" s="34"/>
      <c r="N656" s="38"/>
      <c r="O656" s="85"/>
      <c r="P656" s="44"/>
      <c r="Q656" s="44"/>
      <c r="R656" s="42"/>
      <c r="S656" s="44"/>
      <c r="T656" s="44"/>
      <c r="U656" s="66"/>
      <c r="X656" s="44"/>
      <c r="Y656" s="51"/>
      <c r="Z656" s="34"/>
      <c r="AA656" s="35"/>
      <c r="AB656" s="39"/>
      <c r="AC656" s="35"/>
      <c r="AD656" s="45"/>
    </row>
    <row r="657" spans="1:30" ht="31.5" customHeight="1">
      <c r="A657" s="33"/>
      <c r="B657" s="38"/>
      <c r="C657" s="40"/>
      <c r="D657" s="99"/>
      <c r="E657" s="153"/>
      <c r="F657" s="96"/>
      <c r="G657" s="36"/>
      <c r="H657" s="154">
        <f>Table20[[#This Row],[NCR Opening Date]]-Table20[[#This Row],[Date when test report is received/non-conformance is identified]]</f>
        <v>0</v>
      </c>
      <c r="I657" s="69">
        <f ca="1">IF(Table20[[#This Row],[NCR Closing Date]]="",TODAY()-Table20[[#This Row],[NCR Opening Date]],Table20[[#This Row],[NCR Closing Date]]-Table20[[#This Row],[NCR Opening Date]])</f>
        <v>45779</v>
      </c>
      <c r="J657" s="63" t="str">
        <f>IF(Table20[[#This Row],[NCR Closing Date]]="","Open","Closed")</f>
        <v>Open</v>
      </c>
      <c r="K657" s="34"/>
      <c r="L657" s="34"/>
      <c r="M657" s="34"/>
      <c r="N657" s="38"/>
      <c r="O657" s="85"/>
      <c r="P657" s="44"/>
      <c r="Q657" s="44"/>
      <c r="R657" s="42"/>
      <c r="S657" s="44"/>
      <c r="T657" s="44"/>
      <c r="U657" s="66"/>
      <c r="X657" s="44"/>
      <c r="Y657" s="51"/>
      <c r="Z657" s="34"/>
      <c r="AA657" s="35"/>
      <c r="AB657" s="39"/>
      <c r="AC657" s="35"/>
      <c r="AD657" s="45"/>
    </row>
    <row r="658" spans="1:30" ht="31.5" customHeight="1">
      <c r="A658" s="33"/>
      <c r="B658" s="38"/>
      <c r="C658" s="40"/>
      <c r="D658" s="99"/>
      <c r="E658" s="153"/>
      <c r="F658" s="96"/>
      <c r="G658" s="36"/>
      <c r="H658" s="154">
        <f>Table20[[#This Row],[NCR Opening Date]]-Table20[[#This Row],[Date when test report is received/non-conformance is identified]]</f>
        <v>0</v>
      </c>
      <c r="I658" s="69">
        <f ca="1">IF(Table20[[#This Row],[NCR Closing Date]]="",TODAY()-Table20[[#This Row],[NCR Opening Date]],Table20[[#This Row],[NCR Closing Date]]-Table20[[#This Row],[NCR Opening Date]])</f>
        <v>45779</v>
      </c>
      <c r="J658" s="63" t="str">
        <f>IF(Table20[[#This Row],[NCR Closing Date]]="","Open","Closed")</f>
        <v>Open</v>
      </c>
      <c r="K658" s="34"/>
      <c r="L658" s="34"/>
      <c r="M658" s="34"/>
      <c r="N658" s="38"/>
      <c r="O658" s="85"/>
      <c r="P658" s="44"/>
      <c r="Q658" s="44"/>
      <c r="R658" s="42"/>
      <c r="S658" s="44"/>
      <c r="T658" s="44"/>
      <c r="U658" s="66"/>
      <c r="X658" s="44"/>
      <c r="Y658" s="51"/>
      <c r="Z658" s="34"/>
      <c r="AA658" s="35"/>
      <c r="AB658" s="39"/>
      <c r="AC658" s="35"/>
      <c r="AD658" s="45"/>
    </row>
    <row r="659" spans="1:30" ht="31.5" customHeight="1">
      <c r="A659" s="33"/>
      <c r="B659" s="38"/>
      <c r="C659" s="40"/>
      <c r="D659" s="99"/>
      <c r="E659" s="153"/>
      <c r="F659" s="96"/>
      <c r="G659" s="36"/>
      <c r="H659" s="154">
        <f>Table20[[#This Row],[NCR Opening Date]]-Table20[[#This Row],[Date when test report is received/non-conformance is identified]]</f>
        <v>0</v>
      </c>
      <c r="I659" s="69">
        <f ca="1">IF(Table20[[#This Row],[NCR Closing Date]]="",TODAY()-Table20[[#This Row],[NCR Opening Date]],Table20[[#This Row],[NCR Closing Date]]-Table20[[#This Row],[NCR Opening Date]])</f>
        <v>45779</v>
      </c>
      <c r="J659" s="63" t="str">
        <f>IF(Table20[[#This Row],[NCR Closing Date]]="","Open","Closed")</f>
        <v>Open</v>
      </c>
      <c r="K659" s="34"/>
      <c r="L659" s="34"/>
      <c r="M659" s="34"/>
      <c r="N659" s="38"/>
      <c r="O659" s="85"/>
      <c r="P659" s="44"/>
      <c r="Q659" s="44"/>
      <c r="R659" s="42"/>
      <c r="S659" s="44"/>
      <c r="T659" s="44"/>
      <c r="U659" s="66"/>
      <c r="X659" s="44"/>
      <c r="Y659" s="51"/>
      <c r="Z659" s="34"/>
      <c r="AA659" s="35"/>
      <c r="AB659" s="39"/>
      <c r="AC659" s="35"/>
      <c r="AD659" s="45"/>
    </row>
    <row r="660" spans="1:30" ht="31.5" customHeight="1">
      <c r="A660" s="33"/>
      <c r="B660" s="38"/>
      <c r="C660" s="40"/>
      <c r="D660" s="99"/>
      <c r="E660" s="153"/>
      <c r="F660" s="96"/>
      <c r="G660" s="36"/>
      <c r="H660" s="154">
        <f>Table20[[#This Row],[NCR Opening Date]]-Table20[[#This Row],[Date when test report is received/non-conformance is identified]]</f>
        <v>0</v>
      </c>
      <c r="I660" s="69">
        <f ca="1">IF(Table20[[#This Row],[NCR Closing Date]]="",TODAY()-Table20[[#This Row],[NCR Opening Date]],Table20[[#This Row],[NCR Closing Date]]-Table20[[#This Row],[NCR Opening Date]])</f>
        <v>45779</v>
      </c>
      <c r="J660" s="63" t="str">
        <f>IF(Table20[[#This Row],[NCR Closing Date]]="","Open","Closed")</f>
        <v>Open</v>
      </c>
      <c r="K660" s="34"/>
      <c r="L660" s="34"/>
      <c r="M660" s="34"/>
      <c r="N660" s="38"/>
      <c r="O660" s="85"/>
      <c r="P660" s="44"/>
      <c r="Q660" s="44"/>
      <c r="R660" s="42"/>
      <c r="S660" s="44"/>
      <c r="T660" s="44"/>
      <c r="U660" s="66"/>
      <c r="X660" s="44"/>
      <c r="Y660" s="51"/>
      <c r="Z660" s="34"/>
      <c r="AA660" s="35"/>
      <c r="AB660" s="39"/>
      <c r="AC660" s="35"/>
      <c r="AD660" s="45"/>
    </row>
    <row r="661" spans="1:30" ht="31.5" customHeight="1">
      <c r="A661" s="33"/>
      <c r="B661" s="38"/>
      <c r="C661" s="40"/>
      <c r="D661" s="99"/>
      <c r="E661" s="153"/>
      <c r="F661" s="96"/>
      <c r="G661" s="36"/>
      <c r="H661" s="154">
        <f>Table20[[#This Row],[NCR Opening Date]]-Table20[[#This Row],[Date when test report is received/non-conformance is identified]]</f>
        <v>0</v>
      </c>
      <c r="I661" s="69">
        <f ca="1">IF(Table20[[#This Row],[NCR Closing Date]]="",TODAY()-Table20[[#This Row],[NCR Opening Date]],Table20[[#This Row],[NCR Closing Date]]-Table20[[#This Row],[NCR Opening Date]])</f>
        <v>45779</v>
      </c>
      <c r="J661" s="63" t="str">
        <f>IF(Table20[[#This Row],[NCR Closing Date]]="","Open","Closed")</f>
        <v>Open</v>
      </c>
      <c r="K661" s="34"/>
      <c r="L661" s="34"/>
      <c r="M661" s="34"/>
      <c r="N661" s="38"/>
      <c r="O661" s="85"/>
      <c r="P661" s="44"/>
      <c r="Q661" s="44"/>
      <c r="R661" s="42"/>
      <c r="S661" s="44"/>
      <c r="T661" s="44"/>
      <c r="U661" s="66"/>
      <c r="X661" s="44"/>
      <c r="Y661" s="51"/>
      <c r="Z661" s="34"/>
      <c r="AA661" s="35"/>
      <c r="AB661" s="39"/>
      <c r="AC661" s="35"/>
      <c r="AD661" s="45"/>
    </row>
    <row r="662" spans="1:30" ht="31.5" customHeight="1">
      <c r="A662" s="33"/>
      <c r="B662" s="38"/>
      <c r="C662" s="40"/>
      <c r="D662" s="99"/>
      <c r="E662" s="153"/>
      <c r="F662" s="96"/>
      <c r="G662" s="36"/>
      <c r="H662" s="154">
        <f>Table20[[#This Row],[NCR Opening Date]]-Table20[[#This Row],[Date when test report is received/non-conformance is identified]]</f>
        <v>0</v>
      </c>
      <c r="I662" s="69">
        <f ca="1">IF(Table20[[#This Row],[NCR Closing Date]]="",TODAY()-Table20[[#This Row],[NCR Opening Date]],Table20[[#This Row],[NCR Closing Date]]-Table20[[#This Row],[NCR Opening Date]])</f>
        <v>45779</v>
      </c>
      <c r="J662" s="63" t="str">
        <f>IF(Table20[[#This Row],[NCR Closing Date]]="","Open","Closed")</f>
        <v>Open</v>
      </c>
      <c r="K662" s="34"/>
      <c r="L662" s="34"/>
      <c r="M662" s="34"/>
      <c r="N662" s="38"/>
      <c r="O662" s="85"/>
      <c r="P662" s="44"/>
      <c r="Q662" s="44"/>
      <c r="R662" s="42"/>
      <c r="S662" s="44"/>
      <c r="T662" s="44"/>
      <c r="U662" s="66"/>
      <c r="X662" s="44"/>
      <c r="Y662" s="51"/>
      <c r="Z662" s="34"/>
      <c r="AA662" s="35"/>
      <c r="AB662" s="39"/>
      <c r="AC662" s="35"/>
      <c r="AD662" s="45"/>
    </row>
    <row r="663" spans="1:30" ht="31.5" customHeight="1">
      <c r="A663" s="33"/>
      <c r="B663" s="38"/>
      <c r="C663" s="40"/>
      <c r="D663" s="99"/>
      <c r="E663" s="153"/>
      <c r="F663" s="96"/>
      <c r="G663" s="36"/>
      <c r="H663" s="154">
        <f>Table20[[#This Row],[NCR Opening Date]]-Table20[[#This Row],[Date when test report is received/non-conformance is identified]]</f>
        <v>0</v>
      </c>
      <c r="I663" s="69">
        <f ca="1">IF(Table20[[#This Row],[NCR Closing Date]]="",TODAY()-Table20[[#This Row],[NCR Opening Date]],Table20[[#This Row],[NCR Closing Date]]-Table20[[#This Row],[NCR Opening Date]])</f>
        <v>45779</v>
      </c>
      <c r="J663" s="63" t="str">
        <f>IF(Table20[[#This Row],[NCR Closing Date]]="","Open","Closed")</f>
        <v>Open</v>
      </c>
      <c r="K663" s="34"/>
      <c r="L663" s="34"/>
      <c r="M663" s="34"/>
      <c r="N663" s="38"/>
      <c r="O663" s="85"/>
      <c r="P663" s="44"/>
      <c r="Q663" s="44"/>
      <c r="R663" s="42"/>
      <c r="S663" s="44"/>
      <c r="T663" s="44"/>
      <c r="U663" s="66"/>
      <c r="X663" s="44"/>
      <c r="Y663" s="51"/>
      <c r="Z663" s="34"/>
      <c r="AA663" s="35"/>
      <c r="AB663" s="39"/>
      <c r="AC663" s="35"/>
      <c r="AD663" s="45"/>
    </row>
    <row r="664" spans="1:30" ht="31.5" customHeight="1">
      <c r="A664" s="33"/>
      <c r="B664" s="38"/>
      <c r="C664" s="40"/>
      <c r="D664" s="99"/>
      <c r="E664" s="153"/>
      <c r="F664" s="96"/>
      <c r="G664" s="36"/>
      <c r="H664" s="154">
        <f>Table20[[#This Row],[NCR Opening Date]]-Table20[[#This Row],[Date when test report is received/non-conformance is identified]]</f>
        <v>0</v>
      </c>
      <c r="I664" s="69">
        <f ca="1">IF(Table20[[#This Row],[NCR Closing Date]]="",TODAY()-Table20[[#This Row],[NCR Opening Date]],Table20[[#This Row],[NCR Closing Date]]-Table20[[#This Row],[NCR Opening Date]])</f>
        <v>45779</v>
      </c>
      <c r="J664" s="63" t="str">
        <f>IF(Table20[[#This Row],[NCR Closing Date]]="","Open","Closed")</f>
        <v>Open</v>
      </c>
      <c r="K664" s="34"/>
      <c r="L664" s="34"/>
      <c r="M664" s="34"/>
      <c r="N664" s="38"/>
      <c r="O664" s="85"/>
      <c r="P664" s="44"/>
      <c r="Q664" s="44"/>
      <c r="R664" s="42"/>
      <c r="S664" s="44"/>
      <c r="T664" s="44"/>
      <c r="U664" s="66"/>
      <c r="X664" s="44"/>
      <c r="Y664" s="51"/>
      <c r="Z664" s="34"/>
      <c r="AA664" s="35"/>
      <c r="AB664" s="39"/>
      <c r="AC664" s="35"/>
      <c r="AD664" s="45"/>
    </row>
    <row r="665" spans="1:30" ht="31.5" customHeight="1">
      <c r="A665" s="33"/>
      <c r="B665" s="38"/>
      <c r="C665" s="40"/>
      <c r="D665" s="99"/>
      <c r="E665" s="153"/>
      <c r="F665" s="96"/>
      <c r="G665" s="36"/>
      <c r="H665" s="154">
        <f>Table20[[#This Row],[NCR Opening Date]]-Table20[[#This Row],[Date when test report is received/non-conformance is identified]]</f>
        <v>0</v>
      </c>
      <c r="I665" s="69">
        <f ca="1">IF(Table20[[#This Row],[NCR Closing Date]]="",TODAY()-Table20[[#This Row],[NCR Opening Date]],Table20[[#This Row],[NCR Closing Date]]-Table20[[#This Row],[NCR Opening Date]])</f>
        <v>45779</v>
      </c>
      <c r="J665" s="63" t="str">
        <f>IF(Table20[[#This Row],[NCR Closing Date]]="","Open","Closed")</f>
        <v>Open</v>
      </c>
      <c r="K665" s="34"/>
      <c r="L665" s="34"/>
      <c r="M665" s="34"/>
      <c r="N665" s="38"/>
      <c r="O665" s="85"/>
      <c r="P665" s="44"/>
      <c r="Q665" s="44"/>
      <c r="R665" s="42"/>
      <c r="S665" s="44"/>
      <c r="T665" s="44"/>
      <c r="U665" s="66"/>
      <c r="X665" s="44"/>
      <c r="Y665" s="51"/>
      <c r="Z665" s="34"/>
      <c r="AA665" s="35"/>
      <c r="AB665" s="39"/>
      <c r="AC665" s="35"/>
      <c r="AD665" s="45"/>
    </row>
    <row r="666" spans="1:30" ht="31.5" customHeight="1">
      <c r="A666" s="33"/>
      <c r="B666" s="38"/>
      <c r="C666" s="40"/>
      <c r="D666" s="99"/>
      <c r="E666" s="153"/>
      <c r="F666" s="96"/>
      <c r="G666" s="36"/>
      <c r="H666" s="154">
        <f>Table20[[#This Row],[NCR Opening Date]]-Table20[[#This Row],[Date when test report is received/non-conformance is identified]]</f>
        <v>0</v>
      </c>
      <c r="I666" s="69">
        <f ca="1">IF(Table20[[#This Row],[NCR Closing Date]]="",TODAY()-Table20[[#This Row],[NCR Opening Date]],Table20[[#This Row],[NCR Closing Date]]-Table20[[#This Row],[NCR Opening Date]])</f>
        <v>45779</v>
      </c>
      <c r="J666" s="63" t="str">
        <f>IF(Table20[[#This Row],[NCR Closing Date]]="","Open","Closed")</f>
        <v>Open</v>
      </c>
      <c r="K666" s="34"/>
      <c r="L666" s="34"/>
      <c r="M666" s="34"/>
      <c r="N666" s="38"/>
      <c r="O666" s="85"/>
      <c r="P666" s="44"/>
      <c r="Q666" s="44"/>
      <c r="R666" s="42"/>
      <c r="S666" s="44"/>
      <c r="T666" s="44"/>
      <c r="U666" s="66"/>
      <c r="X666" s="44"/>
      <c r="Y666" s="51"/>
      <c r="Z666" s="34"/>
      <c r="AA666" s="35"/>
      <c r="AB666" s="39"/>
      <c r="AC666" s="35"/>
      <c r="AD666" s="45"/>
    </row>
    <row r="667" spans="1:30" ht="31.5" customHeight="1">
      <c r="A667" s="33"/>
      <c r="B667" s="38"/>
      <c r="C667" s="40"/>
      <c r="D667" s="99"/>
      <c r="E667" s="153"/>
      <c r="F667" s="96"/>
      <c r="G667" s="36"/>
      <c r="H667" s="154">
        <f>Table20[[#This Row],[NCR Opening Date]]-Table20[[#This Row],[Date when test report is received/non-conformance is identified]]</f>
        <v>0</v>
      </c>
      <c r="I667" s="69">
        <f ca="1">IF(Table20[[#This Row],[NCR Closing Date]]="",TODAY()-Table20[[#This Row],[NCR Opening Date]],Table20[[#This Row],[NCR Closing Date]]-Table20[[#This Row],[NCR Opening Date]])</f>
        <v>45779</v>
      </c>
      <c r="J667" s="63" t="str">
        <f>IF(Table20[[#This Row],[NCR Closing Date]]="","Open","Closed")</f>
        <v>Open</v>
      </c>
      <c r="K667" s="34"/>
      <c r="L667" s="34"/>
      <c r="M667" s="34"/>
      <c r="N667" s="38"/>
      <c r="O667" s="85"/>
      <c r="P667" s="44"/>
      <c r="Q667" s="44"/>
      <c r="R667" s="42"/>
      <c r="S667" s="44"/>
      <c r="T667" s="44"/>
      <c r="U667" s="66"/>
      <c r="X667" s="44"/>
      <c r="Y667" s="51"/>
      <c r="Z667" s="34"/>
      <c r="AA667" s="35"/>
      <c r="AB667" s="39"/>
      <c r="AC667" s="35"/>
      <c r="AD667" s="45"/>
    </row>
    <row r="668" spans="1:30" ht="31.5" customHeight="1">
      <c r="A668" s="33"/>
      <c r="B668" s="38"/>
      <c r="C668" s="40"/>
      <c r="D668" s="99"/>
      <c r="E668" s="153"/>
      <c r="F668" s="96"/>
      <c r="G668" s="36"/>
      <c r="H668" s="154">
        <f>Table20[[#This Row],[NCR Opening Date]]-Table20[[#This Row],[Date when test report is received/non-conformance is identified]]</f>
        <v>0</v>
      </c>
      <c r="I668" s="69">
        <f ca="1">IF(Table20[[#This Row],[NCR Closing Date]]="",TODAY()-Table20[[#This Row],[NCR Opening Date]],Table20[[#This Row],[NCR Closing Date]]-Table20[[#This Row],[NCR Opening Date]])</f>
        <v>45779</v>
      </c>
      <c r="J668" s="63" t="str">
        <f>IF(Table20[[#This Row],[NCR Closing Date]]="","Open","Closed")</f>
        <v>Open</v>
      </c>
      <c r="K668" s="34"/>
      <c r="L668" s="34"/>
      <c r="M668" s="34"/>
      <c r="N668" s="38"/>
      <c r="O668" s="85"/>
      <c r="P668" s="44"/>
      <c r="Q668" s="44"/>
      <c r="R668" s="42"/>
      <c r="S668" s="44"/>
      <c r="T668" s="44"/>
      <c r="U668" s="66"/>
      <c r="X668" s="44"/>
      <c r="Y668" s="51"/>
      <c r="Z668" s="34"/>
      <c r="AA668" s="35"/>
      <c r="AB668" s="39"/>
      <c r="AC668" s="35"/>
      <c r="AD668" s="45"/>
    </row>
    <row r="669" spans="1:30" ht="31.5" customHeight="1">
      <c r="A669" s="33"/>
      <c r="B669" s="38"/>
      <c r="C669" s="40"/>
      <c r="D669" s="99"/>
      <c r="E669" s="153"/>
      <c r="F669" s="96"/>
      <c r="G669" s="36"/>
      <c r="H669" s="154">
        <f>Table20[[#This Row],[NCR Opening Date]]-Table20[[#This Row],[Date when test report is received/non-conformance is identified]]</f>
        <v>0</v>
      </c>
      <c r="I669" s="69">
        <f ca="1">IF(Table20[[#This Row],[NCR Closing Date]]="",TODAY()-Table20[[#This Row],[NCR Opening Date]],Table20[[#This Row],[NCR Closing Date]]-Table20[[#This Row],[NCR Opening Date]])</f>
        <v>45779</v>
      </c>
      <c r="J669" s="63" t="str">
        <f>IF(Table20[[#This Row],[NCR Closing Date]]="","Open","Closed")</f>
        <v>Open</v>
      </c>
      <c r="K669" s="34"/>
      <c r="L669" s="34"/>
      <c r="M669" s="34"/>
      <c r="N669" s="38"/>
      <c r="O669" s="85"/>
      <c r="P669" s="44"/>
      <c r="Q669" s="44"/>
      <c r="R669" s="42"/>
      <c r="S669" s="44"/>
      <c r="T669" s="44"/>
      <c r="U669" s="66"/>
      <c r="X669" s="44"/>
      <c r="Y669" s="51"/>
      <c r="Z669" s="34"/>
      <c r="AA669" s="35"/>
      <c r="AB669" s="39"/>
      <c r="AC669" s="35"/>
      <c r="AD669" s="45"/>
    </row>
    <row r="670" spans="1:30" ht="31.5" customHeight="1">
      <c r="A670" s="33"/>
      <c r="B670" s="38"/>
      <c r="C670" s="40"/>
      <c r="D670" s="99"/>
      <c r="E670" s="153"/>
      <c r="F670" s="96"/>
      <c r="G670" s="36"/>
      <c r="H670" s="154">
        <f>Table20[[#This Row],[NCR Opening Date]]-Table20[[#This Row],[Date when test report is received/non-conformance is identified]]</f>
        <v>0</v>
      </c>
      <c r="I670" s="69">
        <f ca="1">IF(Table20[[#This Row],[NCR Closing Date]]="",TODAY()-Table20[[#This Row],[NCR Opening Date]],Table20[[#This Row],[NCR Closing Date]]-Table20[[#This Row],[NCR Opening Date]])</f>
        <v>45779</v>
      </c>
      <c r="J670" s="63" t="str">
        <f>IF(Table20[[#This Row],[NCR Closing Date]]="","Open","Closed")</f>
        <v>Open</v>
      </c>
      <c r="K670" s="34"/>
      <c r="L670" s="34"/>
      <c r="M670" s="34"/>
      <c r="N670" s="38"/>
      <c r="O670" s="85"/>
      <c r="P670" s="44"/>
      <c r="Q670" s="44"/>
      <c r="R670" s="42"/>
      <c r="S670" s="44"/>
      <c r="T670" s="44"/>
      <c r="U670" s="66"/>
      <c r="X670" s="44"/>
      <c r="Y670" s="51"/>
      <c r="Z670" s="34"/>
      <c r="AA670" s="35"/>
      <c r="AB670" s="39"/>
      <c r="AC670" s="35"/>
      <c r="AD670" s="45"/>
    </row>
    <row r="671" spans="1:30" ht="31.5" customHeight="1">
      <c r="A671" s="33"/>
      <c r="B671" s="38"/>
      <c r="C671" s="40"/>
      <c r="D671" s="99"/>
      <c r="E671" s="153"/>
      <c r="F671" s="96"/>
      <c r="G671" s="36"/>
      <c r="H671" s="154">
        <f>Table20[[#This Row],[NCR Opening Date]]-Table20[[#This Row],[Date when test report is received/non-conformance is identified]]</f>
        <v>0</v>
      </c>
      <c r="I671" s="69">
        <f ca="1">IF(Table20[[#This Row],[NCR Closing Date]]="",TODAY()-Table20[[#This Row],[NCR Opening Date]],Table20[[#This Row],[NCR Closing Date]]-Table20[[#This Row],[NCR Opening Date]])</f>
        <v>45779</v>
      </c>
      <c r="J671" s="63" t="str">
        <f>IF(Table20[[#This Row],[NCR Closing Date]]="","Open","Closed")</f>
        <v>Open</v>
      </c>
      <c r="K671" s="34"/>
      <c r="L671" s="34"/>
      <c r="M671" s="34"/>
      <c r="N671" s="38"/>
      <c r="O671" s="85"/>
      <c r="P671" s="44"/>
      <c r="Q671" s="44"/>
      <c r="R671" s="42"/>
      <c r="S671" s="44"/>
      <c r="T671" s="44"/>
      <c r="U671" s="66"/>
      <c r="X671" s="44"/>
      <c r="Y671" s="51"/>
      <c r="Z671" s="34"/>
      <c r="AA671" s="35"/>
      <c r="AB671" s="39"/>
      <c r="AC671" s="35"/>
      <c r="AD671" s="45"/>
    </row>
    <row r="672" spans="1:30" ht="31.5" customHeight="1">
      <c r="A672" s="33"/>
      <c r="B672" s="38"/>
      <c r="C672" s="40"/>
      <c r="D672" s="99"/>
      <c r="E672" s="153"/>
      <c r="F672" s="96"/>
      <c r="G672" s="36"/>
      <c r="H672" s="154">
        <f>Table20[[#This Row],[NCR Opening Date]]-Table20[[#This Row],[Date when test report is received/non-conformance is identified]]</f>
        <v>0</v>
      </c>
      <c r="I672" s="69">
        <f ca="1">IF(Table20[[#This Row],[NCR Closing Date]]="",TODAY()-Table20[[#This Row],[NCR Opening Date]],Table20[[#This Row],[NCR Closing Date]]-Table20[[#This Row],[NCR Opening Date]])</f>
        <v>45779</v>
      </c>
      <c r="J672" s="63" t="str">
        <f>IF(Table20[[#This Row],[NCR Closing Date]]="","Open","Closed")</f>
        <v>Open</v>
      </c>
      <c r="K672" s="34"/>
      <c r="L672" s="34"/>
      <c r="M672" s="34"/>
      <c r="N672" s="38"/>
      <c r="O672" s="85"/>
      <c r="P672" s="44"/>
      <c r="Q672" s="44"/>
      <c r="R672" s="42"/>
      <c r="S672" s="44"/>
      <c r="T672" s="44"/>
      <c r="U672" s="66"/>
      <c r="X672" s="44"/>
      <c r="Y672" s="51"/>
      <c r="Z672" s="34"/>
      <c r="AA672" s="35"/>
      <c r="AB672" s="39"/>
      <c r="AC672" s="35"/>
      <c r="AD672" s="45"/>
    </row>
    <row r="673" spans="1:30" ht="31.5" customHeight="1">
      <c r="A673" s="33"/>
      <c r="B673" s="38"/>
      <c r="C673" s="40"/>
      <c r="D673" s="99"/>
      <c r="E673" s="153"/>
      <c r="F673" s="96"/>
      <c r="G673" s="36"/>
      <c r="H673" s="154">
        <f>Table20[[#This Row],[NCR Opening Date]]-Table20[[#This Row],[Date when test report is received/non-conformance is identified]]</f>
        <v>0</v>
      </c>
      <c r="I673" s="69">
        <f ca="1">IF(Table20[[#This Row],[NCR Closing Date]]="",TODAY()-Table20[[#This Row],[NCR Opening Date]],Table20[[#This Row],[NCR Closing Date]]-Table20[[#This Row],[NCR Opening Date]])</f>
        <v>45779</v>
      </c>
      <c r="J673" s="63" t="str">
        <f>IF(Table20[[#This Row],[NCR Closing Date]]="","Open","Closed")</f>
        <v>Open</v>
      </c>
      <c r="K673" s="34"/>
      <c r="L673" s="34"/>
      <c r="M673" s="34"/>
      <c r="N673" s="38"/>
      <c r="O673" s="85"/>
      <c r="P673" s="44"/>
      <c r="Q673" s="44"/>
      <c r="R673" s="42"/>
      <c r="S673" s="44"/>
      <c r="T673" s="44"/>
      <c r="U673" s="66"/>
      <c r="X673" s="44"/>
      <c r="Y673" s="51"/>
      <c r="Z673" s="34"/>
      <c r="AA673" s="35"/>
      <c r="AB673" s="39"/>
      <c r="AC673" s="35"/>
      <c r="AD673" s="45"/>
    </row>
    <row r="674" spans="1:30" ht="31.5" customHeight="1">
      <c r="A674" s="33"/>
      <c r="B674" s="38"/>
      <c r="C674" s="40"/>
      <c r="D674" s="99"/>
      <c r="E674" s="153"/>
      <c r="F674" s="96"/>
      <c r="G674" s="36"/>
      <c r="H674" s="154">
        <f>Table20[[#This Row],[NCR Opening Date]]-Table20[[#This Row],[Date when test report is received/non-conformance is identified]]</f>
        <v>0</v>
      </c>
      <c r="I674" s="69">
        <f ca="1">IF(Table20[[#This Row],[NCR Closing Date]]="",TODAY()-Table20[[#This Row],[NCR Opening Date]],Table20[[#This Row],[NCR Closing Date]]-Table20[[#This Row],[NCR Opening Date]])</f>
        <v>45779</v>
      </c>
      <c r="J674" s="63" t="str">
        <f>IF(Table20[[#This Row],[NCR Closing Date]]="","Open","Closed")</f>
        <v>Open</v>
      </c>
      <c r="K674" s="34"/>
      <c r="L674" s="34"/>
      <c r="M674" s="34"/>
      <c r="N674" s="38"/>
      <c r="O674" s="85"/>
      <c r="P674" s="44"/>
      <c r="Q674" s="44"/>
      <c r="R674" s="42"/>
      <c r="S674" s="44"/>
      <c r="T674" s="44"/>
      <c r="U674" s="66"/>
      <c r="X674" s="44"/>
      <c r="Y674" s="51"/>
      <c r="Z674" s="34"/>
      <c r="AA674" s="35"/>
      <c r="AB674" s="39"/>
      <c r="AC674" s="35"/>
      <c r="AD674" s="45"/>
    </row>
    <row r="675" spans="1:30" ht="31.5" customHeight="1">
      <c r="A675" s="33"/>
      <c r="B675" s="38"/>
      <c r="C675" s="40"/>
      <c r="D675" s="99"/>
      <c r="E675" s="153"/>
      <c r="F675" s="96"/>
      <c r="G675" s="36"/>
      <c r="H675" s="154">
        <f>Table20[[#This Row],[NCR Opening Date]]-Table20[[#This Row],[Date when test report is received/non-conformance is identified]]</f>
        <v>0</v>
      </c>
      <c r="I675" s="69">
        <f ca="1">IF(Table20[[#This Row],[NCR Closing Date]]="",TODAY()-Table20[[#This Row],[NCR Opening Date]],Table20[[#This Row],[NCR Closing Date]]-Table20[[#This Row],[NCR Opening Date]])</f>
        <v>45779</v>
      </c>
      <c r="J675" s="63" t="str">
        <f>IF(Table20[[#This Row],[NCR Closing Date]]="","Open","Closed")</f>
        <v>Open</v>
      </c>
      <c r="K675" s="34"/>
      <c r="L675" s="34"/>
      <c r="M675" s="34"/>
      <c r="N675" s="38"/>
      <c r="O675" s="85"/>
      <c r="P675" s="44"/>
      <c r="Q675" s="44"/>
      <c r="R675" s="42"/>
      <c r="S675" s="44"/>
      <c r="T675" s="44"/>
      <c r="U675" s="66"/>
      <c r="X675" s="44"/>
      <c r="Y675" s="51"/>
      <c r="Z675" s="34"/>
      <c r="AA675" s="35"/>
      <c r="AB675" s="39"/>
      <c r="AC675" s="35"/>
      <c r="AD675" s="45"/>
    </row>
    <row r="676" spans="1:30" ht="31.5" customHeight="1">
      <c r="A676" s="33"/>
      <c r="B676" s="38"/>
      <c r="C676" s="40"/>
      <c r="D676" s="99"/>
      <c r="E676" s="153"/>
      <c r="F676" s="96"/>
      <c r="G676" s="36"/>
      <c r="H676" s="154">
        <f>Table20[[#This Row],[NCR Opening Date]]-Table20[[#This Row],[Date when test report is received/non-conformance is identified]]</f>
        <v>0</v>
      </c>
      <c r="I676" s="69">
        <f ca="1">IF(Table20[[#This Row],[NCR Closing Date]]="",TODAY()-Table20[[#This Row],[NCR Opening Date]],Table20[[#This Row],[NCR Closing Date]]-Table20[[#This Row],[NCR Opening Date]])</f>
        <v>45779</v>
      </c>
      <c r="J676" s="63" t="str">
        <f>IF(Table20[[#This Row],[NCR Closing Date]]="","Open","Closed")</f>
        <v>Open</v>
      </c>
      <c r="K676" s="34"/>
      <c r="L676" s="34"/>
      <c r="M676" s="34"/>
      <c r="N676" s="38"/>
      <c r="O676" s="85"/>
      <c r="P676" s="44"/>
      <c r="Q676" s="44"/>
      <c r="R676" s="42"/>
      <c r="S676" s="44"/>
      <c r="T676" s="44"/>
      <c r="U676" s="66"/>
      <c r="X676" s="44"/>
      <c r="Y676" s="51"/>
      <c r="Z676" s="34"/>
      <c r="AA676" s="35"/>
      <c r="AB676" s="39"/>
      <c r="AC676" s="35"/>
      <c r="AD676" s="45"/>
    </row>
    <row r="677" spans="1:30" ht="31.5" customHeight="1">
      <c r="A677" s="33"/>
      <c r="B677" s="38"/>
      <c r="C677" s="40"/>
      <c r="D677" s="99"/>
      <c r="E677" s="153"/>
      <c r="F677" s="96"/>
      <c r="G677" s="36"/>
      <c r="H677" s="154">
        <f>Table20[[#This Row],[NCR Opening Date]]-Table20[[#This Row],[Date when test report is received/non-conformance is identified]]</f>
        <v>0</v>
      </c>
      <c r="I677" s="69">
        <f ca="1">IF(Table20[[#This Row],[NCR Closing Date]]="",TODAY()-Table20[[#This Row],[NCR Opening Date]],Table20[[#This Row],[NCR Closing Date]]-Table20[[#This Row],[NCR Opening Date]])</f>
        <v>45779</v>
      </c>
      <c r="J677" s="63" t="str">
        <f>IF(Table20[[#This Row],[NCR Closing Date]]="","Open","Closed")</f>
        <v>Open</v>
      </c>
      <c r="K677" s="34"/>
      <c r="L677" s="34"/>
      <c r="M677" s="34"/>
      <c r="N677" s="38"/>
      <c r="O677" s="85"/>
      <c r="P677" s="44"/>
      <c r="Q677" s="44"/>
      <c r="R677" s="42"/>
      <c r="S677" s="44"/>
      <c r="T677" s="44"/>
      <c r="U677" s="66"/>
      <c r="X677" s="44"/>
      <c r="Y677" s="51"/>
      <c r="Z677" s="34"/>
      <c r="AA677" s="35"/>
      <c r="AB677" s="39"/>
      <c r="AC677" s="35"/>
      <c r="AD677" s="45"/>
    </row>
    <row r="678" spans="1:30" ht="31.5" customHeight="1">
      <c r="A678" s="33"/>
      <c r="B678" s="38"/>
      <c r="C678" s="40"/>
      <c r="D678" s="99"/>
      <c r="E678" s="153"/>
      <c r="F678" s="96"/>
      <c r="G678" s="36"/>
      <c r="H678" s="154">
        <f>Table20[[#This Row],[NCR Opening Date]]-Table20[[#This Row],[Date when test report is received/non-conformance is identified]]</f>
        <v>0</v>
      </c>
      <c r="I678" s="69">
        <f ca="1">IF(Table20[[#This Row],[NCR Closing Date]]="",TODAY()-Table20[[#This Row],[NCR Opening Date]],Table20[[#This Row],[NCR Closing Date]]-Table20[[#This Row],[NCR Opening Date]])</f>
        <v>45779</v>
      </c>
      <c r="J678" s="63" t="str">
        <f>IF(Table20[[#This Row],[NCR Closing Date]]="","Open","Closed")</f>
        <v>Open</v>
      </c>
      <c r="K678" s="34"/>
      <c r="L678" s="34"/>
      <c r="M678" s="34"/>
      <c r="N678" s="38"/>
      <c r="O678" s="85"/>
      <c r="P678" s="44"/>
      <c r="Q678" s="44"/>
      <c r="R678" s="42"/>
      <c r="S678" s="44"/>
      <c r="T678" s="44"/>
      <c r="U678" s="66"/>
      <c r="X678" s="44"/>
      <c r="Y678" s="51"/>
      <c r="Z678" s="34"/>
      <c r="AA678" s="35"/>
      <c r="AB678" s="39"/>
      <c r="AC678" s="35"/>
      <c r="AD678" s="45"/>
    </row>
    <row r="679" spans="1:30" ht="31.5" customHeight="1">
      <c r="A679" s="33"/>
      <c r="B679" s="38"/>
      <c r="C679" s="40"/>
      <c r="D679" s="99"/>
      <c r="E679" s="153"/>
      <c r="F679" s="96"/>
      <c r="G679" s="36"/>
      <c r="H679" s="154">
        <f>Table20[[#This Row],[NCR Opening Date]]-Table20[[#This Row],[Date when test report is received/non-conformance is identified]]</f>
        <v>0</v>
      </c>
      <c r="I679" s="69">
        <f ca="1">IF(Table20[[#This Row],[NCR Closing Date]]="",TODAY()-Table20[[#This Row],[NCR Opening Date]],Table20[[#This Row],[NCR Closing Date]]-Table20[[#This Row],[NCR Opening Date]])</f>
        <v>45779</v>
      </c>
      <c r="J679" s="63" t="str">
        <f>IF(Table20[[#This Row],[NCR Closing Date]]="","Open","Closed")</f>
        <v>Open</v>
      </c>
      <c r="K679" s="34"/>
      <c r="L679" s="34"/>
      <c r="M679" s="34"/>
      <c r="N679" s="38"/>
      <c r="O679" s="85"/>
      <c r="P679" s="44"/>
      <c r="Q679" s="44"/>
      <c r="R679" s="42"/>
      <c r="S679" s="44"/>
      <c r="T679" s="44"/>
      <c r="U679" s="66"/>
      <c r="X679" s="44"/>
      <c r="Y679" s="51"/>
      <c r="Z679" s="34"/>
      <c r="AA679" s="35"/>
      <c r="AB679" s="39"/>
      <c r="AC679" s="35"/>
      <c r="AD679" s="45"/>
    </row>
    <row r="680" spans="1:30" ht="31.5" customHeight="1">
      <c r="A680" s="33"/>
      <c r="B680" s="38"/>
      <c r="C680" s="40"/>
      <c r="D680" s="99"/>
      <c r="E680" s="153"/>
      <c r="F680" s="96"/>
      <c r="G680" s="36"/>
      <c r="H680" s="154">
        <f>Table20[[#This Row],[NCR Opening Date]]-Table20[[#This Row],[Date when test report is received/non-conformance is identified]]</f>
        <v>0</v>
      </c>
      <c r="I680" s="69">
        <f ca="1">IF(Table20[[#This Row],[NCR Closing Date]]="",TODAY()-Table20[[#This Row],[NCR Opening Date]],Table20[[#This Row],[NCR Closing Date]]-Table20[[#This Row],[NCR Opening Date]])</f>
        <v>45779</v>
      </c>
      <c r="J680" s="63" t="str">
        <f>IF(Table20[[#This Row],[NCR Closing Date]]="","Open","Closed")</f>
        <v>Open</v>
      </c>
      <c r="K680" s="34"/>
      <c r="L680" s="34"/>
      <c r="M680" s="34"/>
      <c r="N680" s="38"/>
      <c r="O680" s="85"/>
      <c r="P680" s="44"/>
      <c r="Q680" s="44"/>
      <c r="R680" s="42"/>
      <c r="S680" s="44"/>
      <c r="T680" s="44"/>
      <c r="U680" s="66"/>
      <c r="X680" s="44"/>
      <c r="Y680" s="51"/>
      <c r="Z680" s="34"/>
      <c r="AA680" s="35"/>
      <c r="AB680" s="39"/>
      <c r="AC680" s="35"/>
      <c r="AD680" s="45"/>
    </row>
    <row r="681" spans="1:30" ht="31.5" customHeight="1">
      <c r="A681" s="33"/>
      <c r="B681" s="38"/>
      <c r="C681" s="40"/>
      <c r="D681" s="99"/>
      <c r="E681" s="153"/>
      <c r="F681" s="96"/>
      <c r="G681" s="36"/>
      <c r="H681" s="154">
        <f>Table20[[#This Row],[NCR Opening Date]]-Table20[[#This Row],[Date when test report is received/non-conformance is identified]]</f>
        <v>0</v>
      </c>
      <c r="I681" s="69">
        <f ca="1">IF(Table20[[#This Row],[NCR Closing Date]]="",TODAY()-Table20[[#This Row],[NCR Opening Date]],Table20[[#This Row],[NCR Closing Date]]-Table20[[#This Row],[NCR Opening Date]])</f>
        <v>45779</v>
      </c>
      <c r="J681" s="63" t="str">
        <f>IF(Table20[[#This Row],[NCR Closing Date]]="","Open","Closed")</f>
        <v>Open</v>
      </c>
      <c r="K681" s="34"/>
      <c r="L681" s="34"/>
      <c r="M681" s="34"/>
      <c r="N681" s="38"/>
      <c r="O681" s="85"/>
      <c r="P681" s="44"/>
      <c r="Q681" s="44"/>
      <c r="R681" s="42"/>
      <c r="S681" s="44"/>
      <c r="T681" s="44"/>
      <c r="U681" s="66"/>
      <c r="X681" s="44"/>
      <c r="Y681" s="51"/>
      <c r="Z681" s="34"/>
      <c r="AA681" s="35"/>
      <c r="AB681" s="39"/>
      <c r="AC681" s="35"/>
      <c r="AD681" s="45"/>
    </row>
    <row r="682" spans="1:30" ht="31.5" customHeight="1">
      <c r="A682" s="33"/>
      <c r="B682" s="38"/>
      <c r="C682" s="40"/>
      <c r="D682" s="99"/>
      <c r="E682" s="153"/>
      <c r="F682" s="96"/>
      <c r="G682" s="36"/>
      <c r="H682" s="154">
        <f>Table20[[#This Row],[NCR Opening Date]]-Table20[[#This Row],[Date when test report is received/non-conformance is identified]]</f>
        <v>0</v>
      </c>
      <c r="I682" s="69">
        <f ca="1">IF(Table20[[#This Row],[NCR Closing Date]]="",TODAY()-Table20[[#This Row],[NCR Opening Date]],Table20[[#This Row],[NCR Closing Date]]-Table20[[#This Row],[NCR Opening Date]])</f>
        <v>45779</v>
      </c>
      <c r="J682" s="63" t="str">
        <f>IF(Table20[[#This Row],[NCR Closing Date]]="","Open","Closed")</f>
        <v>Open</v>
      </c>
      <c r="K682" s="34"/>
      <c r="L682" s="34"/>
      <c r="M682" s="34"/>
      <c r="N682" s="38"/>
      <c r="O682" s="85"/>
      <c r="P682" s="44"/>
      <c r="Q682" s="44"/>
      <c r="R682" s="42"/>
      <c r="S682" s="44"/>
      <c r="T682" s="44"/>
      <c r="U682" s="66"/>
      <c r="X682" s="44"/>
      <c r="Y682" s="51"/>
      <c r="Z682" s="34"/>
      <c r="AA682" s="35"/>
      <c r="AB682" s="39"/>
      <c r="AC682" s="35"/>
      <c r="AD682" s="45"/>
    </row>
    <row r="683" spans="1:30" ht="31.5" customHeight="1">
      <c r="A683" s="33"/>
      <c r="B683" s="38"/>
      <c r="C683" s="40"/>
      <c r="D683" s="99"/>
      <c r="E683" s="153"/>
      <c r="F683" s="96"/>
      <c r="G683" s="36"/>
      <c r="H683" s="154">
        <f>Table20[[#This Row],[NCR Opening Date]]-Table20[[#This Row],[Date when test report is received/non-conformance is identified]]</f>
        <v>0</v>
      </c>
      <c r="I683" s="69">
        <f ca="1">IF(Table20[[#This Row],[NCR Closing Date]]="",TODAY()-Table20[[#This Row],[NCR Opening Date]],Table20[[#This Row],[NCR Closing Date]]-Table20[[#This Row],[NCR Opening Date]])</f>
        <v>45779</v>
      </c>
      <c r="J683" s="63" t="str">
        <f>IF(Table20[[#This Row],[NCR Closing Date]]="","Open","Closed")</f>
        <v>Open</v>
      </c>
      <c r="K683" s="34"/>
      <c r="L683" s="34"/>
      <c r="M683" s="34"/>
      <c r="N683" s="38"/>
      <c r="O683" s="85"/>
      <c r="P683" s="44"/>
      <c r="Q683" s="44"/>
      <c r="R683" s="42"/>
      <c r="S683" s="44"/>
      <c r="T683" s="44"/>
      <c r="U683" s="66"/>
      <c r="X683" s="44"/>
      <c r="Y683" s="51"/>
      <c r="Z683" s="34"/>
      <c r="AA683" s="35"/>
      <c r="AB683" s="39"/>
      <c r="AC683" s="35"/>
      <c r="AD683" s="45"/>
    </row>
    <row r="684" spans="1:30" ht="31.5" customHeight="1">
      <c r="A684" s="33"/>
      <c r="B684" s="38"/>
      <c r="C684" s="40"/>
      <c r="D684" s="99"/>
      <c r="E684" s="153"/>
      <c r="F684" s="96"/>
      <c r="G684" s="36"/>
      <c r="H684" s="154">
        <f>Table20[[#This Row],[NCR Opening Date]]-Table20[[#This Row],[Date when test report is received/non-conformance is identified]]</f>
        <v>0</v>
      </c>
      <c r="I684" s="69">
        <f ca="1">IF(Table20[[#This Row],[NCR Closing Date]]="",TODAY()-Table20[[#This Row],[NCR Opening Date]],Table20[[#This Row],[NCR Closing Date]]-Table20[[#This Row],[NCR Opening Date]])</f>
        <v>45779</v>
      </c>
      <c r="J684" s="63" t="str">
        <f>IF(Table20[[#This Row],[NCR Closing Date]]="","Open","Closed")</f>
        <v>Open</v>
      </c>
      <c r="K684" s="34"/>
      <c r="L684" s="34"/>
      <c r="M684" s="34"/>
      <c r="N684" s="38"/>
      <c r="O684" s="85"/>
      <c r="P684" s="44"/>
      <c r="Q684" s="44"/>
      <c r="R684" s="42"/>
      <c r="S684" s="44"/>
      <c r="T684" s="44"/>
      <c r="U684" s="66"/>
      <c r="X684" s="44"/>
      <c r="Y684" s="51"/>
      <c r="Z684" s="34"/>
      <c r="AA684" s="35"/>
      <c r="AB684" s="39"/>
      <c r="AC684" s="35"/>
      <c r="AD684" s="45"/>
    </row>
    <row r="685" spans="1:30" ht="31.5" customHeight="1">
      <c r="A685" s="33"/>
      <c r="B685" s="38"/>
      <c r="C685" s="40"/>
      <c r="D685" s="99"/>
      <c r="E685" s="153"/>
      <c r="F685" s="96"/>
      <c r="G685" s="36"/>
      <c r="H685" s="154">
        <f>Table20[[#This Row],[NCR Opening Date]]-Table20[[#This Row],[Date when test report is received/non-conformance is identified]]</f>
        <v>0</v>
      </c>
      <c r="I685" s="69">
        <f ca="1">IF(Table20[[#This Row],[NCR Closing Date]]="",TODAY()-Table20[[#This Row],[NCR Opening Date]],Table20[[#This Row],[NCR Closing Date]]-Table20[[#This Row],[NCR Opening Date]])</f>
        <v>45779</v>
      </c>
      <c r="J685" s="63" t="str">
        <f>IF(Table20[[#This Row],[NCR Closing Date]]="","Open","Closed")</f>
        <v>Open</v>
      </c>
      <c r="K685" s="34"/>
      <c r="L685" s="34"/>
      <c r="M685" s="34"/>
      <c r="N685" s="38"/>
      <c r="O685" s="85"/>
      <c r="P685" s="44"/>
      <c r="Q685" s="44"/>
      <c r="R685" s="42"/>
      <c r="S685" s="44"/>
      <c r="T685" s="44"/>
      <c r="U685" s="66"/>
      <c r="X685" s="44"/>
      <c r="Y685" s="51"/>
      <c r="Z685" s="34"/>
      <c r="AA685" s="35"/>
      <c r="AB685" s="39"/>
      <c r="AC685" s="35"/>
      <c r="AD685" s="45"/>
    </row>
    <row r="686" spans="1:30" ht="31.5" customHeight="1">
      <c r="A686" s="33"/>
      <c r="B686" s="38"/>
      <c r="C686" s="40"/>
      <c r="D686" s="99"/>
      <c r="E686" s="153"/>
      <c r="F686" s="96"/>
      <c r="G686" s="36"/>
      <c r="H686" s="154">
        <f>Table20[[#This Row],[NCR Opening Date]]-Table20[[#This Row],[Date when test report is received/non-conformance is identified]]</f>
        <v>0</v>
      </c>
      <c r="I686" s="69">
        <f ca="1">IF(Table20[[#This Row],[NCR Closing Date]]="",TODAY()-Table20[[#This Row],[NCR Opening Date]],Table20[[#This Row],[NCR Closing Date]]-Table20[[#This Row],[NCR Opening Date]])</f>
        <v>45779</v>
      </c>
      <c r="J686" s="63" t="str">
        <f>IF(Table20[[#This Row],[NCR Closing Date]]="","Open","Closed")</f>
        <v>Open</v>
      </c>
      <c r="K686" s="34"/>
      <c r="L686" s="34"/>
      <c r="M686" s="34"/>
      <c r="N686" s="38"/>
      <c r="O686" s="85"/>
      <c r="P686" s="44"/>
      <c r="Q686" s="44"/>
      <c r="R686" s="42"/>
      <c r="S686" s="44"/>
      <c r="T686" s="44"/>
      <c r="U686" s="66"/>
      <c r="X686" s="44"/>
      <c r="Y686" s="51"/>
      <c r="Z686" s="34"/>
      <c r="AA686" s="35"/>
      <c r="AB686" s="39"/>
      <c r="AC686" s="35"/>
      <c r="AD686" s="45"/>
    </row>
    <row r="687" spans="1:30" ht="31.5" customHeight="1">
      <c r="A687" s="33"/>
      <c r="B687" s="38"/>
      <c r="C687" s="40"/>
      <c r="D687" s="99"/>
      <c r="E687" s="153"/>
      <c r="F687" s="96"/>
      <c r="G687" s="36"/>
      <c r="H687" s="154">
        <f>Table20[[#This Row],[NCR Opening Date]]-Table20[[#This Row],[Date when test report is received/non-conformance is identified]]</f>
        <v>0</v>
      </c>
      <c r="I687" s="69">
        <f ca="1">IF(Table20[[#This Row],[NCR Closing Date]]="",TODAY()-Table20[[#This Row],[NCR Opening Date]],Table20[[#This Row],[NCR Closing Date]]-Table20[[#This Row],[NCR Opening Date]])</f>
        <v>45779</v>
      </c>
      <c r="J687" s="63" t="str">
        <f>IF(Table20[[#This Row],[NCR Closing Date]]="","Open","Closed")</f>
        <v>Open</v>
      </c>
      <c r="K687" s="34"/>
      <c r="L687" s="34"/>
      <c r="M687" s="34"/>
      <c r="N687" s="38"/>
      <c r="O687" s="85"/>
      <c r="P687" s="44"/>
      <c r="Q687" s="44"/>
      <c r="R687" s="42"/>
      <c r="S687" s="44"/>
      <c r="T687" s="44"/>
      <c r="U687" s="66"/>
      <c r="X687" s="44"/>
      <c r="Y687" s="51"/>
      <c r="Z687" s="34"/>
      <c r="AA687" s="35"/>
      <c r="AB687" s="39"/>
      <c r="AC687" s="35"/>
      <c r="AD687" s="45"/>
    </row>
    <row r="688" spans="1:30" ht="31.5" customHeight="1">
      <c r="A688" s="33"/>
      <c r="B688" s="38"/>
      <c r="C688" s="40"/>
      <c r="D688" s="99"/>
      <c r="E688" s="153"/>
      <c r="F688" s="96"/>
      <c r="G688" s="36"/>
      <c r="H688" s="154">
        <f>Table20[[#This Row],[NCR Opening Date]]-Table20[[#This Row],[Date when test report is received/non-conformance is identified]]</f>
        <v>0</v>
      </c>
      <c r="I688" s="69">
        <f ca="1">IF(Table20[[#This Row],[NCR Closing Date]]="",TODAY()-Table20[[#This Row],[NCR Opening Date]],Table20[[#This Row],[NCR Closing Date]]-Table20[[#This Row],[NCR Opening Date]])</f>
        <v>45779</v>
      </c>
      <c r="J688" s="63" t="str">
        <f>IF(Table20[[#This Row],[NCR Closing Date]]="","Open","Closed")</f>
        <v>Open</v>
      </c>
      <c r="K688" s="34"/>
      <c r="L688" s="34"/>
      <c r="M688" s="34"/>
      <c r="N688" s="38"/>
      <c r="O688" s="85"/>
      <c r="P688" s="44"/>
      <c r="Q688" s="44"/>
      <c r="R688" s="42"/>
      <c r="S688" s="44"/>
      <c r="T688" s="44"/>
      <c r="U688" s="66"/>
      <c r="X688" s="44"/>
      <c r="Y688" s="51"/>
      <c r="Z688" s="34"/>
      <c r="AA688" s="35"/>
      <c r="AB688" s="39"/>
      <c r="AC688" s="35"/>
      <c r="AD688" s="45"/>
    </row>
    <row r="689" spans="1:30" ht="31.5" customHeight="1">
      <c r="A689" s="33"/>
      <c r="B689" s="38"/>
      <c r="C689" s="40"/>
      <c r="D689" s="99"/>
      <c r="E689" s="153"/>
      <c r="F689" s="96"/>
      <c r="G689" s="36"/>
      <c r="H689" s="154">
        <f>Table20[[#This Row],[NCR Opening Date]]-Table20[[#This Row],[Date when test report is received/non-conformance is identified]]</f>
        <v>0</v>
      </c>
      <c r="I689" s="69">
        <f ca="1">IF(Table20[[#This Row],[NCR Closing Date]]="",TODAY()-Table20[[#This Row],[NCR Opening Date]],Table20[[#This Row],[NCR Closing Date]]-Table20[[#This Row],[NCR Opening Date]])</f>
        <v>45779</v>
      </c>
      <c r="J689" s="63" t="str">
        <f>IF(Table20[[#This Row],[NCR Closing Date]]="","Open","Closed")</f>
        <v>Open</v>
      </c>
      <c r="K689" s="34"/>
      <c r="L689" s="34"/>
      <c r="M689" s="34"/>
      <c r="N689" s="38"/>
      <c r="O689" s="85"/>
      <c r="P689" s="44"/>
      <c r="Q689" s="44"/>
      <c r="R689" s="42"/>
      <c r="S689" s="44"/>
      <c r="T689" s="44"/>
      <c r="U689" s="66"/>
      <c r="X689" s="44"/>
      <c r="Y689" s="51"/>
      <c r="Z689" s="34"/>
      <c r="AA689" s="35"/>
      <c r="AB689" s="39"/>
      <c r="AC689" s="35"/>
      <c r="AD689" s="45"/>
    </row>
    <row r="690" spans="1:30" ht="31.5" customHeight="1">
      <c r="A690" s="33"/>
      <c r="B690" s="38"/>
      <c r="C690" s="40"/>
      <c r="D690" s="99"/>
      <c r="E690" s="153"/>
      <c r="F690" s="96"/>
      <c r="G690" s="36"/>
      <c r="H690" s="154">
        <f>Table20[[#This Row],[NCR Opening Date]]-Table20[[#This Row],[Date when test report is received/non-conformance is identified]]</f>
        <v>0</v>
      </c>
      <c r="I690" s="69">
        <f ca="1">IF(Table20[[#This Row],[NCR Closing Date]]="",TODAY()-Table20[[#This Row],[NCR Opening Date]],Table20[[#This Row],[NCR Closing Date]]-Table20[[#This Row],[NCR Opening Date]])</f>
        <v>45779</v>
      </c>
      <c r="J690" s="63" t="str">
        <f>IF(Table20[[#This Row],[NCR Closing Date]]="","Open","Closed")</f>
        <v>Open</v>
      </c>
      <c r="K690" s="34"/>
      <c r="L690" s="34"/>
      <c r="M690" s="34"/>
      <c r="N690" s="38"/>
      <c r="O690" s="85"/>
      <c r="P690" s="44"/>
      <c r="Q690" s="44"/>
      <c r="R690" s="42"/>
      <c r="S690" s="44"/>
      <c r="T690" s="44"/>
      <c r="U690" s="66"/>
      <c r="X690" s="44"/>
      <c r="Y690" s="51"/>
      <c r="Z690" s="34"/>
      <c r="AA690" s="35"/>
      <c r="AB690" s="39"/>
      <c r="AC690" s="35"/>
      <c r="AD690" s="45"/>
    </row>
    <row r="691" spans="1:30" ht="31.5" customHeight="1">
      <c r="A691" s="33"/>
      <c r="B691" s="38"/>
      <c r="C691" s="40"/>
      <c r="D691" s="99"/>
      <c r="E691" s="153"/>
      <c r="F691" s="96"/>
      <c r="G691" s="36"/>
      <c r="H691" s="154">
        <f>Table20[[#This Row],[NCR Opening Date]]-Table20[[#This Row],[Date when test report is received/non-conformance is identified]]</f>
        <v>0</v>
      </c>
      <c r="I691" s="69">
        <f ca="1">IF(Table20[[#This Row],[NCR Closing Date]]="",TODAY()-Table20[[#This Row],[NCR Opening Date]],Table20[[#This Row],[NCR Closing Date]]-Table20[[#This Row],[NCR Opening Date]])</f>
        <v>45779</v>
      </c>
      <c r="J691" s="63" t="str">
        <f>IF(Table20[[#This Row],[NCR Closing Date]]="","Open","Closed")</f>
        <v>Open</v>
      </c>
      <c r="K691" s="34"/>
      <c r="L691" s="34"/>
      <c r="M691" s="34"/>
      <c r="N691" s="38"/>
      <c r="O691" s="85"/>
      <c r="P691" s="44"/>
      <c r="Q691" s="44"/>
      <c r="R691" s="42"/>
      <c r="S691" s="44"/>
      <c r="T691" s="44"/>
      <c r="U691" s="66"/>
      <c r="X691" s="44"/>
      <c r="Y691" s="51"/>
      <c r="Z691" s="34"/>
      <c r="AA691" s="35"/>
      <c r="AB691" s="39"/>
      <c r="AC691" s="35"/>
      <c r="AD691" s="45"/>
    </row>
    <row r="692" spans="1:30" ht="31.5" customHeight="1">
      <c r="A692" s="33"/>
      <c r="B692" s="38"/>
      <c r="C692" s="40"/>
      <c r="D692" s="99"/>
      <c r="E692" s="153"/>
      <c r="F692" s="96"/>
      <c r="G692" s="36"/>
      <c r="H692" s="154">
        <f>Table20[[#This Row],[NCR Opening Date]]-Table20[[#This Row],[Date when test report is received/non-conformance is identified]]</f>
        <v>0</v>
      </c>
      <c r="I692" s="69">
        <f ca="1">IF(Table20[[#This Row],[NCR Closing Date]]="",TODAY()-Table20[[#This Row],[NCR Opening Date]],Table20[[#This Row],[NCR Closing Date]]-Table20[[#This Row],[NCR Opening Date]])</f>
        <v>45779</v>
      </c>
      <c r="J692" s="63" t="str">
        <f>IF(Table20[[#This Row],[NCR Closing Date]]="","Open","Closed")</f>
        <v>Open</v>
      </c>
      <c r="K692" s="34"/>
      <c r="L692" s="34"/>
      <c r="M692" s="34"/>
      <c r="N692" s="38"/>
      <c r="O692" s="85"/>
      <c r="P692" s="44"/>
      <c r="Q692" s="44"/>
      <c r="R692" s="42"/>
      <c r="S692" s="44"/>
      <c r="T692" s="44"/>
      <c r="U692" s="66"/>
      <c r="X692" s="44"/>
      <c r="Y692" s="51"/>
      <c r="Z692" s="34"/>
      <c r="AA692" s="35"/>
      <c r="AB692" s="39"/>
      <c r="AC692" s="35"/>
      <c r="AD692" s="45"/>
    </row>
    <row r="693" spans="1:30" ht="31.5" customHeight="1">
      <c r="A693" s="33"/>
      <c r="B693" s="38"/>
      <c r="C693" s="40"/>
      <c r="D693" s="99"/>
      <c r="E693" s="153"/>
      <c r="F693" s="96"/>
      <c r="G693" s="36"/>
      <c r="H693" s="154">
        <f>Table20[[#This Row],[NCR Opening Date]]-Table20[[#This Row],[Date when test report is received/non-conformance is identified]]</f>
        <v>0</v>
      </c>
      <c r="I693" s="69">
        <f ca="1">IF(Table20[[#This Row],[NCR Closing Date]]="",TODAY()-Table20[[#This Row],[NCR Opening Date]],Table20[[#This Row],[NCR Closing Date]]-Table20[[#This Row],[NCR Opening Date]])</f>
        <v>45779</v>
      </c>
      <c r="J693" s="63" t="str">
        <f>IF(Table20[[#This Row],[NCR Closing Date]]="","Open","Closed")</f>
        <v>Open</v>
      </c>
      <c r="K693" s="34"/>
      <c r="L693" s="34"/>
      <c r="M693" s="34"/>
      <c r="N693" s="38"/>
      <c r="O693" s="85"/>
      <c r="P693" s="44"/>
      <c r="Q693" s="44"/>
      <c r="R693" s="42"/>
      <c r="S693" s="44"/>
      <c r="T693" s="44"/>
      <c r="U693" s="66"/>
      <c r="X693" s="44"/>
      <c r="Y693" s="51"/>
      <c r="Z693" s="34"/>
      <c r="AA693" s="35"/>
      <c r="AB693" s="39"/>
      <c r="AC693" s="35"/>
      <c r="AD693" s="45"/>
    </row>
    <row r="694" spans="1:30" ht="31.5" customHeight="1">
      <c r="A694" s="33"/>
      <c r="B694" s="38"/>
      <c r="C694" s="40"/>
      <c r="D694" s="99"/>
      <c r="E694" s="153"/>
      <c r="F694" s="96"/>
      <c r="G694" s="36"/>
      <c r="H694" s="154">
        <f>Table20[[#This Row],[NCR Opening Date]]-Table20[[#This Row],[Date when test report is received/non-conformance is identified]]</f>
        <v>0</v>
      </c>
      <c r="I694" s="69">
        <f ca="1">IF(Table20[[#This Row],[NCR Closing Date]]="",TODAY()-Table20[[#This Row],[NCR Opening Date]],Table20[[#This Row],[NCR Closing Date]]-Table20[[#This Row],[NCR Opening Date]])</f>
        <v>45779</v>
      </c>
      <c r="J694" s="63" t="str">
        <f>IF(Table20[[#This Row],[NCR Closing Date]]="","Open","Closed")</f>
        <v>Open</v>
      </c>
      <c r="K694" s="34"/>
      <c r="L694" s="34"/>
      <c r="M694" s="34"/>
      <c r="N694" s="38"/>
      <c r="O694" s="85"/>
      <c r="P694" s="44"/>
      <c r="Q694" s="44"/>
      <c r="R694" s="42"/>
      <c r="S694" s="44"/>
      <c r="T694" s="44"/>
      <c r="U694" s="66"/>
      <c r="X694" s="44"/>
      <c r="Y694" s="51"/>
      <c r="Z694" s="34"/>
      <c r="AA694" s="35"/>
      <c r="AB694" s="39"/>
      <c r="AC694" s="35"/>
      <c r="AD694" s="45"/>
    </row>
    <row r="695" spans="1:30" ht="31.5" customHeight="1">
      <c r="A695" s="33"/>
      <c r="B695" s="38"/>
      <c r="C695" s="40"/>
      <c r="D695" s="99"/>
      <c r="E695" s="153"/>
      <c r="F695" s="96"/>
      <c r="G695" s="36"/>
      <c r="H695" s="154">
        <f>Table20[[#This Row],[NCR Opening Date]]-Table20[[#This Row],[Date when test report is received/non-conformance is identified]]</f>
        <v>0</v>
      </c>
      <c r="I695" s="69">
        <f ca="1">IF(Table20[[#This Row],[NCR Closing Date]]="",TODAY()-Table20[[#This Row],[NCR Opening Date]],Table20[[#This Row],[NCR Closing Date]]-Table20[[#This Row],[NCR Opening Date]])</f>
        <v>45779</v>
      </c>
      <c r="J695" s="63" t="str">
        <f>IF(Table20[[#This Row],[NCR Closing Date]]="","Open","Closed")</f>
        <v>Open</v>
      </c>
      <c r="K695" s="34"/>
      <c r="L695" s="34"/>
      <c r="M695" s="34"/>
      <c r="N695" s="38"/>
      <c r="O695" s="85"/>
      <c r="P695" s="44"/>
      <c r="Q695" s="44"/>
      <c r="R695" s="42"/>
      <c r="S695" s="44"/>
      <c r="T695" s="44"/>
      <c r="U695" s="66"/>
      <c r="X695" s="44"/>
      <c r="Y695" s="51"/>
      <c r="Z695" s="34"/>
      <c r="AA695" s="35"/>
      <c r="AB695" s="39"/>
      <c r="AC695" s="35"/>
      <c r="AD695" s="45"/>
    </row>
    <row r="696" spans="1:30" ht="31.5" customHeight="1">
      <c r="A696" s="33"/>
      <c r="B696" s="38"/>
      <c r="C696" s="40"/>
      <c r="D696" s="99"/>
      <c r="E696" s="153"/>
      <c r="F696" s="96"/>
      <c r="G696" s="36"/>
      <c r="H696" s="154">
        <f>Table20[[#This Row],[NCR Opening Date]]-Table20[[#This Row],[Date when test report is received/non-conformance is identified]]</f>
        <v>0</v>
      </c>
      <c r="I696" s="69">
        <f ca="1">IF(Table20[[#This Row],[NCR Closing Date]]="",TODAY()-Table20[[#This Row],[NCR Opening Date]],Table20[[#This Row],[NCR Closing Date]]-Table20[[#This Row],[NCR Opening Date]])</f>
        <v>45779</v>
      </c>
      <c r="J696" s="63" t="str">
        <f>IF(Table20[[#This Row],[NCR Closing Date]]="","Open","Closed")</f>
        <v>Open</v>
      </c>
      <c r="K696" s="34"/>
      <c r="L696" s="34"/>
      <c r="M696" s="34"/>
      <c r="N696" s="38"/>
      <c r="O696" s="85"/>
      <c r="P696" s="44"/>
      <c r="Q696" s="44"/>
      <c r="R696" s="42"/>
      <c r="S696" s="44"/>
      <c r="T696" s="44"/>
      <c r="U696" s="66"/>
      <c r="X696" s="44"/>
      <c r="Y696" s="51"/>
      <c r="Z696" s="34"/>
      <c r="AA696" s="35"/>
      <c r="AB696" s="39"/>
      <c r="AC696" s="35"/>
      <c r="AD696" s="45"/>
    </row>
    <row r="697" spans="1:30" ht="31.5" customHeight="1">
      <c r="A697" s="33"/>
      <c r="B697" s="38"/>
      <c r="C697" s="40"/>
      <c r="D697" s="99"/>
      <c r="E697" s="153"/>
      <c r="F697" s="96"/>
      <c r="G697" s="36"/>
      <c r="H697" s="154">
        <f>Table20[[#This Row],[NCR Opening Date]]-Table20[[#This Row],[Date when test report is received/non-conformance is identified]]</f>
        <v>0</v>
      </c>
      <c r="I697" s="69">
        <f ca="1">IF(Table20[[#This Row],[NCR Closing Date]]="",TODAY()-Table20[[#This Row],[NCR Opening Date]],Table20[[#This Row],[NCR Closing Date]]-Table20[[#This Row],[NCR Opening Date]])</f>
        <v>45779</v>
      </c>
      <c r="J697" s="63" t="str">
        <f>IF(Table20[[#This Row],[NCR Closing Date]]="","Open","Closed")</f>
        <v>Open</v>
      </c>
      <c r="K697" s="34"/>
      <c r="L697" s="34"/>
      <c r="M697" s="34"/>
      <c r="N697" s="38"/>
      <c r="O697" s="85"/>
      <c r="P697" s="44"/>
      <c r="Q697" s="44"/>
      <c r="R697" s="42"/>
      <c r="S697" s="44"/>
      <c r="T697" s="44"/>
      <c r="U697" s="66"/>
      <c r="X697" s="44"/>
      <c r="Y697" s="51"/>
      <c r="Z697" s="34"/>
      <c r="AA697" s="35"/>
      <c r="AB697" s="39"/>
      <c r="AC697" s="35"/>
      <c r="AD697" s="45"/>
    </row>
    <row r="698" spans="1:30" ht="31.5" customHeight="1">
      <c r="A698" s="33"/>
      <c r="B698" s="38"/>
      <c r="C698" s="40"/>
      <c r="D698" s="99"/>
      <c r="E698" s="153"/>
      <c r="F698" s="96"/>
      <c r="G698" s="36"/>
      <c r="H698" s="154">
        <f>Table20[[#This Row],[NCR Opening Date]]-Table20[[#This Row],[Date when test report is received/non-conformance is identified]]</f>
        <v>0</v>
      </c>
      <c r="I698" s="69">
        <f ca="1">IF(Table20[[#This Row],[NCR Closing Date]]="",TODAY()-Table20[[#This Row],[NCR Opening Date]],Table20[[#This Row],[NCR Closing Date]]-Table20[[#This Row],[NCR Opening Date]])</f>
        <v>45779</v>
      </c>
      <c r="J698" s="63" t="str">
        <f>IF(Table20[[#This Row],[NCR Closing Date]]="","Open","Closed")</f>
        <v>Open</v>
      </c>
      <c r="K698" s="34"/>
      <c r="L698" s="34"/>
      <c r="M698" s="34"/>
      <c r="N698" s="38"/>
      <c r="O698" s="85"/>
      <c r="P698" s="44"/>
      <c r="Q698" s="44"/>
      <c r="R698" s="42"/>
      <c r="S698" s="44"/>
      <c r="T698" s="44"/>
      <c r="U698" s="66"/>
      <c r="X698" s="44"/>
      <c r="Y698" s="51"/>
      <c r="Z698" s="34"/>
      <c r="AA698" s="35"/>
      <c r="AB698" s="39"/>
      <c r="AC698" s="35"/>
      <c r="AD698" s="45"/>
    </row>
    <row r="699" spans="1:30" ht="31.5" customHeight="1">
      <c r="A699" s="33"/>
      <c r="B699" s="38"/>
      <c r="C699" s="40"/>
      <c r="D699" s="99"/>
      <c r="E699" s="153"/>
      <c r="F699" s="96"/>
      <c r="G699" s="36"/>
      <c r="H699" s="154">
        <f>Table20[[#This Row],[NCR Opening Date]]-Table20[[#This Row],[Date when test report is received/non-conformance is identified]]</f>
        <v>0</v>
      </c>
      <c r="I699" s="69">
        <f ca="1">IF(Table20[[#This Row],[NCR Closing Date]]="",TODAY()-Table20[[#This Row],[NCR Opening Date]],Table20[[#This Row],[NCR Closing Date]]-Table20[[#This Row],[NCR Opening Date]])</f>
        <v>45779</v>
      </c>
      <c r="J699" s="63" t="str">
        <f>IF(Table20[[#This Row],[NCR Closing Date]]="","Open","Closed")</f>
        <v>Open</v>
      </c>
      <c r="K699" s="34"/>
      <c r="L699" s="34"/>
      <c r="M699" s="34"/>
      <c r="N699" s="38"/>
      <c r="O699" s="85"/>
      <c r="P699" s="44"/>
      <c r="Q699" s="44"/>
      <c r="R699" s="42"/>
      <c r="S699" s="44"/>
      <c r="T699" s="44"/>
      <c r="U699" s="66"/>
      <c r="X699" s="44"/>
      <c r="Y699" s="51"/>
      <c r="Z699" s="34"/>
      <c r="AA699" s="35"/>
      <c r="AB699" s="39"/>
      <c r="AC699" s="35"/>
      <c r="AD699" s="45"/>
    </row>
    <row r="700" spans="1:30" ht="31.5" customHeight="1">
      <c r="A700" s="33"/>
      <c r="B700" s="38"/>
      <c r="C700" s="40"/>
      <c r="D700" s="99"/>
      <c r="E700" s="153"/>
      <c r="F700" s="96"/>
      <c r="G700" s="36"/>
      <c r="H700" s="154">
        <f>Table20[[#This Row],[NCR Opening Date]]-Table20[[#This Row],[Date when test report is received/non-conformance is identified]]</f>
        <v>0</v>
      </c>
      <c r="I700" s="69">
        <f ca="1">IF(Table20[[#This Row],[NCR Closing Date]]="",TODAY()-Table20[[#This Row],[NCR Opening Date]],Table20[[#This Row],[NCR Closing Date]]-Table20[[#This Row],[NCR Opening Date]])</f>
        <v>45779</v>
      </c>
      <c r="J700" s="63" t="str">
        <f>IF(Table20[[#This Row],[NCR Closing Date]]="","Open","Closed")</f>
        <v>Open</v>
      </c>
      <c r="K700" s="34"/>
      <c r="L700" s="34"/>
      <c r="M700" s="34"/>
      <c r="N700" s="38"/>
      <c r="O700" s="85"/>
      <c r="P700" s="44"/>
      <c r="Q700" s="44"/>
      <c r="R700" s="42"/>
      <c r="S700" s="44"/>
      <c r="T700" s="44"/>
      <c r="U700" s="66"/>
      <c r="X700" s="44"/>
      <c r="Y700" s="51"/>
      <c r="Z700" s="34"/>
      <c r="AA700" s="35"/>
      <c r="AB700" s="39"/>
      <c r="AC700" s="35"/>
      <c r="AD700" s="45"/>
    </row>
    <row r="701" spans="1:30" ht="31.5" customHeight="1">
      <c r="A701" s="33"/>
      <c r="B701" s="38"/>
      <c r="C701" s="40"/>
      <c r="D701" s="99"/>
      <c r="E701" s="153"/>
      <c r="F701" s="96"/>
      <c r="G701" s="36"/>
      <c r="H701" s="154">
        <f>Table20[[#This Row],[NCR Opening Date]]-Table20[[#This Row],[Date when test report is received/non-conformance is identified]]</f>
        <v>0</v>
      </c>
      <c r="I701" s="69">
        <f ca="1">IF(Table20[[#This Row],[NCR Closing Date]]="",TODAY()-Table20[[#This Row],[NCR Opening Date]],Table20[[#This Row],[NCR Closing Date]]-Table20[[#This Row],[NCR Opening Date]])</f>
        <v>45779</v>
      </c>
      <c r="J701" s="63" t="str">
        <f>IF(Table20[[#This Row],[NCR Closing Date]]="","Open","Closed")</f>
        <v>Open</v>
      </c>
      <c r="K701" s="34"/>
      <c r="L701" s="34"/>
      <c r="M701" s="34"/>
      <c r="N701" s="38"/>
      <c r="O701" s="85"/>
      <c r="P701" s="44"/>
      <c r="Q701" s="44"/>
      <c r="R701" s="42"/>
      <c r="S701" s="44"/>
      <c r="T701" s="44"/>
      <c r="U701" s="66"/>
      <c r="X701" s="44"/>
      <c r="Y701" s="51"/>
      <c r="Z701" s="34"/>
      <c r="AA701" s="35"/>
      <c r="AB701" s="39"/>
      <c r="AC701" s="35"/>
      <c r="AD701" s="45"/>
    </row>
    <row r="702" spans="1:30" ht="31.5" customHeight="1">
      <c r="A702" s="33"/>
      <c r="B702" s="38"/>
      <c r="C702" s="40"/>
      <c r="D702" s="99"/>
      <c r="E702" s="153"/>
      <c r="F702" s="96"/>
      <c r="G702" s="36"/>
      <c r="H702" s="154">
        <f>Table20[[#This Row],[NCR Opening Date]]-Table20[[#This Row],[Date when test report is received/non-conformance is identified]]</f>
        <v>0</v>
      </c>
      <c r="I702" s="69">
        <f ca="1">IF(Table20[[#This Row],[NCR Closing Date]]="",TODAY()-Table20[[#This Row],[NCR Opening Date]],Table20[[#This Row],[NCR Closing Date]]-Table20[[#This Row],[NCR Opening Date]])</f>
        <v>45779</v>
      </c>
      <c r="J702" s="63" t="str">
        <f>IF(Table20[[#This Row],[NCR Closing Date]]="","Open","Closed")</f>
        <v>Open</v>
      </c>
      <c r="K702" s="34"/>
      <c r="L702" s="34"/>
      <c r="M702" s="34"/>
      <c r="N702" s="38"/>
      <c r="O702" s="85"/>
      <c r="P702" s="44"/>
      <c r="Q702" s="44"/>
      <c r="R702" s="42"/>
      <c r="S702" s="44"/>
      <c r="T702" s="44"/>
      <c r="U702" s="66"/>
      <c r="X702" s="44"/>
      <c r="Y702" s="51"/>
      <c r="Z702" s="34"/>
      <c r="AA702" s="35"/>
      <c r="AB702" s="39"/>
      <c r="AC702" s="35"/>
      <c r="AD702" s="45"/>
    </row>
    <row r="703" spans="1:30" ht="31.5" customHeight="1">
      <c r="A703" s="33"/>
      <c r="B703" s="38"/>
      <c r="C703" s="40"/>
      <c r="D703" s="99"/>
      <c r="E703" s="153"/>
      <c r="F703" s="96"/>
      <c r="G703" s="36"/>
      <c r="H703" s="154">
        <f>Table20[[#This Row],[NCR Opening Date]]-Table20[[#This Row],[Date when test report is received/non-conformance is identified]]</f>
        <v>0</v>
      </c>
      <c r="I703" s="69">
        <f ca="1">IF(Table20[[#This Row],[NCR Closing Date]]="",TODAY()-Table20[[#This Row],[NCR Opening Date]],Table20[[#This Row],[NCR Closing Date]]-Table20[[#This Row],[NCR Opening Date]])</f>
        <v>45779</v>
      </c>
      <c r="J703" s="63" t="str">
        <f>IF(Table20[[#This Row],[NCR Closing Date]]="","Open","Closed")</f>
        <v>Open</v>
      </c>
      <c r="K703" s="34"/>
      <c r="L703" s="34"/>
      <c r="M703" s="34"/>
      <c r="N703" s="38"/>
      <c r="O703" s="85"/>
      <c r="P703" s="44"/>
      <c r="Q703" s="44"/>
      <c r="R703" s="42"/>
      <c r="S703" s="44"/>
      <c r="T703" s="44"/>
      <c r="U703" s="66"/>
      <c r="X703" s="44"/>
      <c r="Y703" s="51"/>
      <c r="Z703" s="34"/>
      <c r="AA703" s="35"/>
      <c r="AB703" s="39"/>
      <c r="AC703" s="35"/>
      <c r="AD703" s="45"/>
    </row>
    <row r="704" spans="1:30" ht="31.5" customHeight="1">
      <c r="A704" s="33"/>
      <c r="B704" s="38"/>
      <c r="C704" s="40"/>
      <c r="D704" s="99"/>
      <c r="E704" s="153"/>
      <c r="F704" s="96"/>
      <c r="G704" s="36"/>
      <c r="H704" s="154">
        <f>Table20[[#This Row],[NCR Opening Date]]-Table20[[#This Row],[Date when test report is received/non-conformance is identified]]</f>
        <v>0</v>
      </c>
      <c r="I704" s="69">
        <f ca="1">IF(Table20[[#This Row],[NCR Closing Date]]="",TODAY()-Table20[[#This Row],[NCR Opening Date]],Table20[[#This Row],[NCR Closing Date]]-Table20[[#This Row],[NCR Opening Date]])</f>
        <v>45779</v>
      </c>
      <c r="J704" s="63" t="str">
        <f>IF(Table20[[#This Row],[NCR Closing Date]]="","Open","Closed")</f>
        <v>Open</v>
      </c>
      <c r="K704" s="34"/>
      <c r="L704" s="34"/>
      <c r="M704" s="34"/>
      <c r="N704" s="38"/>
      <c r="O704" s="85"/>
      <c r="P704" s="44"/>
      <c r="Q704" s="44"/>
      <c r="R704" s="42"/>
      <c r="S704" s="44"/>
      <c r="T704" s="44"/>
      <c r="U704" s="66"/>
      <c r="X704" s="44"/>
      <c r="Y704" s="51"/>
      <c r="Z704" s="34"/>
      <c r="AA704" s="35"/>
      <c r="AB704" s="39"/>
      <c r="AC704" s="35"/>
      <c r="AD704" s="45"/>
    </row>
    <row r="705" spans="1:30" ht="31.5" customHeight="1">
      <c r="A705" s="33"/>
      <c r="B705" s="38"/>
      <c r="C705" s="40"/>
      <c r="D705" s="99"/>
      <c r="E705" s="153"/>
      <c r="F705" s="96"/>
      <c r="G705" s="36"/>
      <c r="H705" s="154">
        <f>Table20[[#This Row],[NCR Opening Date]]-Table20[[#This Row],[Date when test report is received/non-conformance is identified]]</f>
        <v>0</v>
      </c>
      <c r="I705" s="69">
        <f ca="1">IF(Table20[[#This Row],[NCR Closing Date]]="",TODAY()-Table20[[#This Row],[NCR Opening Date]],Table20[[#This Row],[NCR Closing Date]]-Table20[[#This Row],[NCR Opening Date]])</f>
        <v>45779</v>
      </c>
      <c r="J705" s="63" t="str">
        <f>IF(Table20[[#This Row],[NCR Closing Date]]="","Open","Closed")</f>
        <v>Open</v>
      </c>
      <c r="K705" s="34"/>
      <c r="L705" s="34"/>
      <c r="M705" s="34"/>
      <c r="N705" s="38"/>
      <c r="O705" s="85"/>
      <c r="P705" s="44"/>
      <c r="Q705" s="44"/>
      <c r="R705" s="42"/>
      <c r="S705" s="44"/>
      <c r="T705" s="44"/>
      <c r="U705" s="66"/>
      <c r="X705" s="44"/>
      <c r="Y705" s="51"/>
      <c r="Z705" s="34"/>
      <c r="AA705" s="35"/>
      <c r="AB705" s="39"/>
      <c r="AC705" s="35"/>
      <c r="AD705" s="45"/>
    </row>
    <row r="706" spans="1:30" ht="31.5" customHeight="1">
      <c r="A706" s="33"/>
      <c r="B706" s="38"/>
      <c r="C706" s="40"/>
      <c r="D706" s="99"/>
      <c r="E706" s="153"/>
      <c r="F706" s="96"/>
      <c r="G706" s="36"/>
      <c r="H706" s="154">
        <f>Table20[[#This Row],[NCR Opening Date]]-Table20[[#This Row],[Date when test report is received/non-conformance is identified]]</f>
        <v>0</v>
      </c>
      <c r="I706" s="69">
        <f ca="1">IF(Table20[[#This Row],[NCR Closing Date]]="",TODAY()-Table20[[#This Row],[NCR Opening Date]],Table20[[#This Row],[NCR Closing Date]]-Table20[[#This Row],[NCR Opening Date]])</f>
        <v>45779</v>
      </c>
      <c r="J706" s="63" t="str">
        <f>IF(Table20[[#This Row],[NCR Closing Date]]="","Open","Closed")</f>
        <v>Open</v>
      </c>
      <c r="K706" s="34"/>
      <c r="L706" s="34"/>
      <c r="M706" s="34"/>
      <c r="N706" s="38"/>
      <c r="O706" s="85"/>
      <c r="P706" s="44"/>
      <c r="Q706" s="44"/>
      <c r="R706" s="42"/>
      <c r="S706" s="44"/>
      <c r="T706" s="44"/>
      <c r="U706" s="66"/>
      <c r="X706" s="44"/>
      <c r="Y706" s="51"/>
      <c r="Z706" s="34"/>
      <c r="AA706" s="35"/>
      <c r="AB706" s="39"/>
      <c r="AC706" s="35"/>
      <c r="AD706" s="45"/>
    </row>
    <row r="707" spans="1:30" ht="31.5" customHeight="1">
      <c r="A707" s="33"/>
      <c r="B707" s="38"/>
      <c r="C707" s="40"/>
      <c r="D707" s="99"/>
      <c r="E707" s="153"/>
      <c r="F707" s="96"/>
      <c r="G707" s="36"/>
      <c r="H707" s="154">
        <f>Table20[[#This Row],[NCR Opening Date]]-Table20[[#This Row],[Date when test report is received/non-conformance is identified]]</f>
        <v>0</v>
      </c>
      <c r="I707" s="69">
        <f ca="1">IF(Table20[[#This Row],[NCR Closing Date]]="",TODAY()-Table20[[#This Row],[NCR Opening Date]],Table20[[#This Row],[NCR Closing Date]]-Table20[[#This Row],[NCR Opening Date]])</f>
        <v>45779</v>
      </c>
      <c r="J707" s="63" t="str">
        <f>IF(Table20[[#This Row],[NCR Closing Date]]="","Open","Closed")</f>
        <v>Open</v>
      </c>
      <c r="K707" s="34"/>
      <c r="L707" s="34"/>
      <c r="M707" s="34"/>
      <c r="N707" s="38"/>
      <c r="O707" s="85"/>
      <c r="P707" s="44"/>
      <c r="Q707" s="44"/>
      <c r="R707" s="42"/>
      <c r="S707" s="44"/>
      <c r="T707" s="44"/>
      <c r="U707" s="66"/>
      <c r="X707" s="44"/>
      <c r="Y707" s="51"/>
      <c r="Z707" s="34"/>
      <c r="AA707" s="35"/>
      <c r="AB707" s="39"/>
      <c r="AC707" s="35"/>
      <c r="AD707" s="45"/>
    </row>
    <row r="708" spans="1:30" ht="31.5" customHeight="1">
      <c r="A708" s="33"/>
      <c r="B708" s="38"/>
      <c r="C708" s="40"/>
      <c r="D708" s="99"/>
      <c r="E708" s="153"/>
      <c r="F708" s="96"/>
      <c r="G708" s="36"/>
      <c r="H708" s="154">
        <f>Table20[[#This Row],[NCR Opening Date]]-Table20[[#This Row],[Date when test report is received/non-conformance is identified]]</f>
        <v>0</v>
      </c>
      <c r="I708" s="69">
        <f ca="1">IF(Table20[[#This Row],[NCR Closing Date]]="",TODAY()-Table20[[#This Row],[NCR Opening Date]],Table20[[#This Row],[NCR Closing Date]]-Table20[[#This Row],[NCR Opening Date]])</f>
        <v>45779</v>
      </c>
      <c r="J708" s="63" t="str">
        <f>IF(Table20[[#This Row],[NCR Closing Date]]="","Open","Closed")</f>
        <v>Open</v>
      </c>
      <c r="K708" s="34"/>
      <c r="L708" s="34"/>
      <c r="M708" s="34"/>
      <c r="N708" s="38"/>
      <c r="O708" s="85"/>
      <c r="P708" s="44"/>
      <c r="Q708" s="44"/>
      <c r="R708" s="42"/>
      <c r="S708" s="44"/>
      <c r="T708" s="44"/>
      <c r="U708" s="66"/>
      <c r="X708" s="44"/>
      <c r="Y708" s="51"/>
      <c r="Z708" s="34"/>
      <c r="AA708" s="35"/>
      <c r="AB708" s="39"/>
      <c r="AC708" s="35"/>
      <c r="AD708" s="45"/>
    </row>
    <row r="709" spans="1:30" ht="31.5" customHeight="1">
      <c r="A709" s="33"/>
      <c r="B709" s="38"/>
      <c r="C709" s="40"/>
      <c r="D709" s="99"/>
      <c r="E709" s="153"/>
      <c r="F709" s="96"/>
      <c r="G709" s="36"/>
      <c r="H709" s="154">
        <f>Table20[[#This Row],[NCR Opening Date]]-Table20[[#This Row],[Date when test report is received/non-conformance is identified]]</f>
        <v>0</v>
      </c>
      <c r="I709" s="69">
        <f ca="1">IF(Table20[[#This Row],[NCR Closing Date]]="",TODAY()-Table20[[#This Row],[NCR Opening Date]],Table20[[#This Row],[NCR Closing Date]]-Table20[[#This Row],[NCR Opening Date]])</f>
        <v>45779</v>
      </c>
      <c r="J709" s="63" t="str">
        <f>IF(Table20[[#This Row],[NCR Closing Date]]="","Open","Closed")</f>
        <v>Open</v>
      </c>
      <c r="K709" s="34"/>
      <c r="L709" s="34"/>
      <c r="M709" s="34"/>
      <c r="N709" s="38"/>
      <c r="O709" s="85"/>
      <c r="P709" s="44"/>
      <c r="Q709" s="44"/>
      <c r="R709" s="42"/>
      <c r="S709" s="44"/>
      <c r="T709" s="44"/>
      <c r="U709" s="66"/>
      <c r="X709" s="44"/>
      <c r="Y709" s="51"/>
      <c r="Z709" s="34"/>
      <c r="AA709" s="35"/>
      <c r="AB709" s="39"/>
      <c r="AC709" s="35"/>
      <c r="AD709" s="45"/>
    </row>
    <row r="710" spans="1:30" ht="31.5" customHeight="1">
      <c r="A710" s="33"/>
      <c r="B710" s="38"/>
      <c r="C710" s="40"/>
      <c r="D710" s="99"/>
      <c r="E710" s="153"/>
      <c r="F710" s="96"/>
      <c r="G710" s="36"/>
      <c r="H710" s="154">
        <f>Table20[[#This Row],[NCR Opening Date]]-Table20[[#This Row],[Date when test report is received/non-conformance is identified]]</f>
        <v>0</v>
      </c>
      <c r="I710" s="69">
        <f ca="1">IF(Table20[[#This Row],[NCR Closing Date]]="",TODAY()-Table20[[#This Row],[NCR Opening Date]],Table20[[#This Row],[NCR Closing Date]]-Table20[[#This Row],[NCR Opening Date]])</f>
        <v>45779</v>
      </c>
      <c r="J710" s="63" t="str">
        <f>IF(Table20[[#This Row],[NCR Closing Date]]="","Open","Closed")</f>
        <v>Open</v>
      </c>
      <c r="K710" s="34"/>
      <c r="L710" s="34"/>
      <c r="M710" s="34"/>
      <c r="N710" s="38"/>
      <c r="O710" s="85"/>
      <c r="P710" s="44"/>
      <c r="Q710" s="44"/>
      <c r="R710" s="42"/>
      <c r="S710" s="44"/>
      <c r="T710" s="44"/>
      <c r="U710" s="66"/>
      <c r="X710" s="44"/>
      <c r="Y710" s="51"/>
      <c r="Z710" s="34"/>
      <c r="AA710" s="35"/>
      <c r="AB710" s="39"/>
      <c r="AC710" s="35"/>
      <c r="AD710" s="45"/>
    </row>
    <row r="711" spans="1:30" ht="31.5" customHeight="1">
      <c r="A711" s="33"/>
      <c r="B711" s="38"/>
      <c r="C711" s="40"/>
      <c r="D711" s="99"/>
      <c r="E711" s="153"/>
      <c r="F711" s="96"/>
      <c r="G711" s="36"/>
      <c r="H711" s="154">
        <f>Table20[[#This Row],[NCR Opening Date]]-Table20[[#This Row],[Date when test report is received/non-conformance is identified]]</f>
        <v>0</v>
      </c>
      <c r="I711" s="69">
        <f ca="1">IF(Table20[[#This Row],[NCR Closing Date]]="",TODAY()-Table20[[#This Row],[NCR Opening Date]],Table20[[#This Row],[NCR Closing Date]]-Table20[[#This Row],[NCR Opening Date]])</f>
        <v>45779</v>
      </c>
      <c r="J711" s="63" t="str">
        <f>IF(Table20[[#This Row],[NCR Closing Date]]="","Open","Closed")</f>
        <v>Open</v>
      </c>
      <c r="K711" s="34"/>
      <c r="L711" s="34"/>
      <c r="M711" s="34"/>
      <c r="N711" s="38"/>
      <c r="O711" s="85"/>
      <c r="P711" s="44"/>
      <c r="Q711" s="44"/>
      <c r="R711" s="42"/>
      <c r="S711" s="44"/>
      <c r="T711" s="44"/>
      <c r="U711" s="66"/>
      <c r="X711" s="44"/>
      <c r="Y711" s="51"/>
      <c r="Z711" s="34"/>
      <c r="AA711" s="35"/>
      <c r="AB711" s="39"/>
      <c r="AC711" s="35"/>
      <c r="AD711" s="45"/>
    </row>
    <row r="712" spans="1:30" ht="31.5" customHeight="1">
      <c r="A712" s="33"/>
      <c r="B712" s="38"/>
      <c r="C712" s="40"/>
      <c r="D712" s="99"/>
      <c r="E712" s="153"/>
      <c r="F712" s="96"/>
      <c r="G712" s="36"/>
      <c r="H712" s="154">
        <f>Table20[[#This Row],[NCR Opening Date]]-Table20[[#This Row],[Date when test report is received/non-conformance is identified]]</f>
        <v>0</v>
      </c>
      <c r="I712" s="69">
        <f ca="1">IF(Table20[[#This Row],[NCR Closing Date]]="",TODAY()-Table20[[#This Row],[NCR Opening Date]],Table20[[#This Row],[NCR Closing Date]]-Table20[[#This Row],[NCR Opening Date]])</f>
        <v>45779</v>
      </c>
      <c r="J712" s="63" t="str">
        <f>IF(Table20[[#This Row],[NCR Closing Date]]="","Open","Closed")</f>
        <v>Open</v>
      </c>
      <c r="K712" s="34"/>
      <c r="L712" s="34"/>
      <c r="M712" s="34"/>
      <c r="N712" s="38"/>
      <c r="O712" s="85"/>
      <c r="P712" s="44"/>
      <c r="Q712" s="44"/>
      <c r="R712" s="42"/>
      <c r="S712" s="44"/>
      <c r="T712" s="44"/>
      <c r="U712" s="66"/>
      <c r="X712" s="44"/>
      <c r="Y712" s="51"/>
      <c r="Z712" s="34"/>
      <c r="AA712" s="35"/>
      <c r="AB712" s="39"/>
      <c r="AC712" s="35"/>
      <c r="AD712" s="45"/>
    </row>
    <row r="713" spans="1:30" ht="31.5" customHeight="1">
      <c r="A713" s="33"/>
      <c r="B713" s="38"/>
      <c r="C713" s="40"/>
      <c r="D713" s="99"/>
      <c r="E713" s="153"/>
      <c r="F713" s="96"/>
      <c r="G713" s="36"/>
      <c r="H713" s="154">
        <f>Table20[[#This Row],[NCR Opening Date]]-Table20[[#This Row],[Date when test report is received/non-conformance is identified]]</f>
        <v>0</v>
      </c>
      <c r="I713" s="69">
        <f ca="1">IF(Table20[[#This Row],[NCR Closing Date]]="",TODAY()-Table20[[#This Row],[NCR Opening Date]],Table20[[#This Row],[NCR Closing Date]]-Table20[[#This Row],[NCR Opening Date]])</f>
        <v>45779</v>
      </c>
      <c r="J713" s="63" t="str">
        <f>IF(Table20[[#This Row],[NCR Closing Date]]="","Open","Closed")</f>
        <v>Open</v>
      </c>
      <c r="K713" s="34"/>
      <c r="L713" s="34"/>
      <c r="M713" s="34"/>
      <c r="N713" s="38"/>
      <c r="O713" s="85"/>
      <c r="P713" s="44"/>
      <c r="Q713" s="44"/>
      <c r="R713" s="42"/>
      <c r="S713" s="44"/>
      <c r="T713" s="44"/>
      <c r="U713" s="66"/>
      <c r="X713" s="44"/>
      <c r="Y713" s="51"/>
      <c r="Z713" s="34"/>
      <c r="AA713" s="35"/>
      <c r="AB713" s="39"/>
      <c r="AC713" s="35"/>
      <c r="AD713" s="45"/>
    </row>
    <row r="714" spans="1:30" ht="31.5" customHeight="1">
      <c r="A714" s="33"/>
      <c r="B714" s="38"/>
      <c r="C714" s="40"/>
      <c r="D714" s="99"/>
      <c r="E714" s="153"/>
      <c r="F714" s="96"/>
      <c r="G714" s="36"/>
      <c r="H714" s="154">
        <f>Table20[[#This Row],[NCR Opening Date]]-Table20[[#This Row],[Date when test report is received/non-conformance is identified]]</f>
        <v>0</v>
      </c>
      <c r="I714" s="69">
        <f ca="1">IF(Table20[[#This Row],[NCR Closing Date]]="",TODAY()-Table20[[#This Row],[NCR Opening Date]],Table20[[#This Row],[NCR Closing Date]]-Table20[[#This Row],[NCR Opening Date]])</f>
        <v>45779</v>
      </c>
      <c r="J714" s="63" t="str">
        <f>IF(Table20[[#This Row],[NCR Closing Date]]="","Open","Closed")</f>
        <v>Open</v>
      </c>
      <c r="K714" s="34"/>
      <c r="L714" s="34"/>
      <c r="M714" s="34"/>
      <c r="N714" s="38"/>
      <c r="O714" s="85"/>
      <c r="P714" s="44"/>
      <c r="Q714" s="44"/>
      <c r="R714" s="42"/>
      <c r="S714" s="44"/>
      <c r="T714" s="44"/>
      <c r="U714" s="66"/>
      <c r="X714" s="44"/>
      <c r="Y714" s="51"/>
      <c r="Z714" s="34"/>
      <c r="AA714" s="35"/>
      <c r="AB714" s="39"/>
      <c r="AC714" s="35"/>
      <c r="AD714" s="45"/>
    </row>
    <row r="715" spans="1:30" ht="31.5" customHeight="1">
      <c r="A715" s="33"/>
      <c r="B715" s="38"/>
      <c r="C715" s="40"/>
      <c r="D715" s="99"/>
      <c r="E715" s="153"/>
      <c r="F715" s="96"/>
      <c r="G715" s="36"/>
      <c r="H715" s="154">
        <f>Table20[[#This Row],[NCR Opening Date]]-Table20[[#This Row],[Date when test report is received/non-conformance is identified]]</f>
        <v>0</v>
      </c>
      <c r="I715" s="69">
        <f ca="1">IF(Table20[[#This Row],[NCR Closing Date]]="",TODAY()-Table20[[#This Row],[NCR Opening Date]],Table20[[#This Row],[NCR Closing Date]]-Table20[[#This Row],[NCR Opening Date]])</f>
        <v>45779</v>
      </c>
      <c r="J715" s="63" t="str">
        <f>IF(Table20[[#This Row],[NCR Closing Date]]="","Open","Closed")</f>
        <v>Open</v>
      </c>
      <c r="K715" s="34"/>
      <c r="L715" s="34"/>
      <c r="M715" s="34"/>
      <c r="N715" s="38"/>
      <c r="O715" s="85"/>
      <c r="P715" s="44"/>
      <c r="Q715" s="44"/>
      <c r="R715" s="42"/>
      <c r="S715" s="44"/>
      <c r="T715" s="44"/>
      <c r="U715" s="66"/>
      <c r="X715" s="44"/>
      <c r="Y715" s="51"/>
      <c r="Z715" s="34"/>
      <c r="AA715" s="35"/>
      <c r="AB715" s="39"/>
      <c r="AC715" s="35"/>
      <c r="AD715" s="45"/>
    </row>
    <row r="716" spans="1:30" ht="31.5" customHeight="1">
      <c r="A716" s="33"/>
      <c r="B716" s="38"/>
      <c r="C716" s="40"/>
      <c r="D716" s="99"/>
      <c r="E716" s="153"/>
      <c r="F716" s="96"/>
      <c r="G716" s="36"/>
      <c r="H716" s="154">
        <f>Table20[[#This Row],[NCR Opening Date]]-Table20[[#This Row],[Date when test report is received/non-conformance is identified]]</f>
        <v>0</v>
      </c>
      <c r="I716" s="69">
        <f ca="1">IF(Table20[[#This Row],[NCR Closing Date]]="",TODAY()-Table20[[#This Row],[NCR Opening Date]],Table20[[#This Row],[NCR Closing Date]]-Table20[[#This Row],[NCR Opening Date]])</f>
        <v>45779</v>
      </c>
      <c r="J716" s="63" t="str">
        <f>IF(Table20[[#This Row],[NCR Closing Date]]="","Open","Closed")</f>
        <v>Open</v>
      </c>
      <c r="K716" s="34"/>
      <c r="L716" s="34"/>
      <c r="M716" s="34"/>
      <c r="N716" s="38"/>
      <c r="O716" s="85"/>
      <c r="P716" s="44"/>
      <c r="Q716" s="44"/>
      <c r="R716" s="42"/>
      <c r="S716" s="44"/>
      <c r="T716" s="44"/>
      <c r="U716" s="66"/>
      <c r="X716" s="44"/>
      <c r="Y716" s="51"/>
      <c r="Z716" s="34"/>
      <c r="AA716" s="35"/>
      <c r="AB716" s="39"/>
      <c r="AC716" s="35"/>
      <c r="AD716" s="45"/>
    </row>
    <row r="717" spans="1:30" ht="31.5" customHeight="1">
      <c r="A717" s="33"/>
      <c r="B717" s="38"/>
      <c r="C717" s="40"/>
      <c r="D717" s="99"/>
      <c r="E717" s="153"/>
      <c r="F717" s="96"/>
      <c r="G717" s="36"/>
      <c r="H717" s="154">
        <f>Table20[[#This Row],[NCR Opening Date]]-Table20[[#This Row],[Date when test report is received/non-conformance is identified]]</f>
        <v>0</v>
      </c>
      <c r="I717" s="69">
        <f ca="1">IF(Table20[[#This Row],[NCR Closing Date]]="",TODAY()-Table20[[#This Row],[NCR Opening Date]],Table20[[#This Row],[NCR Closing Date]]-Table20[[#This Row],[NCR Opening Date]])</f>
        <v>45779</v>
      </c>
      <c r="J717" s="63" t="str">
        <f>IF(Table20[[#This Row],[NCR Closing Date]]="","Open","Closed")</f>
        <v>Open</v>
      </c>
      <c r="K717" s="34"/>
      <c r="L717" s="34"/>
      <c r="M717" s="34"/>
      <c r="N717" s="38"/>
      <c r="O717" s="85"/>
      <c r="P717" s="44"/>
      <c r="Q717" s="44"/>
      <c r="R717" s="42"/>
      <c r="S717" s="44"/>
      <c r="T717" s="44"/>
      <c r="U717" s="66"/>
      <c r="X717" s="44"/>
      <c r="Y717" s="51"/>
      <c r="Z717" s="34"/>
      <c r="AA717" s="35"/>
      <c r="AB717" s="39"/>
      <c r="AC717" s="35"/>
      <c r="AD717" s="45"/>
    </row>
    <row r="718" spans="1:30" ht="31.5" customHeight="1">
      <c r="A718" s="33"/>
      <c r="B718" s="38"/>
      <c r="C718" s="40"/>
      <c r="D718" s="99"/>
      <c r="E718" s="153"/>
      <c r="F718" s="96"/>
      <c r="G718" s="36"/>
      <c r="H718" s="154">
        <f>Table20[[#This Row],[NCR Opening Date]]-Table20[[#This Row],[Date when test report is received/non-conformance is identified]]</f>
        <v>0</v>
      </c>
      <c r="I718" s="69">
        <f ca="1">IF(Table20[[#This Row],[NCR Closing Date]]="",TODAY()-Table20[[#This Row],[NCR Opening Date]],Table20[[#This Row],[NCR Closing Date]]-Table20[[#This Row],[NCR Opening Date]])</f>
        <v>45779</v>
      </c>
      <c r="J718" s="63" t="str">
        <f>IF(Table20[[#This Row],[NCR Closing Date]]="","Open","Closed")</f>
        <v>Open</v>
      </c>
      <c r="K718" s="34"/>
      <c r="L718" s="34"/>
      <c r="M718" s="34"/>
      <c r="N718" s="38"/>
      <c r="O718" s="85"/>
      <c r="P718" s="44"/>
      <c r="Q718" s="44"/>
      <c r="R718" s="42"/>
      <c r="S718" s="44"/>
      <c r="T718" s="44"/>
      <c r="U718" s="66"/>
      <c r="X718" s="44"/>
      <c r="Y718" s="51"/>
      <c r="Z718" s="34"/>
      <c r="AA718" s="35"/>
      <c r="AB718" s="39"/>
      <c r="AC718" s="35"/>
      <c r="AD718" s="45"/>
    </row>
    <row r="719" spans="1:30" ht="31.5" customHeight="1">
      <c r="A719" s="33"/>
      <c r="B719" s="38"/>
      <c r="C719" s="40"/>
      <c r="D719" s="99"/>
      <c r="E719" s="153"/>
      <c r="F719" s="96"/>
      <c r="G719" s="36"/>
      <c r="H719" s="154">
        <f>Table20[[#This Row],[NCR Opening Date]]-Table20[[#This Row],[Date when test report is received/non-conformance is identified]]</f>
        <v>0</v>
      </c>
      <c r="I719" s="69">
        <f ca="1">IF(Table20[[#This Row],[NCR Closing Date]]="",TODAY()-Table20[[#This Row],[NCR Opening Date]],Table20[[#This Row],[NCR Closing Date]]-Table20[[#This Row],[NCR Opening Date]])</f>
        <v>45779</v>
      </c>
      <c r="J719" s="63" t="str">
        <f>IF(Table20[[#This Row],[NCR Closing Date]]="","Open","Closed")</f>
        <v>Open</v>
      </c>
      <c r="K719" s="34"/>
      <c r="L719" s="34"/>
      <c r="M719" s="34"/>
      <c r="N719" s="38"/>
      <c r="O719" s="85"/>
      <c r="P719" s="44"/>
      <c r="Q719" s="44"/>
      <c r="R719" s="42"/>
      <c r="S719" s="44"/>
      <c r="T719" s="44"/>
      <c r="U719" s="66"/>
      <c r="X719" s="44"/>
      <c r="Y719" s="51"/>
      <c r="Z719" s="34"/>
      <c r="AA719" s="35"/>
      <c r="AB719" s="39"/>
      <c r="AC719" s="35"/>
      <c r="AD719" s="45"/>
    </row>
    <row r="720" spans="1:30" ht="31.5" customHeight="1">
      <c r="A720" s="33"/>
      <c r="B720" s="38"/>
      <c r="C720" s="40"/>
      <c r="D720" s="99"/>
      <c r="E720" s="153"/>
      <c r="F720" s="96"/>
      <c r="G720" s="36"/>
      <c r="H720" s="154">
        <f>Table20[[#This Row],[NCR Opening Date]]-Table20[[#This Row],[Date when test report is received/non-conformance is identified]]</f>
        <v>0</v>
      </c>
      <c r="I720" s="69">
        <f ca="1">IF(Table20[[#This Row],[NCR Closing Date]]="",TODAY()-Table20[[#This Row],[NCR Opening Date]],Table20[[#This Row],[NCR Closing Date]]-Table20[[#This Row],[NCR Opening Date]])</f>
        <v>45779</v>
      </c>
      <c r="J720" s="63" t="str">
        <f>IF(Table20[[#This Row],[NCR Closing Date]]="","Open","Closed")</f>
        <v>Open</v>
      </c>
      <c r="K720" s="34"/>
      <c r="L720" s="34"/>
      <c r="M720" s="34"/>
      <c r="N720" s="38"/>
      <c r="O720" s="85"/>
      <c r="P720" s="44"/>
      <c r="Q720" s="44"/>
      <c r="R720" s="42"/>
      <c r="S720" s="44"/>
      <c r="T720" s="44"/>
      <c r="U720" s="66"/>
      <c r="X720" s="44"/>
      <c r="Y720" s="51"/>
      <c r="Z720" s="34"/>
      <c r="AA720" s="35"/>
      <c r="AB720" s="39"/>
      <c r="AC720" s="35"/>
      <c r="AD720" s="45"/>
    </row>
    <row r="721" spans="1:30" ht="31.5" customHeight="1">
      <c r="A721" s="33"/>
      <c r="B721" s="38"/>
      <c r="C721" s="40"/>
      <c r="D721" s="99"/>
      <c r="E721" s="153"/>
      <c r="F721" s="96"/>
      <c r="G721" s="36"/>
      <c r="H721" s="154">
        <f>Table20[[#This Row],[NCR Opening Date]]-Table20[[#This Row],[Date when test report is received/non-conformance is identified]]</f>
        <v>0</v>
      </c>
      <c r="I721" s="69">
        <f ca="1">IF(Table20[[#This Row],[NCR Closing Date]]="",TODAY()-Table20[[#This Row],[NCR Opening Date]],Table20[[#This Row],[NCR Closing Date]]-Table20[[#This Row],[NCR Opening Date]])</f>
        <v>45779</v>
      </c>
      <c r="J721" s="63" t="str">
        <f>IF(Table20[[#This Row],[NCR Closing Date]]="","Open","Closed")</f>
        <v>Open</v>
      </c>
      <c r="K721" s="34"/>
      <c r="L721" s="34"/>
      <c r="M721" s="34"/>
      <c r="N721" s="38"/>
      <c r="O721" s="85"/>
      <c r="P721" s="44"/>
      <c r="Q721" s="44"/>
      <c r="R721" s="42"/>
      <c r="S721" s="44"/>
      <c r="T721" s="44"/>
      <c r="U721" s="66"/>
      <c r="X721" s="44"/>
      <c r="Y721" s="51"/>
      <c r="Z721" s="34"/>
      <c r="AA721" s="35"/>
      <c r="AB721" s="39"/>
      <c r="AC721" s="35"/>
      <c r="AD721" s="45"/>
    </row>
    <row r="722" spans="1:30" ht="31.5" customHeight="1">
      <c r="A722" s="33"/>
      <c r="B722" s="38"/>
      <c r="C722" s="40"/>
      <c r="D722" s="99"/>
      <c r="E722" s="153"/>
      <c r="F722" s="96"/>
      <c r="G722" s="36"/>
      <c r="H722" s="154">
        <f>Table20[[#This Row],[NCR Opening Date]]-Table20[[#This Row],[Date when test report is received/non-conformance is identified]]</f>
        <v>0</v>
      </c>
      <c r="I722" s="69">
        <f ca="1">IF(Table20[[#This Row],[NCR Closing Date]]="",TODAY()-Table20[[#This Row],[NCR Opening Date]],Table20[[#This Row],[NCR Closing Date]]-Table20[[#This Row],[NCR Opening Date]])</f>
        <v>45779</v>
      </c>
      <c r="J722" s="63" t="str">
        <f>IF(Table20[[#This Row],[NCR Closing Date]]="","Open","Closed")</f>
        <v>Open</v>
      </c>
      <c r="K722" s="34"/>
      <c r="L722" s="34"/>
      <c r="M722" s="34"/>
      <c r="N722" s="38"/>
      <c r="O722" s="85"/>
      <c r="P722" s="44"/>
      <c r="Q722" s="44"/>
      <c r="R722" s="42"/>
      <c r="S722" s="44"/>
      <c r="T722" s="44"/>
      <c r="U722" s="66"/>
      <c r="X722" s="44"/>
      <c r="Y722" s="51"/>
      <c r="Z722" s="34"/>
      <c r="AA722" s="35"/>
      <c r="AB722" s="39"/>
      <c r="AC722" s="35"/>
      <c r="AD722" s="45"/>
    </row>
    <row r="723" spans="1:30" ht="31.5" customHeight="1">
      <c r="A723" s="33"/>
      <c r="B723" s="38"/>
      <c r="C723" s="40"/>
      <c r="D723" s="99"/>
      <c r="E723" s="153"/>
      <c r="F723" s="96"/>
      <c r="G723" s="36"/>
      <c r="H723" s="154">
        <f>Table20[[#This Row],[NCR Opening Date]]-Table20[[#This Row],[Date when test report is received/non-conformance is identified]]</f>
        <v>0</v>
      </c>
      <c r="I723" s="69">
        <f ca="1">IF(Table20[[#This Row],[NCR Closing Date]]="",TODAY()-Table20[[#This Row],[NCR Opening Date]],Table20[[#This Row],[NCR Closing Date]]-Table20[[#This Row],[NCR Opening Date]])</f>
        <v>45779</v>
      </c>
      <c r="J723" s="63" t="str">
        <f>IF(Table20[[#This Row],[NCR Closing Date]]="","Open","Closed")</f>
        <v>Open</v>
      </c>
      <c r="K723" s="34"/>
      <c r="L723" s="34"/>
      <c r="M723" s="34"/>
      <c r="N723" s="38"/>
      <c r="O723" s="85"/>
      <c r="P723" s="44"/>
      <c r="Q723" s="44"/>
      <c r="R723" s="42"/>
      <c r="S723" s="44"/>
      <c r="T723" s="44"/>
      <c r="U723" s="66"/>
      <c r="X723" s="44"/>
      <c r="Y723" s="51"/>
      <c r="Z723" s="34"/>
      <c r="AA723" s="35"/>
      <c r="AB723" s="39"/>
      <c r="AC723" s="35"/>
      <c r="AD723" s="45"/>
    </row>
    <row r="724" spans="1:30" ht="31.5" customHeight="1">
      <c r="A724" s="33"/>
      <c r="B724" s="38"/>
      <c r="C724" s="40"/>
      <c r="D724" s="99"/>
      <c r="E724" s="153"/>
      <c r="F724" s="96"/>
      <c r="G724" s="36"/>
      <c r="H724" s="154">
        <f>Table20[[#This Row],[NCR Opening Date]]-Table20[[#This Row],[Date when test report is received/non-conformance is identified]]</f>
        <v>0</v>
      </c>
      <c r="I724" s="69">
        <f ca="1">IF(Table20[[#This Row],[NCR Closing Date]]="",TODAY()-Table20[[#This Row],[NCR Opening Date]],Table20[[#This Row],[NCR Closing Date]]-Table20[[#This Row],[NCR Opening Date]])</f>
        <v>45779</v>
      </c>
      <c r="J724" s="63" t="str">
        <f>IF(Table20[[#This Row],[NCR Closing Date]]="","Open","Closed")</f>
        <v>Open</v>
      </c>
      <c r="K724" s="34"/>
      <c r="L724" s="34"/>
      <c r="M724" s="34"/>
      <c r="N724" s="38"/>
      <c r="O724" s="85"/>
      <c r="P724" s="44"/>
      <c r="Q724" s="44"/>
      <c r="R724" s="42"/>
      <c r="S724" s="44"/>
      <c r="T724" s="44"/>
      <c r="U724" s="66"/>
      <c r="X724" s="44"/>
      <c r="Y724" s="51"/>
      <c r="Z724" s="34"/>
      <c r="AA724" s="35"/>
      <c r="AB724" s="39"/>
      <c r="AC724" s="35"/>
      <c r="AD724" s="45"/>
    </row>
    <row r="725" spans="1:30" ht="31.5" customHeight="1">
      <c r="A725" s="33"/>
      <c r="B725" s="38"/>
      <c r="C725" s="40"/>
      <c r="D725" s="99"/>
      <c r="E725" s="153"/>
      <c r="F725" s="96"/>
      <c r="G725" s="36"/>
      <c r="H725" s="154">
        <f>Table20[[#This Row],[NCR Opening Date]]-Table20[[#This Row],[Date when test report is received/non-conformance is identified]]</f>
        <v>0</v>
      </c>
      <c r="I725" s="69">
        <f ca="1">IF(Table20[[#This Row],[NCR Closing Date]]="",TODAY()-Table20[[#This Row],[NCR Opening Date]],Table20[[#This Row],[NCR Closing Date]]-Table20[[#This Row],[NCR Opening Date]])</f>
        <v>45779</v>
      </c>
      <c r="J725" s="63" t="str">
        <f>IF(Table20[[#This Row],[NCR Closing Date]]="","Open","Closed")</f>
        <v>Open</v>
      </c>
      <c r="K725" s="34"/>
      <c r="L725" s="34"/>
      <c r="M725" s="34"/>
      <c r="N725" s="38"/>
      <c r="O725" s="85"/>
      <c r="P725" s="44"/>
      <c r="Q725" s="44"/>
      <c r="R725" s="42"/>
      <c r="S725" s="44"/>
      <c r="T725" s="44"/>
      <c r="U725" s="66"/>
      <c r="X725" s="44"/>
      <c r="Y725" s="51"/>
      <c r="Z725" s="34"/>
      <c r="AA725" s="35"/>
      <c r="AB725" s="39"/>
      <c r="AC725" s="35"/>
      <c r="AD725" s="45"/>
    </row>
    <row r="726" spans="1:30" ht="31.5" customHeight="1">
      <c r="A726" s="33"/>
      <c r="B726" s="38"/>
      <c r="C726" s="40"/>
      <c r="D726" s="99"/>
      <c r="E726" s="153"/>
      <c r="F726" s="96"/>
      <c r="G726" s="36"/>
      <c r="H726" s="154">
        <f>Table20[[#This Row],[NCR Opening Date]]-Table20[[#This Row],[Date when test report is received/non-conformance is identified]]</f>
        <v>0</v>
      </c>
      <c r="I726" s="69">
        <f ca="1">IF(Table20[[#This Row],[NCR Closing Date]]="",TODAY()-Table20[[#This Row],[NCR Opening Date]],Table20[[#This Row],[NCR Closing Date]]-Table20[[#This Row],[NCR Opening Date]])</f>
        <v>45779</v>
      </c>
      <c r="J726" s="63" t="str">
        <f>IF(Table20[[#This Row],[NCR Closing Date]]="","Open","Closed")</f>
        <v>Open</v>
      </c>
      <c r="K726" s="34"/>
      <c r="L726" s="34"/>
      <c r="M726" s="34"/>
      <c r="N726" s="38"/>
      <c r="O726" s="85"/>
      <c r="P726" s="44"/>
      <c r="Q726" s="44"/>
      <c r="R726" s="42"/>
      <c r="S726" s="44"/>
      <c r="T726" s="44"/>
      <c r="U726" s="66"/>
      <c r="X726" s="44"/>
      <c r="Y726" s="51"/>
      <c r="Z726" s="34"/>
      <c r="AA726" s="35"/>
      <c r="AB726" s="39"/>
      <c r="AC726" s="35"/>
      <c r="AD726" s="45"/>
    </row>
    <row r="727" spans="1:30" ht="31.5" customHeight="1">
      <c r="A727" s="33"/>
      <c r="B727" s="38"/>
      <c r="C727" s="40"/>
      <c r="D727" s="99"/>
      <c r="E727" s="153"/>
      <c r="F727" s="96"/>
      <c r="G727" s="36"/>
      <c r="H727" s="154">
        <f>Table20[[#This Row],[NCR Opening Date]]-Table20[[#This Row],[Date when test report is received/non-conformance is identified]]</f>
        <v>0</v>
      </c>
      <c r="I727" s="69">
        <f ca="1">IF(Table20[[#This Row],[NCR Closing Date]]="",TODAY()-Table20[[#This Row],[NCR Opening Date]],Table20[[#This Row],[NCR Closing Date]]-Table20[[#This Row],[NCR Opening Date]])</f>
        <v>45779</v>
      </c>
      <c r="J727" s="63" t="str">
        <f>IF(Table20[[#This Row],[NCR Closing Date]]="","Open","Closed")</f>
        <v>Open</v>
      </c>
      <c r="K727" s="34"/>
      <c r="L727" s="34"/>
      <c r="M727" s="34"/>
      <c r="N727" s="38"/>
      <c r="O727" s="85"/>
      <c r="P727" s="44"/>
      <c r="Q727" s="44"/>
      <c r="R727" s="42"/>
      <c r="S727" s="44"/>
      <c r="T727" s="44"/>
      <c r="U727" s="66"/>
      <c r="X727" s="44"/>
      <c r="Y727" s="51"/>
      <c r="Z727" s="34"/>
      <c r="AA727" s="35"/>
      <c r="AB727" s="39"/>
      <c r="AC727" s="35"/>
      <c r="AD727" s="45"/>
    </row>
    <row r="728" spans="1:30" ht="31.5" customHeight="1">
      <c r="A728" s="33"/>
      <c r="B728" s="38"/>
      <c r="C728" s="40"/>
      <c r="D728" s="99"/>
      <c r="E728" s="153"/>
      <c r="F728" s="96"/>
      <c r="G728" s="36"/>
      <c r="H728" s="154">
        <f>Table20[[#This Row],[NCR Opening Date]]-Table20[[#This Row],[Date when test report is received/non-conformance is identified]]</f>
        <v>0</v>
      </c>
      <c r="I728" s="69">
        <f ca="1">IF(Table20[[#This Row],[NCR Closing Date]]="",TODAY()-Table20[[#This Row],[NCR Opening Date]],Table20[[#This Row],[NCR Closing Date]]-Table20[[#This Row],[NCR Opening Date]])</f>
        <v>45779</v>
      </c>
      <c r="J728" s="63" t="str">
        <f>IF(Table20[[#This Row],[NCR Closing Date]]="","Open","Closed")</f>
        <v>Open</v>
      </c>
      <c r="K728" s="34"/>
      <c r="L728" s="34"/>
      <c r="M728" s="34"/>
      <c r="N728" s="38"/>
      <c r="O728" s="85"/>
      <c r="P728" s="44"/>
      <c r="Q728" s="44"/>
      <c r="R728" s="42"/>
      <c r="S728" s="44"/>
      <c r="T728" s="44"/>
      <c r="U728" s="66"/>
      <c r="X728" s="44"/>
      <c r="Y728" s="51"/>
      <c r="Z728" s="34"/>
      <c r="AA728" s="35"/>
      <c r="AB728" s="39"/>
      <c r="AC728" s="35"/>
      <c r="AD728" s="45"/>
    </row>
    <row r="729" spans="1:30" ht="31.5" customHeight="1">
      <c r="A729" s="33"/>
      <c r="B729" s="38"/>
      <c r="C729" s="40"/>
      <c r="D729" s="99"/>
      <c r="E729" s="153"/>
      <c r="F729" s="96"/>
      <c r="G729" s="36"/>
      <c r="H729" s="154">
        <f>Table20[[#This Row],[NCR Opening Date]]-Table20[[#This Row],[Date when test report is received/non-conformance is identified]]</f>
        <v>0</v>
      </c>
      <c r="I729" s="69">
        <f ca="1">IF(Table20[[#This Row],[NCR Closing Date]]="",TODAY()-Table20[[#This Row],[NCR Opening Date]],Table20[[#This Row],[NCR Closing Date]]-Table20[[#This Row],[NCR Opening Date]])</f>
        <v>45779</v>
      </c>
      <c r="J729" s="63" t="str">
        <f>IF(Table20[[#This Row],[NCR Closing Date]]="","Open","Closed")</f>
        <v>Open</v>
      </c>
      <c r="K729" s="34"/>
      <c r="L729" s="34"/>
      <c r="M729" s="34"/>
      <c r="N729" s="38"/>
      <c r="O729" s="85"/>
      <c r="P729" s="44"/>
      <c r="Q729" s="44"/>
      <c r="R729" s="42"/>
      <c r="S729" s="44"/>
      <c r="T729" s="44"/>
      <c r="U729" s="66"/>
      <c r="X729" s="44"/>
      <c r="Y729" s="51"/>
      <c r="Z729" s="34"/>
      <c r="AA729" s="35"/>
      <c r="AB729" s="39"/>
      <c r="AC729" s="35"/>
      <c r="AD729" s="45"/>
    </row>
    <row r="730" spans="1:30" ht="31.5" customHeight="1">
      <c r="A730" s="33"/>
      <c r="B730" s="38"/>
      <c r="C730" s="40"/>
      <c r="D730" s="99"/>
      <c r="E730" s="153"/>
      <c r="F730" s="96"/>
      <c r="G730" s="36"/>
      <c r="H730" s="154">
        <f>Table20[[#This Row],[NCR Opening Date]]-Table20[[#This Row],[Date when test report is received/non-conformance is identified]]</f>
        <v>0</v>
      </c>
      <c r="I730" s="69">
        <f ca="1">IF(Table20[[#This Row],[NCR Closing Date]]="",TODAY()-Table20[[#This Row],[NCR Opening Date]],Table20[[#This Row],[NCR Closing Date]]-Table20[[#This Row],[NCR Opening Date]])</f>
        <v>45779</v>
      </c>
      <c r="J730" s="63" t="str">
        <f>IF(Table20[[#This Row],[NCR Closing Date]]="","Open","Closed")</f>
        <v>Open</v>
      </c>
      <c r="K730" s="34"/>
      <c r="L730" s="34"/>
      <c r="M730" s="34"/>
      <c r="N730" s="38"/>
      <c r="O730" s="85"/>
      <c r="P730" s="44"/>
      <c r="Q730" s="44"/>
      <c r="R730" s="42"/>
      <c r="S730" s="44"/>
      <c r="T730" s="44"/>
      <c r="U730" s="66"/>
      <c r="X730" s="44"/>
      <c r="Y730" s="51"/>
      <c r="Z730" s="34"/>
      <c r="AA730" s="35"/>
      <c r="AB730" s="39"/>
      <c r="AC730" s="35"/>
      <c r="AD730" s="45"/>
    </row>
    <row r="731" spans="1:30" ht="31.5" customHeight="1">
      <c r="A731" s="33"/>
      <c r="B731" s="38"/>
      <c r="C731" s="40"/>
      <c r="D731" s="99"/>
      <c r="E731" s="153"/>
      <c r="F731" s="96"/>
      <c r="G731" s="36"/>
      <c r="H731" s="154">
        <f>Table20[[#This Row],[NCR Opening Date]]-Table20[[#This Row],[Date when test report is received/non-conformance is identified]]</f>
        <v>0</v>
      </c>
      <c r="I731" s="69">
        <f ca="1">IF(Table20[[#This Row],[NCR Closing Date]]="",TODAY()-Table20[[#This Row],[NCR Opening Date]],Table20[[#This Row],[NCR Closing Date]]-Table20[[#This Row],[NCR Opening Date]])</f>
        <v>45779</v>
      </c>
      <c r="J731" s="63" t="str">
        <f>IF(Table20[[#This Row],[NCR Closing Date]]="","Open","Closed")</f>
        <v>Open</v>
      </c>
      <c r="K731" s="34"/>
      <c r="L731" s="34"/>
      <c r="M731" s="34"/>
      <c r="N731" s="38"/>
      <c r="O731" s="85"/>
      <c r="P731" s="44"/>
      <c r="Q731" s="44"/>
      <c r="R731" s="42"/>
      <c r="S731" s="44"/>
      <c r="T731" s="44"/>
      <c r="U731" s="66"/>
      <c r="X731" s="44"/>
      <c r="Y731" s="51"/>
      <c r="Z731" s="34"/>
      <c r="AA731" s="35"/>
      <c r="AB731" s="39"/>
      <c r="AC731" s="35"/>
      <c r="AD731" s="45"/>
    </row>
    <row r="732" spans="1:30" ht="31.5" customHeight="1">
      <c r="A732" s="33"/>
      <c r="B732" s="38"/>
      <c r="C732" s="40"/>
      <c r="D732" s="99"/>
      <c r="E732" s="153"/>
      <c r="F732" s="96"/>
      <c r="G732" s="36"/>
      <c r="H732" s="154">
        <f>Table20[[#This Row],[NCR Opening Date]]-Table20[[#This Row],[Date when test report is received/non-conformance is identified]]</f>
        <v>0</v>
      </c>
      <c r="I732" s="69">
        <f ca="1">IF(Table20[[#This Row],[NCR Closing Date]]="",TODAY()-Table20[[#This Row],[NCR Opening Date]],Table20[[#This Row],[NCR Closing Date]]-Table20[[#This Row],[NCR Opening Date]])</f>
        <v>45779</v>
      </c>
      <c r="J732" s="63" t="str">
        <f>IF(Table20[[#This Row],[NCR Closing Date]]="","Open","Closed")</f>
        <v>Open</v>
      </c>
      <c r="K732" s="34"/>
      <c r="L732" s="34"/>
      <c r="M732" s="34"/>
      <c r="N732" s="38"/>
      <c r="O732" s="85"/>
      <c r="P732" s="44"/>
      <c r="Q732" s="44"/>
      <c r="R732" s="42"/>
      <c r="S732" s="44"/>
      <c r="T732" s="44"/>
      <c r="U732" s="66"/>
      <c r="X732" s="44"/>
      <c r="Y732" s="51"/>
      <c r="Z732" s="34"/>
      <c r="AA732" s="35"/>
      <c r="AB732" s="39"/>
      <c r="AC732" s="35"/>
      <c r="AD732" s="45"/>
    </row>
    <row r="733" spans="1:30" ht="31.5" customHeight="1">
      <c r="A733" s="33"/>
      <c r="B733" s="38"/>
      <c r="C733" s="40"/>
      <c r="D733" s="99"/>
      <c r="E733" s="153"/>
      <c r="F733" s="96"/>
      <c r="G733" s="36"/>
      <c r="H733" s="154">
        <f>Table20[[#This Row],[NCR Opening Date]]-Table20[[#This Row],[Date when test report is received/non-conformance is identified]]</f>
        <v>0</v>
      </c>
      <c r="I733" s="69">
        <f ca="1">IF(Table20[[#This Row],[NCR Closing Date]]="",TODAY()-Table20[[#This Row],[NCR Opening Date]],Table20[[#This Row],[NCR Closing Date]]-Table20[[#This Row],[NCR Opening Date]])</f>
        <v>45779</v>
      </c>
      <c r="J733" s="63" t="str">
        <f>IF(Table20[[#This Row],[NCR Closing Date]]="","Open","Closed")</f>
        <v>Open</v>
      </c>
      <c r="K733" s="34"/>
      <c r="L733" s="34"/>
      <c r="M733" s="34"/>
      <c r="N733" s="38"/>
      <c r="O733" s="85"/>
      <c r="P733" s="44"/>
      <c r="Q733" s="44"/>
      <c r="R733" s="42"/>
      <c r="S733" s="44"/>
      <c r="T733" s="44"/>
      <c r="U733" s="66"/>
      <c r="X733" s="44"/>
      <c r="Y733" s="51"/>
      <c r="Z733" s="34"/>
      <c r="AA733" s="35"/>
      <c r="AB733" s="39"/>
      <c r="AC733" s="35"/>
      <c r="AD733" s="45"/>
    </row>
    <row r="734" spans="1:30" ht="31.5" customHeight="1">
      <c r="A734" s="33"/>
      <c r="B734" s="38"/>
      <c r="C734" s="40"/>
      <c r="D734" s="99"/>
      <c r="E734" s="153"/>
      <c r="F734" s="96"/>
      <c r="G734" s="36"/>
      <c r="H734" s="154">
        <f>Table20[[#This Row],[NCR Opening Date]]-Table20[[#This Row],[Date when test report is received/non-conformance is identified]]</f>
        <v>0</v>
      </c>
      <c r="I734" s="69">
        <f ca="1">IF(Table20[[#This Row],[NCR Closing Date]]="",TODAY()-Table20[[#This Row],[NCR Opening Date]],Table20[[#This Row],[NCR Closing Date]]-Table20[[#This Row],[NCR Opening Date]])</f>
        <v>45779</v>
      </c>
      <c r="J734" s="63" t="str">
        <f>IF(Table20[[#This Row],[NCR Closing Date]]="","Open","Closed")</f>
        <v>Open</v>
      </c>
      <c r="K734" s="34"/>
      <c r="L734" s="34"/>
      <c r="M734" s="34"/>
      <c r="N734" s="38"/>
      <c r="O734" s="85"/>
      <c r="P734" s="44"/>
      <c r="Q734" s="44"/>
      <c r="R734" s="42"/>
      <c r="S734" s="44"/>
      <c r="T734" s="44"/>
      <c r="U734" s="66"/>
      <c r="X734" s="44"/>
      <c r="Y734" s="51"/>
      <c r="Z734" s="34"/>
      <c r="AA734" s="35"/>
      <c r="AB734" s="39"/>
      <c r="AC734" s="35"/>
      <c r="AD734" s="45"/>
    </row>
    <row r="735" spans="1:30" ht="31.5" customHeight="1">
      <c r="A735" s="33"/>
      <c r="B735" s="38"/>
      <c r="C735" s="40"/>
      <c r="D735" s="99"/>
      <c r="E735" s="153"/>
      <c r="F735" s="96"/>
      <c r="G735" s="36"/>
      <c r="H735" s="154">
        <f>Table20[[#This Row],[NCR Opening Date]]-Table20[[#This Row],[Date when test report is received/non-conformance is identified]]</f>
        <v>0</v>
      </c>
      <c r="I735" s="69">
        <f ca="1">IF(Table20[[#This Row],[NCR Closing Date]]="",TODAY()-Table20[[#This Row],[NCR Opening Date]],Table20[[#This Row],[NCR Closing Date]]-Table20[[#This Row],[NCR Opening Date]])</f>
        <v>45779</v>
      </c>
      <c r="J735" s="63" t="str">
        <f>IF(Table20[[#This Row],[NCR Closing Date]]="","Open","Closed")</f>
        <v>Open</v>
      </c>
      <c r="K735" s="34"/>
      <c r="L735" s="34"/>
      <c r="M735" s="34"/>
      <c r="N735" s="38"/>
      <c r="O735" s="85"/>
      <c r="P735" s="44"/>
      <c r="Q735" s="44"/>
      <c r="R735" s="42"/>
      <c r="S735" s="44"/>
      <c r="T735" s="44"/>
      <c r="U735" s="66"/>
      <c r="X735" s="44"/>
      <c r="Y735" s="51"/>
      <c r="Z735" s="34"/>
      <c r="AA735" s="35"/>
      <c r="AB735" s="39"/>
      <c r="AC735" s="35"/>
      <c r="AD735" s="45"/>
    </row>
    <row r="736" spans="1:30" ht="31.5" customHeight="1">
      <c r="A736" s="33"/>
      <c r="B736" s="38"/>
      <c r="C736" s="40"/>
      <c r="D736" s="99"/>
      <c r="E736" s="153"/>
      <c r="F736" s="96"/>
      <c r="G736" s="36"/>
      <c r="H736" s="154">
        <f>Table20[[#This Row],[NCR Opening Date]]-Table20[[#This Row],[Date when test report is received/non-conformance is identified]]</f>
        <v>0</v>
      </c>
      <c r="I736" s="69">
        <f ca="1">IF(Table20[[#This Row],[NCR Closing Date]]="",TODAY()-Table20[[#This Row],[NCR Opening Date]],Table20[[#This Row],[NCR Closing Date]]-Table20[[#This Row],[NCR Opening Date]])</f>
        <v>45779</v>
      </c>
      <c r="J736" s="63" t="str">
        <f>IF(Table20[[#This Row],[NCR Closing Date]]="","Open","Closed")</f>
        <v>Open</v>
      </c>
      <c r="K736" s="34"/>
      <c r="L736" s="34"/>
      <c r="M736" s="34"/>
      <c r="N736" s="38"/>
      <c r="O736" s="85"/>
      <c r="P736" s="44"/>
      <c r="Q736" s="44"/>
      <c r="R736" s="42"/>
      <c r="S736" s="44"/>
      <c r="T736" s="44"/>
      <c r="U736" s="66"/>
      <c r="X736" s="44"/>
      <c r="Y736" s="51"/>
      <c r="Z736" s="34"/>
      <c r="AA736" s="35"/>
      <c r="AB736" s="39"/>
      <c r="AC736" s="35"/>
      <c r="AD736" s="45"/>
    </row>
    <row r="737" spans="1:30" ht="31.5" customHeight="1">
      <c r="A737" s="33"/>
      <c r="B737" s="38"/>
      <c r="C737" s="40"/>
      <c r="D737" s="99"/>
      <c r="E737" s="153"/>
      <c r="F737" s="96"/>
      <c r="G737" s="36"/>
      <c r="H737" s="154">
        <f>Table20[[#This Row],[NCR Opening Date]]-Table20[[#This Row],[Date when test report is received/non-conformance is identified]]</f>
        <v>0</v>
      </c>
      <c r="I737" s="69">
        <f ca="1">IF(Table20[[#This Row],[NCR Closing Date]]="",TODAY()-Table20[[#This Row],[NCR Opening Date]],Table20[[#This Row],[NCR Closing Date]]-Table20[[#This Row],[NCR Opening Date]])</f>
        <v>45779</v>
      </c>
      <c r="J737" s="63" t="str">
        <f>IF(Table20[[#This Row],[NCR Closing Date]]="","Open","Closed")</f>
        <v>Open</v>
      </c>
      <c r="K737" s="34"/>
      <c r="L737" s="34"/>
      <c r="M737" s="34"/>
      <c r="N737" s="38"/>
      <c r="O737" s="85"/>
      <c r="P737" s="44"/>
      <c r="Q737" s="44"/>
      <c r="R737" s="42"/>
      <c r="S737" s="44"/>
      <c r="T737" s="44"/>
      <c r="U737" s="66"/>
      <c r="X737" s="44"/>
      <c r="Y737" s="51"/>
      <c r="Z737" s="34"/>
      <c r="AA737" s="35"/>
      <c r="AB737" s="39"/>
      <c r="AC737" s="35"/>
      <c r="AD737" s="45"/>
    </row>
    <row r="738" spans="1:30" ht="31.5" customHeight="1">
      <c r="A738" s="33"/>
      <c r="B738" s="38"/>
      <c r="C738" s="40"/>
      <c r="D738" s="99"/>
      <c r="E738" s="153"/>
      <c r="F738" s="96"/>
      <c r="G738" s="36"/>
      <c r="H738" s="154">
        <f>Table20[[#This Row],[NCR Opening Date]]-Table20[[#This Row],[Date when test report is received/non-conformance is identified]]</f>
        <v>0</v>
      </c>
      <c r="I738" s="69">
        <f ca="1">IF(Table20[[#This Row],[NCR Closing Date]]="",TODAY()-Table20[[#This Row],[NCR Opening Date]],Table20[[#This Row],[NCR Closing Date]]-Table20[[#This Row],[NCR Opening Date]])</f>
        <v>45779</v>
      </c>
      <c r="J738" s="63" t="str">
        <f>IF(Table20[[#This Row],[NCR Closing Date]]="","Open","Closed")</f>
        <v>Open</v>
      </c>
      <c r="K738" s="34"/>
      <c r="L738" s="34"/>
      <c r="M738" s="34"/>
      <c r="N738" s="38"/>
      <c r="O738" s="85"/>
      <c r="P738" s="44"/>
      <c r="Q738" s="44"/>
      <c r="R738" s="42"/>
      <c r="S738" s="44"/>
      <c r="T738" s="44"/>
      <c r="U738" s="66"/>
      <c r="X738" s="44"/>
      <c r="Y738" s="51"/>
      <c r="Z738" s="34"/>
      <c r="AA738" s="35"/>
      <c r="AB738" s="39"/>
      <c r="AC738" s="35"/>
      <c r="AD738" s="45"/>
    </row>
    <row r="739" spans="1:30" ht="31.5" customHeight="1">
      <c r="A739" s="33"/>
      <c r="B739" s="38"/>
      <c r="C739" s="40"/>
      <c r="D739" s="99"/>
      <c r="E739" s="153"/>
      <c r="F739" s="96"/>
      <c r="G739" s="36"/>
      <c r="H739" s="154">
        <f>Table20[[#This Row],[NCR Opening Date]]-Table20[[#This Row],[Date when test report is received/non-conformance is identified]]</f>
        <v>0</v>
      </c>
      <c r="I739" s="69">
        <f ca="1">IF(Table20[[#This Row],[NCR Closing Date]]="",TODAY()-Table20[[#This Row],[NCR Opening Date]],Table20[[#This Row],[NCR Closing Date]]-Table20[[#This Row],[NCR Opening Date]])</f>
        <v>45779</v>
      </c>
      <c r="J739" s="63" t="str">
        <f>IF(Table20[[#This Row],[NCR Closing Date]]="","Open","Closed")</f>
        <v>Open</v>
      </c>
      <c r="K739" s="34"/>
      <c r="L739" s="34"/>
      <c r="M739" s="34"/>
      <c r="N739" s="38"/>
      <c r="O739" s="85"/>
      <c r="P739" s="44"/>
      <c r="Q739" s="44"/>
      <c r="R739" s="42"/>
      <c r="S739" s="44"/>
      <c r="T739" s="44"/>
      <c r="U739" s="66"/>
      <c r="X739" s="44"/>
      <c r="Y739" s="51"/>
      <c r="Z739" s="34"/>
      <c r="AA739" s="35"/>
      <c r="AB739" s="39"/>
      <c r="AC739" s="35"/>
      <c r="AD739" s="45"/>
    </row>
    <row r="740" spans="1:30" ht="31.5" customHeight="1">
      <c r="A740" s="33"/>
      <c r="B740" s="38"/>
      <c r="C740" s="40"/>
      <c r="D740" s="99"/>
      <c r="E740" s="153"/>
      <c r="F740" s="96"/>
      <c r="G740" s="36"/>
      <c r="H740" s="154">
        <f>Table20[[#This Row],[NCR Opening Date]]-Table20[[#This Row],[Date when test report is received/non-conformance is identified]]</f>
        <v>0</v>
      </c>
      <c r="I740" s="69">
        <f ca="1">IF(Table20[[#This Row],[NCR Closing Date]]="",TODAY()-Table20[[#This Row],[NCR Opening Date]],Table20[[#This Row],[NCR Closing Date]]-Table20[[#This Row],[NCR Opening Date]])</f>
        <v>45779</v>
      </c>
      <c r="J740" s="63" t="str">
        <f>IF(Table20[[#This Row],[NCR Closing Date]]="","Open","Closed")</f>
        <v>Open</v>
      </c>
      <c r="K740" s="34"/>
      <c r="L740" s="34"/>
      <c r="M740" s="34"/>
      <c r="N740" s="38"/>
      <c r="O740" s="85"/>
      <c r="P740" s="44"/>
      <c r="Q740" s="44"/>
      <c r="R740" s="42"/>
      <c r="S740" s="44"/>
      <c r="T740" s="44"/>
      <c r="U740" s="66"/>
      <c r="X740" s="44"/>
      <c r="Y740" s="51"/>
      <c r="Z740" s="34"/>
      <c r="AA740" s="35"/>
      <c r="AB740" s="39"/>
      <c r="AC740" s="35"/>
      <c r="AD740" s="45"/>
    </row>
    <row r="741" spans="1:30" ht="31.5" customHeight="1">
      <c r="A741" s="33"/>
      <c r="B741" s="38"/>
      <c r="C741" s="40"/>
      <c r="D741" s="99"/>
      <c r="E741" s="153"/>
      <c r="F741" s="96"/>
      <c r="G741" s="36"/>
      <c r="H741" s="154">
        <f>Table20[[#This Row],[NCR Opening Date]]-Table20[[#This Row],[Date when test report is received/non-conformance is identified]]</f>
        <v>0</v>
      </c>
      <c r="I741" s="69">
        <f ca="1">IF(Table20[[#This Row],[NCR Closing Date]]="",TODAY()-Table20[[#This Row],[NCR Opening Date]],Table20[[#This Row],[NCR Closing Date]]-Table20[[#This Row],[NCR Opening Date]])</f>
        <v>45779</v>
      </c>
      <c r="J741" s="63" t="str">
        <f>IF(Table20[[#This Row],[NCR Closing Date]]="","Open","Closed")</f>
        <v>Open</v>
      </c>
      <c r="K741" s="34"/>
      <c r="L741" s="34"/>
      <c r="M741" s="34"/>
      <c r="N741" s="38"/>
      <c r="O741" s="85"/>
      <c r="P741" s="44"/>
      <c r="Q741" s="44"/>
      <c r="R741" s="42"/>
      <c r="S741" s="44"/>
      <c r="T741" s="44"/>
      <c r="U741" s="66"/>
      <c r="X741" s="44"/>
      <c r="Y741" s="51"/>
      <c r="Z741" s="34"/>
      <c r="AA741" s="35"/>
      <c r="AB741" s="39"/>
      <c r="AC741" s="35"/>
      <c r="AD741" s="45"/>
    </row>
    <row r="742" spans="1:30" ht="31.5" customHeight="1">
      <c r="A742" s="33"/>
      <c r="B742" s="38"/>
      <c r="C742" s="40"/>
      <c r="D742" s="99"/>
      <c r="E742" s="153"/>
      <c r="F742" s="96"/>
      <c r="G742" s="36"/>
      <c r="H742" s="154">
        <f>Table20[[#This Row],[NCR Opening Date]]-Table20[[#This Row],[Date when test report is received/non-conformance is identified]]</f>
        <v>0</v>
      </c>
      <c r="I742" s="69">
        <f ca="1">IF(Table20[[#This Row],[NCR Closing Date]]="",TODAY()-Table20[[#This Row],[NCR Opening Date]],Table20[[#This Row],[NCR Closing Date]]-Table20[[#This Row],[NCR Opening Date]])</f>
        <v>45779</v>
      </c>
      <c r="J742" s="63" t="str">
        <f>IF(Table20[[#This Row],[NCR Closing Date]]="","Open","Closed")</f>
        <v>Open</v>
      </c>
      <c r="K742" s="34"/>
      <c r="L742" s="34"/>
      <c r="M742" s="34"/>
      <c r="N742" s="38"/>
      <c r="O742" s="85"/>
      <c r="P742" s="44"/>
      <c r="Q742" s="44"/>
      <c r="R742" s="42"/>
      <c r="S742" s="44"/>
      <c r="T742" s="44"/>
      <c r="U742" s="66"/>
      <c r="X742" s="44"/>
      <c r="Y742" s="51"/>
      <c r="Z742" s="34"/>
      <c r="AA742" s="35"/>
      <c r="AB742" s="39"/>
      <c r="AC742" s="35"/>
      <c r="AD742" s="45"/>
    </row>
    <row r="743" spans="1:30" ht="31.5" customHeight="1">
      <c r="A743" s="33"/>
      <c r="B743" s="38"/>
      <c r="C743" s="40"/>
      <c r="D743" s="99"/>
      <c r="E743" s="153"/>
      <c r="F743" s="96"/>
      <c r="G743" s="36"/>
      <c r="H743" s="154">
        <f>Table20[[#This Row],[NCR Opening Date]]-Table20[[#This Row],[Date when test report is received/non-conformance is identified]]</f>
        <v>0</v>
      </c>
      <c r="I743" s="69">
        <f ca="1">IF(Table20[[#This Row],[NCR Closing Date]]="",TODAY()-Table20[[#This Row],[NCR Opening Date]],Table20[[#This Row],[NCR Closing Date]]-Table20[[#This Row],[NCR Opening Date]])</f>
        <v>45779</v>
      </c>
      <c r="J743" s="63" t="str">
        <f>IF(Table20[[#This Row],[NCR Closing Date]]="","Open","Closed")</f>
        <v>Open</v>
      </c>
      <c r="K743" s="34"/>
      <c r="L743" s="34"/>
      <c r="M743" s="34"/>
      <c r="N743" s="38"/>
      <c r="O743" s="85"/>
      <c r="P743" s="44"/>
      <c r="Q743" s="44"/>
      <c r="R743" s="42"/>
      <c r="S743" s="44"/>
      <c r="T743" s="44"/>
      <c r="U743" s="66"/>
      <c r="X743" s="44"/>
      <c r="Y743" s="51"/>
      <c r="Z743" s="34"/>
      <c r="AA743" s="35"/>
      <c r="AB743" s="39"/>
      <c r="AC743" s="35"/>
      <c r="AD743" s="45"/>
    </row>
    <row r="744" spans="1:30" ht="31.5" customHeight="1">
      <c r="A744" s="33"/>
      <c r="B744" s="38"/>
      <c r="C744" s="40"/>
      <c r="D744" s="99"/>
      <c r="E744" s="153"/>
      <c r="F744" s="96"/>
      <c r="G744" s="36"/>
      <c r="H744" s="154">
        <f>Table20[[#This Row],[NCR Opening Date]]-Table20[[#This Row],[Date when test report is received/non-conformance is identified]]</f>
        <v>0</v>
      </c>
      <c r="I744" s="69">
        <f ca="1">IF(Table20[[#This Row],[NCR Closing Date]]="",TODAY()-Table20[[#This Row],[NCR Opening Date]],Table20[[#This Row],[NCR Closing Date]]-Table20[[#This Row],[NCR Opening Date]])</f>
        <v>45779</v>
      </c>
      <c r="J744" s="63" t="str">
        <f>IF(Table20[[#This Row],[NCR Closing Date]]="","Open","Closed")</f>
        <v>Open</v>
      </c>
      <c r="K744" s="34"/>
      <c r="L744" s="34"/>
      <c r="M744" s="34"/>
      <c r="N744" s="38"/>
      <c r="O744" s="85"/>
      <c r="P744" s="44"/>
      <c r="Q744" s="44"/>
      <c r="R744" s="42"/>
      <c r="S744" s="44"/>
      <c r="T744" s="44"/>
      <c r="U744" s="66"/>
      <c r="X744" s="44"/>
      <c r="Y744" s="51"/>
      <c r="Z744" s="34"/>
      <c r="AA744" s="35"/>
      <c r="AB744" s="39"/>
      <c r="AC744" s="35"/>
      <c r="AD744" s="45"/>
    </row>
    <row r="745" spans="1:30" ht="31.5" customHeight="1">
      <c r="A745" s="33"/>
      <c r="B745" s="38"/>
      <c r="C745" s="40"/>
      <c r="D745" s="99"/>
      <c r="E745" s="153"/>
      <c r="F745" s="96"/>
      <c r="G745" s="36"/>
      <c r="H745" s="154">
        <f>Table20[[#This Row],[NCR Opening Date]]-Table20[[#This Row],[Date when test report is received/non-conformance is identified]]</f>
        <v>0</v>
      </c>
      <c r="I745" s="69">
        <f ca="1">IF(Table20[[#This Row],[NCR Closing Date]]="",TODAY()-Table20[[#This Row],[NCR Opening Date]],Table20[[#This Row],[NCR Closing Date]]-Table20[[#This Row],[NCR Opening Date]])</f>
        <v>45779</v>
      </c>
      <c r="J745" s="63" t="str">
        <f>IF(Table20[[#This Row],[NCR Closing Date]]="","Open","Closed")</f>
        <v>Open</v>
      </c>
      <c r="K745" s="34"/>
      <c r="L745" s="34"/>
      <c r="M745" s="34"/>
      <c r="N745" s="38"/>
      <c r="O745" s="85"/>
      <c r="P745" s="44"/>
      <c r="Q745" s="44"/>
      <c r="R745" s="42"/>
      <c r="S745" s="44"/>
      <c r="T745" s="44"/>
      <c r="U745" s="66"/>
      <c r="X745" s="44"/>
      <c r="Y745" s="51"/>
      <c r="Z745" s="34"/>
      <c r="AA745" s="35"/>
      <c r="AB745" s="39"/>
      <c r="AC745" s="35"/>
      <c r="AD745" s="45"/>
    </row>
    <row r="746" spans="1:30" ht="31.5" customHeight="1">
      <c r="A746" s="33"/>
      <c r="B746" s="38"/>
      <c r="C746" s="40"/>
      <c r="D746" s="99"/>
      <c r="E746" s="153"/>
      <c r="F746" s="96"/>
      <c r="G746" s="36"/>
      <c r="H746" s="154">
        <f>Table20[[#This Row],[NCR Opening Date]]-Table20[[#This Row],[Date when test report is received/non-conformance is identified]]</f>
        <v>0</v>
      </c>
      <c r="I746" s="69">
        <f ca="1">IF(Table20[[#This Row],[NCR Closing Date]]="",TODAY()-Table20[[#This Row],[NCR Opening Date]],Table20[[#This Row],[NCR Closing Date]]-Table20[[#This Row],[NCR Opening Date]])</f>
        <v>45779</v>
      </c>
      <c r="J746" s="63" t="str">
        <f>IF(Table20[[#This Row],[NCR Closing Date]]="","Open","Closed")</f>
        <v>Open</v>
      </c>
      <c r="K746" s="34"/>
      <c r="L746" s="34"/>
      <c r="M746" s="34"/>
      <c r="N746" s="38"/>
      <c r="O746" s="85"/>
      <c r="P746" s="44"/>
      <c r="Q746" s="44"/>
      <c r="R746" s="42"/>
      <c r="S746" s="44"/>
      <c r="T746" s="44"/>
      <c r="U746" s="66"/>
      <c r="X746" s="44"/>
      <c r="Y746" s="51"/>
      <c r="Z746" s="34"/>
      <c r="AA746" s="35"/>
      <c r="AB746" s="39"/>
      <c r="AC746" s="35"/>
      <c r="AD746" s="45"/>
    </row>
    <row r="747" spans="1:30" ht="31.5" customHeight="1">
      <c r="A747" s="33"/>
      <c r="B747" s="38"/>
      <c r="C747" s="40"/>
      <c r="D747" s="99"/>
      <c r="E747" s="153"/>
      <c r="F747" s="96"/>
      <c r="G747" s="36"/>
      <c r="H747" s="154">
        <f>Table20[[#This Row],[NCR Opening Date]]-Table20[[#This Row],[Date when test report is received/non-conformance is identified]]</f>
        <v>0</v>
      </c>
      <c r="I747" s="69">
        <f ca="1">IF(Table20[[#This Row],[NCR Closing Date]]="",TODAY()-Table20[[#This Row],[NCR Opening Date]],Table20[[#This Row],[NCR Closing Date]]-Table20[[#This Row],[NCR Opening Date]])</f>
        <v>45779</v>
      </c>
      <c r="J747" s="63" t="str">
        <f>IF(Table20[[#This Row],[NCR Closing Date]]="","Open","Closed")</f>
        <v>Open</v>
      </c>
      <c r="K747" s="34"/>
      <c r="L747" s="34"/>
      <c r="M747" s="34"/>
      <c r="N747" s="38"/>
      <c r="O747" s="85"/>
      <c r="P747" s="44"/>
      <c r="Q747" s="44"/>
      <c r="R747" s="42"/>
      <c r="S747" s="44"/>
      <c r="T747" s="44"/>
      <c r="U747" s="66"/>
      <c r="X747" s="44"/>
      <c r="Y747" s="51"/>
      <c r="Z747" s="34"/>
      <c r="AA747" s="35"/>
      <c r="AB747" s="39"/>
      <c r="AC747" s="35"/>
      <c r="AD747" s="45"/>
    </row>
    <row r="748" spans="1:30" ht="31.5" customHeight="1">
      <c r="A748" s="33"/>
      <c r="B748" s="38"/>
      <c r="C748" s="40"/>
      <c r="D748" s="99"/>
      <c r="E748" s="153"/>
      <c r="F748" s="96"/>
      <c r="G748" s="36"/>
      <c r="H748" s="154">
        <f>Table20[[#This Row],[NCR Opening Date]]-Table20[[#This Row],[Date when test report is received/non-conformance is identified]]</f>
        <v>0</v>
      </c>
      <c r="I748" s="69">
        <f ca="1">IF(Table20[[#This Row],[NCR Closing Date]]="",TODAY()-Table20[[#This Row],[NCR Opening Date]],Table20[[#This Row],[NCR Closing Date]]-Table20[[#This Row],[NCR Opening Date]])</f>
        <v>45779</v>
      </c>
      <c r="J748" s="63" t="str">
        <f>IF(Table20[[#This Row],[NCR Closing Date]]="","Open","Closed")</f>
        <v>Open</v>
      </c>
      <c r="K748" s="34"/>
      <c r="L748" s="34"/>
      <c r="M748" s="34"/>
      <c r="N748" s="38"/>
      <c r="O748" s="85"/>
      <c r="P748" s="44"/>
      <c r="Q748" s="44"/>
      <c r="R748" s="42"/>
      <c r="S748" s="44"/>
      <c r="T748" s="44"/>
      <c r="U748" s="66"/>
      <c r="X748" s="44"/>
      <c r="Y748" s="51"/>
      <c r="Z748" s="34"/>
      <c r="AA748" s="35"/>
      <c r="AB748" s="39"/>
      <c r="AC748" s="35"/>
      <c r="AD748" s="45"/>
    </row>
    <row r="749" spans="1:30" ht="31.5" customHeight="1">
      <c r="A749" s="33"/>
      <c r="B749" s="38"/>
      <c r="C749" s="40"/>
      <c r="D749" s="99"/>
      <c r="E749" s="153"/>
      <c r="F749" s="96"/>
      <c r="G749" s="36"/>
      <c r="H749" s="154">
        <f>Table20[[#This Row],[NCR Opening Date]]-Table20[[#This Row],[Date when test report is received/non-conformance is identified]]</f>
        <v>0</v>
      </c>
      <c r="I749" s="69">
        <f ca="1">IF(Table20[[#This Row],[NCR Closing Date]]="",TODAY()-Table20[[#This Row],[NCR Opening Date]],Table20[[#This Row],[NCR Closing Date]]-Table20[[#This Row],[NCR Opening Date]])</f>
        <v>45779</v>
      </c>
      <c r="J749" s="63" t="str">
        <f>IF(Table20[[#This Row],[NCR Closing Date]]="","Open","Closed")</f>
        <v>Open</v>
      </c>
      <c r="K749" s="34"/>
      <c r="L749" s="34"/>
      <c r="M749" s="34"/>
      <c r="N749" s="38"/>
      <c r="O749" s="85"/>
      <c r="P749" s="44"/>
      <c r="Q749" s="44"/>
      <c r="R749" s="42"/>
      <c r="S749" s="44"/>
      <c r="T749" s="44"/>
      <c r="U749" s="66"/>
      <c r="X749" s="44"/>
      <c r="Y749" s="51"/>
      <c r="Z749" s="34"/>
      <c r="AA749" s="35"/>
      <c r="AB749" s="39"/>
      <c r="AC749" s="35"/>
      <c r="AD749" s="45"/>
    </row>
    <row r="750" spans="1:30" ht="31.5" customHeight="1">
      <c r="A750" s="33"/>
      <c r="B750" s="38"/>
      <c r="C750" s="40"/>
      <c r="D750" s="99"/>
      <c r="E750" s="153"/>
      <c r="F750" s="96"/>
      <c r="G750" s="36"/>
      <c r="H750" s="154">
        <f>Table20[[#This Row],[NCR Opening Date]]-Table20[[#This Row],[Date when test report is received/non-conformance is identified]]</f>
        <v>0</v>
      </c>
      <c r="I750" s="69">
        <f ca="1">IF(Table20[[#This Row],[NCR Closing Date]]="",TODAY()-Table20[[#This Row],[NCR Opening Date]],Table20[[#This Row],[NCR Closing Date]]-Table20[[#This Row],[NCR Opening Date]])</f>
        <v>45779</v>
      </c>
      <c r="J750" s="63" t="str">
        <f>IF(Table20[[#This Row],[NCR Closing Date]]="","Open","Closed")</f>
        <v>Open</v>
      </c>
      <c r="K750" s="34"/>
      <c r="L750" s="34"/>
      <c r="M750" s="34"/>
      <c r="N750" s="38"/>
      <c r="O750" s="85"/>
      <c r="P750" s="44"/>
      <c r="Q750" s="44"/>
      <c r="R750" s="42"/>
      <c r="S750" s="44"/>
      <c r="T750" s="44"/>
      <c r="U750" s="66"/>
      <c r="X750" s="44"/>
      <c r="Y750" s="51"/>
      <c r="Z750" s="34"/>
      <c r="AA750" s="35"/>
      <c r="AB750" s="39"/>
      <c r="AC750" s="35"/>
      <c r="AD750" s="45"/>
    </row>
    <row r="751" spans="1:30" ht="31.5" customHeight="1">
      <c r="A751" s="33"/>
      <c r="B751" s="38"/>
      <c r="C751" s="40"/>
      <c r="D751" s="99"/>
      <c r="E751" s="153"/>
      <c r="F751" s="96"/>
      <c r="G751" s="36"/>
      <c r="H751" s="154">
        <f>Table20[[#This Row],[NCR Opening Date]]-Table20[[#This Row],[Date when test report is received/non-conformance is identified]]</f>
        <v>0</v>
      </c>
      <c r="I751" s="69">
        <f ca="1">IF(Table20[[#This Row],[NCR Closing Date]]="",TODAY()-Table20[[#This Row],[NCR Opening Date]],Table20[[#This Row],[NCR Closing Date]]-Table20[[#This Row],[NCR Opening Date]])</f>
        <v>45779</v>
      </c>
      <c r="J751" s="63" t="str">
        <f>IF(Table20[[#This Row],[NCR Closing Date]]="","Open","Closed")</f>
        <v>Open</v>
      </c>
      <c r="K751" s="34"/>
      <c r="L751" s="34"/>
      <c r="M751" s="34"/>
      <c r="N751" s="38"/>
      <c r="O751" s="85"/>
      <c r="P751" s="44"/>
      <c r="Q751" s="44"/>
      <c r="R751" s="42"/>
      <c r="S751" s="44"/>
      <c r="T751" s="44"/>
      <c r="U751" s="66"/>
      <c r="X751" s="44"/>
      <c r="Y751" s="51"/>
      <c r="Z751" s="34"/>
      <c r="AA751" s="35"/>
      <c r="AB751" s="39"/>
      <c r="AC751" s="35"/>
      <c r="AD751" s="45"/>
    </row>
    <row r="752" spans="1:30" ht="31.5" customHeight="1">
      <c r="A752" s="33"/>
      <c r="B752" s="38"/>
      <c r="C752" s="40"/>
      <c r="D752" s="99"/>
      <c r="E752" s="153"/>
      <c r="F752" s="96"/>
      <c r="G752" s="36"/>
      <c r="H752" s="154">
        <f>Table20[[#This Row],[NCR Opening Date]]-Table20[[#This Row],[Date when test report is received/non-conformance is identified]]</f>
        <v>0</v>
      </c>
      <c r="I752" s="69">
        <f ca="1">IF(Table20[[#This Row],[NCR Closing Date]]="",TODAY()-Table20[[#This Row],[NCR Opening Date]],Table20[[#This Row],[NCR Closing Date]]-Table20[[#This Row],[NCR Opening Date]])</f>
        <v>45779</v>
      </c>
      <c r="J752" s="63" t="str">
        <f>IF(Table20[[#This Row],[NCR Closing Date]]="","Open","Closed")</f>
        <v>Open</v>
      </c>
      <c r="K752" s="34"/>
      <c r="L752" s="34"/>
      <c r="M752" s="34"/>
      <c r="N752" s="38"/>
      <c r="O752" s="85"/>
      <c r="P752" s="44"/>
      <c r="Q752" s="44"/>
      <c r="R752" s="42"/>
      <c r="S752" s="44"/>
      <c r="T752" s="44"/>
      <c r="U752" s="66"/>
      <c r="X752" s="44"/>
      <c r="Y752" s="51"/>
      <c r="Z752" s="34"/>
      <c r="AA752" s="35"/>
      <c r="AB752" s="39"/>
      <c r="AC752" s="35"/>
      <c r="AD752" s="45"/>
    </row>
    <row r="753" spans="1:30" ht="31.5" customHeight="1">
      <c r="A753" s="33"/>
      <c r="B753" s="38"/>
      <c r="C753" s="40"/>
      <c r="D753" s="99"/>
      <c r="E753" s="153"/>
      <c r="F753" s="96"/>
      <c r="G753" s="36"/>
      <c r="H753" s="154">
        <f>Table20[[#This Row],[NCR Opening Date]]-Table20[[#This Row],[Date when test report is received/non-conformance is identified]]</f>
        <v>0</v>
      </c>
      <c r="I753" s="69">
        <f ca="1">IF(Table20[[#This Row],[NCR Closing Date]]="",TODAY()-Table20[[#This Row],[NCR Opening Date]],Table20[[#This Row],[NCR Closing Date]]-Table20[[#This Row],[NCR Opening Date]])</f>
        <v>45779</v>
      </c>
      <c r="J753" s="63" t="str">
        <f>IF(Table20[[#This Row],[NCR Closing Date]]="","Open","Closed")</f>
        <v>Open</v>
      </c>
      <c r="K753" s="34"/>
      <c r="L753" s="34"/>
      <c r="M753" s="34"/>
      <c r="N753" s="38"/>
      <c r="O753" s="85"/>
      <c r="P753" s="44"/>
      <c r="Q753" s="44"/>
      <c r="R753" s="42"/>
      <c r="S753" s="44"/>
      <c r="T753" s="44"/>
      <c r="U753" s="66"/>
      <c r="X753" s="44"/>
      <c r="Y753" s="51"/>
      <c r="Z753" s="34"/>
      <c r="AA753" s="35"/>
      <c r="AB753" s="39"/>
      <c r="AC753" s="35"/>
      <c r="AD753" s="45"/>
    </row>
    <row r="754" spans="1:30" ht="31.5" customHeight="1">
      <c r="A754" s="33"/>
      <c r="B754" s="38"/>
      <c r="C754" s="40"/>
      <c r="D754" s="99"/>
      <c r="E754" s="153"/>
      <c r="F754" s="96"/>
      <c r="G754" s="36"/>
      <c r="H754" s="154">
        <f>Table20[[#This Row],[NCR Opening Date]]-Table20[[#This Row],[Date when test report is received/non-conformance is identified]]</f>
        <v>0</v>
      </c>
      <c r="I754" s="69">
        <f ca="1">IF(Table20[[#This Row],[NCR Closing Date]]="",TODAY()-Table20[[#This Row],[NCR Opening Date]],Table20[[#This Row],[NCR Closing Date]]-Table20[[#This Row],[NCR Opening Date]])</f>
        <v>45779</v>
      </c>
      <c r="J754" s="63" t="str">
        <f>IF(Table20[[#This Row],[NCR Closing Date]]="","Open","Closed")</f>
        <v>Open</v>
      </c>
      <c r="K754" s="34"/>
      <c r="L754" s="34"/>
      <c r="M754" s="34"/>
      <c r="N754" s="38"/>
      <c r="O754" s="85"/>
      <c r="P754" s="44"/>
      <c r="Q754" s="44"/>
      <c r="R754" s="42"/>
      <c r="S754" s="44"/>
      <c r="T754" s="44"/>
      <c r="U754" s="66"/>
      <c r="X754" s="44"/>
      <c r="Y754" s="51"/>
      <c r="Z754" s="34"/>
      <c r="AA754" s="35"/>
      <c r="AB754" s="39"/>
      <c r="AC754" s="35"/>
      <c r="AD754" s="45"/>
    </row>
    <row r="755" spans="1:30" ht="31.5" customHeight="1">
      <c r="A755" s="33"/>
      <c r="B755" s="38"/>
      <c r="C755" s="40"/>
      <c r="D755" s="99"/>
      <c r="E755" s="153"/>
      <c r="F755" s="96"/>
      <c r="G755" s="36"/>
      <c r="H755" s="154">
        <f>Table20[[#This Row],[NCR Opening Date]]-Table20[[#This Row],[Date when test report is received/non-conformance is identified]]</f>
        <v>0</v>
      </c>
      <c r="I755" s="69">
        <f ca="1">IF(Table20[[#This Row],[NCR Closing Date]]="",TODAY()-Table20[[#This Row],[NCR Opening Date]],Table20[[#This Row],[NCR Closing Date]]-Table20[[#This Row],[NCR Opening Date]])</f>
        <v>45779</v>
      </c>
      <c r="J755" s="63" t="str">
        <f>IF(Table20[[#This Row],[NCR Closing Date]]="","Open","Closed")</f>
        <v>Open</v>
      </c>
      <c r="K755" s="34"/>
      <c r="L755" s="34"/>
      <c r="M755" s="34"/>
      <c r="N755" s="38"/>
      <c r="O755" s="85"/>
      <c r="P755" s="44"/>
      <c r="Q755" s="44"/>
      <c r="R755" s="42"/>
      <c r="S755" s="44"/>
      <c r="T755" s="44"/>
      <c r="U755" s="66"/>
      <c r="X755" s="44"/>
      <c r="Y755" s="51"/>
      <c r="Z755" s="34"/>
      <c r="AA755" s="35"/>
      <c r="AB755" s="39"/>
      <c r="AC755" s="35"/>
      <c r="AD755" s="45"/>
    </row>
    <row r="756" spans="1:30" ht="31.5" customHeight="1">
      <c r="A756" s="33"/>
      <c r="B756" s="38"/>
      <c r="C756" s="40"/>
      <c r="D756" s="99"/>
      <c r="E756" s="153"/>
      <c r="F756" s="96"/>
      <c r="G756" s="36"/>
      <c r="H756" s="154">
        <f>Table20[[#This Row],[NCR Opening Date]]-Table20[[#This Row],[Date when test report is received/non-conformance is identified]]</f>
        <v>0</v>
      </c>
      <c r="I756" s="69">
        <f ca="1">IF(Table20[[#This Row],[NCR Closing Date]]="",TODAY()-Table20[[#This Row],[NCR Opening Date]],Table20[[#This Row],[NCR Closing Date]]-Table20[[#This Row],[NCR Opening Date]])</f>
        <v>45779</v>
      </c>
      <c r="J756" s="63" t="str">
        <f>IF(Table20[[#This Row],[NCR Closing Date]]="","Open","Closed")</f>
        <v>Open</v>
      </c>
      <c r="K756" s="34"/>
      <c r="L756" s="34"/>
      <c r="M756" s="34"/>
      <c r="N756" s="38"/>
      <c r="O756" s="85"/>
      <c r="P756" s="44"/>
      <c r="Q756" s="44"/>
      <c r="R756" s="42"/>
      <c r="S756" s="44"/>
      <c r="T756" s="44"/>
      <c r="U756" s="66"/>
      <c r="X756" s="44"/>
      <c r="Y756" s="51"/>
      <c r="Z756" s="34"/>
      <c r="AA756" s="35"/>
      <c r="AB756" s="39"/>
      <c r="AC756" s="35"/>
      <c r="AD756" s="45"/>
    </row>
    <row r="757" spans="1:30" ht="31.5" customHeight="1">
      <c r="A757" s="33"/>
      <c r="B757" s="38"/>
      <c r="C757" s="40"/>
      <c r="D757" s="99"/>
      <c r="E757" s="153"/>
      <c r="F757" s="96"/>
      <c r="G757" s="36"/>
      <c r="H757" s="154">
        <f>Table20[[#This Row],[NCR Opening Date]]-Table20[[#This Row],[Date when test report is received/non-conformance is identified]]</f>
        <v>0</v>
      </c>
      <c r="I757" s="69">
        <f ca="1">IF(Table20[[#This Row],[NCR Closing Date]]="",TODAY()-Table20[[#This Row],[NCR Opening Date]],Table20[[#This Row],[NCR Closing Date]]-Table20[[#This Row],[NCR Opening Date]])</f>
        <v>45779</v>
      </c>
      <c r="J757" s="63" t="str">
        <f>IF(Table20[[#This Row],[NCR Closing Date]]="","Open","Closed")</f>
        <v>Open</v>
      </c>
      <c r="K757" s="34"/>
      <c r="L757" s="34"/>
      <c r="M757" s="34"/>
      <c r="N757" s="38"/>
      <c r="O757" s="85"/>
      <c r="P757" s="44"/>
      <c r="Q757" s="44"/>
      <c r="R757" s="42"/>
      <c r="S757" s="44"/>
      <c r="T757" s="44"/>
      <c r="U757" s="66"/>
      <c r="X757" s="44"/>
      <c r="Y757" s="51"/>
      <c r="Z757" s="34"/>
      <c r="AA757" s="35"/>
      <c r="AB757" s="39"/>
      <c r="AC757" s="35"/>
      <c r="AD757" s="45"/>
    </row>
    <row r="758" spans="1:30" ht="31.5" customHeight="1">
      <c r="A758" s="33"/>
      <c r="B758" s="38"/>
      <c r="C758" s="40"/>
      <c r="D758" s="99"/>
      <c r="E758" s="153"/>
      <c r="F758" s="96"/>
      <c r="G758" s="36"/>
      <c r="H758" s="154">
        <f>Table20[[#This Row],[NCR Opening Date]]-Table20[[#This Row],[Date when test report is received/non-conformance is identified]]</f>
        <v>0</v>
      </c>
      <c r="I758" s="69">
        <f ca="1">IF(Table20[[#This Row],[NCR Closing Date]]="",TODAY()-Table20[[#This Row],[NCR Opening Date]],Table20[[#This Row],[NCR Closing Date]]-Table20[[#This Row],[NCR Opening Date]])</f>
        <v>45779</v>
      </c>
      <c r="J758" s="63" t="str">
        <f>IF(Table20[[#This Row],[NCR Closing Date]]="","Open","Closed")</f>
        <v>Open</v>
      </c>
      <c r="K758" s="34"/>
      <c r="L758" s="34"/>
      <c r="M758" s="34"/>
      <c r="N758" s="38"/>
      <c r="O758" s="85"/>
      <c r="P758" s="44"/>
      <c r="Q758" s="44"/>
      <c r="R758" s="42"/>
      <c r="S758" s="44"/>
      <c r="T758" s="44"/>
      <c r="U758" s="66"/>
      <c r="X758" s="44"/>
      <c r="Y758" s="51"/>
      <c r="Z758" s="34"/>
      <c r="AA758" s="35"/>
      <c r="AB758" s="39"/>
      <c r="AC758" s="35"/>
      <c r="AD758" s="45"/>
    </row>
    <row r="759" spans="1:30" ht="31.5" customHeight="1">
      <c r="A759" s="33"/>
      <c r="B759" s="38"/>
      <c r="C759" s="40"/>
      <c r="D759" s="99"/>
      <c r="E759" s="153"/>
      <c r="F759" s="96"/>
      <c r="G759" s="36"/>
      <c r="H759" s="154">
        <f>Table20[[#This Row],[NCR Opening Date]]-Table20[[#This Row],[Date when test report is received/non-conformance is identified]]</f>
        <v>0</v>
      </c>
      <c r="I759" s="69">
        <f ca="1">IF(Table20[[#This Row],[NCR Closing Date]]="",TODAY()-Table20[[#This Row],[NCR Opening Date]],Table20[[#This Row],[NCR Closing Date]]-Table20[[#This Row],[NCR Opening Date]])</f>
        <v>45779</v>
      </c>
      <c r="J759" s="63" t="str">
        <f>IF(Table20[[#This Row],[NCR Closing Date]]="","Open","Closed")</f>
        <v>Open</v>
      </c>
      <c r="K759" s="34"/>
      <c r="L759" s="34"/>
      <c r="M759" s="34"/>
      <c r="N759" s="38"/>
      <c r="O759" s="85"/>
      <c r="P759" s="44"/>
      <c r="Q759" s="44"/>
      <c r="R759" s="42"/>
      <c r="S759" s="44"/>
      <c r="T759" s="44"/>
      <c r="U759" s="66"/>
      <c r="X759" s="44"/>
      <c r="Y759" s="51"/>
      <c r="Z759" s="34"/>
      <c r="AA759" s="35"/>
      <c r="AB759" s="39"/>
      <c r="AC759" s="35"/>
      <c r="AD759" s="45"/>
    </row>
    <row r="760" spans="1:30" ht="31.5" customHeight="1">
      <c r="A760" s="33"/>
      <c r="B760" s="38"/>
      <c r="C760" s="40"/>
      <c r="D760" s="99"/>
      <c r="E760" s="153"/>
      <c r="F760" s="96"/>
      <c r="G760" s="36"/>
      <c r="H760" s="154">
        <f>Table20[[#This Row],[NCR Opening Date]]-Table20[[#This Row],[Date when test report is received/non-conformance is identified]]</f>
        <v>0</v>
      </c>
      <c r="I760" s="69">
        <f ca="1">IF(Table20[[#This Row],[NCR Closing Date]]="",TODAY()-Table20[[#This Row],[NCR Opening Date]],Table20[[#This Row],[NCR Closing Date]]-Table20[[#This Row],[NCR Opening Date]])</f>
        <v>45779</v>
      </c>
      <c r="J760" s="63" t="str">
        <f>IF(Table20[[#This Row],[NCR Closing Date]]="","Open","Closed")</f>
        <v>Open</v>
      </c>
      <c r="K760" s="34"/>
      <c r="L760" s="34"/>
      <c r="M760" s="34"/>
      <c r="N760" s="38"/>
      <c r="O760" s="85"/>
      <c r="P760" s="44"/>
      <c r="Q760" s="44"/>
      <c r="R760" s="42"/>
      <c r="S760" s="44"/>
      <c r="T760" s="44"/>
      <c r="U760" s="66"/>
      <c r="X760" s="44"/>
      <c r="Y760" s="51"/>
      <c r="Z760" s="34"/>
      <c r="AA760" s="35"/>
      <c r="AB760" s="39"/>
      <c r="AC760" s="35"/>
      <c r="AD760" s="45"/>
    </row>
    <row r="761" spans="1:30" ht="31.5" customHeight="1">
      <c r="A761" s="33"/>
      <c r="B761" s="38"/>
      <c r="C761" s="40"/>
      <c r="D761" s="99"/>
      <c r="E761" s="153"/>
      <c r="F761" s="96"/>
      <c r="G761" s="36"/>
      <c r="H761" s="154">
        <f>Table20[[#This Row],[NCR Opening Date]]-Table20[[#This Row],[Date when test report is received/non-conformance is identified]]</f>
        <v>0</v>
      </c>
      <c r="I761" s="69">
        <f ca="1">IF(Table20[[#This Row],[NCR Closing Date]]="",TODAY()-Table20[[#This Row],[NCR Opening Date]],Table20[[#This Row],[NCR Closing Date]]-Table20[[#This Row],[NCR Opening Date]])</f>
        <v>45779</v>
      </c>
      <c r="J761" s="63" t="str">
        <f>IF(Table20[[#This Row],[NCR Closing Date]]="","Open","Closed")</f>
        <v>Open</v>
      </c>
      <c r="K761" s="34"/>
      <c r="L761" s="34"/>
      <c r="M761" s="34"/>
      <c r="N761" s="38"/>
      <c r="O761" s="85"/>
      <c r="P761" s="44"/>
      <c r="Q761" s="44"/>
      <c r="R761" s="42"/>
      <c r="S761" s="44"/>
      <c r="T761" s="44"/>
      <c r="U761" s="66"/>
      <c r="X761" s="44"/>
      <c r="Y761" s="51"/>
      <c r="Z761" s="34"/>
      <c r="AA761" s="35"/>
      <c r="AB761" s="39"/>
      <c r="AC761" s="35"/>
      <c r="AD761" s="45"/>
    </row>
    <row r="762" spans="1:30" ht="31.5" customHeight="1">
      <c r="A762" s="33"/>
      <c r="B762" s="38"/>
      <c r="C762" s="40"/>
      <c r="D762" s="99"/>
      <c r="E762" s="153"/>
      <c r="F762" s="96"/>
      <c r="G762" s="36"/>
      <c r="H762" s="154">
        <f>Table20[[#This Row],[NCR Opening Date]]-Table20[[#This Row],[Date when test report is received/non-conformance is identified]]</f>
        <v>0</v>
      </c>
      <c r="I762" s="69">
        <f ca="1">IF(Table20[[#This Row],[NCR Closing Date]]="",TODAY()-Table20[[#This Row],[NCR Opening Date]],Table20[[#This Row],[NCR Closing Date]]-Table20[[#This Row],[NCR Opening Date]])</f>
        <v>45779</v>
      </c>
      <c r="J762" s="63" t="str">
        <f>IF(Table20[[#This Row],[NCR Closing Date]]="","Open","Closed")</f>
        <v>Open</v>
      </c>
      <c r="K762" s="34"/>
      <c r="L762" s="34"/>
      <c r="M762" s="34"/>
      <c r="N762" s="38"/>
      <c r="O762" s="85"/>
      <c r="P762" s="44"/>
      <c r="Q762" s="44"/>
      <c r="R762" s="42"/>
      <c r="S762" s="44"/>
      <c r="T762" s="44"/>
      <c r="U762" s="66"/>
      <c r="X762" s="44"/>
      <c r="Y762" s="51"/>
      <c r="Z762" s="34"/>
      <c r="AA762" s="35"/>
      <c r="AB762" s="39"/>
      <c r="AC762" s="35"/>
      <c r="AD762" s="45"/>
    </row>
    <row r="763" spans="1:30" ht="31.5" customHeight="1">
      <c r="A763" s="33"/>
      <c r="B763" s="38"/>
      <c r="C763" s="40"/>
      <c r="D763" s="99"/>
      <c r="E763" s="153"/>
      <c r="F763" s="96"/>
      <c r="G763" s="36"/>
      <c r="H763" s="154">
        <f>Table20[[#This Row],[NCR Opening Date]]-Table20[[#This Row],[Date when test report is received/non-conformance is identified]]</f>
        <v>0</v>
      </c>
      <c r="I763" s="69">
        <f ca="1">IF(Table20[[#This Row],[NCR Closing Date]]="",TODAY()-Table20[[#This Row],[NCR Opening Date]],Table20[[#This Row],[NCR Closing Date]]-Table20[[#This Row],[NCR Opening Date]])</f>
        <v>45779</v>
      </c>
      <c r="J763" s="63" t="str">
        <f>IF(Table20[[#This Row],[NCR Closing Date]]="","Open","Closed")</f>
        <v>Open</v>
      </c>
      <c r="K763" s="34"/>
      <c r="L763" s="34"/>
      <c r="M763" s="34"/>
      <c r="N763" s="38"/>
      <c r="O763" s="85"/>
      <c r="P763" s="44"/>
      <c r="Q763" s="44"/>
      <c r="R763" s="42"/>
      <c r="S763" s="44"/>
      <c r="T763" s="44"/>
      <c r="U763" s="66"/>
      <c r="X763" s="44"/>
      <c r="Y763" s="51"/>
      <c r="Z763" s="34"/>
      <c r="AA763" s="35"/>
      <c r="AB763" s="39"/>
      <c r="AC763" s="35"/>
      <c r="AD763" s="45"/>
    </row>
    <row r="764" spans="1:30" ht="31.5" customHeight="1">
      <c r="A764" s="33"/>
      <c r="B764" s="38"/>
      <c r="C764" s="40"/>
      <c r="D764" s="99"/>
      <c r="E764" s="153"/>
      <c r="F764" s="96"/>
      <c r="G764" s="36"/>
      <c r="H764" s="154">
        <f>Table20[[#This Row],[NCR Opening Date]]-Table20[[#This Row],[Date when test report is received/non-conformance is identified]]</f>
        <v>0</v>
      </c>
      <c r="I764" s="69">
        <f ca="1">IF(Table20[[#This Row],[NCR Closing Date]]="",TODAY()-Table20[[#This Row],[NCR Opening Date]],Table20[[#This Row],[NCR Closing Date]]-Table20[[#This Row],[NCR Opening Date]])</f>
        <v>45779</v>
      </c>
      <c r="J764" s="63" t="str">
        <f>IF(Table20[[#This Row],[NCR Closing Date]]="","Open","Closed")</f>
        <v>Open</v>
      </c>
      <c r="K764" s="34"/>
      <c r="L764" s="34"/>
      <c r="M764" s="34"/>
      <c r="N764" s="38"/>
      <c r="O764" s="85"/>
      <c r="P764" s="44"/>
      <c r="Q764" s="44"/>
      <c r="R764" s="42"/>
      <c r="S764" s="44"/>
      <c r="T764" s="44"/>
      <c r="U764" s="66"/>
      <c r="X764" s="44"/>
      <c r="Y764" s="51"/>
      <c r="Z764" s="34"/>
      <c r="AA764" s="35"/>
      <c r="AB764" s="39"/>
      <c r="AC764" s="35"/>
      <c r="AD764" s="45"/>
    </row>
    <row r="765" spans="1:30" ht="31.5" customHeight="1">
      <c r="A765" s="33"/>
      <c r="B765" s="38"/>
      <c r="C765" s="40"/>
      <c r="D765" s="99"/>
      <c r="E765" s="153"/>
      <c r="F765" s="96"/>
      <c r="G765" s="36"/>
      <c r="H765" s="154">
        <f>Table20[[#This Row],[NCR Opening Date]]-Table20[[#This Row],[Date when test report is received/non-conformance is identified]]</f>
        <v>0</v>
      </c>
      <c r="I765" s="69">
        <f ca="1">IF(Table20[[#This Row],[NCR Closing Date]]="",TODAY()-Table20[[#This Row],[NCR Opening Date]],Table20[[#This Row],[NCR Closing Date]]-Table20[[#This Row],[NCR Opening Date]])</f>
        <v>45779</v>
      </c>
      <c r="J765" s="63" t="str">
        <f>IF(Table20[[#This Row],[NCR Closing Date]]="","Open","Closed")</f>
        <v>Open</v>
      </c>
      <c r="K765" s="34"/>
      <c r="L765" s="34"/>
      <c r="M765" s="34"/>
      <c r="N765" s="38"/>
      <c r="O765" s="85"/>
      <c r="P765" s="44"/>
      <c r="Q765" s="44"/>
      <c r="R765" s="42"/>
      <c r="S765" s="44"/>
      <c r="T765" s="44"/>
      <c r="U765" s="66"/>
      <c r="X765" s="44"/>
      <c r="Y765" s="51"/>
      <c r="Z765" s="34"/>
      <c r="AA765" s="35"/>
      <c r="AB765" s="39"/>
      <c r="AC765" s="35"/>
      <c r="AD765" s="45"/>
    </row>
    <row r="766" spans="1:30" ht="31.5" customHeight="1">
      <c r="A766" s="33"/>
      <c r="B766" s="38"/>
      <c r="C766" s="40"/>
      <c r="D766" s="99"/>
      <c r="E766" s="153"/>
      <c r="F766" s="96"/>
      <c r="G766" s="36"/>
      <c r="H766" s="154">
        <f>Table20[[#This Row],[NCR Opening Date]]-Table20[[#This Row],[Date when test report is received/non-conformance is identified]]</f>
        <v>0</v>
      </c>
      <c r="I766" s="69">
        <f ca="1">IF(Table20[[#This Row],[NCR Closing Date]]="",TODAY()-Table20[[#This Row],[NCR Opening Date]],Table20[[#This Row],[NCR Closing Date]]-Table20[[#This Row],[NCR Opening Date]])</f>
        <v>45779</v>
      </c>
      <c r="J766" s="63" t="str">
        <f>IF(Table20[[#This Row],[NCR Closing Date]]="","Open","Closed")</f>
        <v>Open</v>
      </c>
      <c r="K766" s="34"/>
      <c r="L766" s="34"/>
      <c r="M766" s="34"/>
      <c r="N766" s="38"/>
      <c r="O766" s="85"/>
      <c r="P766" s="44"/>
      <c r="Q766" s="44"/>
      <c r="R766" s="42"/>
      <c r="S766" s="44"/>
      <c r="T766" s="44"/>
      <c r="U766" s="66"/>
      <c r="X766" s="44"/>
      <c r="Y766" s="51"/>
      <c r="Z766" s="34"/>
      <c r="AA766" s="35"/>
      <c r="AB766" s="39"/>
      <c r="AC766" s="35"/>
      <c r="AD766" s="45"/>
    </row>
    <row r="767" spans="1:30" ht="31.5" customHeight="1">
      <c r="A767" s="33"/>
      <c r="B767" s="38"/>
      <c r="C767" s="40"/>
      <c r="D767" s="99"/>
      <c r="E767" s="153"/>
      <c r="F767" s="96"/>
      <c r="G767" s="36"/>
      <c r="H767" s="154">
        <f>Table20[[#This Row],[NCR Opening Date]]-Table20[[#This Row],[Date when test report is received/non-conformance is identified]]</f>
        <v>0</v>
      </c>
      <c r="I767" s="69">
        <f ca="1">IF(Table20[[#This Row],[NCR Closing Date]]="",TODAY()-Table20[[#This Row],[NCR Opening Date]],Table20[[#This Row],[NCR Closing Date]]-Table20[[#This Row],[NCR Opening Date]])</f>
        <v>45779</v>
      </c>
      <c r="J767" s="63" t="str">
        <f>IF(Table20[[#This Row],[NCR Closing Date]]="","Open","Closed")</f>
        <v>Open</v>
      </c>
      <c r="K767" s="34"/>
      <c r="L767" s="34"/>
      <c r="M767" s="34"/>
      <c r="N767" s="38"/>
      <c r="O767" s="85"/>
      <c r="P767" s="44"/>
      <c r="Q767" s="44"/>
      <c r="R767" s="42"/>
      <c r="S767" s="44"/>
      <c r="T767" s="44"/>
      <c r="U767" s="66"/>
      <c r="X767" s="44"/>
      <c r="Y767" s="51"/>
      <c r="Z767" s="34"/>
      <c r="AA767" s="35"/>
      <c r="AB767" s="39"/>
      <c r="AC767" s="35"/>
      <c r="AD767" s="45"/>
    </row>
    <row r="768" spans="1:30" ht="31.5" customHeight="1">
      <c r="A768" s="33"/>
      <c r="B768" s="38"/>
      <c r="C768" s="40"/>
      <c r="D768" s="99"/>
      <c r="E768" s="153"/>
      <c r="F768" s="96"/>
      <c r="G768" s="36"/>
      <c r="H768" s="154">
        <f>Table20[[#This Row],[NCR Opening Date]]-Table20[[#This Row],[Date when test report is received/non-conformance is identified]]</f>
        <v>0</v>
      </c>
      <c r="I768" s="69">
        <f ca="1">IF(Table20[[#This Row],[NCR Closing Date]]="",TODAY()-Table20[[#This Row],[NCR Opening Date]],Table20[[#This Row],[NCR Closing Date]]-Table20[[#This Row],[NCR Opening Date]])</f>
        <v>45779</v>
      </c>
      <c r="J768" s="63" t="str">
        <f>IF(Table20[[#This Row],[NCR Closing Date]]="","Open","Closed")</f>
        <v>Open</v>
      </c>
      <c r="K768" s="34"/>
      <c r="L768" s="34"/>
      <c r="M768" s="34"/>
      <c r="N768" s="38"/>
      <c r="O768" s="85"/>
      <c r="P768" s="44"/>
      <c r="Q768" s="44"/>
      <c r="R768" s="42"/>
      <c r="S768" s="44"/>
      <c r="T768" s="44"/>
      <c r="U768" s="66"/>
      <c r="X768" s="44"/>
      <c r="Y768" s="51"/>
      <c r="Z768" s="34"/>
      <c r="AA768" s="35"/>
      <c r="AB768" s="39"/>
      <c r="AC768" s="35"/>
      <c r="AD768" s="45"/>
    </row>
    <row r="769" spans="1:30" ht="31.5" customHeight="1">
      <c r="A769" s="33"/>
      <c r="B769" s="38"/>
      <c r="C769" s="40"/>
      <c r="D769" s="99"/>
      <c r="E769" s="153"/>
      <c r="F769" s="96"/>
      <c r="G769" s="36"/>
      <c r="H769" s="154">
        <f>Table20[[#This Row],[NCR Opening Date]]-Table20[[#This Row],[Date when test report is received/non-conformance is identified]]</f>
        <v>0</v>
      </c>
      <c r="I769" s="69">
        <f ca="1">IF(Table20[[#This Row],[NCR Closing Date]]="",TODAY()-Table20[[#This Row],[NCR Opening Date]],Table20[[#This Row],[NCR Closing Date]]-Table20[[#This Row],[NCR Opening Date]])</f>
        <v>45779</v>
      </c>
      <c r="J769" s="63" t="str">
        <f>IF(Table20[[#This Row],[NCR Closing Date]]="","Open","Closed")</f>
        <v>Open</v>
      </c>
      <c r="K769" s="34"/>
      <c r="L769" s="34"/>
      <c r="M769" s="34"/>
      <c r="N769" s="38"/>
      <c r="O769" s="85"/>
      <c r="P769" s="44"/>
      <c r="Q769" s="44"/>
      <c r="R769" s="42"/>
      <c r="S769" s="44"/>
      <c r="T769" s="44"/>
      <c r="U769" s="66"/>
      <c r="X769" s="44"/>
      <c r="Y769" s="51"/>
      <c r="Z769" s="34"/>
      <c r="AA769" s="35"/>
      <c r="AB769" s="39"/>
      <c r="AC769" s="35"/>
      <c r="AD769" s="45"/>
    </row>
    <row r="770" spans="1:30" ht="31.5" customHeight="1">
      <c r="A770" s="33"/>
      <c r="B770" s="38"/>
      <c r="C770" s="40"/>
      <c r="D770" s="99"/>
      <c r="E770" s="153"/>
      <c r="F770" s="96"/>
      <c r="G770" s="36"/>
      <c r="H770" s="154">
        <f>Table20[[#This Row],[NCR Opening Date]]-Table20[[#This Row],[Date when test report is received/non-conformance is identified]]</f>
        <v>0</v>
      </c>
      <c r="I770" s="69">
        <f ca="1">IF(Table20[[#This Row],[NCR Closing Date]]="",TODAY()-Table20[[#This Row],[NCR Opening Date]],Table20[[#This Row],[NCR Closing Date]]-Table20[[#This Row],[NCR Opening Date]])</f>
        <v>45779</v>
      </c>
      <c r="J770" s="63" t="str">
        <f>IF(Table20[[#This Row],[NCR Closing Date]]="","Open","Closed")</f>
        <v>Open</v>
      </c>
      <c r="K770" s="34"/>
      <c r="L770" s="34"/>
      <c r="M770" s="34"/>
      <c r="N770" s="38"/>
      <c r="O770" s="85"/>
      <c r="P770" s="44"/>
      <c r="Q770" s="44"/>
      <c r="R770" s="42"/>
      <c r="S770" s="44"/>
      <c r="T770" s="44"/>
      <c r="U770" s="66"/>
      <c r="X770" s="44"/>
      <c r="Y770" s="51"/>
      <c r="Z770" s="34"/>
      <c r="AA770" s="35"/>
      <c r="AB770" s="39"/>
      <c r="AC770" s="35"/>
      <c r="AD770" s="45"/>
    </row>
    <row r="771" spans="1:30" ht="31.5" customHeight="1">
      <c r="A771" s="33"/>
      <c r="B771" s="38"/>
      <c r="C771" s="40"/>
      <c r="D771" s="99"/>
      <c r="E771" s="153"/>
      <c r="F771" s="96"/>
      <c r="G771" s="36"/>
      <c r="H771" s="154">
        <f>Table20[[#This Row],[NCR Opening Date]]-Table20[[#This Row],[Date when test report is received/non-conformance is identified]]</f>
        <v>0</v>
      </c>
      <c r="I771" s="69">
        <f ca="1">IF(Table20[[#This Row],[NCR Closing Date]]="",TODAY()-Table20[[#This Row],[NCR Opening Date]],Table20[[#This Row],[NCR Closing Date]]-Table20[[#This Row],[NCR Opening Date]])</f>
        <v>45779</v>
      </c>
      <c r="J771" s="63" t="str">
        <f>IF(Table20[[#This Row],[NCR Closing Date]]="","Open","Closed")</f>
        <v>Open</v>
      </c>
      <c r="K771" s="34"/>
      <c r="L771" s="34"/>
      <c r="M771" s="34"/>
      <c r="N771" s="38"/>
      <c r="O771" s="85"/>
      <c r="P771" s="44"/>
      <c r="Q771" s="44"/>
      <c r="R771" s="42"/>
      <c r="S771" s="44"/>
      <c r="T771" s="44"/>
      <c r="U771" s="66"/>
      <c r="X771" s="44"/>
      <c r="Y771" s="51"/>
      <c r="Z771" s="34"/>
      <c r="AA771" s="35"/>
      <c r="AB771" s="39"/>
      <c r="AC771" s="35"/>
      <c r="AD771" s="45"/>
    </row>
    <row r="772" spans="1:30" ht="31.5" customHeight="1">
      <c r="A772" s="33"/>
      <c r="B772" s="38"/>
      <c r="C772" s="40"/>
      <c r="D772" s="99"/>
      <c r="E772" s="153"/>
      <c r="F772" s="96"/>
      <c r="G772" s="36"/>
      <c r="H772" s="154">
        <f>Table20[[#This Row],[NCR Opening Date]]-Table20[[#This Row],[Date when test report is received/non-conformance is identified]]</f>
        <v>0</v>
      </c>
      <c r="I772" s="69">
        <f ca="1">IF(Table20[[#This Row],[NCR Closing Date]]="",TODAY()-Table20[[#This Row],[NCR Opening Date]],Table20[[#This Row],[NCR Closing Date]]-Table20[[#This Row],[NCR Opening Date]])</f>
        <v>45779</v>
      </c>
      <c r="J772" s="63" t="str">
        <f>IF(Table20[[#This Row],[NCR Closing Date]]="","Open","Closed")</f>
        <v>Open</v>
      </c>
      <c r="K772" s="34"/>
      <c r="L772" s="34"/>
      <c r="M772" s="34"/>
      <c r="N772" s="38"/>
      <c r="O772" s="85"/>
      <c r="P772" s="44"/>
      <c r="Q772" s="44"/>
      <c r="R772" s="42"/>
      <c r="S772" s="44"/>
      <c r="T772" s="44"/>
      <c r="U772" s="66"/>
      <c r="X772" s="44"/>
      <c r="Y772" s="51"/>
      <c r="Z772" s="34"/>
      <c r="AA772" s="35"/>
      <c r="AB772" s="39"/>
      <c r="AC772" s="35"/>
      <c r="AD772" s="45"/>
    </row>
    <row r="773" spans="1:30" ht="31.5" customHeight="1">
      <c r="A773" s="33"/>
      <c r="B773" s="38"/>
      <c r="C773" s="40"/>
      <c r="D773" s="99"/>
      <c r="E773" s="153"/>
      <c r="F773" s="96"/>
      <c r="G773" s="36"/>
      <c r="H773" s="154">
        <f>Table20[[#This Row],[NCR Opening Date]]-Table20[[#This Row],[Date when test report is received/non-conformance is identified]]</f>
        <v>0</v>
      </c>
      <c r="I773" s="69">
        <f ca="1">IF(Table20[[#This Row],[NCR Closing Date]]="",TODAY()-Table20[[#This Row],[NCR Opening Date]],Table20[[#This Row],[NCR Closing Date]]-Table20[[#This Row],[NCR Opening Date]])</f>
        <v>45779</v>
      </c>
      <c r="J773" s="63" t="str">
        <f>IF(Table20[[#This Row],[NCR Closing Date]]="","Open","Closed")</f>
        <v>Open</v>
      </c>
      <c r="K773" s="34"/>
      <c r="L773" s="34"/>
      <c r="M773" s="34"/>
      <c r="N773" s="38"/>
      <c r="O773" s="85"/>
      <c r="P773" s="44"/>
      <c r="Q773" s="44"/>
      <c r="R773" s="42"/>
      <c r="S773" s="44"/>
      <c r="T773" s="44"/>
      <c r="U773" s="66"/>
      <c r="X773" s="44"/>
      <c r="Y773" s="51"/>
      <c r="Z773" s="34"/>
      <c r="AA773" s="35"/>
      <c r="AB773" s="39"/>
      <c r="AC773" s="35"/>
      <c r="AD773" s="45"/>
    </row>
    <row r="774" spans="1:30" ht="31.5" customHeight="1">
      <c r="A774" s="33"/>
      <c r="B774" s="38"/>
      <c r="C774" s="40"/>
      <c r="D774" s="99"/>
      <c r="E774" s="153"/>
      <c r="F774" s="96"/>
      <c r="G774" s="36"/>
      <c r="H774" s="154">
        <f>Table20[[#This Row],[NCR Opening Date]]-Table20[[#This Row],[Date when test report is received/non-conformance is identified]]</f>
        <v>0</v>
      </c>
      <c r="I774" s="69">
        <f ca="1">IF(Table20[[#This Row],[NCR Closing Date]]="",TODAY()-Table20[[#This Row],[NCR Opening Date]],Table20[[#This Row],[NCR Closing Date]]-Table20[[#This Row],[NCR Opening Date]])</f>
        <v>45779</v>
      </c>
      <c r="J774" s="63" t="str">
        <f>IF(Table20[[#This Row],[NCR Closing Date]]="","Open","Closed")</f>
        <v>Open</v>
      </c>
      <c r="K774" s="34"/>
      <c r="L774" s="34"/>
      <c r="M774" s="34"/>
      <c r="N774" s="38"/>
      <c r="O774" s="85"/>
      <c r="P774" s="44"/>
      <c r="Q774" s="44"/>
      <c r="R774" s="42"/>
      <c r="S774" s="44"/>
      <c r="T774" s="44"/>
      <c r="U774" s="66"/>
      <c r="X774" s="44"/>
      <c r="Y774" s="51"/>
      <c r="Z774" s="34"/>
      <c r="AA774" s="35"/>
      <c r="AB774" s="39"/>
      <c r="AC774" s="35"/>
      <c r="AD774" s="45"/>
    </row>
    <row r="775" spans="1:30" ht="31.5" customHeight="1">
      <c r="A775" s="33"/>
      <c r="B775" s="38"/>
      <c r="C775" s="40"/>
      <c r="D775" s="99"/>
      <c r="E775" s="153"/>
      <c r="F775" s="96"/>
      <c r="G775" s="36"/>
      <c r="H775" s="154">
        <f>Table20[[#This Row],[NCR Opening Date]]-Table20[[#This Row],[Date when test report is received/non-conformance is identified]]</f>
        <v>0</v>
      </c>
      <c r="I775" s="69">
        <f ca="1">IF(Table20[[#This Row],[NCR Closing Date]]="",TODAY()-Table20[[#This Row],[NCR Opening Date]],Table20[[#This Row],[NCR Closing Date]]-Table20[[#This Row],[NCR Opening Date]])</f>
        <v>45779</v>
      </c>
      <c r="J775" s="63" t="str">
        <f>IF(Table20[[#This Row],[NCR Closing Date]]="","Open","Closed")</f>
        <v>Open</v>
      </c>
      <c r="K775" s="34"/>
      <c r="L775" s="34"/>
      <c r="M775" s="34"/>
      <c r="N775" s="38"/>
      <c r="O775" s="85"/>
      <c r="P775" s="44"/>
      <c r="Q775" s="44"/>
      <c r="R775" s="42"/>
      <c r="S775" s="44"/>
      <c r="T775" s="44"/>
      <c r="U775" s="66"/>
      <c r="X775" s="44"/>
      <c r="Y775" s="51"/>
      <c r="Z775" s="34"/>
      <c r="AA775" s="35"/>
      <c r="AB775" s="39"/>
      <c r="AC775" s="35"/>
      <c r="AD775" s="45"/>
    </row>
    <row r="776" spans="1:30" ht="31.5" customHeight="1">
      <c r="A776" s="33"/>
      <c r="B776" s="38"/>
      <c r="C776" s="40"/>
      <c r="D776" s="99"/>
      <c r="E776" s="153"/>
      <c r="F776" s="96"/>
      <c r="G776" s="36"/>
      <c r="H776" s="154">
        <f>Table20[[#This Row],[NCR Opening Date]]-Table20[[#This Row],[Date when test report is received/non-conformance is identified]]</f>
        <v>0</v>
      </c>
      <c r="I776" s="69">
        <f ca="1">IF(Table20[[#This Row],[NCR Closing Date]]="",TODAY()-Table20[[#This Row],[NCR Opening Date]],Table20[[#This Row],[NCR Closing Date]]-Table20[[#This Row],[NCR Opening Date]])</f>
        <v>45779</v>
      </c>
      <c r="J776" s="63" t="str">
        <f>IF(Table20[[#This Row],[NCR Closing Date]]="","Open","Closed")</f>
        <v>Open</v>
      </c>
      <c r="K776" s="34"/>
      <c r="L776" s="34"/>
      <c r="M776" s="34"/>
      <c r="N776" s="38"/>
      <c r="O776" s="85"/>
      <c r="P776" s="44"/>
      <c r="Q776" s="44"/>
      <c r="R776" s="42"/>
      <c r="S776" s="44"/>
      <c r="T776" s="44"/>
      <c r="U776" s="66"/>
      <c r="X776" s="44"/>
      <c r="Y776" s="51"/>
      <c r="Z776" s="34"/>
      <c r="AA776" s="35"/>
      <c r="AB776" s="39"/>
      <c r="AC776" s="35"/>
      <c r="AD776" s="45"/>
    </row>
    <row r="777" spans="1:30" ht="31.5" customHeight="1">
      <c r="A777" s="33"/>
      <c r="B777" s="38"/>
      <c r="C777" s="40"/>
      <c r="D777" s="99"/>
      <c r="E777" s="153"/>
      <c r="F777" s="96"/>
      <c r="G777" s="36"/>
      <c r="H777" s="154">
        <f>Table20[[#This Row],[NCR Opening Date]]-Table20[[#This Row],[Date when test report is received/non-conformance is identified]]</f>
        <v>0</v>
      </c>
      <c r="I777" s="69">
        <f ca="1">IF(Table20[[#This Row],[NCR Closing Date]]="",TODAY()-Table20[[#This Row],[NCR Opening Date]],Table20[[#This Row],[NCR Closing Date]]-Table20[[#This Row],[NCR Opening Date]])</f>
        <v>45779</v>
      </c>
      <c r="J777" s="63" t="str">
        <f>IF(Table20[[#This Row],[NCR Closing Date]]="","Open","Closed")</f>
        <v>Open</v>
      </c>
      <c r="K777" s="34"/>
      <c r="L777" s="34"/>
      <c r="M777" s="34"/>
      <c r="N777" s="38"/>
      <c r="O777" s="85"/>
      <c r="P777" s="44"/>
      <c r="Q777" s="44"/>
      <c r="R777" s="42"/>
      <c r="S777" s="44"/>
      <c r="T777" s="44"/>
      <c r="U777" s="66"/>
      <c r="X777" s="44"/>
      <c r="Y777" s="51"/>
      <c r="Z777" s="34"/>
      <c r="AA777" s="35"/>
      <c r="AB777" s="39"/>
      <c r="AC777" s="35"/>
      <c r="AD777" s="45"/>
    </row>
    <row r="778" spans="1:30" ht="31.5" customHeight="1">
      <c r="A778" s="33"/>
      <c r="B778" s="38"/>
      <c r="C778" s="40"/>
      <c r="D778" s="99"/>
      <c r="E778" s="153"/>
      <c r="F778" s="96"/>
      <c r="G778" s="36"/>
      <c r="H778" s="154">
        <f>Table20[[#This Row],[NCR Opening Date]]-Table20[[#This Row],[Date when test report is received/non-conformance is identified]]</f>
        <v>0</v>
      </c>
      <c r="I778" s="69">
        <f ca="1">IF(Table20[[#This Row],[NCR Closing Date]]="",TODAY()-Table20[[#This Row],[NCR Opening Date]],Table20[[#This Row],[NCR Closing Date]]-Table20[[#This Row],[NCR Opening Date]])</f>
        <v>45779</v>
      </c>
      <c r="J778" s="63" t="str">
        <f>IF(Table20[[#This Row],[NCR Closing Date]]="","Open","Closed")</f>
        <v>Open</v>
      </c>
      <c r="K778" s="34"/>
      <c r="L778" s="34"/>
      <c r="M778" s="34"/>
      <c r="N778" s="38"/>
      <c r="O778" s="85"/>
      <c r="P778" s="44"/>
      <c r="Q778" s="44"/>
      <c r="R778" s="42"/>
      <c r="S778" s="44"/>
      <c r="T778" s="44"/>
      <c r="U778" s="66"/>
      <c r="X778" s="44"/>
      <c r="Y778" s="51"/>
      <c r="Z778" s="34"/>
      <c r="AA778" s="35"/>
      <c r="AB778" s="39"/>
      <c r="AC778" s="35"/>
      <c r="AD778" s="45"/>
    </row>
    <row r="779" spans="1:30" ht="31.5" customHeight="1">
      <c r="A779" s="33"/>
      <c r="B779" s="38"/>
      <c r="C779" s="40"/>
      <c r="D779" s="99"/>
      <c r="E779" s="153"/>
      <c r="F779" s="96"/>
      <c r="G779" s="36"/>
      <c r="H779" s="154">
        <f>Table20[[#This Row],[NCR Opening Date]]-Table20[[#This Row],[Date when test report is received/non-conformance is identified]]</f>
        <v>0</v>
      </c>
      <c r="I779" s="69">
        <f ca="1">IF(Table20[[#This Row],[NCR Closing Date]]="",TODAY()-Table20[[#This Row],[NCR Opening Date]],Table20[[#This Row],[NCR Closing Date]]-Table20[[#This Row],[NCR Opening Date]])</f>
        <v>45779</v>
      </c>
      <c r="J779" s="63" t="str">
        <f>IF(Table20[[#This Row],[NCR Closing Date]]="","Open","Closed")</f>
        <v>Open</v>
      </c>
      <c r="K779" s="34"/>
      <c r="L779" s="34"/>
      <c r="M779" s="34"/>
      <c r="N779" s="38"/>
      <c r="O779" s="85"/>
      <c r="P779" s="44"/>
      <c r="Q779" s="44"/>
      <c r="R779" s="42"/>
      <c r="S779" s="44"/>
      <c r="T779" s="44"/>
      <c r="U779" s="66"/>
      <c r="X779" s="44"/>
      <c r="Y779" s="51"/>
      <c r="Z779" s="34"/>
      <c r="AA779" s="35"/>
      <c r="AB779" s="39"/>
      <c r="AC779" s="35"/>
      <c r="AD779" s="45"/>
    </row>
    <row r="780" spans="1:30" ht="31.5" customHeight="1">
      <c r="A780" s="33"/>
      <c r="B780" s="38"/>
      <c r="C780" s="40"/>
      <c r="D780" s="99"/>
      <c r="E780" s="153"/>
      <c r="F780" s="96"/>
      <c r="G780" s="36"/>
      <c r="H780" s="154">
        <f>Table20[[#This Row],[NCR Opening Date]]-Table20[[#This Row],[Date when test report is received/non-conformance is identified]]</f>
        <v>0</v>
      </c>
      <c r="I780" s="69">
        <f ca="1">IF(Table20[[#This Row],[NCR Closing Date]]="",TODAY()-Table20[[#This Row],[NCR Opening Date]],Table20[[#This Row],[NCR Closing Date]]-Table20[[#This Row],[NCR Opening Date]])</f>
        <v>45779</v>
      </c>
      <c r="J780" s="63" t="str">
        <f>IF(Table20[[#This Row],[NCR Closing Date]]="","Open","Closed")</f>
        <v>Open</v>
      </c>
      <c r="K780" s="34"/>
      <c r="L780" s="34"/>
      <c r="M780" s="34"/>
      <c r="N780" s="38"/>
      <c r="O780" s="85"/>
      <c r="P780" s="44"/>
      <c r="Q780" s="44"/>
      <c r="R780" s="42"/>
      <c r="S780" s="44"/>
      <c r="T780" s="44"/>
      <c r="U780" s="66"/>
      <c r="X780" s="44"/>
      <c r="Y780" s="51"/>
      <c r="Z780" s="34"/>
      <c r="AA780" s="35"/>
      <c r="AB780" s="39"/>
      <c r="AC780" s="35"/>
      <c r="AD780" s="45"/>
    </row>
    <row r="781" spans="1:30" ht="31.5" customHeight="1">
      <c r="A781" s="33"/>
      <c r="B781" s="38"/>
      <c r="C781" s="40"/>
      <c r="D781" s="99"/>
      <c r="E781" s="153"/>
      <c r="F781" s="96"/>
      <c r="G781" s="36"/>
      <c r="H781" s="154">
        <f>Table20[[#This Row],[NCR Opening Date]]-Table20[[#This Row],[Date when test report is received/non-conformance is identified]]</f>
        <v>0</v>
      </c>
      <c r="I781" s="69">
        <f ca="1">IF(Table20[[#This Row],[NCR Closing Date]]="",TODAY()-Table20[[#This Row],[NCR Opening Date]],Table20[[#This Row],[NCR Closing Date]]-Table20[[#This Row],[NCR Opening Date]])</f>
        <v>45779</v>
      </c>
      <c r="J781" s="63" t="str">
        <f>IF(Table20[[#This Row],[NCR Closing Date]]="","Open","Closed")</f>
        <v>Open</v>
      </c>
      <c r="K781" s="34"/>
      <c r="L781" s="34"/>
      <c r="M781" s="34"/>
      <c r="N781" s="38"/>
      <c r="O781" s="85"/>
      <c r="P781" s="44"/>
      <c r="Q781" s="44"/>
      <c r="R781" s="42"/>
      <c r="S781" s="44"/>
      <c r="T781" s="44"/>
      <c r="U781" s="66"/>
      <c r="X781" s="44"/>
      <c r="Y781" s="51"/>
      <c r="Z781" s="34"/>
      <c r="AA781" s="35"/>
      <c r="AB781" s="39"/>
      <c r="AC781" s="35"/>
      <c r="AD781" s="45"/>
    </row>
    <row r="782" spans="1:30" ht="31.5" customHeight="1">
      <c r="A782" s="33"/>
      <c r="B782" s="38"/>
      <c r="C782" s="40"/>
      <c r="D782" s="99"/>
      <c r="E782" s="153"/>
      <c r="F782" s="96"/>
      <c r="G782" s="36"/>
      <c r="H782" s="154">
        <f>Table20[[#This Row],[NCR Opening Date]]-Table20[[#This Row],[Date when test report is received/non-conformance is identified]]</f>
        <v>0</v>
      </c>
      <c r="I782" s="69">
        <f ca="1">IF(Table20[[#This Row],[NCR Closing Date]]="",TODAY()-Table20[[#This Row],[NCR Opening Date]],Table20[[#This Row],[NCR Closing Date]]-Table20[[#This Row],[NCR Opening Date]])</f>
        <v>45779</v>
      </c>
      <c r="J782" s="63" t="str">
        <f>IF(Table20[[#This Row],[NCR Closing Date]]="","Open","Closed")</f>
        <v>Open</v>
      </c>
      <c r="K782" s="34"/>
      <c r="L782" s="34"/>
      <c r="M782" s="34"/>
      <c r="N782" s="38"/>
      <c r="O782" s="85"/>
      <c r="P782" s="44"/>
      <c r="Q782" s="44"/>
      <c r="R782" s="42"/>
      <c r="S782" s="44"/>
      <c r="T782" s="44"/>
      <c r="U782" s="66"/>
      <c r="X782" s="44"/>
      <c r="Y782" s="51"/>
      <c r="Z782" s="34"/>
      <c r="AA782" s="35"/>
      <c r="AB782" s="39"/>
      <c r="AC782" s="35"/>
      <c r="AD782" s="45"/>
    </row>
    <row r="783" spans="1:30" ht="31.5" customHeight="1">
      <c r="A783" s="33"/>
      <c r="B783" s="38"/>
      <c r="C783" s="40"/>
      <c r="D783" s="99"/>
      <c r="E783" s="153"/>
      <c r="F783" s="96"/>
      <c r="G783" s="36"/>
      <c r="H783" s="154">
        <f>Table20[[#This Row],[NCR Opening Date]]-Table20[[#This Row],[Date when test report is received/non-conformance is identified]]</f>
        <v>0</v>
      </c>
      <c r="I783" s="69">
        <f ca="1">IF(Table20[[#This Row],[NCR Closing Date]]="",TODAY()-Table20[[#This Row],[NCR Opening Date]],Table20[[#This Row],[NCR Closing Date]]-Table20[[#This Row],[NCR Opening Date]])</f>
        <v>45779</v>
      </c>
      <c r="J783" s="63" t="str">
        <f>IF(Table20[[#This Row],[NCR Closing Date]]="","Open","Closed")</f>
        <v>Open</v>
      </c>
      <c r="K783" s="34"/>
      <c r="L783" s="34"/>
      <c r="M783" s="34"/>
      <c r="N783" s="38"/>
      <c r="O783" s="85"/>
      <c r="P783" s="44"/>
      <c r="Q783" s="44"/>
      <c r="R783" s="42"/>
      <c r="S783" s="44"/>
      <c r="T783" s="44"/>
      <c r="U783" s="66"/>
      <c r="X783" s="44"/>
      <c r="Y783" s="51"/>
      <c r="Z783" s="34"/>
      <c r="AA783" s="35"/>
      <c r="AB783" s="39"/>
      <c r="AC783" s="35"/>
      <c r="AD783" s="45"/>
    </row>
    <row r="784" spans="1:30" ht="31.5" customHeight="1">
      <c r="A784" s="33"/>
      <c r="B784" s="38"/>
      <c r="C784" s="40"/>
      <c r="D784" s="99"/>
      <c r="E784" s="153"/>
      <c r="F784" s="96"/>
      <c r="G784" s="36"/>
      <c r="H784" s="154">
        <f>Table20[[#This Row],[NCR Opening Date]]-Table20[[#This Row],[Date when test report is received/non-conformance is identified]]</f>
        <v>0</v>
      </c>
      <c r="I784" s="69">
        <f ca="1">IF(Table20[[#This Row],[NCR Closing Date]]="",TODAY()-Table20[[#This Row],[NCR Opening Date]],Table20[[#This Row],[NCR Closing Date]]-Table20[[#This Row],[NCR Opening Date]])</f>
        <v>45779</v>
      </c>
      <c r="J784" s="63" t="str">
        <f>IF(Table20[[#This Row],[NCR Closing Date]]="","Open","Closed")</f>
        <v>Open</v>
      </c>
      <c r="K784" s="34"/>
      <c r="L784" s="34"/>
      <c r="M784" s="34"/>
      <c r="N784" s="38"/>
      <c r="O784" s="85"/>
      <c r="P784" s="44"/>
      <c r="Q784" s="44"/>
      <c r="R784" s="42"/>
      <c r="S784" s="44"/>
      <c r="T784" s="44"/>
      <c r="U784" s="66"/>
      <c r="X784" s="44"/>
      <c r="Y784" s="51"/>
      <c r="Z784" s="34"/>
      <c r="AA784" s="35"/>
      <c r="AB784" s="39"/>
      <c r="AC784" s="35"/>
      <c r="AD784" s="45"/>
    </row>
    <row r="785" spans="1:30" ht="31.5" customHeight="1">
      <c r="A785" s="33"/>
      <c r="B785" s="38"/>
      <c r="C785" s="40"/>
      <c r="D785" s="99"/>
      <c r="E785" s="153"/>
      <c r="F785" s="96"/>
      <c r="G785" s="36"/>
      <c r="H785" s="154">
        <f>Table20[[#This Row],[NCR Opening Date]]-Table20[[#This Row],[Date when test report is received/non-conformance is identified]]</f>
        <v>0</v>
      </c>
      <c r="I785" s="69">
        <f ca="1">IF(Table20[[#This Row],[NCR Closing Date]]="",TODAY()-Table20[[#This Row],[NCR Opening Date]],Table20[[#This Row],[NCR Closing Date]]-Table20[[#This Row],[NCR Opening Date]])</f>
        <v>45779</v>
      </c>
      <c r="J785" s="63" t="str">
        <f>IF(Table20[[#This Row],[NCR Closing Date]]="","Open","Closed")</f>
        <v>Open</v>
      </c>
      <c r="K785" s="34"/>
      <c r="L785" s="34"/>
      <c r="M785" s="34"/>
      <c r="N785" s="38"/>
      <c r="O785" s="85"/>
      <c r="P785" s="44"/>
      <c r="Q785" s="44"/>
      <c r="R785" s="42"/>
      <c r="S785" s="44"/>
      <c r="T785" s="44"/>
      <c r="U785" s="66"/>
      <c r="X785" s="44"/>
      <c r="Y785" s="51"/>
      <c r="Z785" s="34"/>
      <c r="AA785" s="35"/>
      <c r="AB785" s="39"/>
      <c r="AC785" s="35"/>
      <c r="AD785" s="45"/>
    </row>
    <row r="786" spans="1:30" ht="31.5" customHeight="1">
      <c r="A786" s="33"/>
      <c r="B786" s="38"/>
      <c r="C786" s="40"/>
      <c r="D786" s="99"/>
      <c r="E786" s="153"/>
      <c r="F786" s="96"/>
      <c r="G786" s="36"/>
      <c r="H786" s="154">
        <f>Table20[[#This Row],[NCR Opening Date]]-Table20[[#This Row],[Date when test report is received/non-conformance is identified]]</f>
        <v>0</v>
      </c>
      <c r="I786" s="69">
        <f ca="1">IF(Table20[[#This Row],[NCR Closing Date]]="",TODAY()-Table20[[#This Row],[NCR Opening Date]],Table20[[#This Row],[NCR Closing Date]]-Table20[[#This Row],[NCR Opening Date]])</f>
        <v>45779</v>
      </c>
      <c r="J786" s="63" t="str">
        <f>IF(Table20[[#This Row],[NCR Closing Date]]="","Open","Closed")</f>
        <v>Open</v>
      </c>
      <c r="K786" s="34"/>
      <c r="L786" s="34"/>
      <c r="M786" s="34"/>
      <c r="N786" s="38"/>
      <c r="O786" s="85"/>
      <c r="P786" s="44"/>
      <c r="Q786" s="44"/>
      <c r="R786" s="42"/>
      <c r="S786" s="44"/>
      <c r="T786" s="44"/>
      <c r="U786" s="66"/>
      <c r="X786" s="44"/>
      <c r="Y786" s="51"/>
      <c r="Z786" s="34"/>
      <c r="AA786" s="35"/>
      <c r="AB786" s="39"/>
      <c r="AC786" s="35"/>
      <c r="AD786" s="45"/>
    </row>
    <row r="787" spans="1:30" ht="31.5" customHeight="1">
      <c r="A787" s="33"/>
      <c r="B787" s="38"/>
      <c r="C787" s="40"/>
      <c r="D787" s="99"/>
      <c r="E787" s="153"/>
      <c r="F787" s="96"/>
      <c r="G787" s="36"/>
      <c r="H787" s="154">
        <f>Table20[[#This Row],[NCR Opening Date]]-Table20[[#This Row],[Date when test report is received/non-conformance is identified]]</f>
        <v>0</v>
      </c>
      <c r="I787" s="69">
        <f ca="1">IF(Table20[[#This Row],[NCR Closing Date]]="",TODAY()-Table20[[#This Row],[NCR Opening Date]],Table20[[#This Row],[NCR Closing Date]]-Table20[[#This Row],[NCR Opening Date]])</f>
        <v>45779</v>
      </c>
      <c r="J787" s="63" t="str">
        <f>IF(Table20[[#This Row],[NCR Closing Date]]="","Open","Closed")</f>
        <v>Open</v>
      </c>
      <c r="K787" s="34"/>
      <c r="L787" s="34"/>
      <c r="M787" s="34"/>
      <c r="N787" s="38"/>
      <c r="O787" s="85"/>
      <c r="P787" s="44"/>
      <c r="Q787" s="44"/>
      <c r="R787" s="42"/>
      <c r="S787" s="44"/>
      <c r="T787" s="44"/>
      <c r="U787" s="66"/>
      <c r="X787" s="44"/>
      <c r="Y787" s="51"/>
      <c r="Z787" s="34"/>
      <c r="AA787" s="35"/>
      <c r="AB787" s="39"/>
      <c r="AC787" s="35"/>
      <c r="AD787" s="45"/>
    </row>
    <row r="788" spans="1:30" ht="31.5" customHeight="1">
      <c r="A788" s="33"/>
      <c r="B788" s="38"/>
      <c r="C788" s="40"/>
      <c r="D788" s="99"/>
      <c r="E788" s="153"/>
      <c r="F788" s="96"/>
      <c r="G788" s="36"/>
      <c r="H788" s="154">
        <f>Table20[[#This Row],[NCR Opening Date]]-Table20[[#This Row],[Date when test report is received/non-conformance is identified]]</f>
        <v>0</v>
      </c>
      <c r="I788" s="69">
        <f ca="1">IF(Table20[[#This Row],[NCR Closing Date]]="",TODAY()-Table20[[#This Row],[NCR Opening Date]],Table20[[#This Row],[NCR Closing Date]]-Table20[[#This Row],[NCR Opening Date]])</f>
        <v>45779</v>
      </c>
      <c r="J788" s="63" t="str">
        <f>IF(Table20[[#This Row],[NCR Closing Date]]="","Open","Closed")</f>
        <v>Open</v>
      </c>
      <c r="K788" s="34"/>
      <c r="L788" s="34"/>
      <c r="M788" s="34"/>
      <c r="N788" s="38"/>
      <c r="O788" s="85"/>
      <c r="P788" s="44"/>
      <c r="Q788" s="44"/>
      <c r="R788" s="42"/>
      <c r="S788" s="44"/>
      <c r="T788" s="44"/>
      <c r="U788" s="66"/>
      <c r="X788" s="44"/>
      <c r="Y788" s="51"/>
      <c r="Z788" s="34"/>
      <c r="AA788" s="35"/>
      <c r="AB788" s="39"/>
      <c r="AC788" s="35"/>
      <c r="AD788" s="45"/>
    </row>
    <row r="789" spans="1:30" ht="31.5" customHeight="1">
      <c r="A789" s="33"/>
      <c r="B789" s="38"/>
      <c r="C789" s="40"/>
      <c r="D789" s="99"/>
      <c r="E789" s="153"/>
      <c r="F789" s="96"/>
      <c r="G789" s="36"/>
      <c r="H789" s="154">
        <f>Table20[[#This Row],[NCR Opening Date]]-Table20[[#This Row],[Date when test report is received/non-conformance is identified]]</f>
        <v>0</v>
      </c>
      <c r="I789" s="69">
        <f ca="1">IF(Table20[[#This Row],[NCR Closing Date]]="",TODAY()-Table20[[#This Row],[NCR Opening Date]],Table20[[#This Row],[NCR Closing Date]]-Table20[[#This Row],[NCR Opening Date]])</f>
        <v>45779</v>
      </c>
      <c r="J789" s="63" t="str">
        <f>IF(Table20[[#This Row],[NCR Closing Date]]="","Open","Closed")</f>
        <v>Open</v>
      </c>
      <c r="K789" s="34"/>
      <c r="L789" s="34"/>
      <c r="M789" s="34"/>
      <c r="N789" s="38"/>
      <c r="O789" s="85"/>
      <c r="P789" s="44"/>
      <c r="Q789" s="44"/>
      <c r="R789" s="42"/>
      <c r="S789" s="44"/>
      <c r="T789" s="44"/>
      <c r="U789" s="66"/>
      <c r="X789" s="44"/>
      <c r="Y789" s="51"/>
      <c r="Z789" s="34"/>
      <c r="AA789" s="35"/>
      <c r="AB789" s="39"/>
      <c r="AC789" s="35"/>
      <c r="AD789" s="45"/>
    </row>
    <row r="790" spans="1:30" ht="31.5" customHeight="1">
      <c r="A790" s="33"/>
      <c r="B790" s="38"/>
      <c r="C790" s="40"/>
      <c r="D790" s="99"/>
      <c r="E790" s="153"/>
      <c r="F790" s="96"/>
      <c r="G790" s="36"/>
      <c r="H790" s="154">
        <f>Table20[[#This Row],[NCR Opening Date]]-Table20[[#This Row],[Date when test report is received/non-conformance is identified]]</f>
        <v>0</v>
      </c>
      <c r="I790" s="69">
        <f ca="1">IF(Table20[[#This Row],[NCR Closing Date]]="",TODAY()-Table20[[#This Row],[NCR Opening Date]],Table20[[#This Row],[NCR Closing Date]]-Table20[[#This Row],[NCR Opening Date]])</f>
        <v>45779</v>
      </c>
      <c r="J790" s="63" t="str">
        <f>IF(Table20[[#This Row],[NCR Closing Date]]="","Open","Closed")</f>
        <v>Open</v>
      </c>
      <c r="K790" s="34"/>
      <c r="L790" s="34"/>
      <c r="M790" s="34"/>
      <c r="N790" s="38"/>
      <c r="O790" s="85"/>
      <c r="P790" s="44"/>
      <c r="Q790" s="44"/>
      <c r="R790" s="42"/>
      <c r="S790" s="44"/>
      <c r="T790" s="44"/>
      <c r="U790" s="66"/>
      <c r="X790" s="44"/>
      <c r="Y790" s="51"/>
      <c r="Z790" s="34"/>
      <c r="AA790" s="35"/>
      <c r="AB790" s="39"/>
      <c r="AC790" s="35"/>
      <c r="AD790" s="45"/>
    </row>
    <row r="791" spans="1:30" ht="31.5" customHeight="1">
      <c r="A791" s="33"/>
      <c r="B791" s="38"/>
      <c r="C791" s="40"/>
      <c r="D791" s="99"/>
      <c r="E791" s="153"/>
      <c r="F791" s="96"/>
      <c r="G791" s="36"/>
      <c r="H791" s="154">
        <f>Table20[[#This Row],[NCR Opening Date]]-Table20[[#This Row],[Date when test report is received/non-conformance is identified]]</f>
        <v>0</v>
      </c>
      <c r="I791" s="69">
        <f ca="1">IF(Table20[[#This Row],[NCR Closing Date]]="",TODAY()-Table20[[#This Row],[NCR Opening Date]],Table20[[#This Row],[NCR Closing Date]]-Table20[[#This Row],[NCR Opening Date]])</f>
        <v>45779</v>
      </c>
      <c r="J791" s="63" t="str">
        <f>IF(Table20[[#This Row],[NCR Closing Date]]="","Open","Closed")</f>
        <v>Open</v>
      </c>
      <c r="K791" s="34"/>
      <c r="L791" s="34"/>
      <c r="M791" s="34"/>
      <c r="N791" s="38"/>
      <c r="O791" s="85"/>
      <c r="P791" s="44"/>
      <c r="Q791" s="44"/>
      <c r="R791" s="42"/>
      <c r="S791" s="44"/>
      <c r="T791" s="44"/>
      <c r="U791" s="66"/>
      <c r="X791" s="44"/>
      <c r="Y791" s="51"/>
      <c r="Z791" s="34"/>
      <c r="AA791" s="35"/>
      <c r="AB791" s="39"/>
      <c r="AC791" s="35"/>
      <c r="AD791" s="45"/>
    </row>
    <row r="792" spans="1:30" ht="31.5" customHeight="1">
      <c r="A792" s="33"/>
      <c r="B792" s="38"/>
      <c r="C792" s="40"/>
      <c r="D792" s="99"/>
      <c r="E792" s="153"/>
      <c r="F792" s="96"/>
      <c r="G792" s="36"/>
      <c r="H792" s="154">
        <f>Table20[[#This Row],[NCR Opening Date]]-Table20[[#This Row],[Date when test report is received/non-conformance is identified]]</f>
        <v>0</v>
      </c>
      <c r="I792" s="69">
        <f ca="1">IF(Table20[[#This Row],[NCR Closing Date]]="",TODAY()-Table20[[#This Row],[NCR Opening Date]],Table20[[#This Row],[NCR Closing Date]]-Table20[[#This Row],[NCR Opening Date]])</f>
        <v>45779</v>
      </c>
      <c r="J792" s="63" t="str">
        <f>IF(Table20[[#This Row],[NCR Closing Date]]="","Open","Closed")</f>
        <v>Open</v>
      </c>
      <c r="K792" s="34"/>
      <c r="L792" s="34"/>
      <c r="M792" s="34"/>
      <c r="N792" s="38"/>
      <c r="O792" s="85"/>
      <c r="P792" s="44"/>
      <c r="Q792" s="44"/>
      <c r="R792" s="42"/>
      <c r="S792" s="44"/>
      <c r="T792" s="44"/>
      <c r="U792" s="66"/>
      <c r="X792" s="44"/>
      <c r="Y792" s="51"/>
      <c r="Z792" s="34"/>
      <c r="AA792" s="35"/>
      <c r="AB792" s="39"/>
      <c r="AC792" s="35"/>
      <c r="AD792" s="45"/>
    </row>
    <row r="793" spans="1:30" ht="31.5" customHeight="1">
      <c r="A793" s="33"/>
      <c r="B793" s="38"/>
      <c r="C793" s="40"/>
      <c r="D793" s="99"/>
      <c r="E793" s="153"/>
      <c r="F793" s="96"/>
      <c r="G793" s="36"/>
      <c r="H793" s="154">
        <f>Table20[[#This Row],[NCR Opening Date]]-Table20[[#This Row],[Date when test report is received/non-conformance is identified]]</f>
        <v>0</v>
      </c>
      <c r="I793" s="69">
        <f ca="1">IF(Table20[[#This Row],[NCR Closing Date]]="",TODAY()-Table20[[#This Row],[NCR Opening Date]],Table20[[#This Row],[NCR Closing Date]]-Table20[[#This Row],[NCR Opening Date]])</f>
        <v>45779</v>
      </c>
      <c r="J793" s="63" t="str">
        <f>IF(Table20[[#This Row],[NCR Closing Date]]="","Open","Closed")</f>
        <v>Open</v>
      </c>
      <c r="K793" s="34"/>
      <c r="L793" s="34"/>
      <c r="M793" s="34"/>
      <c r="N793" s="38"/>
      <c r="O793" s="85"/>
      <c r="P793" s="44"/>
      <c r="Q793" s="44"/>
      <c r="R793" s="42"/>
      <c r="S793" s="44"/>
      <c r="T793" s="44"/>
      <c r="U793" s="66"/>
      <c r="X793" s="44"/>
      <c r="Y793" s="51"/>
      <c r="Z793" s="34"/>
      <c r="AA793" s="35"/>
      <c r="AB793" s="39"/>
      <c r="AC793" s="35"/>
      <c r="AD793" s="45"/>
    </row>
    <row r="794" spans="1:30" ht="31.5" customHeight="1">
      <c r="A794" s="33"/>
      <c r="B794" s="38"/>
      <c r="C794" s="40"/>
      <c r="D794" s="99"/>
      <c r="E794" s="153"/>
      <c r="F794" s="96"/>
      <c r="G794" s="36"/>
      <c r="H794" s="154">
        <f>Table20[[#This Row],[NCR Opening Date]]-Table20[[#This Row],[Date when test report is received/non-conformance is identified]]</f>
        <v>0</v>
      </c>
      <c r="I794" s="69">
        <f ca="1">IF(Table20[[#This Row],[NCR Closing Date]]="",TODAY()-Table20[[#This Row],[NCR Opening Date]],Table20[[#This Row],[NCR Closing Date]]-Table20[[#This Row],[NCR Opening Date]])</f>
        <v>45779</v>
      </c>
      <c r="J794" s="63" t="str">
        <f>IF(Table20[[#This Row],[NCR Closing Date]]="","Open","Closed")</f>
        <v>Open</v>
      </c>
      <c r="K794" s="34"/>
      <c r="L794" s="34"/>
      <c r="M794" s="34"/>
      <c r="N794" s="38"/>
      <c r="O794" s="85"/>
      <c r="P794" s="44"/>
      <c r="Q794" s="44"/>
      <c r="R794" s="42"/>
      <c r="S794" s="44"/>
      <c r="T794" s="44"/>
      <c r="U794" s="66"/>
      <c r="X794" s="44"/>
      <c r="Y794" s="51"/>
      <c r="Z794" s="34"/>
      <c r="AA794" s="35"/>
      <c r="AB794" s="39"/>
      <c r="AC794" s="35"/>
      <c r="AD794" s="45"/>
    </row>
    <row r="795" spans="1:30" ht="31.5" customHeight="1">
      <c r="A795" s="33"/>
      <c r="B795" s="38"/>
      <c r="C795" s="40"/>
      <c r="D795" s="99"/>
      <c r="E795" s="153"/>
      <c r="F795" s="96"/>
      <c r="G795" s="36"/>
      <c r="H795" s="154">
        <f>Table20[[#This Row],[NCR Opening Date]]-Table20[[#This Row],[Date when test report is received/non-conformance is identified]]</f>
        <v>0</v>
      </c>
      <c r="I795" s="69">
        <f ca="1">IF(Table20[[#This Row],[NCR Closing Date]]="",TODAY()-Table20[[#This Row],[NCR Opening Date]],Table20[[#This Row],[NCR Closing Date]]-Table20[[#This Row],[NCR Opening Date]])</f>
        <v>45779</v>
      </c>
      <c r="J795" s="63" t="str">
        <f>IF(Table20[[#This Row],[NCR Closing Date]]="","Open","Closed")</f>
        <v>Open</v>
      </c>
      <c r="K795" s="34"/>
      <c r="L795" s="34"/>
      <c r="M795" s="34"/>
      <c r="N795" s="38"/>
      <c r="O795" s="85"/>
      <c r="P795" s="44"/>
      <c r="Q795" s="44"/>
      <c r="R795" s="42"/>
      <c r="S795" s="44"/>
      <c r="T795" s="44"/>
      <c r="U795" s="66"/>
      <c r="X795" s="44"/>
      <c r="Y795" s="51"/>
      <c r="Z795" s="34"/>
      <c r="AA795" s="35"/>
      <c r="AB795" s="39"/>
      <c r="AC795" s="35"/>
      <c r="AD795" s="45"/>
    </row>
    <row r="796" spans="1:30" ht="31.5" customHeight="1">
      <c r="A796" s="33"/>
      <c r="B796" s="38"/>
      <c r="C796" s="40"/>
      <c r="D796" s="99"/>
      <c r="E796" s="153"/>
      <c r="F796" s="96"/>
      <c r="G796" s="36"/>
      <c r="H796" s="154">
        <f>Table20[[#This Row],[NCR Opening Date]]-Table20[[#This Row],[Date when test report is received/non-conformance is identified]]</f>
        <v>0</v>
      </c>
      <c r="I796" s="69">
        <f ca="1">IF(Table20[[#This Row],[NCR Closing Date]]="",TODAY()-Table20[[#This Row],[NCR Opening Date]],Table20[[#This Row],[NCR Closing Date]]-Table20[[#This Row],[NCR Opening Date]])</f>
        <v>45779</v>
      </c>
      <c r="J796" s="63" t="str">
        <f>IF(Table20[[#This Row],[NCR Closing Date]]="","Open","Closed")</f>
        <v>Open</v>
      </c>
      <c r="K796" s="34"/>
      <c r="L796" s="34"/>
      <c r="M796" s="34"/>
      <c r="N796" s="38"/>
      <c r="O796" s="85"/>
      <c r="P796" s="44"/>
      <c r="Q796" s="44"/>
      <c r="R796" s="42"/>
      <c r="S796" s="44"/>
      <c r="T796" s="44"/>
      <c r="U796" s="66"/>
      <c r="X796" s="44"/>
      <c r="Y796" s="51"/>
      <c r="Z796" s="34"/>
      <c r="AA796" s="35"/>
      <c r="AB796" s="39"/>
      <c r="AC796" s="35"/>
      <c r="AD796" s="45"/>
    </row>
    <row r="797" spans="1:30" ht="31.5" customHeight="1">
      <c r="A797" s="33"/>
      <c r="B797" s="38"/>
      <c r="C797" s="40"/>
      <c r="D797" s="99"/>
      <c r="E797" s="153"/>
      <c r="F797" s="96"/>
      <c r="G797" s="36"/>
      <c r="H797" s="154">
        <f>Table20[[#This Row],[NCR Opening Date]]-Table20[[#This Row],[Date when test report is received/non-conformance is identified]]</f>
        <v>0</v>
      </c>
      <c r="I797" s="69">
        <f ca="1">IF(Table20[[#This Row],[NCR Closing Date]]="",TODAY()-Table20[[#This Row],[NCR Opening Date]],Table20[[#This Row],[NCR Closing Date]]-Table20[[#This Row],[NCR Opening Date]])</f>
        <v>45779</v>
      </c>
      <c r="J797" s="63" t="str">
        <f>IF(Table20[[#This Row],[NCR Closing Date]]="","Open","Closed")</f>
        <v>Open</v>
      </c>
      <c r="K797" s="34"/>
      <c r="L797" s="34"/>
      <c r="M797" s="34"/>
      <c r="N797" s="38"/>
      <c r="O797" s="85"/>
      <c r="P797" s="44"/>
      <c r="Q797" s="44"/>
      <c r="R797" s="42"/>
      <c r="S797" s="44"/>
      <c r="T797" s="44"/>
      <c r="U797" s="66"/>
      <c r="X797" s="44"/>
      <c r="Y797" s="51"/>
      <c r="Z797" s="34"/>
      <c r="AA797" s="35"/>
      <c r="AB797" s="39"/>
      <c r="AC797" s="35"/>
      <c r="AD797" s="45"/>
    </row>
    <row r="798" spans="1:30" ht="31.5" customHeight="1">
      <c r="A798" s="33"/>
      <c r="B798" s="38"/>
      <c r="C798" s="40"/>
      <c r="D798" s="99"/>
      <c r="E798" s="153"/>
      <c r="F798" s="96"/>
      <c r="G798" s="36"/>
      <c r="H798" s="154">
        <f>Table20[[#This Row],[NCR Opening Date]]-Table20[[#This Row],[Date when test report is received/non-conformance is identified]]</f>
        <v>0</v>
      </c>
      <c r="I798" s="69">
        <f ca="1">IF(Table20[[#This Row],[NCR Closing Date]]="",TODAY()-Table20[[#This Row],[NCR Opening Date]],Table20[[#This Row],[NCR Closing Date]]-Table20[[#This Row],[NCR Opening Date]])</f>
        <v>45779</v>
      </c>
      <c r="J798" s="63" t="str">
        <f>IF(Table20[[#This Row],[NCR Closing Date]]="","Open","Closed")</f>
        <v>Open</v>
      </c>
      <c r="K798" s="34"/>
      <c r="L798" s="34"/>
      <c r="M798" s="34"/>
      <c r="N798" s="38"/>
      <c r="O798" s="85"/>
      <c r="P798" s="44"/>
      <c r="Q798" s="44"/>
      <c r="R798" s="42"/>
      <c r="S798" s="44"/>
      <c r="T798" s="44"/>
      <c r="U798" s="66"/>
      <c r="X798" s="44"/>
      <c r="Y798" s="51"/>
      <c r="Z798" s="34"/>
      <c r="AA798" s="35"/>
      <c r="AB798" s="39"/>
      <c r="AC798" s="35"/>
      <c r="AD798" s="45"/>
    </row>
    <row r="799" spans="1:30" ht="31.5" customHeight="1">
      <c r="A799" s="33"/>
      <c r="B799" s="38"/>
      <c r="C799" s="40"/>
      <c r="D799" s="99"/>
      <c r="E799" s="153"/>
      <c r="F799" s="96"/>
      <c r="G799" s="36"/>
      <c r="H799" s="154">
        <f>Table20[[#This Row],[NCR Opening Date]]-Table20[[#This Row],[Date when test report is received/non-conformance is identified]]</f>
        <v>0</v>
      </c>
      <c r="I799" s="69">
        <f ca="1">IF(Table20[[#This Row],[NCR Closing Date]]="",TODAY()-Table20[[#This Row],[NCR Opening Date]],Table20[[#This Row],[NCR Closing Date]]-Table20[[#This Row],[NCR Opening Date]])</f>
        <v>45779</v>
      </c>
      <c r="J799" s="63" t="str">
        <f>IF(Table20[[#This Row],[NCR Closing Date]]="","Open","Closed")</f>
        <v>Open</v>
      </c>
      <c r="K799" s="34"/>
      <c r="L799" s="34"/>
      <c r="M799" s="34"/>
      <c r="N799" s="38"/>
      <c r="O799" s="85"/>
      <c r="P799" s="44"/>
      <c r="Q799" s="44"/>
      <c r="R799" s="42"/>
      <c r="S799" s="44"/>
      <c r="T799" s="44"/>
      <c r="U799" s="66"/>
      <c r="X799" s="44"/>
      <c r="Y799" s="51"/>
      <c r="Z799" s="34"/>
      <c r="AA799" s="35"/>
      <c r="AB799" s="39"/>
      <c r="AC799" s="35"/>
      <c r="AD799" s="45"/>
    </row>
    <row r="800" spans="1:30" ht="31.5" customHeight="1">
      <c r="A800" s="33"/>
      <c r="B800" s="38"/>
      <c r="C800" s="40"/>
      <c r="D800" s="99"/>
      <c r="E800" s="153"/>
      <c r="F800" s="96"/>
      <c r="G800" s="36"/>
      <c r="H800" s="154">
        <f>Table20[[#This Row],[NCR Opening Date]]-Table20[[#This Row],[Date when test report is received/non-conformance is identified]]</f>
        <v>0</v>
      </c>
      <c r="I800" s="69">
        <f ca="1">IF(Table20[[#This Row],[NCR Closing Date]]="",TODAY()-Table20[[#This Row],[NCR Opening Date]],Table20[[#This Row],[NCR Closing Date]]-Table20[[#This Row],[NCR Opening Date]])</f>
        <v>45779</v>
      </c>
      <c r="J800" s="63" t="str">
        <f>IF(Table20[[#This Row],[NCR Closing Date]]="","Open","Closed")</f>
        <v>Open</v>
      </c>
      <c r="K800" s="34"/>
      <c r="L800" s="34"/>
      <c r="M800" s="34"/>
      <c r="N800" s="38"/>
      <c r="O800" s="85"/>
      <c r="P800" s="44"/>
      <c r="Q800" s="44"/>
      <c r="R800" s="42"/>
      <c r="S800" s="44"/>
      <c r="T800" s="44"/>
      <c r="U800" s="66"/>
      <c r="X800" s="44"/>
      <c r="Y800" s="51"/>
      <c r="Z800" s="34"/>
      <c r="AA800" s="35"/>
      <c r="AB800" s="39"/>
      <c r="AC800" s="35"/>
      <c r="AD800" s="45"/>
    </row>
    <row r="801" spans="1:30" ht="31.5" customHeight="1">
      <c r="A801" s="33"/>
      <c r="B801" s="38"/>
      <c r="C801" s="40"/>
      <c r="D801" s="99"/>
      <c r="E801" s="153"/>
      <c r="F801" s="96"/>
      <c r="G801" s="36"/>
      <c r="H801" s="154">
        <f>Table20[[#This Row],[NCR Opening Date]]-Table20[[#This Row],[Date when test report is received/non-conformance is identified]]</f>
        <v>0</v>
      </c>
      <c r="I801" s="69">
        <f ca="1">IF(Table20[[#This Row],[NCR Closing Date]]="",TODAY()-Table20[[#This Row],[NCR Opening Date]],Table20[[#This Row],[NCR Closing Date]]-Table20[[#This Row],[NCR Opening Date]])</f>
        <v>45779</v>
      </c>
      <c r="J801" s="63" t="str">
        <f>IF(Table20[[#This Row],[NCR Closing Date]]="","Open","Closed")</f>
        <v>Open</v>
      </c>
      <c r="K801" s="34"/>
      <c r="L801" s="34"/>
      <c r="M801" s="34"/>
      <c r="N801" s="38"/>
      <c r="O801" s="85"/>
      <c r="P801" s="44"/>
      <c r="Q801" s="44"/>
      <c r="R801" s="42"/>
      <c r="S801" s="44"/>
      <c r="T801" s="44"/>
      <c r="U801" s="66"/>
      <c r="X801" s="44"/>
      <c r="Y801" s="51"/>
      <c r="Z801" s="34"/>
      <c r="AA801" s="35"/>
      <c r="AB801" s="39"/>
      <c r="AC801" s="35"/>
      <c r="AD801" s="45"/>
    </row>
    <row r="802" spans="1:30" ht="31.5" customHeight="1">
      <c r="A802" s="33"/>
      <c r="B802" s="38"/>
      <c r="C802" s="40"/>
      <c r="D802" s="99"/>
      <c r="E802" s="153"/>
      <c r="F802" s="96"/>
      <c r="G802" s="36"/>
      <c r="H802" s="154">
        <f>Table20[[#This Row],[NCR Opening Date]]-Table20[[#This Row],[Date when test report is received/non-conformance is identified]]</f>
        <v>0</v>
      </c>
      <c r="I802" s="69">
        <f ca="1">IF(Table20[[#This Row],[NCR Closing Date]]="",TODAY()-Table20[[#This Row],[NCR Opening Date]],Table20[[#This Row],[NCR Closing Date]]-Table20[[#This Row],[NCR Opening Date]])</f>
        <v>45779</v>
      </c>
      <c r="J802" s="63" t="str">
        <f>IF(Table20[[#This Row],[NCR Closing Date]]="","Open","Closed")</f>
        <v>Open</v>
      </c>
      <c r="K802" s="34"/>
      <c r="L802" s="34"/>
      <c r="M802" s="34"/>
      <c r="N802" s="38"/>
      <c r="O802" s="85"/>
      <c r="P802" s="44"/>
      <c r="Q802" s="44"/>
      <c r="R802" s="42"/>
      <c r="S802" s="44"/>
      <c r="T802" s="44"/>
      <c r="U802" s="66"/>
      <c r="X802" s="44"/>
      <c r="Y802" s="51"/>
      <c r="Z802" s="34"/>
      <c r="AA802" s="35"/>
      <c r="AB802" s="39"/>
      <c r="AC802" s="35"/>
      <c r="AD802" s="45"/>
    </row>
    <row r="803" spans="1:30" ht="31.5" customHeight="1">
      <c r="A803" s="33"/>
      <c r="B803" s="38"/>
      <c r="C803" s="40"/>
      <c r="D803" s="99"/>
      <c r="E803" s="153"/>
      <c r="F803" s="96"/>
      <c r="G803" s="36"/>
      <c r="H803" s="154">
        <f>Table20[[#This Row],[NCR Opening Date]]-Table20[[#This Row],[Date when test report is received/non-conformance is identified]]</f>
        <v>0</v>
      </c>
      <c r="I803" s="69">
        <f ca="1">IF(Table20[[#This Row],[NCR Closing Date]]="",TODAY()-Table20[[#This Row],[NCR Opening Date]],Table20[[#This Row],[NCR Closing Date]]-Table20[[#This Row],[NCR Opening Date]])</f>
        <v>45779</v>
      </c>
      <c r="J803" s="63" t="str">
        <f>IF(Table20[[#This Row],[NCR Closing Date]]="","Open","Closed")</f>
        <v>Open</v>
      </c>
      <c r="K803" s="34"/>
      <c r="L803" s="34"/>
      <c r="M803" s="34"/>
      <c r="N803" s="38"/>
      <c r="O803" s="85"/>
      <c r="P803" s="44"/>
      <c r="Q803" s="44"/>
      <c r="R803" s="42"/>
      <c r="S803" s="44"/>
      <c r="T803" s="44"/>
      <c r="U803" s="66"/>
      <c r="X803" s="44"/>
      <c r="Y803" s="51"/>
      <c r="Z803" s="34"/>
      <c r="AA803" s="35"/>
      <c r="AB803" s="39"/>
      <c r="AC803" s="35"/>
      <c r="AD803" s="45"/>
    </row>
    <row r="804" spans="1:30" ht="31.5" customHeight="1">
      <c r="A804" s="33"/>
      <c r="B804" s="38"/>
      <c r="C804" s="40"/>
      <c r="D804" s="99"/>
      <c r="E804" s="153"/>
      <c r="F804" s="96"/>
      <c r="G804" s="36"/>
      <c r="H804" s="154">
        <f>Table20[[#This Row],[NCR Opening Date]]-Table20[[#This Row],[Date when test report is received/non-conformance is identified]]</f>
        <v>0</v>
      </c>
      <c r="I804" s="69">
        <f ca="1">IF(Table20[[#This Row],[NCR Closing Date]]="",TODAY()-Table20[[#This Row],[NCR Opening Date]],Table20[[#This Row],[NCR Closing Date]]-Table20[[#This Row],[NCR Opening Date]])</f>
        <v>45779</v>
      </c>
      <c r="J804" s="63" t="str">
        <f>IF(Table20[[#This Row],[NCR Closing Date]]="","Open","Closed")</f>
        <v>Open</v>
      </c>
      <c r="K804" s="34"/>
      <c r="L804" s="34"/>
      <c r="M804" s="34"/>
      <c r="N804" s="38"/>
      <c r="O804" s="85"/>
      <c r="P804" s="44"/>
      <c r="Q804" s="44"/>
      <c r="R804" s="42"/>
      <c r="S804" s="44"/>
      <c r="T804" s="44"/>
      <c r="U804" s="66"/>
      <c r="X804" s="44"/>
      <c r="Y804" s="51"/>
      <c r="Z804" s="34"/>
      <c r="AA804" s="35"/>
      <c r="AB804" s="39"/>
      <c r="AC804" s="35"/>
      <c r="AD804" s="45"/>
    </row>
    <row r="805" spans="1:30" ht="31.5" customHeight="1">
      <c r="A805" s="33"/>
      <c r="B805" s="38"/>
      <c r="C805" s="40"/>
      <c r="D805" s="99"/>
      <c r="E805" s="153"/>
      <c r="F805" s="96"/>
      <c r="G805" s="36"/>
      <c r="H805" s="154">
        <f>Table20[[#This Row],[NCR Opening Date]]-Table20[[#This Row],[Date when test report is received/non-conformance is identified]]</f>
        <v>0</v>
      </c>
      <c r="I805" s="69">
        <f ca="1">IF(Table20[[#This Row],[NCR Closing Date]]="",TODAY()-Table20[[#This Row],[NCR Opening Date]],Table20[[#This Row],[NCR Closing Date]]-Table20[[#This Row],[NCR Opening Date]])</f>
        <v>45779</v>
      </c>
      <c r="J805" s="63" t="str">
        <f>IF(Table20[[#This Row],[NCR Closing Date]]="","Open","Closed")</f>
        <v>Open</v>
      </c>
      <c r="K805" s="34"/>
      <c r="L805" s="34"/>
      <c r="M805" s="34"/>
      <c r="N805" s="38"/>
      <c r="O805" s="85"/>
      <c r="P805" s="44"/>
      <c r="Q805" s="44"/>
      <c r="R805" s="42"/>
      <c r="S805" s="44"/>
      <c r="T805" s="44"/>
      <c r="U805" s="66"/>
      <c r="X805" s="44"/>
      <c r="Y805" s="51"/>
      <c r="Z805" s="34"/>
      <c r="AA805" s="35"/>
      <c r="AB805" s="39"/>
      <c r="AC805" s="35"/>
      <c r="AD805" s="45"/>
    </row>
    <row r="806" spans="1:30" ht="31.5" customHeight="1">
      <c r="A806" s="33"/>
      <c r="B806" s="38"/>
      <c r="C806" s="40"/>
      <c r="D806" s="99"/>
      <c r="E806" s="153"/>
      <c r="F806" s="96"/>
      <c r="G806" s="36"/>
      <c r="H806" s="154">
        <f>Table20[[#This Row],[NCR Opening Date]]-Table20[[#This Row],[Date when test report is received/non-conformance is identified]]</f>
        <v>0</v>
      </c>
      <c r="I806" s="69">
        <f ca="1">IF(Table20[[#This Row],[NCR Closing Date]]="",TODAY()-Table20[[#This Row],[NCR Opening Date]],Table20[[#This Row],[NCR Closing Date]]-Table20[[#This Row],[NCR Opening Date]])</f>
        <v>45779</v>
      </c>
      <c r="J806" s="63" t="str">
        <f>IF(Table20[[#This Row],[NCR Closing Date]]="","Open","Closed")</f>
        <v>Open</v>
      </c>
      <c r="K806" s="34"/>
      <c r="L806" s="34"/>
      <c r="M806" s="34"/>
      <c r="N806" s="38"/>
      <c r="O806" s="85"/>
      <c r="P806" s="44"/>
      <c r="Q806" s="44"/>
      <c r="R806" s="42"/>
      <c r="S806" s="44"/>
      <c r="T806" s="44"/>
      <c r="U806" s="66"/>
      <c r="X806" s="44"/>
      <c r="Y806" s="51"/>
      <c r="Z806" s="34"/>
      <c r="AA806" s="35"/>
      <c r="AB806" s="39"/>
      <c r="AC806" s="35"/>
      <c r="AD806" s="45"/>
    </row>
    <row r="807" spans="1:30" ht="31.5" customHeight="1">
      <c r="A807" s="33"/>
      <c r="B807" s="38"/>
      <c r="C807" s="40"/>
      <c r="D807" s="99"/>
      <c r="E807" s="153"/>
      <c r="F807" s="96"/>
      <c r="G807" s="36"/>
      <c r="H807" s="154">
        <f>Table20[[#This Row],[NCR Opening Date]]-Table20[[#This Row],[Date when test report is received/non-conformance is identified]]</f>
        <v>0</v>
      </c>
      <c r="I807" s="69">
        <f ca="1">IF(Table20[[#This Row],[NCR Closing Date]]="",TODAY()-Table20[[#This Row],[NCR Opening Date]],Table20[[#This Row],[NCR Closing Date]]-Table20[[#This Row],[NCR Opening Date]])</f>
        <v>45779</v>
      </c>
      <c r="J807" s="63" t="str">
        <f>IF(Table20[[#This Row],[NCR Closing Date]]="","Open","Closed")</f>
        <v>Open</v>
      </c>
      <c r="K807" s="34"/>
      <c r="L807" s="34"/>
      <c r="M807" s="34"/>
      <c r="N807" s="38"/>
      <c r="O807" s="85"/>
      <c r="P807" s="44"/>
      <c r="Q807" s="44"/>
      <c r="R807" s="42"/>
      <c r="S807" s="44"/>
      <c r="T807" s="44"/>
      <c r="U807" s="66"/>
      <c r="X807" s="44"/>
      <c r="Y807" s="51"/>
      <c r="Z807" s="34"/>
      <c r="AA807" s="35"/>
      <c r="AB807" s="39"/>
      <c r="AC807" s="35"/>
      <c r="AD807" s="45"/>
    </row>
    <row r="808" spans="1:30" ht="31.5" customHeight="1">
      <c r="A808" s="33"/>
      <c r="B808" s="38"/>
      <c r="C808" s="40"/>
      <c r="D808" s="99"/>
      <c r="E808" s="153"/>
      <c r="F808" s="96"/>
      <c r="G808" s="36"/>
      <c r="H808" s="154">
        <f>Table20[[#This Row],[NCR Opening Date]]-Table20[[#This Row],[Date when test report is received/non-conformance is identified]]</f>
        <v>0</v>
      </c>
      <c r="I808" s="69">
        <f ca="1">IF(Table20[[#This Row],[NCR Closing Date]]="",TODAY()-Table20[[#This Row],[NCR Opening Date]],Table20[[#This Row],[NCR Closing Date]]-Table20[[#This Row],[NCR Opening Date]])</f>
        <v>45779</v>
      </c>
      <c r="J808" s="63" t="str">
        <f>IF(Table20[[#This Row],[NCR Closing Date]]="","Open","Closed")</f>
        <v>Open</v>
      </c>
      <c r="K808" s="34"/>
      <c r="L808" s="34"/>
      <c r="M808" s="34"/>
      <c r="N808" s="38"/>
      <c r="O808" s="85"/>
      <c r="P808" s="44"/>
      <c r="Q808" s="44"/>
      <c r="R808" s="42"/>
      <c r="S808" s="44"/>
      <c r="T808" s="44"/>
      <c r="U808" s="66"/>
      <c r="X808" s="44"/>
      <c r="Y808" s="51"/>
      <c r="Z808" s="34"/>
      <c r="AA808" s="35"/>
      <c r="AB808" s="39"/>
      <c r="AC808" s="35"/>
      <c r="AD808" s="45"/>
    </row>
    <row r="809" spans="1:30" ht="31.5" customHeight="1">
      <c r="A809" s="33"/>
      <c r="B809" s="38"/>
      <c r="C809" s="40"/>
      <c r="D809" s="99"/>
      <c r="E809" s="153"/>
      <c r="F809" s="96"/>
      <c r="G809" s="36"/>
      <c r="H809" s="154">
        <f>Table20[[#This Row],[NCR Opening Date]]-Table20[[#This Row],[Date when test report is received/non-conformance is identified]]</f>
        <v>0</v>
      </c>
      <c r="I809" s="69">
        <f ca="1">IF(Table20[[#This Row],[NCR Closing Date]]="",TODAY()-Table20[[#This Row],[NCR Opening Date]],Table20[[#This Row],[NCR Closing Date]]-Table20[[#This Row],[NCR Opening Date]])</f>
        <v>45779</v>
      </c>
      <c r="J809" s="63" t="str">
        <f>IF(Table20[[#This Row],[NCR Closing Date]]="","Open","Closed")</f>
        <v>Open</v>
      </c>
      <c r="K809" s="34"/>
      <c r="L809" s="34"/>
      <c r="M809" s="34"/>
      <c r="N809" s="38"/>
      <c r="O809" s="85"/>
      <c r="P809" s="44"/>
      <c r="Q809" s="44"/>
      <c r="R809" s="42"/>
      <c r="S809" s="44"/>
      <c r="T809" s="44"/>
      <c r="U809" s="66"/>
      <c r="X809" s="44"/>
      <c r="Y809" s="51"/>
      <c r="Z809" s="34"/>
      <c r="AA809" s="35"/>
      <c r="AB809" s="39"/>
      <c r="AC809" s="35"/>
      <c r="AD809" s="45"/>
    </row>
    <row r="810" spans="1:30" ht="31.5" customHeight="1">
      <c r="A810" s="33"/>
      <c r="B810" s="38"/>
      <c r="C810" s="40"/>
      <c r="D810" s="99"/>
      <c r="E810" s="153"/>
      <c r="F810" s="96"/>
      <c r="G810" s="36"/>
      <c r="H810" s="154">
        <f>Table20[[#This Row],[NCR Opening Date]]-Table20[[#This Row],[Date when test report is received/non-conformance is identified]]</f>
        <v>0</v>
      </c>
      <c r="I810" s="69">
        <f ca="1">IF(Table20[[#This Row],[NCR Closing Date]]="",TODAY()-Table20[[#This Row],[NCR Opening Date]],Table20[[#This Row],[NCR Closing Date]]-Table20[[#This Row],[NCR Opening Date]])</f>
        <v>45779</v>
      </c>
      <c r="J810" s="63" t="str">
        <f>IF(Table20[[#This Row],[NCR Closing Date]]="","Open","Closed")</f>
        <v>Open</v>
      </c>
      <c r="K810" s="34"/>
      <c r="L810" s="34"/>
      <c r="M810" s="34"/>
      <c r="N810" s="38"/>
      <c r="O810" s="85"/>
      <c r="P810" s="44"/>
      <c r="Q810" s="44"/>
      <c r="R810" s="42"/>
      <c r="S810" s="44"/>
      <c r="T810" s="44"/>
      <c r="U810" s="66"/>
      <c r="X810" s="44"/>
      <c r="Y810" s="51"/>
      <c r="Z810" s="34"/>
      <c r="AA810" s="35"/>
      <c r="AB810" s="39"/>
      <c r="AC810" s="35"/>
      <c r="AD810" s="45"/>
    </row>
    <row r="811" spans="1:30" ht="31.5" customHeight="1">
      <c r="A811" s="33"/>
      <c r="B811" s="38"/>
      <c r="C811" s="40"/>
      <c r="D811" s="99"/>
      <c r="E811" s="153"/>
      <c r="F811" s="96"/>
      <c r="G811" s="36"/>
      <c r="H811" s="154">
        <f>Table20[[#This Row],[NCR Opening Date]]-Table20[[#This Row],[Date when test report is received/non-conformance is identified]]</f>
        <v>0</v>
      </c>
      <c r="I811" s="69">
        <f ca="1">IF(Table20[[#This Row],[NCR Closing Date]]="",TODAY()-Table20[[#This Row],[NCR Opening Date]],Table20[[#This Row],[NCR Closing Date]]-Table20[[#This Row],[NCR Opening Date]])</f>
        <v>45779</v>
      </c>
      <c r="J811" s="63" t="str">
        <f>IF(Table20[[#This Row],[NCR Closing Date]]="","Open","Closed")</f>
        <v>Open</v>
      </c>
      <c r="K811" s="34"/>
      <c r="L811" s="34"/>
      <c r="M811" s="34"/>
      <c r="N811" s="38"/>
      <c r="O811" s="85"/>
      <c r="P811" s="44"/>
      <c r="Q811" s="44"/>
      <c r="R811" s="42"/>
      <c r="S811" s="44"/>
      <c r="T811" s="44"/>
      <c r="U811" s="66"/>
      <c r="X811" s="44"/>
      <c r="Y811" s="51"/>
      <c r="Z811" s="34"/>
      <c r="AA811" s="35"/>
      <c r="AB811" s="39"/>
      <c r="AC811" s="35"/>
      <c r="AD811" s="45"/>
    </row>
    <row r="812" spans="1:30" ht="31.5" customHeight="1">
      <c r="A812" s="33"/>
      <c r="B812" s="38"/>
      <c r="C812" s="40"/>
      <c r="D812" s="99"/>
      <c r="E812" s="153"/>
      <c r="F812" s="96"/>
      <c r="G812" s="36"/>
      <c r="H812" s="154">
        <f>Table20[[#This Row],[NCR Opening Date]]-Table20[[#This Row],[Date when test report is received/non-conformance is identified]]</f>
        <v>0</v>
      </c>
      <c r="I812" s="69">
        <f ca="1">IF(Table20[[#This Row],[NCR Closing Date]]="",TODAY()-Table20[[#This Row],[NCR Opening Date]],Table20[[#This Row],[NCR Closing Date]]-Table20[[#This Row],[NCR Opening Date]])</f>
        <v>45779</v>
      </c>
      <c r="J812" s="63" t="str">
        <f>IF(Table20[[#This Row],[NCR Closing Date]]="","Open","Closed")</f>
        <v>Open</v>
      </c>
      <c r="K812" s="34"/>
      <c r="L812" s="34"/>
      <c r="M812" s="34"/>
      <c r="N812" s="38"/>
      <c r="O812" s="85"/>
      <c r="P812" s="44"/>
      <c r="Q812" s="44"/>
      <c r="R812" s="42"/>
      <c r="S812" s="44"/>
      <c r="T812" s="44"/>
      <c r="U812" s="66"/>
      <c r="X812" s="44"/>
      <c r="Y812" s="51"/>
      <c r="Z812" s="34"/>
      <c r="AA812" s="35"/>
      <c r="AB812" s="39"/>
      <c r="AC812" s="35"/>
      <c r="AD812" s="45"/>
    </row>
    <row r="813" spans="1:30" ht="31.5" customHeight="1">
      <c r="A813" s="33"/>
      <c r="B813" s="38"/>
      <c r="C813" s="40"/>
      <c r="D813" s="99"/>
      <c r="E813" s="153"/>
      <c r="F813" s="96"/>
      <c r="G813" s="36"/>
      <c r="H813" s="154">
        <f>Table20[[#This Row],[NCR Opening Date]]-Table20[[#This Row],[Date when test report is received/non-conformance is identified]]</f>
        <v>0</v>
      </c>
      <c r="I813" s="69">
        <f ca="1">IF(Table20[[#This Row],[NCR Closing Date]]="",TODAY()-Table20[[#This Row],[NCR Opening Date]],Table20[[#This Row],[NCR Closing Date]]-Table20[[#This Row],[NCR Opening Date]])</f>
        <v>45779</v>
      </c>
      <c r="J813" s="63" t="str">
        <f>IF(Table20[[#This Row],[NCR Closing Date]]="","Open","Closed")</f>
        <v>Open</v>
      </c>
      <c r="K813" s="34"/>
      <c r="L813" s="34"/>
      <c r="M813" s="34"/>
      <c r="N813" s="38"/>
      <c r="O813" s="85"/>
      <c r="P813" s="44"/>
      <c r="Q813" s="44"/>
      <c r="R813" s="42"/>
      <c r="S813" s="44"/>
      <c r="T813" s="44"/>
      <c r="U813" s="66"/>
      <c r="X813" s="44"/>
      <c r="Y813" s="51"/>
      <c r="Z813" s="34"/>
      <c r="AA813" s="35"/>
      <c r="AB813" s="39"/>
      <c r="AC813" s="35"/>
      <c r="AD813" s="45"/>
    </row>
    <row r="814" spans="1:30" ht="31.5" customHeight="1">
      <c r="A814" s="33"/>
      <c r="B814" s="38"/>
      <c r="C814" s="40"/>
      <c r="D814" s="99"/>
      <c r="E814" s="153"/>
      <c r="F814" s="96"/>
      <c r="G814" s="36"/>
      <c r="H814" s="154">
        <f>Table20[[#This Row],[NCR Opening Date]]-Table20[[#This Row],[Date when test report is received/non-conformance is identified]]</f>
        <v>0</v>
      </c>
      <c r="I814" s="69">
        <f ca="1">IF(Table20[[#This Row],[NCR Closing Date]]="",TODAY()-Table20[[#This Row],[NCR Opening Date]],Table20[[#This Row],[NCR Closing Date]]-Table20[[#This Row],[NCR Opening Date]])</f>
        <v>45779</v>
      </c>
      <c r="J814" s="63" t="str">
        <f>IF(Table20[[#This Row],[NCR Closing Date]]="","Open","Closed")</f>
        <v>Open</v>
      </c>
      <c r="K814" s="34"/>
      <c r="L814" s="34"/>
      <c r="M814" s="34"/>
      <c r="N814" s="38"/>
      <c r="O814" s="85"/>
      <c r="P814" s="44"/>
      <c r="Q814" s="44"/>
      <c r="R814" s="42"/>
      <c r="S814" s="44"/>
      <c r="T814" s="44"/>
      <c r="U814" s="66"/>
      <c r="X814" s="44"/>
      <c r="Y814" s="51"/>
      <c r="Z814" s="34"/>
      <c r="AA814" s="35"/>
      <c r="AB814" s="39"/>
      <c r="AC814" s="35"/>
      <c r="AD814" s="45"/>
    </row>
    <row r="815" spans="1:30" ht="31.5" customHeight="1">
      <c r="A815" s="33"/>
      <c r="B815" s="38"/>
      <c r="C815" s="40"/>
      <c r="D815" s="99"/>
      <c r="E815" s="153"/>
      <c r="F815" s="96"/>
      <c r="G815" s="36"/>
      <c r="H815" s="154">
        <f>Table20[[#This Row],[NCR Opening Date]]-Table20[[#This Row],[Date when test report is received/non-conformance is identified]]</f>
        <v>0</v>
      </c>
      <c r="I815" s="69">
        <f ca="1">IF(Table20[[#This Row],[NCR Closing Date]]="",TODAY()-Table20[[#This Row],[NCR Opening Date]],Table20[[#This Row],[NCR Closing Date]]-Table20[[#This Row],[NCR Opening Date]])</f>
        <v>45779</v>
      </c>
      <c r="J815" s="63" t="str">
        <f>IF(Table20[[#This Row],[NCR Closing Date]]="","Open","Closed")</f>
        <v>Open</v>
      </c>
      <c r="K815" s="34"/>
      <c r="L815" s="34"/>
      <c r="M815" s="34"/>
      <c r="N815" s="38"/>
      <c r="O815" s="85"/>
      <c r="P815" s="44"/>
      <c r="Q815" s="44"/>
      <c r="R815" s="42"/>
      <c r="S815" s="44"/>
      <c r="T815" s="44"/>
      <c r="U815" s="66"/>
      <c r="X815" s="44"/>
      <c r="Y815" s="51"/>
      <c r="Z815" s="34"/>
      <c r="AA815" s="35"/>
      <c r="AB815" s="39"/>
      <c r="AC815" s="35"/>
      <c r="AD815" s="45"/>
    </row>
    <row r="816" spans="1:30" ht="31.5" customHeight="1">
      <c r="A816" s="33"/>
      <c r="B816" s="38"/>
      <c r="C816" s="40"/>
      <c r="D816" s="99"/>
      <c r="E816" s="153"/>
      <c r="F816" s="96"/>
      <c r="G816" s="36"/>
      <c r="H816" s="154">
        <f>Table20[[#This Row],[NCR Opening Date]]-Table20[[#This Row],[Date when test report is received/non-conformance is identified]]</f>
        <v>0</v>
      </c>
      <c r="I816" s="69">
        <f ca="1">IF(Table20[[#This Row],[NCR Closing Date]]="",TODAY()-Table20[[#This Row],[NCR Opening Date]],Table20[[#This Row],[NCR Closing Date]]-Table20[[#This Row],[NCR Opening Date]])</f>
        <v>45779</v>
      </c>
      <c r="J816" s="63" t="str">
        <f>IF(Table20[[#This Row],[NCR Closing Date]]="","Open","Closed")</f>
        <v>Open</v>
      </c>
      <c r="K816" s="34"/>
      <c r="L816" s="34"/>
      <c r="M816" s="34"/>
      <c r="N816" s="38"/>
      <c r="O816" s="85"/>
      <c r="P816" s="44"/>
      <c r="Q816" s="44"/>
      <c r="R816" s="42"/>
      <c r="S816" s="44"/>
      <c r="T816" s="44"/>
      <c r="U816" s="66"/>
      <c r="X816" s="44"/>
      <c r="Y816" s="51"/>
      <c r="Z816" s="34"/>
      <c r="AA816" s="35"/>
      <c r="AB816" s="39"/>
      <c r="AC816" s="35"/>
      <c r="AD816" s="45"/>
    </row>
    <row r="817" spans="1:30" ht="31.5" customHeight="1">
      <c r="A817" s="33"/>
      <c r="B817" s="38"/>
      <c r="C817" s="40"/>
      <c r="D817" s="99"/>
      <c r="E817" s="153"/>
      <c r="F817" s="96"/>
      <c r="G817" s="36"/>
      <c r="H817" s="154">
        <f>Table20[[#This Row],[NCR Opening Date]]-Table20[[#This Row],[Date when test report is received/non-conformance is identified]]</f>
        <v>0</v>
      </c>
      <c r="I817" s="69">
        <f ca="1">IF(Table20[[#This Row],[NCR Closing Date]]="",TODAY()-Table20[[#This Row],[NCR Opening Date]],Table20[[#This Row],[NCR Closing Date]]-Table20[[#This Row],[NCR Opening Date]])</f>
        <v>45779</v>
      </c>
      <c r="J817" s="63" t="str">
        <f>IF(Table20[[#This Row],[NCR Closing Date]]="","Open","Closed")</f>
        <v>Open</v>
      </c>
      <c r="K817" s="34"/>
      <c r="L817" s="34"/>
      <c r="M817" s="34"/>
      <c r="N817" s="38"/>
      <c r="O817" s="85"/>
      <c r="P817" s="44"/>
      <c r="Q817" s="44"/>
      <c r="R817" s="42"/>
      <c r="S817" s="44"/>
      <c r="T817" s="44"/>
      <c r="U817" s="66"/>
      <c r="X817" s="44"/>
      <c r="Y817" s="51"/>
      <c r="Z817" s="34"/>
      <c r="AA817" s="35"/>
      <c r="AB817" s="39"/>
      <c r="AC817" s="35"/>
      <c r="AD817" s="45"/>
    </row>
    <row r="818" spans="1:30" ht="31.5" customHeight="1">
      <c r="A818" s="33"/>
      <c r="B818" s="38"/>
      <c r="C818" s="40"/>
      <c r="D818" s="99"/>
      <c r="E818" s="153"/>
      <c r="F818" s="96"/>
      <c r="G818" s="36"/>
      <c r="H818" s="154">
        <f>Table20[[#This Row],[NCR Opening Date]]-Table20[[#This Row],[Date when test report is received/non-conformance is identified]]</f>
        <v>0</v>
      </c>
      <c r="I818" s="69">
        <f ca="1">IF(Table20[[#This Row],[NCR Closing Date]]="",TODAY()-Table20[[#This Row],[NCR Opening Date]],Table20[[#This Row],[NCR Closing Date]]-Table20[[#This Row],[NCR Opening Date]])</f>
        <v>45779</v>
      </c>
      <c r="J818" s="63" t="str">
        <f>IF(Table20[[#This Row],[NCR Closing Date]]="","Open","Closed")</f>
        <v>Open</v>
      </c>
      <c r="K818" s="34"/>
      <c r="L818" s="34"/>
      <c r="M818" s="34"/>
      <c r="N818" s="38"/>
      <c r="O818" s="85"/>
      <c r="P818" s="44"/>
      <c r="Q818" s="44"/>
      <c r="R818" s="42"/>
      <c r="S818" s="44"/>
      <c r="T818" s="44"/>
      <c r="U818" s="66"/>
      <c r="X818" s="44"/>
      <c r="Y818" s="51"/>
      <c r="Z818" s="34"/>
      <c r="AA818" s="35"/>
      <c r="AB818" s="39"/>
      <c r="AC818" s="35"/>
      <c r="AD818" s="45"/>
    </row>
    <row r="819" spans="1:30" ht="31.5" customHeight="1">
      <c r="A819" s="33"/>
      <c r="B819" s="38"/>
      <c r="C819" s="40"/>
      <c r="D819" s="99"/>
      <c r="E819" s="153"/>
      <c r="F819" s="96"/>
      <c r="G819" s="36"/>
      <c r="H819" s="154">
        <f>Table20[[#This Row],[NCR Opening Date]]-Table20[[#This Row],[Date when test report is received/non-conformance is identified]]</f>
        <v>0</v>
      </c>
      <c r="I819" s="69">
        <f ca="1">IF(Table20[[#This Row],[NCR Closing Date]]="",TODAY()-Table20[[#This Row],[NCR Opening Date]],Table20[[#This Row],[NCR Closing Date]]-Table20[[#This Row],[NCR Opening Date]])</f>
        <v>45779</v>
      </c>
      <c r="J819" s="63" t="str">
        <f>IF(Table20[[#This Row],[NCR Closing Date]]="","Open","Closed")</f>
        <v>Open</v>
      </c>
      <c r="K819" s="34"/>
      <c r="L819" s="34"/>
      <c r="M819" s="34"/>
      <c r="N819" s="38"/>
      <c r="O819" s="85"/>
      <c r="P819" s="44"/>
      <c r="Q819" s="44"/>
      <c r="R819" s="42"/>
      <c r="S819" s="44"/>
      <c r="T819" s="44"/>
      <c r="U819" s="66"/>
      <c r="X819" s="44"/>
      <c r="Y819" s="51"/>
      <c r="Z819" s="34"/>
      <c r="AA819" s="35"/>
      <c r="AB819" s="39"/>
      <c r="AC819" s="35"/>
      <c r="AD819" s="45"/>
    </row>
    <row r="820" spans="1:30" ht="31.5" customHeight="1">
      <c r="A820" s="33"/>
      <c r="B820" s="38"/>
      <c r="C820" s="40"/>
      <c r="D820" s="99"/>
      <c r="E820" s="153"/>
      <c r="F820" s="96"/>
      <c r="G820" s="36"/>
      <c r="H820" s="154">
        <f>Table20[[#This Row],[NCR Opening Date]]-Table20[[#This Row],[Date when test report is received/non-conformance is identified]]</f>
        <v>0</v>
      </c>
      <c r="I820" s="69">
        <f ca="1">IF(Table20[[#This Row],[NCR Closing Date]]="",TODAY()-Table20[[#This Row],[NCR Opening Date]],Table20[[#This Row],[NCR Closing Date]]-Table20[[#This Row],[NCR Opening Date]])</f>
        <v>45779</v>
      </c>
      <c r="J820" s="63" t="str">
        <f>IF(Table20[[#This Row],[NCR Closing Date]]="","Open","Closed")</f>
        <v>Open</v>
      </c>
      <c r="K820" s="34"/>
      <c r="L820" s="34"/>
      <c r="M820" s="34"/>
      <c r="N820" s="38"/>
      <c r="O820" s="85"/>
      <c r="P820" s="44"/>
      <c r="Q820" s="44"/>
      <c r="R820" s="42"/>
      <c r="S820" s="44"/>
      <c r="T820" s="44"/>
      <c r="U820" s="66"/>
      <c r="X820" s="44"/>
      <c r="Y820" s="51"/>
      <c r="Z820" s="34"/>
      <c r="AA820" s="35"/>
      <c r="AB820" s="39"/>
      <c r="AC820" s="35"/>
      <c r="AD820" s="45"/>
    </row>
    <row r="821" spans="1:30" ht="31.5" customHeight="1">
      <c r="A821" s="33"/>
      <c r="B821" s="38"/>
      <c r="C821" s="40"/>
      <c r="D821" s="99"/>
      <c r="E821" s="153"/>
      <c r="F821" s="96"/>
      <c r="G821" s="36"/>
      <c r="H821" s="154">
        <f>Table20[[#This Row],[NCR Opening Date]]-Table20[[#This Row],[Date when test report is received/non-conformance is identified]]</f>
        <v>0</v>
      </c>
      <c r="I821" s="69">
        <f ca="1">IF(Table20[[#This Row],[NCR Closing Date]]="",TODAY()-Table20[[#This Row],[NCR Opening Date]],Table20[[#This Row],[NCR Closing Date]]-Table20[[#This Row],[NCR Opening Date]])</f>
        <v>45779</v>
      </c>
      <c r="J821" s="63" t="str">
        <f>IF(Table20[[#This Row],[NCR Closing Date]]="","Open","Closed")</f>
        <v>Open</v>
      </c>
      <c r="K821" s="34"/>
      <c r="L821" s="34"/>
      <c r="M821" s="34"/>
      <c r="N821" s="38"/>
      <c r="O821" s="85"/>
      <c r="P821" s="44"/>
      <c r="Q821" s="44"/>
      <c r="R821" s="42"/>
      <c r="S821" s="44"/>
      <c r="T821" s="44"/>
      <c r="U821" s="66"/>
      <c r="X821" s="44"/>
      <c r="Y821" s="51"/>
      <c r="Z821" s="34"/>
      <c r="AA821" s="35"/>
      <c r="AB821" s="39"/>
      <c r="AC821" s="35"/>
      <c r="AD821" s="45"/>
    </row>
    <row r="822" spans="1:30" ht="31.5" customHeight="1">
      <c r="A822" s="33"/>
      <c r="B822" s="38"/>
      <c r="C822" s="40"/>
      <c r="D822" s="99"/>
      <c r="E822" s="153"/>
      <c r="F822" s="96"/>
      <c r="G822" s="36"/>
      <c r="H822" s="154">
        <f>Table20[[#This Row],[NCR Opening Date]]-Table20[[#This Row],[Date when test report is received/non-conformance is identified]]</f>
        <v>0</v>
      </c>
      <c r="I822" s="69">
        <f ca="1">IF(Table20[[#This Row],[NCR Closing Date]]="",TODAY()-Table20[[#This Row],[NCR Opening Date]],Table20[[#This Row],[NCR Closing Date]]-Table20[[#This Row],[NCR Opening Date]])</f>
        <v>45779</v>
      </c>
      <c r="J822" s="63" t="str">
        <f>IF(Table20[[#This Row],[NCR Closing Date]]="","Open","Closed")</f>
        <v>Open</v>
      </c>
      <c r="K822" s="34"/>
      <c r="L822" s="34"/>
      <c r="M822" s="34"/>
      <c r="N822" s="38"/>
      <c r="O822" s="85"/>
      <c r="P822" s="44"/>
      <c r="Q822" s="44"/>
      <c r="R822" s="42"/>
      <c r="S822" s="44"/>
      <c r="T822" s="44"/>
      <c r="U822" s="66"/>
      <c r="X822" s="44"/>
      <c r="Y822" s="51"/>
      <c r="Z822" s="34"/>
      <c r="AA822" s="35"/>
      <c r="AB822" s="39"/>
      <c r="AC822" s="35"/>
      <c r="AD822" s="45"/>
    </row>
    <row r="823" spans="1:30" ht="31.5" customHeight="1">
      <c r="A823" s="33"/>
      <c r="B823" s="38"/>
      <c r="C823" s="40"/>
      <c r="D823" s="99"/>
      <c r="E823" s="153"/>
      <c r="F823" s="96"/>
      <c r="G823" s="36"/>
      <c r="H823" s="154">
        <f>Table20[[#This Row],[NCR Opening Date]]-Table20[[#This Row],[Date when test report is received/non-conformance is identified]]</f>
        <v>0</v>
      </c>
      <c r="I823" s="69">
        <f ca="1">IF(Table20[[#This Row],[NCR Closing Date]]="",TODAY()-Table20[[#This Row],[NCR Opening Date]],Table20[[#This Row],[NCR Closing Date]]-Table20[[#This Row],[NCR Opening Date]])</f>
        <v>45779</v>
      </c>
      <c r="J823" s="63" t="str">
        <f>IF(Table20[[#This Row],[NCR Closing Date]]="","Open","Closed")</f>
        <v>Open</v>
      </c>
      <c r="K823" s="34"/>
      <c r="L823" s="34"/>
      <c r="M823" s="34"/>
      <c r="N823" s="38"/>
      <c r="O823" s="85"/>
      <c r="P823" s="44"/>
      <c r="Q823" s="44"/>
      <c r="R823" s="42"/>
      <c r="S823" s="44"/>
      <c r="T823" s="44"/>
      <c r="U823" s="66"/>
      <c r="X823" s="44"/>
      <c r="Y823" s="51"/>
      <c r="Z823" s="34"/>
      <c r="AA823" s="35"/>
      <c r="AB823" s="39"/>
      <c r="AC823" s="35"/>
      <c r="AD823" s="45"/>
    </row>
    <row r="824" spans="1:30" ht="31.5" customHeight="1">
      <c r="A824" s="33"/>
      <c r="B824" s="38"/>
      <c r="C824" s="40"/>
      <c r="D824" s="99"/>
      <c r="E824" s="153"/>
      <c r="F824" s="96"/>
      <c r="G824" s="36"/>
      <c r="H824" s="154">
        <f>Table20[[#This Row],[NCR Opening Date]]-Table20[[#This Row],[Date when test report is received/non-conformance is identified]]</f>
        <v>0</v>
      </c>
      <c r="I824" s="69">
        <f ca="1">IF(Table20[[#This Row],[NCR Closing Date]]="",TODAY()-Table20[[#This Row],[NCR Opening Date]],Table20[[#This Row],[NCR Closing Date]]-Table20[[#This Row],[NCR Opening Date]])</f>
        <v>45779</v>
      </c>
      <c r="J824" s="63" t="str">
        <f>IF(Table20[[#This Row],[NCR Closing Date]]="","Open","Closed")</f>
        <v>Open</v>
      </c>
      <c r="K824" s="34"/>
      <c r="L824" s="34"/>
      <c r="M824" s="34"/>
      <c r="N824" s="38"/>
      <c r="O824" s="85"/>
      <c r="P824" s="44"/>
      <c r="Q824" s="44"/>
      <c r="R824" s="42"/>
      <c r="S824" s="44"/>
      <c r="T824" s="44"/>
      <c r="U824" s="66"/>
      <c r="X824" s="44"/>
      <c r="Y824" s="51"/>
      <c r="Z824" s="34"/>
      <c r="AA824" s="35"/>
      <c r="AB824" s="39"/>
      <c r="AC824" s="35"/>
      <c r="AD824" s="45"/>
    </row>
    <row r="825" spans="1:30" ht="31.5" customHeight="1">
      <c r="A825" s="33"/>
      <c r="B825" s="38"/>
      <c r="C825" s="40"/>
      <c r="D825" s="99"/>
      <c r="E825" s="153"/>
      <c r="F825" s="96"/>
      <c r="G825" s="36"/>
      <c r="H825" s="154">
        <f>Table20[[#This Row],[NCR Opening Date]]-Table20[[#This Row],[Date when test report is received/non-conformance is identified]]</f>
        <v>0</v>
      </c>
      <c r="I825" s="69">
        <f ca="1">IF(Table20[[#This Row],[NCR Closing Date]]="",TODAY()-Table20[[#This Row],[NCR Opening Date]],Table20[[#This Row],[NCR Closing Date]]-Table20[[#This Row],[NCR Opening Date]])</f>
        <v>45779</v>
      </c>
      <c r="J825" s="63" t="str">
        <f>IF(Table20[[#This Row],[NCR Closing Date]]="","Open","Closed")</f>
        <v>Open</v>
      </c>
      <c r="K825" s="34"/>
      <c r="L825" s="34"/>
      <c r="M825" s="34"/>
      <c r="N825" s="38"/>
      <c r="O825" s="85"/>
      <c r="P825" s="44"/>
      <c r="Q825" s="44"/>
      <c r="R825" s="42"/>
      <c r="S825" s="44"/>
      <c r="T825" s="44"/>
      <c r="U825" s="66"/>
      <c r="X825" s="44"/>
      <c r="Y825" s="51"/>
      <c r="Z825" s="34"/>
      <c r="AA825" s="35"/>
      <c r="AB825" s="39"/>
      <c r="AC825" s="35"/>
      <c r="AD825" s="45"/>
    </row>
    <row r="826" spans="1:30" ht="31.5" customHeight="1">
      <c r="A826" s="33"/>
      <c r="B826" s="38"/>
      <c r="C826" s="40"/>
      <c r="D826" s="99"/>
      <c r="E826" s="153"/>
      <c r="F826" s="96"/>
      <c r="G826" s="36"/>
      <c r="H826" s="154">
        <f>Table20[[#This Row],[NCR Opening Date]]-Table20[[#This Row],[Date when test report is received/non-conformance is identified]]</f>
        <v>0</v>
      </c>
      <c r="I826" s="69">
        <f ca="1">IF(Table20[[#This Row],[NCR Closing Date]]="",TODAY()-Table20[[#This Row],[NCR Opening Date]],Table20[[#This Row],[NCR Closing Date]]-Table20[[#This Row],[NCR Opening Date]])</f>
        <v>45779</v>
      </c>
      <c r="J826" s="63" t="str">
        <f>IF(Table20[[#This Row],[NCR Closing Date]]="","Open","Closed")</f>
        <v>Open</v>
      </c>
      <c r="K826" s="34"/>
      <c r="L826" s="34"/>
      <c r="M826" s="34"/>
      <c r="N826" s="38"/>
      <c r="O826" s="85"/>
      <c r="P826" s="44"/>
      <c r="Q826" s="44"/>
      <c r="R826" s="42"/>
      <c r="S826" s="44"/>
      <c r="T826" s="44"/>
      <c r="U826" s="66"/>
      <c r="X826" s="44"/>
      <c r="Y826" s="51"/>
      <c r="Z826" s="34"/>
      <c r="AA826" s="35"/>
      <c r="AB826" s="39"/>
      <c r="AC826" s="35"/>
      <c r="AD826" s="45"/>
    </row>
    <row r="827" spans="1:30" ht="31.5" customHeight="1">
      <c r="A827" s="33"/>
      <c r="B827" s="38"/>
      <c r="C827" s="40"/>
      <c r="D827" s="99"/>
      <c r="E827" s="153"/>
      <c r="F827" s="96"/>
      <c r="G827" s="36"/>
      <c r="H827" s="154">
        <f>Table20[[#This Row],[NCR Opening Date]]-Table20[[#This Row],[Date when test report is received/non-conformance is identified]]</f>
        <v>0</v>
      </c>
      <c r="I827" s="69">
        <f ca="1">IF(Table20[[#This Row],[NCR Closing Date]]="",TODAY()-Table20[[#This Row],[NCR Opening Date]],Table20[[#This Row],[NCR Closing Date]]-Table20[[#This Row],[NCR Opening Date]])</f>
        <v>45779</v>
      </c>
      <c r="J827" s="63" t="str">
        <f>IF(Table20[[#This Row],[NCR Closing Date]]="","Open","Closed")</f>
        <v>Open</v>
      </c>
      <c r="K827" s="34"/>
      <c r="L827" s="34"/>
      <c r="M827" s="34"/>
      <c r="N827" s="38"/>
      <c r="O827" s="85"/>
      <c r="P827" s="44"/>
      <c r="Q827" s="44"/>
      <c r="R827" s="42"/>
      <c r="S827" s="44"/>
      <c r="T827" s="44"/>
      <c r="U827" s="66"/>
      <c r="X827" s="44"/>
      <c r="Y827" s="51"/>
      <c r="Z827" s="34"/>
      <c r="AA827" s="35"/>
      <c r="AB827" s="39"/>
      <c r="AC827" s="35"/>
      <c r="AD827" s="45"/>
    </row>
    <row r="828" spans="1:30" ht="31.5" customHeight="1">
      <c r="A828" s="33"/>
      <c r="B828" s="38"/>
      <c r="C828" s="40"/>
      <c r="D828" s="99"/>
      <c r="E828" s="153"/>
      <c r="F828" s="96"/>
      <c r="G828" s="36"/>
      <c r="H828" s="154">
        <f>Table20[[#This Row],[NCR Opening Date]]-Table20[[#This Row],[Date when test report is received/non-conformance is identified]]</f>
        <v>0</v>
      </c>
      <c r="I828" s="69">
        <f ca="1">IF(Table20[[#This Row],[NCR Closing Date]]="",TODAY()-Table20[[#This Row],[NCR Opening Date]],Table20[[#This Row],[NCR Closing Date]]-Table20[[#This Row],[NCR Opening Date]])</f>
        <v>45779</v>
      </c>
      <c r="J828" s="63" t="str">
        <f>IF(Table20[[#This Row],[NCR Closing Date]]="","Open","Closed")</f>
        <v>Open</v>
      </c>
      <c r="K828" s="34"/>
      <c r="L828" s="34"/>
      <c r="M828" s="34"/>
      <c r="N828" s="38"/>
      <c r="O828" s="85"/>
      <c r="P828" s="44"/>
      <c r="Q828" s="44"/>
      <c r="R828" s="42"/>
      <c r="S828" s="44"/>
      <c r="T828" s="44"/>
      <c r="U828" s="66"/>
      <c r="X828" s="44"/>
      <c r="Y828" s="51"/>
      <c r="Z828" s="34"/>
      <c r="AA828" s="35"/>
      <c r="AB828" s="39"/>
      <c r="AC828" s="35"/>
      <c r="AD828" s="45"/>
    </row>
    <row r="829" spans="1:30" ht="31.5" customHeight="1">
      <c r="A829" s="33"/>
      <c r="B829" s="38"/>
      <c r="C829" s="40"/>
      <c r="D829" s="99"/>
      <c r="E829" s="153"/>
      <c r="F829" s="96"/>
      <c r="G829" s="36"/>
      <c r="H829" s="154">
        <f>Table20[[#This Row],[NCR Opening Date]]-Table20[[#This Row],[Date when test report is received/non-conformance is identified]]</f>
        <v>0</v>
      </c>
      <c r="I829" s="69">
        <f ca="1">IF(Table20[[#This Row],[NCR Closing Date]]="",TODAY()-Table20[[#This Row],[NCR Opening Date]],Table20[[#This Row],[NCR Closing Date]]-Table20[[#This Row],[NCR Opening Date]])</f>
        <v>45779</v>
      </c>
      <c r="J829" s="63" t="str">
        <f>IF(Table20[[#This Row],[NCR Closing Date]]="","Open","Closed")</f>
        <v>Open</v>
      </c>
      <c r="K829" s="34"/>
      <c r="L829" s="34"/>
      <c r="M829" s="34"/>
      <c r="N829" s="38"/>
      <c r="O829" s="85"/>
      <c r="P829" s="44"/>
      <c r="Q829" s="44"/>
      <c r="R829" s="42"/>
      <c r="S829" s="44"/>
      <c r="T829" s="44"/>
      <c r="U829" s="66"/>
      <c r="X829" s="44"/>
      <c r="Y829" s="51"/>
      <c r="Z829" s="34"/>
      <c r="AA829" s="35"/>
      <c r="AB829" s="39"/>
      <c r="AC829" s="35"/>
      <c r="AD829" s="45"/>
    </row>
    <row r="830" spans="1:30" ht="31.5" customHeight="1">
      <c r="A830" s="33"/>
      <c r="B830" s="38"/>
      <c r="C830" s="40"/>
      <c r="D830" s="99"/>
      <c r="E830" s="153"/>
      <c r="F830" s="96"/>
      <c r="G830" s="36"/>
      <c r="H830" s="154">
        <f>Table20[[#This Row],[NCR Opening Date]]-Table20[[#This Row],[Date when test report is received/non-conformance is identified]]</f>
        <v>0</v>
      </c>
      <c r="I830" s="69">
        <f ca="1">IF(Table20[[#This Row],[NCR Closing Date]]="",TODAY()-Table20[[#This Row],[NCR Opening Date]],Table20[[#This Row],[NCR Closing Date]]-Table20[[#This Row],[NCR Opening Date]])</f>
        <v>45779</v>
      </c>
      <c r="J830" s="63" t="str">
        <f>IF(Table20[[#This Row],[NCR Closing Date]]="","Open","Closed")</f>
        <v>Open</v>
      </c>
      <c r="K830" s="34"/>
      <c r="L830" s="34"/>
      <c r="M830" s="34"/>
      <c r="N830" s="38"/>
      <c r="O830" s="85"/>
      <c r="P830" s="44"/>
      <c r="Q830" s="44"/>
      <c r="R830" s="42"/>
      <c r="S830" s="44"/>
      <c r="T830" s="44"/>
      <c r="U830" s="66"/>
      <c r="X830" s="44"/>
      <c r="Y830" s="51"/>
      <c r="Z830" s="34"/>
      <c r="AA830" s="35"/>
      <c r="AB830" s="39"/>
      <c r="AC830" s="35"/>
      <c r="AD830" s="45"/>
    </row>
    <row r="831" spans="1:30" ht="31.5" customHeight="1">
      <c r="A831" s="33"/>
      <c r="B831" s="38"/>
      <c r="C831" s="40"/>
      <c r="D831" s="99"/>
      <c r="E831" s="153"/>
      <c r="F831" s="96"/>
      <c r="G831" s="36"/>
      <c r="H831" s="154">
        <f>Table20[[#This Row],[NCR Opening Date]]-Table20[[#This Row],[Date when test report is received/non-conformance is identified]]</f>
        <v>0</v>
      </c>
      <c r="I831" s="69">
        <f ca="1">IF(Table20[[#This Row],[NCR Closing Date]]="",TODAY()-Table20[[#This Row],[NCR Opening Date]],Table20[[#This Row],[NCR Closing Date]]-Table20[[#This Row],[NCR Opening Date]])</f>
        <v>45779</v>
      </c>
      <c r="J831" s="63" t="str">
        <f>IF(Table20[[#This Row],[NCR Closing Date]]="","Open","Closed")</f>
        <v>Open</v>
      </c>
      <c r="K831" s="34"/>
      <c r="L831" s="34"/>
      <c r="M831" s="34"/>
      <c r="N831" s="38"/>
      <c r="O831" s="85"/>
      <c r="P831" s="44"/>
      <c r="Q831" s="44"/>
      <c r="R831" s="42"/>
      <c r="S831" s="44"/>
      <c r="T831" s="44"/>
      <c r="U831" s="66"/>
      <c r="X831" s="44"/>
      <c r="Y831" s="51"/>
      <c r="Z831" s="34"/>
      <c r="AA831" s="35"/>
      <c r="AB831" s="39"/>
      <c r="AC831" s="35"/>
      <c r="AD831" s="45"/>
    </row>
    <row r="832" spans="1:30" ht="31.5" customHeight="1">
      <c r="A832" s="33"/>
      <c r="B832" s="38"/>
      <c r="C832" s="40"/>
      <c r="D832" s="99"/>
      <c r="E832" s="153"/>
      <c r="F832" s="96"/>
      <c r="G832" s="36"/>
      <c r="H832" s="154">
        <f>Table20[[#This Row],[NCR Opening Date]]-Table20[[#This Row],[Date when test report is received/non-conformance is identified]]</f>
        <v>0</v>
      </c>
      <c r="I832" s="69">
        <f ca="1">IF(Table20[[#This Row],[NCR Closing Date]]="",TODAY()-Table20[[#This Row],[NCR Opening Date]],Table20[[#This Row],[NCR Closing Date]]-Table20[[#This Row],[NCR Opening Date]])</f>
        <v>45779</v>
      </c>
      <c r="J832" s="63" t="str">
        <f>IF(Table20[[#This Row],[NCR Closing Date]]="","Open","Closed")</f>
        <v>Open</v>
      </c>
      <c r="K832" s="34"/>
      <c r="L832" s="34"/>
      <c r="M832" s="34"/>
      <c r="N832" s="38"/>
      <c r="O832" s="85"/>
      <c r="P832" s="44"/>
      <c r="Q832" s="44"/>
      <c r="R832" s="42"/>
      <c r="S832" s="44"/>
      <c r="T832" s="44"/>
      <c r="U832" s="66"/>
      <c r="X832" s="44"/>
      <c r="Y832" s="51"/>
      <c r="Z832" s="34"/>
      <c r="AA832" s="35"/>
      <c r="AB832" s="39"/>
      <c r="AC832" s="35"/>
      <c r="AD832" s="45"/>
    </row>
    <row r="833" spans="1:30" ht="31.5" customHeight="1">
      <c r="A833" s="33"/>
      <c r="B833" s="38"/>
      <c r="C833" s="40"/>
      <c r="D833" s="99"/>
      <c r="E833" s="153"/>
      <c r="F833" s="96"/>
      <c r="G833" s="36"/>
      <c r="H833" s="154">
        <f>Table20[[#This Row],[NCR Opening Date]]-Table20[[#This Row],[Date when test report is received/non-conformance is identified]]</f>
        <v>0</v>
      </c>
      <c r="I833" s="69">
        <f ca="1">IF(Table20[[#This Row],[NCR Closing Date]]="",TODAY()-Table20[[#This Row],[NCR Opening Date]],Table20[[#This Row],[NCR Closing Date]]-Table20[[#This Row],[NCR Opening Date]])</f>
        <v>45779</v>
      </c>
      <c r="J833" s="63" t="str">
        <f>IF(Table20[[#This Row],[NCR Closing Date]]="","Open","Closed")</f>
        <v>Open</v>
      </c>
      <c r="K833" s="34"/>
      <c r="L833" s="34"/>
      <c r="M833" s="34"/>
      <c r="N833" s="38"/>
      <c r="O833" s="85"/>
      <c r="P833" s="44"/>
      <c r="Q833" s="44"/>
      <c r="R833" s="42"/>
      <c r="S833" s="44"/>
      <c r="T833" s="44"/>
      <c r="U833" s="66"/>
      <c r="X833" s="44"/>
      <c r="Y833" s="51"/>
      <c r="Z833" s="34"/>
      <c r="AA833" s="35"/>
      <c r="AB833" s="39"/>
      <c r="AC833" s="35"/>
      <c r="AD833" s="45"/>
    </row>
    <row r="834" spans="1:30" ht="31.5" customHeight="1">
      <c r="A834" s="33"/>
      <c r="B834" s="38"/>
      <c r="C834" s="40"/>
      <c r="D834" s="99"/>
      <c r="E834" s="153"/>
      <c r="F834" s="96"/>
      <c r="G834" s="36"/>
      <c r="H834" s="154">
        <f>Table20[[#This Row],[NCR Opening Date]]-Table20[[#This Row],[Date when test report is received/non-conformance is identified]]</f>
        <v>0</v>
      </c>
      <c r="I834" s="69">
        <f ca="1">IF(Table20[[#This Row],[NCR Closing Date]]="",TODAY()-Table20[[#This Row],[NCR Opening Date]],Table20[[#This Row],[NCR Closing Date]]-Table20[[#This Row],[NCR Opening Date]])</f>
        <v>45779</v>
      </c>
      <c r="J834" s="63" t="str">
        <f>IF(Table20[[#This Row],[NCR Closing Date]]="","Open","Closed")</f>
        <v>Open</v>
      </c>
      <c r="K834" s="34"/>
      <c r="L834" s="34"/>
      <c r="M834" s="34"/>
      <c r="N834" s="38"/>
      <c r="O834" s="85"/>
      <c r="P834" s="44"/>
      <c r="Q834" s="44"/>
      <c r="R834" s="42"/>
      <c r="S834" s="44"/>
      <c r="T834" s="44"/>
      <c r="U834" s="66"/>
      <c r="X834" s="44"/>
      <c r="Y834" s="51"/>
      <c r="Z834" s="34"/>
      <c r="AA834" s="35"/>
      <c r="AB834" s="39"/>
      <c r="AC834" s="35"/>
      <c r="AD834" s="45"/>
    </row>
    <row r="835" spans="1:30" ht="31.5" customHeight="1">
      <c r="A835" s="33"/>
      <c r="B835" s="38"/>
      <c r="C835" s="40"/>
      <c r="D835" s="99"/>
      <c r="E835" s="153"/>
      <c r="F835" s="96"/>
      <c r="G835" s="36"/>
      <c r="H835" s="154">
        <f>Table20[[#This Row],[NCR Opening Date]]-Table20[[#This Row],[Date when test report is received/non-conformance is identified]]</f>
        <v>0</v>
      </c>
      <c r="I835" s="69">
        <f ca="1">IF(Table20[[#This Row],[NCR Closing Date]]="",TODAY()-Table20[[#This Row],[NCR Opening Date]],Table20[[#This Row],[NCR Closing Date]]-Table20[[#This Row],[NCR Opening Date]])</f>
        <v>45779</v>
      </c>
      <c r="J835" s="63" t="str">
        <f>IF(Table20[[#This Row],[NCR Closing Date]]="","Open","Closed")</f>
        <v>Open</v>
      </c>
      <c r="K835" s="34"/>
      <c r="L835" s="34"/>
      <c r="M835" s="34"/>
      <c r="N835" s="38"/>
      <c r="O835" s="85"/>
      <c r="P835" s="44"/>
      <c r="Q835" s="44"/>
      <c r="R835" s="42"/>
      <c r="S835" s="44"/>
      <c r="T835" s="44"/>
      <c r="U835" s="66"/>
      <c r="X835" s="44"/>
      <c r="Y835" s="51"/>
      <c r="Z835" s="34"/>
      <c r="AA835" s="35"/>
      <c r="AB835" s="39"/>
      <c r="AC835" s="35"/>
      <c r="AD835" s="45"/>
    </row>
    <row r="836" spans="1:30" ht="31.5" customHeight="1">
      <c r="A836" s="33"/>
      <c r="B836" s="38"/>
      <c r="C836" s="40"/>
      <c r="D836" s="99"/>
      <c r="E836" s="153"/>
      <c r="F836" s="96"/>
      <c r="G836" s="36"/>
      <c r="H836" s="154">
        <f>Table20[[#This Row],[NCR Opening Date]]-Table20[[#This Row],[Date when test report is received/non-conformance is identified]]</f>
        <v>0</v>
      </c>
      <c r="I836" s="69">
        <f ca="1">IF(Table20[[#This Row],[NCR Closing Date]]="",TODAY()-Table20[[#This Row],[NCR Opening Date]],Table20[[#This Row],[NCR Closing Date]]-Table20[[#This Row],[NCR Opening Date]])</f>
        <v>45779</v>
      </c>
      <c r="J836" s="63" t="str">
        <f>IF(Table20[[#This Row],[NCR Closing Date]]="","Open","Closed")</f>
        <v>Open</v>
      </c>
      <c r="K836" s="34"/>
      <c r="L836" s="34"/>
      <c r="M836" s="34"/>
      <c r="N836" s="38"/>
      <c r="O836" s="85"/>
      <c r="P836" s="44"/>
      <c r="Q836" s="44"/>
      <c r="R836" s="42"/>
      <c r="S836" s="44"/>
      <c r="T836" s="44"/>
      <c r="U836" s="66"/>
      <c r="X836" s="44"/>
      <c r="Y836" s="51"/>
      <c r="Z836" s="34"/>
      <c r="AA836" s="35"/>
      <c r="AB836" s="39"/>
      <c r="AC836" s="35"/>
      <c r="AD836" s="45"/>
    </row>
    <row r="837" spans="1:30" ht="31.5" customHeight="1">
      <c r="A837" s="33"/>
      <c r="B837" s="38"/>
      <c r="C837" s="40"/>
      <c r="D837" s="99"/>
      <c r="E837" s="153"/>
      <c r="F837" s="96"/>
      <c r="G837" s="36"/>
      <c r="H837" s="154">
        <f>Table20[[#This Row],[NCR Opening Date]]-Table20[[#This Row],[Date when test report is received/non-conformance is identified]]</f>
        <v>0</v>
      </c>
      <c r="I837" s="69">
        <f ca="1">IF(Table20[[#This Row],[NCR Closing Date]]="",TODAY()-Table20[[#This Row],[NCR Opening Date]],Table20[[#This Row],[NCR Closing Date]]-Table20[[#This Row],[NCR Opening Date]])</f>
        <v>45779</v>
      </c>
      <c r="J837" s="63" t="str">
        <f>IF(Table20[[#This Row],[NCR Closing Date]]="","Open","Closed")</f>
        <v>Open</v>
      </c>
      <c r="K837" s="34"/>
      <c r="L837" s="34"/>
      <c r="M837" s="34"/>
      <c r="N837" s="38"/>
      <c r="O837" s="85"/>
      <c r="P837" s="44"/>
      <c r="Q837" s="44"/>
      <c r="R837" s="42"/>
      <c r="S837" s="44"/>
      <c r="T837" s="44"/>
      <c r="U837" s="66"/>
      <c r="X837" s="44"/>
      <c r="Y837" s="51"/>
      <c r="Z837" s="34"/>
      <c r="AA837" s="35"/>
      <c r="AB837" s="39"/>
      <c r="AC837" s="35"/>
      <c r="AD837" s="45"/>
    </row>
    <row r="838" spans="1:30" ht="31.5" customHeight="1">
      <c r="A838" s="33"/>
      <c r="B838" s="38"/>
      <c r="C838" s="40"/>
      <c r="D838" s="99"/>
      <c r="E838" s="153"/>
      <c r="F838" s="96"/>
      <c r="G838" s="36"/>
      <c r="H838" s="154">
        <f>Table20[[#This Row],[NCR Opening Date]]-Table20[[#This Row],[Date when test report is received/non-conformance is identified]]</f>
        <v>0</v>
      </c>
      <c r="I838" s="69">
        <f ca="1">IF(Table20[[#This Row],[NCR Closing Date]]="",TODAY()-Table20[[#This Row],[NCR Opening Date]],Table20[[#This Row],[NCR Closing Date]]-Table20[[#This Row],[NCR Opening Date]])</f>
        <v>45779</v>
      </c>
      <c r="J838" s="63" t="str">
        <f>IF(Table20[[#This Row],[NCR Closing Date]]="","Open","Closed")</f>
        <v>Open</v>
      </c>
      <c r="K838" s="34"/>
      <c r="L838" s="34"/>
      <c r="M838" s="34"/>
      <c r="N838" s="38"/>
      <c r="O838" s="85"/>
      <c r="P838" s="44"/>
      <c r="Q838" s="44"/>
      <c r="R838" s="42"/>
      <c r="S838" s="44"/>
      <c r="T838" s="44"/>
      <c r="U838" s="66"/>
      <c r="X838" s="44"/>
      <c r="Y838" s="51"/>
      <c r="Z838" s="34"/>
      <c r="AA838" s="35"/>
      <c r="AB838" s="39"/>
      <c r="AC838" s="35"/>
      <c r="AD838" s="45"/>
    </row>
    <row r="839" spans="1:30" ht="31.5" customHeight="1">
      <c r="A839" s="33"/>
      <c r="B839" s="38"/>
      <c r="C839" s="40"/>
      <c r="D839" s="99"/>
      <c r="E839" s="153"/>
      <c r="F839" s="96"/>
      <c r="G839" s="36"/>
      <c r="H839" s="154">
        <f>Table20[[#This Row],[NCR Opening Date]]-Table20[[#This Row],[Date when test report is received/non-conformance is identified]]</f>
        <v>0</v>
      </c>
      <c r="I839" s="69">
        <f ca="1">IF(Table20[[#This Row],[NCR Closing Date]]="",TODAY()-Table20[[#This Row],[NCR Opening Date]],Table20[[#This Row],[NCR Closing Date]]-Table20[[#This Row],[NCR Opening Date]])</f>
        <v>45779</v>
      </c>
      <c r="J839" s="63" t="str">
        <f>IF(Table20[[#This Row],[NCR Closing Date]]="","Open","Closed")</f>
        <v>Open</v>
      </c>
      <c r="K839" s="34"/>
      <c r="L839" s="34"/>
      <c r="M839" s="34"/>
      <c r="N839" s="38"/>
      <c r="O839" s="85"/>
      <c r="P839" s="44"/>
      <c r="Q839" s="44"/>
      <c r="R839" s="42"/>
      <c r="S839" s="44"/>
      <c r="T839" s="44"/>
      <c r="U839" s="66"/>
      <c r="X839" s="44"/>
      <c r="Y839" s="51"/>
      <c r="Z839" s="34"/>
      <c r="AA839" s="35"/>
      <c r="AB839" s="39"/>
      <c r="AC839" s="35"/>
      <c r="AD839" s="45"/>
    </row>
    <row r="840" spans="1:30" ht="31.5" customHeight="1">
      <c r="A840" s="33"/>
      <c r="B840" s="38"/>
      <c r="C840" s="40"/>
      <c r="D840" s="99"/>
      <c r="E840" s="153"/>
      <c r="F840" s="96"/>
      <c r="G840" s="36"/>
      <c r="H840" s="154">
        <f>Table20[[#This Row],[NCR Opening Date]]-Table20[[#This Row],[Date when test report is received/non-conformance is identified]]</f>
        <v>0</v>
      </c>
      <c r="I840" s="69">
        <f ca="1">IF(Table20[[#This Row],[NCR Closing Date]]="",TODAY()-Table20[[#This Row],[NCR Opening Date]],Table20[[#This Row],[NCR Closing Date]]-Table20[[#This Row],[NCR Opening Date]])</f>
        <v>45779</v>
      </c>
      <c r="J840" s="63" t="str">
        <f>IF(Table20[[#This Row],[NCR Closing Date]]="","Open","Closed")</f>
        <v>Open</v>
      </c>
      <c r="K840" s="34"/>
      <c r="L840" s="34"/>
      <c r="M840" s="34"/>
      <c r="N840" s="38"/>
      <c r="O840" s="85"/>
      <c r="P840" s="44"/>
      <c r="Q840" s="44"/>
      <c r="R840" s="42"/>
      <c r="S840" s="44"/>
      <c r="T840" s="44"/>
      <c r="U840" s="66"/>
      <c r="X840" s="44"/>
      <c r="Y840" s="51"/>
      <c r="Z840" s="34"/>
      <c r="AA840" s="35"/>
      <c r="AB840" s="39"/>
      <c r="AC840" s="35"/>
      <c r="AD840" s="45"/>
    </row>
    <row r="841" spans="1:30" ht="31.5" customHeight="1">
      <c r="A841" s="33"/>
      <c r="B841" s="38"/>
      <c r="C841" s="40"/>
      <c r="D841" s="99"/>
      <c r="E841" s="153"/>
      <c r="F841" s="96"/>
      <c r="G841" s="36"/>
      <c r="H841" s="154">
        <f>Table20[[#This Row],[NCR Opening Date]]-Table20[[#This Row],[Date when test report is received/non-conformance is identified]]</f>
        <v>0</v>
      </c>
      <c r="I841" s="69">
        <f ca="1">IF(Table20[[#This Row],[NCR Closing Date]]="",TODAY()-Table20[[#This Row],[NCR Opening Date]],Table20[[#This Row],[NCR Closing Date]]-Table20[[#This Row],[NCR Opening Date]])</f>
        <v>45779</v>
      </c>
      <c r="J841" s="63" t="str">
        <f>IF(Table20[[#This Row],[NCR Closing Date]]="","Open","Closed")</f>
        <v>Open</v>
      </c>
      <c r="K841" s="34"/>
      <c r="L841" s="34"/>
      <c r="M841" s="34"/>
      <c r="N841" s="38"/>
      <c r="O841" s="85"/>
      <c r="P841" s="44"/>
      <c r="Q841" s="44"/>
      <c r="R841" s="42"/>
      <c r="S841" s="44"/>
      <c r="T841" s="44"/>
      <c r="U841" s="66"/>
      <c r="X841" s="44"/>
      <c r="Y841" s="51"/>
      <c r="Z841" s="34"/>
      <c r="AA841" s="35"/>
      <c r="AB841" s="39"/>
      <c r="AC841" s="35"/>
      <c r="AD841" s="45"/>
    </row>
    <row r="842" spans="1:30" ht="31.5" customHeight="1">
      <c r="A842" s="33"/>
      <c r="B842" s="38"/>
      <c r="C842" s="40"/>
      <c r="D842" s="99"/>
      <c r="E842" s="153"/>
      <c r="F842" s="96"/>
      <c r="G842" s="36"/>
      <c r="H842" s="154">
        <f>Table20[[#This Row],[NCR Opening Date]]-Table20[[#This Row],[Date when test report is received/non-conformance is identified]]</f>
        <v>0</v>
      </c>
      <c r="I842" s="69">
        <f ca="1">IF(Table20[[#This Row],[NCR Closing Date]]="",TODAY()-Table20[[#This Row],[NCR Opening Date]],Table20[[#This Row],[NCR Closing Date]]-Table20[[#This Row],[NCR Opening Date]])</f>
        <v>45779</v>
      </c>
      <c r="J842" s="63" t="str">
        <f>IF(Table20[[#This Row],[NCR Closing Date]]="","Open","Closed")</f>
        <v>Open</v>
      </c>
      <c r="K842" s="34"/>
      <c r="L842" s="34"/>
      <c r="M842" s="34"/>
      <c r="N842" s="38"/>
      <c r="O842" s="85"/>
      <c r="P842" s="44"/>
      <c r="Q842" s="44"/>
      <c r="R842" s="42"/>
      <c r="S842" s="44"/>
      <c r="T842" s="44"/>
      <c r="U842" s="66"/>
      <c r="X842" s="44"/>
      <c r="Y842" s="51"/>
      <c r="Z842" s="34"/>
      <c r="AA842" s="35"/>
      <c r="AB842" s="39"/>
      <c r="AC842" s="35"/>
      <c r="AD842" s="45"/>
    </row>
    <row r="843" spans="1:30" ht="31.5" customHeight="1">
      <c r="A843" s="33"/>
      <c r="B843" s="38"/>
      <c r="C843" s="40"/>
      <c r="D843" s="99"/>
      <c r="E843" s="153"/>
      <c r="F843" s="96"/>
      <c r="G843" s="36"/>
      <c r="H843" s="154">
        <f>Table20[[#This Row],[NCR Opening Date]]-Table20[[#This Row],[Date when test report is received/non-conformance is identified]]</f>
        <v>0</v>
      </c>
      <c r="I843" s="69">
        <f ca="1">IF(Table20[[#This Row],[NCR Closing Date]]="",TODAY()-Table20[[#This Row],[NCR Opening Date]],Table20[[#This Row],[NCR Closing Date]]-Table20[[#This Row],[NCR Opening Date]])</f>
        <v>45779</v>
      </c>
      <c r="J843" s="63" t="str">
        <f>IF(Table20[[#This Row],[NCR Closing Date]]="","Open","Closed")</f>
        <v>Open</v>
      </c>
      <c r="K843" s="34"/>
      <c r="L843" s="34"/>
      <c r="M843" s="34"/>
      <c r="N843" s="38"/>
      <c r="O843" s="85"/>
      <c r="P843" s="44"/>
      <c r="Q843" s="44"/>
      <c r="R843" s="42"/>
      <c r="S843" s="44"/>
      <c r="T843" s="44"/>
      <c r="U843" s="66"/>
      <c r="X843" s="44"/>
      <c r="Y843" s="51"/>
      <c r="Z843" s="34"/>
      <c r="AA843" s="35"/>
      <c r="AB843" s="39"/>
      <c r="AC843" s="35"/>
      <c r="AD843" s="45"/>
    </row>
    <row r="844" spans="1:30" ht="31.5" customHeight="1">
      <c r="A844" s="33"/>
      <c r="B844" s="38"/>
      <c r="C844" s="40"/>
      <c r="D844" s="99"/>
      <c r="E844" s="153"/>
      <c r="F844" s="96"/>
      <c r="G844" s="36"/>
      <c r="H844" s="154">
        <f>Table20[[#This Row],[NCR Opening Date]]-Table20[[#This Row],[Date when test report is received/non-conformance is identified]]</f>
        <v>0</v>
      </c>
      <c r="I844" s="69">
        <f ca="1">IF(Table20[[#This Row],[NCR Closing Date]]="",TODAY()-Table20[[#This Row],[NCR Opening Date]],Table20[[#This Row],[NCR Closing Date]]-Table20[[#This Row],[NCR Opening Date]])</f>
        <v>45779</v>
      </c>
      <c r="J844" s="63" t="str">
        <f>IF(Table20[[#This Row],[NCR Closing Date]]="","Open","Closed")</f>
        <v>Open</v>
      </c>
      <c r="K844" s="34"/>
      <c r="L844" s="34"/>
      <c r="M844" s="34"/>
      <c r="N844" s="38"/>
      <c r="O844" s="85"/>
      <c r="P844" s="44"/>
      <c r="Q844" s="44"/>
      <c r="R844" s="42"/>
      <c r="S844" s="44"/>
      <c r="T844" s="44"/>
      <c r="U844" s="66"/>
      <c r="X844" s="44"/>
      <c r="Y844" s="51"/>
      <c r="Z844" s="34"/>
      <c r="AA844" s="35"/>
      <c r="AB844" s="39"/>
      <c r="AC844" s="35"/>
      <c r="AD844" s="45"/>
    </row>
    <row r="845" spans="1:30" ht="31.5" customHeight="1">
      <c r="A845" s="33"/>
      <c r="B845" s="38"/>
      <c r="C845" s="40"/>
      <c r="D845" s="99"/>
      <c r="E845" s="153"/>
      <c r="F845" s="96"/>
      <c r="G845" s="36"/>
      <c r="H845" s="154">
        <f>Table20[[#This Row],[NCR Opening Date]]-Table20[[#This Row],[Date when test report is received/non-conformance is identified]]</f>
        <v>0</v>
      </c>
      <c r="I845" s="69">
        <f ca="1">IF(Table20[[#This Row],[NCR Closing Date]]="",TODAY()-Table20[[#This Row],[NCR Opening Date]],Table20[[#This Row],[NCR Closing Date]]-Table20[[#This Row],[NCR Opening Date]])</f>
        <v>45779</v>
      </c>
      <c r="J845" s="63" t="str">
        <f>IF(Table20[[#This Row],[NCR Closing Date]]="","Open","Closed")</f>
        <v>Open</v>
      </c>
      <c r="K845" s="34"/>
      <c r="L845" s="34"/>
      <c r="M845" s="34"/>
      <c r="N845" s="38"/>
      <c r="O845" s="85"/>
      <c r="P845" s="44"/>
      <c r="Q845" s="44"/>
      <c r="R845" s="42"/>
      <c r="S845" s="44"/>
      <c r="T845" s="44"/>
      <c r="U845" s="66"/>
      <c r="X845" s="44"/>
      <c r="Y845" s="51"/>
      <c r="Z845" s="34"/>
      <c r="AA845" s="35"/>
      <c r="AB845" s="39"/>
      <c r="AC845" s="35"/>
      <c r="AD845" s="45"/>
    </row>
    <row r="846" spans="1:30" ht="31.5" customHeight="1">
      <c r="A846" s="33"/>
      <c r="B846" s="38"/>
      <c r="C846" s="40"/>
      <c r="D846" s="99"/>
      <c r="E846" s="153"/>
      <c r="F846" s="96"/>
      <c r="G846" s="36"/>
      <c r="H846" s="154">
        <f>Table20[[#This Row],[NCR Opening Date]]-Table20[[#This Row],[Date when test report is received/non-conformance is identified]]</f>
        <v>0</v>
      </c>
      <c r="I846" s="69">
        <f ca="1">IF(Table20[[#This Row],[NCR Closing Date]]="",TODAY()-Table20[[#This Row],[NCR Opening Date]],Table20[[#This Row],[NCR Closing Date]]-Table20[[#This Row],[NCR Opening Date]])</f>
        <v>45779</v>
      </c>
      <c r="J846" s="63" t="str">
        <f>IF(Table20[[#This Row],[NCR Closing Date]]="","Open","Closed")</f>
        <v>Open</v>
      </c>
      <c r="K846" s="34"/>
      <c r="L846" s="34"/>
      <c r="M846" s="34"/>
      <c r="N846" s="38"/>
      <c r="O846" s="85"/>
      <c r="P846" s="44"/>
      <c r="Q846" s="44"/>
      <c r="R846" s="42"/>
      <c r="S846" s="44"/>
      <c r="T846" s="44"/>
      <c r="U846" s="66"/>
      <c r="X846" s="44"/>
      <c r="Y846" s="51"/>
      <c r="Z846" s="34"/>
      <c r="AA846" s="35"/>
      <c r="AB846" s="39"/>
      <c r="AC846" s="35"/>
      <c r="AD846" s="45"/>
    </row>
    <row r="847" spans="1:30" ht="31.5" customHeight="1">
      <c r="A847" s="33"/>
      <c r="B847" s="38"/>
      <c r="C847" s="40"/>
      <c r="D847" s="99"/>
      <c r="E847" s="153"/>
      <c r="F847" s="96"/>
      <c r="G847" s="36"/>
      <c r="H847" s="154">
        <f>Table20[[#This Row],[NCR Opening Date]]-Table20[[#This Row],[Date when test report is received/non-conformance is identified]]</f>
        <v>0</v>
      </c>
      <c r="I847" s="69">
        <f ca="1">IF(Table20[[#This Row],[NCR Closing Date]]="",TODAY()-Table20[[#This Row],[NCR Opening Date]],Table20[[#This Row],[NCR Closing Date]]-Table20[[#This Row],[NCR Opening Date]])</f>
        <v>45779</v>
      </c>
      <c r="J847" s="63" t="str">
        <f>IF(Table20[[#This Row],[NCR Closing Date]]="","Open","Closed")</f>
        <v>Open</v>
      </c>
      <c r="K847" s="34"/>
      <c r="L847" s="34"/>
      <c r="M847" s="34"/>
      <c r="N847" s="38"/>
      <c r="O847" s="85"/>
      <c r="P847" s="44"/>
      <c r="Q847" s="44"/>
      <c r="R847" s="42"/>
      <c r="S847" s="44"/>
      <c r="T847" s="44"/>
      <c r="U847" s="66"/>
      <c r="X847" s="44"/>
      <c r="Y847" s="51"/>
      <c r="Z847" s="34"/>
      <c r="AA847" s="35"/>
      <c r="AB847" s="39"/>
      <c r="AC847" s="35"/>
      <c r="AD847" s="45"/>
    </row>
    <row r="848" spans="1:30" ht="31.5" customHeight="1">
      <c r="A848" s="33"/>
      <c r="B848" s="38"/>
      <c r="C848" s="40"/>
      <c r="D848" s="99"/>
      <c r="E848" s="153"/>
      <c r="F848" s="96"/>
      <c r="G848" s="36"/>
      <c r="H848" s="154">
        <f>Table20[[#This Row],[NCR Opening Date]]-Table20[[#This Row],[Date when test report is received/non-conformance is identified]]</f>
        <v>0</v>
      </c>
      <c r="I848" s="69">
        <f ca="1">IF(Table20[[#This Row],[NCR Closing Date]]="",TODAY()-Table20[[#This Row],[NCR Opening Date]],Table20[[#This Row],[NCR Closing Date]]-Table20[[#This Row],[NCR Opening Date]])</f>
        <v>45779</v>
      </c>
      <c r="J848" s="63" t="str">
        <f>IF(Table20[[#This Row],[NCR Closing Date]]="","Open","Closed")</f>
        <v>Open</v>
      </c>
      <c r="K848" s="34"/>
      <c r="L848" s="34"/>
      <c r="M848" s="34"/>
      <c r="N848" s="38"/>
      <c r="O848" s="85"/>
      <c r="P848" s="44"/>
      <c r="Q848" s="44"/>
      <c r="R848" s="42"/>
      <c r="S848" s="44"/>
      <c r="T848" s="44"/>
      <c r="U848" s="66"/>
      <c r="X848" s="44"/>
      <c r="Y848" s="51"/>
      <c r="Z848" s="34"/>
      <c r="AA848" s="35"/>
      <c r="AB848" s="39"/>
      <c r="AC848" s="35"/>
      <c r="AD848" s="45"/>
    </row>
    <row r="849" spans="1:30" ht="31.5" customHeight="1">
      <c r="A849" s="33"/>
      <c r="B849" s="38"/>
      <c r="C849" s="40"/>
      <c r="D849" s="99"/>
      <c r="E849" s="153"/>
      <c r="F849" s="96"/>
      <c r="G849" s="36"/>
      <c r="H849" s="154">
        <f>Table20[[#This Row],[NCR Opening Date]]-Table20[[#This Row],[Date when test report is received/non-conformance is identified]]</f>
        <v>0</v>
      </c>
      <c r="I849" s="69">
        <f ca="1">IF(Table20[[#This Row],[NCR Closing Date]]="",TODAY()-Table20[[#This Row],[NCR Opening Date]],Table20[[#This Row],[NCR Closing Date]]-Table20[[#This Row],[NCR Opening Date]])</f>
        <v>45779</v>
      </c>
      <c r="J849" s="63" t="str">
        <f>IF(Table20[[#This Row],[NCR Closing Date]]="","Open","Closed")</f>
        <v>Open</v>
      </c>
      <c r="K849" s="34"/>
      <c r="L849" s="34"/>
      <c r="M849" s="34"/>
      <c r="N849" s="38"/>
      <c r="O849" s="85"/>
      <c r="P849" s="44"/>
      <c r="Q849" s="44"/>
      <c r="R849" s="42"/>
      <c r="S849" s="44"/>
      <c r="T849" s="44"/>
      <c r="U849" s="66"/>
      <c r="X849" s="44"/>
      <c r="Y849" s="51"/>
      <c r="Z849" s="34"/>
      <c r="AA849" s="35"/>
      <c r="AB849" s="39"/>
      <c r="AC849" s="35"/>
      <c r="AD849" s="45"/>
    </row>
    <row r="850" spans="1:30" ht="31.5" customHeight="1">
      <c r="A850" s="33"/>
      <c r="B850" s="38"/>
      <c r="C850" s="40"/>
      <c r="D850" s="99"/>
      <c r="E850" s="153"/>
      <c r="F850" s="96"/>
      <c r="G850" s="36"/>
      <c r="H850" s="154">
        <f>Table20[[#This Row],[NCR Opening Date]]-Table20[[#This Row],[Date when test report is received/non-conformance is identified]]</f>
        <v>0</v>
      </c>
      <c r="I850" s="69">
        <f ca="1">IF(Table20[[#This Row],[NCR Closing Date]]="",TODAY()-Table20[[#This Row],[NCR Opening Date]],Table20[[#This Row],[NCR Closing Date]]-Table20[[#This Row],[NCR Opening Date]])</f>
        <v>45779</v>
      </c>
      <c r="J850" s="63" t="str">
        <f>IF(Table20[[#This Row],[NCR Closing Date]]="","Open","Closed")</f>
        <v>Open</v>
      </c>
      <c r="K850" s="34"/>
      <c r="L850" s="34"/>
      <c r="M850" s="34"/>
      <c r="N850" s="38"/>
      <c r="O850" s="85"/>
      <c r="P850" s="44"/>
      <c r="Q850" s="44"/>
      <c r="R850" s="42"/>
      <c r="S850" s="44"/>
      <c r="T850" s="44"/>
      <c r="U850" s="66"/>
      <c r="X850" s="44"/>
      <c r="Y850" s="51"/>
      <c r="Z850" s="34"/>
      <c r="AA850" s="35"/>
      <c r="AB850" s="39"/>
      <c r="AC850" s="35"/>
      <c r="AD850" s="45"/>
    </row>
    <row r="851" spans="1:30" ht="31.5" customHeight="1">
      <c r="A851" s="33"/>
      <c r="B851" s="38"/>
      <c r="C851" s="40"/>
      <c r="D851" s="99"/>
      <c r="E851" s="153"/>
      <c r="F851" s="96"/>
      <c r="G851" s="36"/>
      <c r="H851" s="154">
        <f>Table20[[#This Row],[NCR Opening Date]]-Table20[[#This Row],[Date when test report is received/non-conformance is identified]]</f>
        <v>0</v>
      </c>
      <c r="I851" s="69">
        <f ca="1">IF(Table20[[#This Row],[NCR Closing Date]]="",TODAY()-Table20[[#This Row],[NCR Opening Date]],Table20[[#This Row],[NCR Closing Date]]-Table20[[#This Row],[NCR Opening Date]])</f>
        <v>45779</v>
      </c>
      <c r="J851" s="63" t="str">
        <f>IF(Table20[[#This Row],[NCR Closing Date]]="","Open","Closed")</f>
        <v>Open</v>
      </c>
      <c r="K851" s="34"/>
      <c r="L851" s="34"/>
      <c r="M851" s="34"/>
      <c r="N851" s="38"/>
      <c r="O851" s="85"/>
      <c r="P851" s="44"/>
      <c r="Q851" s="44"/>
      <c r="R851" s="42"/>
      <c r="S851" s="44"/>
      <c r="T851" s="44"/>
      <c r="U851" s="66"/>
      <c r="X851" s="44"/>
      <c r="Y851" s="51"/>
      <c r="Z851" s="34"/>
      <c r="AA851" s="35"/>
      <c r="AB851" s="39"/>
      <c r="AC851" s="35"/>
      <c r="AD851" s="45"/>
    </row>
    <row r="852" spans="1:30" ht="31.5" customHeight="1">
      <c r="A852" s="33"/>
      <c r="B852" s="38"/>
      <c r="C852" s="40"/>
      <c r="D852" s="99"/>
      <c r="E852" s="153"/>
      <c r="F852" s="96"/>
      <c r="G852" s="36"/>
      <c r="H852" s="154">
        <f>Table20[[#This Row],[NCR Opening Date]]-Table20[[#This Row],[Date when test report is received/non-conformance is identified]]</f>
        <v>0</v>
      </c>
      <c r="I852" s="69">
        <f ca="1">IF(Table20[[#This Row],[NCR Closing Date]]="",TODAY()-Table20[[#This Row],[NCR Opening Date]],Table20[[#This Row],[NCR Closing Date]]-Table20[[#This Row],[NCR Opening Date]])</f>
        <v>45779</v>
      </c>
      <c r="J852" s="63" t="str">
        <f>IF(Table20[[#This Row],[NCR Closing Date]]="","Open","Closed")</f>
        <v>Open</v>
      </c>
      <c r="K852" s="34"/>
      <c r="L852" s="34"/>
      <c r="M852" s="34"/>
      <c r="N852" s="38"/>
      <c r="O852" s="85"/>
      <c r="P852" s="44"/>
      <c r="Q852" s="44"/>
      <c r="R852" s="42"/>
      <c r="S852" s="44"/>
      <c r="T852" s="44"/>
      <c r="U852" s="66"/>
      <c r="X852" s="44"/>
      <c r="Y852" s="51"/>
      <c r="Z852" s="34"/>
      <c r="AA852" s="35"/>
      <c r="AB852" s="39"/>
      <c r="AC852" s="35"/>
      <c r="AD852" s="45"/>
    </row>
    <row r="853" spans="1:30" ht="31.5" customHeight="1">
      <c r="A853" s="33"/>
      <c r="B853" s="38"/>
      <c r="C853" s="40"/>
      <c r="D853" s="99"/>
      <c r="E853" s="153"/>
      <c r="F853" s="96"/>
      <c r="G853" s="36"/>
      <c r="H853" s="154">
        <f>Table20[[#This Row],[NCR Opening Date]]-Table20[[#This Row],[Date when test report is received/non-conformance is identified]]</f>
        <v>0</v>
      </c>
      <c r="I853" s="69">
        <f ca="1">IF(Table20[[#This Row],[NCR Closing Date]]="",TODAY()-Table20[[#This Row],[NCR Opening Date]],Table20[[#This Row],[NCR Closing Date]]-Table20[[#This Row],[NCR Opening Date]])</f>
        <v>45779</v>
      </c>
      <c r="J853" s="63" t="str">
        <f>IF(Table20[[#This Row],[NCR Closing Date]]="","Open","Closed")</f>
        <v>Open</v>
      </c>
      <c r="K853" s="34"/>
      <c r="L853" s="34"/>
      <c r="M853" s="34"/>
      <c r="N853" s="38"/>
      <c r="O853" s="85"/>
      <c r="P853" s="44"/>
      <c r="Q853" s="44"/>
      <c r="R853" s="42"/>
      <c r="S853" s="44"/>
      <c r="T853" s="44"/>
      <c r="U853" s="66"/>
      <c r="X853" s="44"/>
      <c r="Y853" s="51"/>
      <c r="Z853" s="34"/>
      <c r="AA853" s="35"/>
      <c r="AB853" s="39"/>
      <c r="AC853" s="35"/>
      <c r="AD853" s="45"/>
    </row>
    <row r="854" spans="1:30" ht="31.5" customHeight="1">
      <c r="A854" s="33"/>
      <c r="B854" s="38"/>
      <c r="C854" s="40"/>
      <c r="D854" s="99"/>
      <c r="E854" s="153"/>
      <c r="F854" s="96"/>
      <c r="G854" s="36"/>
      <c r="H854" s="154">
        <f>Table20[[#This Row],[NCR Opening Date]]-Table20[[#This Row],[Date when test report is received/non-conformance is identified]]</f>
        <v>0</v>
      </c>
      <c r="I854" s="69">
        <f ca="1">IF(Table20[[#This Row],[NCR Closing Date]]="",TODAY()-Table20[[#This Row],[NCR Opening Date]],Table20[[#This Row],[NCR Closing Date]]-Table20[[#This Row],[NCR Opening Date]])</f>
        <v>45779</v>
      </c>
      <c r="J854" s="63" t="str">
        <f>IF(Table20[[#This Row],[NCR Closing Date]]="","Open","Closed")</f>
        <v>Open</v>
      </c>
      <c r="K854" s="34"/>
      <c r="L854" s="34"/>
      <c r="M854" s="34"/>
      <c r="N854" s="38"/>
      <c r="O854" s="85"/>
      <c r="P854" s="44"/>
      <c r="Q854" s="44"/>
      <c r="R854" s="42"/>
      <c r="S854" s="44"/>
      <c r="T854" s="44"/>
      <c r="U854" s="66"/>
      <c r="X854" s="44"/>
      <c r="Y854" s="51"/>
      <c r="Z854" s="34"/>
      <c r="AA854" s="35"/>
      <c r="AB854" s="39"/>
      <c r="AC854" s="35"/>
      <c r="AD854" s="45"/>
    </row>
    <row r="855" spans="1:30" ht="31.5" customHeight="1">
      <c r="A855" s="33"/>
      <c r="B855" s="38"/>
      <c r="C855" s="40"/>
      <c r="D855" s="99"/>
      <c r="E855" s="153"/>
      <c r="F855" s="96"/>
      <c r="G855" s="36"/>
      <c r="H855" s="154">
        <f>Table20[[#This Row],[NCR Opening Date]]-Table20[[#This Row],[Date when test report is received/non-conformance is identified]]</f>
        <v>0</v>
      </c>
      <c r="I855" s="69">
        <f ca="1">IF(Table20[[#This Row],[NCR Closing Date]]="",TODAY()-Table20[[#This Row],[NCR Opening Date]],Table20[[#This Row],[NCR Closing Date]]-Table20[[#This Row],[NCR Opening Date]])</f>
        <v>45779</v>
      </c>
      <c r="J855" s="63" t="str">
        <f>IF(Table20[[#This Row],[NCR Closing Date]]="","Open","Closed")</f>
        <v>Open</v>
      </c>
      <c r="K855" s="34"/>
      <c r="L855" s="34"/>
      <c r="M855" s="34"/>
      <c r="N855" s="38"/>
      <c r="O855" s="85"/>
      <c r="P855" s="44"/>
      <c r="Q855" s="44"/>
      <c r="R855" s="42"/>
      <c r="S855" s="44"/>
      <c r="T855" s="44"/>
      <c r="U855" s="66"/>
      <c r="X855" s="44"/>
      <c r="Y855" s="51"/>
      <c r="Z855" s="34"/>
      <c r="AA855" s="35"/>
      <c r="AB855" s="39"/>
      <c r="AC855" s="35"/>
      <c r="AD855" s="45"/>
    </row>
    <row r="856" spans="1:30" ht="31.5" customHeight="1">
      <c r="A856" s="33"/>
      <c r="B856" s="38"/>
      <c r="C856" s="40"/>
      <c r="D856" s="99"/>
      <c r="E856" s="153"/>
      <c r="F856" s="96"/>
      <c r="G856" s="36"/>
      <c r="H856" s="154">
        <f>Table20[[#This Row],[NCR Opening Date]]-Table20[[#This Row],[Date when test report is received/non-conformance is identified]]</f>
        <v>0</v>
      </c>
      <c r="I856" s="69">
        <f ca="1">IF(Table20[[#This Row],[NCR Closing Date]]="",TODAY()-Table20[[#This Row],[NCR Opening Date]],Table20[[#This Row],[NCR Closing Date]]-Table20[[#This Row],[NCR Opening Date]])</f>
        <v>45779</v>
      </c>
      <c r="J856" s="63" t="str">
        <f>IF(Table20[[#This Row],[NCR Closing Date]]="","Open","Closed")</f>
        <v>Open</v>
      </c>
      <c r="K856" s="34"/>
      <c r="L856" s="34"/>
      <c r="M856" s="34"/>
      <c r="N856" s="38"/>
      <c r="O856" s="85"/>
      <c r="P856" s="44"/>
      <c r="Q856" s="44"/>
      <c r="R856" s="42"/>
      <c r="S856" s="44"/>
      <c r="T856" s="44"/>
      <c r="U856" s="66"/>
      <c r="X856" s="44"/>
      <c r="Y856" s="51"/>
      <c r="Z856" s="34"/>
      <c r="AA856" s="35"/>
      <c r="AB856" s="39"/>
      <c r="AC856" s="35"/>
      <c r="AD856" s="45"/>
    </row>
    <row r="857" spans="1:30" ht="31.5" customHeight="1">
      <c r="A857" s="33"/>
      <c r="B857" s="38"/>
      <c r="C857" s="40"/>
      <c r="D857" s="99"/>
      <c r="E857" s="153"/>
      <c r="F857" s="96"/>
      <c r="G857" s="36"/>
      <c r="H857" s="154">
        <f>Table20[[#This Row],[NCR Opening Date]]-Table20[[#This Row],[Date when test report is received/non-conformance is identified]]</f>
        <v>0</v>
      </c>
      <c r="I857" s="69">
        <f ca="1">IF(Table20[[#This Row],[NCR Closing Date]]="",TODAY()-Table20[[#This Row],[NCR Opening Date]],Table20[[#This Row],[NCR Closing Date]]-Table20[[#This Row],[NCR Opening Date]])</f>
        <v>45779</v>
      </c>
      <c r="J857" s="63" t="str">
        <f>IF(Table20[[#This Row],[NCR Closing Date]]="","Open","Closed")</f>
        <v>Open</v>
      </c>
      <c r="K857" s="34"/>
      <c r="L857" s="34"/>
      <c r="M857" s="34"/>
      <c r="N857" s="38"/>
      <c r="O857" s="85"/>
      <c r="P857" s="44"/>
      <c r="Q857" s="44"/>
      <c r="R857" s="42"/>
      <c r="S857" s="44"/>
      <c r="T857" s="44"/>
      <c r="U857" s="66"/>
      <c r="X857" s="44"/>
      <c r="Y857" s="51"/>
      <c r="Z857" s="34"/>
      <c r="AA857" s="35"/>
      <c r="AB857" s="39"/>
      <c r="AC857" s="35"/>
      <c r="AD857" s="45"/>
    </row>
    <row r="858" spans="1:30" ht="31.5" customHeight="1">
      <c r="A858" s="33"/>
      <c r="B858" s="38"/>
      <c r="C858" s="40"/>
      <c r="D858" s="99"/>
      <c r="E858" s="153"/>
      <c r="F858" s="96"/>
      <c r="G858" s="36"/>
      <c r="H858" s="154">
        <f>Table20[[#This Row],[NCR Opening Date]]-Table20[[#This Row],[Date when test report is received/non-conformance is identified]]</f>
        <v>0</v>
      </c>
      <c r="I858" s="69">
        <f ca="1">IF(Table20[[#This Row],[NCR Closing Date]]="",TODAY()-Table20[[#This Row],[NCR Opening Date]],Table20[[#This Row],[NCR Closing Date]]-Table20[[#This Row],[NCR Opening Date]])</f>
        <v>45779</v>
      </c>
      <c r="J858" s="63" t="str">
        <f>IF(Table20[[#This Row],[NCR Closing Date]]="","Open","Closed")</f>
        <v>Open</v>
      </c>
      <c r="K858" s="34"/>
      <c r="L858" s="34"/>
      <c r="M858" s="34"/>
      <c r="N858" s="38"/>
      <c r="O858" s="85"/>
      <c r="P858" s="44"/>
      <c r="Q858" s="44"/>
      <c r="R858" s="42"/>
      <c r="S858" s="44"/>
      <c r="T858" s="44"/>
      <c r="U858" s="66"/>
      <c r="X858" s="44"/>
      <c r="Y858" s="51"/>
      <c r="Z858" s="34"/>
      <c r="AA858" s="35"/>
      <c r="AB858" s="39"/>
      <c r="AC858" s="35"/>
      <c r="AD858" s="45"/>
    </row>
    <row r="859" spans="1:30" ht="31.5" customHeight="1">
      <c r="A859" s="33"/>
      <c r="B859" s="38"/>
      <c r="C859" s="40"/>
      <c r="D859" s="99"/>
      <c r="E859" s="153"/>
      <c r="F859" s="96"/>
      <c r="G859" s="36"/>
      <c r="H859" s="154">
        <f>Table20[[#This Row],[NCR Opening Date]]-Table20[[#This Row],[Date when test report is received/non-conformance is identified]]</f>
        <v>0</v>
      </c>
      <c r="I859" s="69">
        <f ca="1">IF(Table20[[#This Row],[NCR Closing Date]]="",TODAY()-Table20[[#This Row],[NCR Opening Date]],Table20[[#This Row],[NCR Closing Date]]-Table20[[#This Row],[NCR Opening Date]])</f>
        <v>45779</v>
      </c>
      <c r="J859" s="63" t="str">
        <f>IF(Table20[[#This Row],[NCR Closing Date]]="","Open","Closed")</f>
        <v>Open</v>
      </c>
      <c r="K859" s="34"/>
      <c r="L859" s="34"/>
      <c r="M859" s="34"/>
      <c r="N859" s="38"/>
      <c r="O859" s="85"/>
      <c r="P859" s="44"/>
      <c r="Q859" s="44"/>
      <c r="R859" s="42"/>
      <c r="S859" s="44"/>
      <c r="T859" s="44"/>
      <c r="U859" s="66"/>
      <c r="X859" s="44"/>
      <c r="Y859" s="51"/>
      <c r="Z859" s="34"/>
      <c r="AA859" s="35"/>
      <c r="AB859" s="39"/>
      <c r="AC859" s="35"/>
      <c r="AD859" s="45"/>
    </row>
    <row r="860" spans="1:30" ht="31.5" customHeight="1">
      <c r="A860" s="33"/>
      <c r="B860" s="38"/>
      <c r="C860" s="40"/>
      <c r="D860" s="99"/>
      <c r="E860" s="153"/>
      <c r="F860" s="96"/>
      <c r="G860" s="36"/>
      <c r="H860" s="154">
        <f>Table20[[#This Row],[NCR Opening Date]]-Table20[[#This Row],[Date when test report is received/non-conformance is identified]]</f>
        <v>0</v>
      </c>
      <c r="I860" s="69">
        <f ca="1">IF(Table20[[#This Row],[NCR Closing Date]]="",TODAY()-Table20[[#This Row],[NCR Opening Date]],Table20[[#This Row],[NCR Closing Date]]-Table20[[#This Row],[NCR Opening Date]])</f>
        <v>45779</v>
      </c>
      <c r="J860" s="63" t="str">
        <f>IF(Table20[[#This Row],[NCR Closing Date]]="","Open","Closed")</f>
        <v>Open</v>
      </c>
      <c r="K860" s="34"/>
      <c r="L860" s="34"/>
      <c r="M860" s="34"/>
      <c r="N860" s="38"/>
      <c r="O860" s="85"/>
      <c r="P860" s="44"/>
      <c r="Q860" s="44"/>
      <c r="R860" s="42"/>
      <c r="S860" s="44"/>
      <c r="T860" s="44"/>
      <c r="U860" s="66"/>
      <c r="X860" s="44"/>
      <c r="Y860" s="51"/>
      <c r="Z860" s="34"/>
      <c r="AA860" s="35"/>
      <c r="AB860" s="39"/>
      <c r="AC860" s="35"/>
      <c r="AD860" s="45"/>
    </row>
    <row r="861" spans="1:30" ht="31.5" customHeight="1">
      <c r="A861" s="33"/>
      <c r="B861" s="38"/>
      <c r="C861" s="40"/>
      <c r="D861" s="99"/>
      <c r="E861" s="153"/>
      <c r="F861" s="96"/>
      <c r="G861" s="36"/>
      <c r="H861" s="154">
        <f>Table20[[#This Row],[NCR Opening Date]]-Table20[[#This Row],[Date when test report is received/non-conformance is identified]]</f>
        <v>0</v>
      </c>
      <c r="I861" s="69">
        <f ca="1">IF(Table20[[#This Row],[NCR Closing Date]]="",TODAY()-Table20[[#This Row],[NCR Opening Date]],Table20[[#This Row],[NCR Closing Date]]-Table20[[#This Row],[NCR Opening Date]])</f>
        <v>45779</v>
      </c>
      <c r="J861" s="63" t="str">
        <f>IF(Table20[[#This Row],[NCR Closing Date]]="","Open","Closed")</f>
        <v>Open</v>
      </c>
      <c r="K861" s="34"/>
      <c r="L861" s="34"/>
      <c r="M861" s="34"/>
      <c r="N861" s="38"/>
      <c r="O861" s="85"/>
      <c r="P861" s="44"/>
      <c r="Q861" s="44"/>
      <c r="R861" s="42"/>
      <c r="S861" s="44"/>
      <c r="T861" s="44"/>
      <c r="U861" s="66"/>
      <c r="X861" s="44"/>
      <c r="Y861" s="51"/>
      <c r="Z861" s="34"/>
      <c r="AA861" s="35"/>
      <c r="AB861" s="39"/>
      <c r="AC861" s="35"/>
      <c r="AD861" s="45"/>
    </row>
    <row r="862" spans="1:30" ht="31.5" customHeight="1">
      <c r="A862" s="33"/>
      <c r="B862" s="38"/>
      <c r="C862" s="40"/>
      <c r="D862" s="99"/>
      <c r="E862" s="153"/>
      <c r="F862" s="96"/>
      <c r="G862" s="36"/>
      <c r="H862" s="154">
        <f>Table20[[#This Row],[NCR Opening Date]]-Table20[[#This Row],[Date when test report is received/non-conformance is identified]]</f>
        <v>0</v>
      </c>
      <c r="I862" s="69">
        <f ca="1">IF(Table20[[#This Row],[NCR Closing Date]]="",TODAY()-Table20[[#This Row],[NCR Opening Date]],Table20[[#This Row],[NCR Closing Date]]-Table20[[#This Row],[NCR Opening Date]])</f>
        <v>45779</v>
      </c>
      <c r="J862" s="63" t="str">
        <f>IF(Table20[[#This Row],[NCR Closing Date]]="","Open","Closed")</f>
        <v>Open</v>
      </c>
      <c r="K862" s="34"/>
      <c r="L862" s="34"/>
      <c r="M862" s="34"/>
      <c r="N862" s="38"/>
      <c r="O862" s="85"/>
      <c r="P862" s="44"/>
      <c r="Q862" s="44"/>
      <c r="R862" s="42"/>
      <c r="S862" s="44"/>
      <c r="T862" s="44"/>
      <c r="U862" s="66"/>
      <c r="X862" s="44"/>
      <c r="Y862" s="51"/>
      <c r="Z862" s="34"/>
      <c r="AA862" s="35"/>
      <c r="AB862" s="39"/>
      <c r="AC862" s="35"/>
      <c r="AD862" s="45"/>
    </row>
    <row r="863" spans="1:30" ht="31.5" customHeight="1">
      <c r="A863" s="33"/>
      <c r="B863" s="38"/>
      <c r="C863" s="40"/>
      <c r="D863" s="99"/>
      <c r="E863" s="153"/>
      <c r="F863" s="96"/>
      <c r="G863" s="36"/>
      <c r="H863" s="154">
        <f>Table20[[#This Row],[NCR Opening Date]]-Table20[[#This Row],[Date when test report is received/non-conformance is identified]]</f>
        <v>0</v>
      </c>
      <c r="I863" s="69">
        <f ca="1">IF(Table20[[#This Row],[NCR Closing Date]]="",TODAY()-Table20[[#This Row],[NCR Opening Date]],Table20[[#This Row],[NCR Closing Date]]-Table20[[#This Row],[NCR Opening Date]])</f>
        <v>45779</v>
      </c>
      <c r="J863" s="63" t="str">
        <f>IF(Table20[[#This Row],[NCR Closing Date]]="","Open","Closed")</f>
        <v>Open</v>
      </c>
      <c r="K863" s="34"/>
      <c r="L863" s="34"/>
      <c r="M863" s="34"/>
      <c r="N863" s="38"/>
      <c r="O863" s="85"/>
      <c r="P863" s="44"/>
      <c r="Q863" s="44"/>
      <c r="R863" s="42"/>
      <c r="S863" s="44"/>
      <c r="T863" s="44"/>
      <c r="U863" s="66"/>
      <c r="X863" s="44"/>
      <c r="Y863" s="51"/>
      <c r="Z863" s="34"/>
      <c r="AA863" s="35"/>
      <c r="AB863" s="39"/>
      <c r="AC863" s="35"/>
      <c r="AD863" s="45"/>
    </row>
    <row r="864" spans="1:30" ht="31.5" customHeight="1">
      <c r="A864" s="33"/>
      <c r="B864" s="38"/>
      <c r="C864" s="40"/>
      <c r="D864" s="99"/>
      <c r="E864" s="153"/>
      <c r="F864" s="96"/>
      <c r="G864" s="36"/>
      <c r="H864" s="154">
        <f>Table20[[#This Row],[NCR Opening Date]]-Table20[[#This Row],[Date when test report is received/non-conformance is identified]]</f>
        <v>0</v>
      </c>
      <c r="I864" s="69">
        <f ca="1">IF(Table20[[#This Row],[NCR Closing Date]]="",TODAY()-Table20[[#This Row],[NCR Opening Date]],Table20[[#This Row],[NCR Closing Date]]-Table20[[#This Row],[NCR Opening Date]])</f>
        <v>45779</v>
      </c>
      <c r="J864" s="63" t="str">
        <f>IF(Table20[[#This Row],[NCR Closing Date]]="","Open","Closed")</f>
        <v>Open</v>
      </c>
      <c r="K864" s="34"/>
      <c r="L864" s="34"/>
      <c r="M864" s="34"/>
      <c r="N864" s="38"/>
      <c r="O864" s="85"/>
      <c r="P864" s="44"/>
      <c r="Q864" s="44"/>
      <c r="R864" s="42"/>
      <c r="S864" s="44"/>
      <c r="T864" s="44"/>
      <c r="U864" s="66"/>
      <c r="X864" s="44"/>
      <c r="Y864" s="51"/>
      <c r="Z864" s="34"/>
      <c r="AA864" s="35"/>
      <c r="AB864" s="39"/>
      <c r="AC864" s="35"/>
      <c r="AD864" s="45"/>
    </row>
    <row r="865" spans="1:30" ht="31.5" customHeight="1">
      <c r="A865" s="33"/>
      <c r="B865" s="38"/>
      <c r="C865" s="40"/>
      <c r="D865" s="99"/>
      <c r="E865" s="153"/>
      <c r="F865" s="96"/>
      <c r="G865" s="36"/>
      <c r="H865" s="154">
        <f>Table20[[#This Row],[NCR Opening Date]]-Table20[[#This Row],[Date when test report is received/non-conformance is identified]]</f>
        <v>0</v>
      </c>
      <c r="I865" s="69">
        <f ca="1">IF(Table20[[#This Row],[NCR Closing Date]]="",TODAY()-Table20[[#This Row],[NCR Opening Date]],Table20[[#This Row],[NCR Closing Date]]-Table20[[#This Row],[NCR Opening Date]])</f>
        <v>45779</v>
      </c>
      <c r="J865" s="63" t="str">
        <f>IF(Table20[[#This Row],[NCR Closing Date]]="","Open","Closed")</f>
        <v>Open</v>
      </c>
      <c r="K865" s="34"/>
      <c r="L865" s="34"/>
      <c r="M865" s="34"/>
      <c r="N865" s="38"/>
      <c r="O865" s="85"/>
      <c r="P865" s="44"/>
      <c r="Q865" s="44"/>
      <c r="R865" s="42"/>
      <c r="S865" s="44"/>
      <c r="T865" s="44"/>
      <c r="U865" s="66"/>
      <c r="X865" s="44"/>
      <c r="Y865" s="51"/>
      <c r="Z865" s="34"/>
      <c r="AA865" s="35"/>
      <c r="AB865" s="39"/>
      <c r="AC865" s="35"/>
      <c r="AD865" s="45"/>
    </row>
    <row r="866" spans="1:30" ht="31.5" customHeight="1">
      <c r="A866" s="33"/>
      <c r="B866" s="38"/>
      <c r="C866" s="40"/>
      <c r="D866" s="99"/>
      <c r="E866" s="153"/>
      <c r="F866" s="96"/>
      <c r="G866" s="36"/>
      <c r="H866" s="154">
        <f>Table20[[#This Row],[NCR Opening Date]]-Table20[[#This Row],[Date when test report is received/non-conformance is identified]]</f>
        <v>0</v>
      </c>
      <c r="I866" s="69">
        <f ca="1">IF(Table20[[#This Row],[NCR Closing Date]]="",TODAY()-Table20[[#This Row],[NCR Opening Date]],Table20[[#This Row],[NCR Closing Date]]-Table20[[#This Row],[NCR Opening Date]])</f>
        <v>45779</v>
      </c>
      <c r="J866" s="63" t="str">
        <f>IF(Table20[[#This Row],[NCR Closing Date]]="","Open","Closed")</f>
        <v>Open</v>
      </c>
      <c r="K866" s="34"/>
      <c r="L866" s="34"/>
      <c r="M866" s="34"/>
      <c r="N866" s="38"/>
      <c r="O866" s="85"/>
      <c r="P866" s="44"/>
      <c r="Q866" s="44"/>
      <c r="R866" s="42"/>
      <c r="S866" s="44"/>
      <c r="T866" s="44"/>
      <c r="U866" s="66"/>
      <c r="X866" s="44"/>
      <c r="Y866" s="51"/>
      <c r="Z866" s="34"/>
      <c r="AA866" s="35"/>
      <c r="AB866" s="39"/>
      <c r="AC866" s="35"/>
      <c r="AD866" s="45"/>
    </row>
    <row r="867" spans="1:30" ht="31.5" customHeight="1">
      <c r="A867" s="33"/>
      <c r="B867" s="38"/>
      <c r="C867" s="40"/>
      <c r="D867" s="99"/>
      <c r="E867" s="153"/>
      <c r="F867" s="96"/>
      <c r="G867" s="36"/>
      <c r="H867" s="154">
        <f>Table20[[#This Row],[NCR Opening Date]]-Table20[[#This Row],[Date when test report is received/non-conformance is identified]]</f>
        <v>0</v>
      </c>
      <c r="I867" s="69">
        <f ca="1">IF(Table20[[#This Row],[NCR Closing Date]]="",TODAY()-Table20[[#This Row],[NCR Opening Date]],Table20[[#This Row],[NCR Closing Date]]-Table20[[#This Row],[NCR Opening Date]])</f>
        <v>45779</v>
      </c>
      <c r="J867" s="63" t="str">
        <f>IF(Table20[[#This Row],[NCR Closing Date]]="","Open","Closed")</f>
        <v>Open</v>
      </c>
      <c r="K867" s="34"/>
      <c r="L867" s="34"/>
      <c r="M867" s="34"/>
      <c r="N867" s="38"/>
      <c r="O867" s="85"/>
      <c r="P867" s="44"/>
      <c r="Q867" s="44"/>
      <c r="R867" s="42"/>
      <c r="S867" s="44"/>
      <c r="T867" s="44"/>
      <c r="U867" s="66"/>
      <c r="X867" s="44"/>
      <c r="Y867" s="51"/>
      <c r="Z867" s="34"/>
      <c r="AA867" s="35"/>
      <c r="AB867" s="39"/>
      <c r="AC867" s="35"/>
      <c r="AD867" s="45"/>
    </row>
    <row r="868" spans="1:30" ht="31.5" customHeight="1">
      <c r="A868" s="33"/>
      <c r="B868" s="38"/>
      <c r="C868" s="40"/>
      <c r="D868" s="99"/>
      <c r="E868" s="153"/>
      <c r="F868" s="96"/>
      <c r="G868" s="36"/>
      <c r="H868" s="154">
        <f>Table20[[#This Row],[NCR Opening Date]]-Table20[[#This Row],[Date when test report is received/non-conformance is identified]]</f>
        <v>0</v>
      </c>
      <c r="I868" s="69">
        <f ca="1">IF(Table20[[#This Row],[NCR Closing Date]]="",TODAY()-Table20[[#This Row],[NCR Opening Date]],Table20[[#This Row],[NCR Closing Date]]-Table20[[#This Row],[NCR Opening Date]])</f>
        <v>45779</v>
      </c>
      <c r="J868" s="63" t="str">
        <f>IF(Table20[[#This Row],[NCR Closing Date]]="","Open","Closed")</f>
        <v>Open</v>
      </c>
      <c r="K868" s="34"/>
      <c r="L868" s="34"/>
      <c r="M868" s="34"/>
      <c r="N868" s="38"/>
      <c r="O868" s="85"/>
      <c r="P868" s="44"/>
      <c r="Q868" s="44"/>
      <c r="R868" s="42"/>
      <c r="S868" s="44"/>
      <c r="T868" s="44"/>
      <c r="U868" s="66"/>
      <c r="X868" s="44"/>
      <c r="Y868" s="51"/>
      <c r="Z868" s="34"/>
      <c r="AA868" s="35"/>
      <c r="AB868" s="39"/>
      <c r="AC868" s="35"/>
      <c r="AD868" s="45"/>
    </row>
    <row r="869" spans="1:30" ht="31.5" customHeight="1">
      <c r="A869" s="33"/>
      <c r="B869" s="38"/>
      <c r="C869" s="40"/>
      <c r="D869" s="99"/>
      <c r="E869" s="153"/>
      <c r="F869" s="96"/>
      <c r="G869" s="36"/>
      <c r="H869" s="154">
        <f>Table20[[#This Row],[NCR Opening Date]]-Table20[[#This Row],[Date when test report is received/non-conformance is identified]]</f>
        <v>0</v>
      </c>
      <c r="I869" s="69">
        <f ca="1">IF(Table20[[#This Row],[NCR Closing Date]]="",TODAY()-Table20[[#This Row],[NCR Opening Date]],Table20[[#This Row],[NCR Closing Date]]-Table20[[#This Row],[NCR Opening Date]])</f>
        <v>45779</v>
      </c>
      <c r="J869" s="63" t="str">
        <f>IF(Table20[[#This Row],[NCR Closing Date]]="","Open","Closed")</f>
        <v>Open</v>
      </c>
      <c r="K869" s="34"/>
      <c r="L869" s="34"/>
      <c r="M869" s="34"/>
      <c r="N869" s="38"/>
      <c r="O869" s="85"/>
      <c r="P869" s="44"/>
      <c r="Q869" s="44"/>
      <c r="R869" s="42"/>
      <c r="S869" s="44"/>
      <c r="T869" s="44"/>
      <c r="U869" s="66"/>
      <c r="X869" s="44"/>
      <c r="Y869" s="51"/>
      <c r="Z869" s="34"/>
      <c r="AA869" s="35"/>
      <c r="AB869" s="39"/>
      <c r="AC869" s="35"/>
      <c r="AD869" s="45"/>
    </row>
    <row r="870" spans="1:30" ht="31.5" customHeight="1">
      <c r="A870" s="33"/>
      <c r="B870" s="38"/>
      <c r="C870" s="40"/>
      <c r="D870" s="99"/>
      <c r="E870" s="153"/>
      <c r="F870" s="96"/>
      <c r="G870" s="36"/>
      <c r="H870" s="154">
        <f>Table20[[#This Row],[NCR Opening Date]]-Table20[[#This Row],[Date when test report is received/non-conformance is identified]]</f>
        <v>0</v>
      </c>
      <c r="I870" s="69">
        <f ca="1">IF(Table20[[#This Row],[NCR Closing Date]]="",TODAY()-Table20[[#This Row],[NCR Opening Date]],Table20[[#This Row],[NCR Closing Date]]-Table20[[#This Row],[NCR Opening Date]])</f>
        <v>45779</v>
      </c>
      <c r="J870" s="63" t="str">
        <f>IF(Table20[[#This Row],[NCR Closing Date]]="","Open","Closed")</f>
        <v>Open</v>
      </c>
      <c r="K870" s="34"/>
      <c r="L870" s="34"/>
      <c r="M870" s="34"/>
      <c r="N870" s="38"/>
      <c r="O870" s="85"/>
      <c r="P870" s="44"/>
      <c r="Q870" s="44"/>
      <c r="R870" s="42"/>
      <c r="S870" s="44"/>
      <c r="T870" s="44"/>
      <c r="U870" s="66"/>
      <c r="X870" s="44"/>
      <c r="Y870" s="51"/>
      <c r="Z870" s="34"/>
      <c r="AA870" s="35"/>
      <c r="AB870" s="39"/>
      <c r="AC870" s="35"/>
      <c r="AD870" s="45"/>
    </row>
    <row r="871" spans="1:30" ht="31.5" customHeight="1">
      <c r="A871" s="33"/>
      <c r="B871" s="38"/>
      <c r="C871" s="40"/>
      <c r="D871" s="99"/>
      <c r="E871" s="153"/>
      <c r="F871" s="96"/>
      <c r="G871" s="36"/>
      <c r="H871" s="154">
        <f>Table20[[#This Row],[NCR Opening Date]]-Table20[[#This Row],[Date when test report is received/non-conformance is identified]]</f>
        <v>0</v>
      </c>
      <c r="I871" s="69">
        <f ca="1">IF(Table20[[#This Row],[NCR Closing Date]]="",TODAY()-Table20[[#This Row],[NCR Opening Date]],Table20[[#This Row],[NCR Closing Date]]-Table20[[#This Row],[NCR Opening Date]])</f>
        <v>45779</v>
      </c>
      <c r="J871" s="63" t="str">
        <f>IF(Table20[[#This Row],[NCR Closing Date]]="","Open","Closed")</f>
        <v>Open</v>
      </c>
      <c r="K871" s="34"/>
      <c r="L871" s="34"/>
      <c r="M871" s="34"/>
      <c r="N871" s="38"/>
      <c r="O871" s="85"/>
      <c r="P871" s="44"/>
      <c r="Q871" s="44"/>
      <c r="R871" s="42"/>
      <c r="S871" s="44"/>
      <c r="T871" s="44"/>
      <c r="U871" s="66"/>
      <c r="X871" s="44"/>
      <c r="Y871" s="51"/>
      <c r="Z871" s="34"/>
      <c r="AA871" s="35"/>
      <c r="AB871" s="39"/>
      <c r="AC871" s="35"/>
      <c r="AD871" s="45"/>
    </row>
    <row r="872" spans="1:30" ht="31.5" customHeight="1">
      <c r="A872" s="33"/>
      <c r="B872" s="38"/>
      <c r="C872" s="40"/>
      <c r="D872" s="99"/>
      <c r="E872" s="153"/>
      <c r="F872" s="96"/>
      <c r="G872" s="36"/>
      <c r="H872" s="154">
        <f>Table20[[#This Row],[NCR Opening Date]]-Table20[[#This Row],[Date when test report is received/non-conformance is identified]]</f>
        <v>0</v>
      </c>
      <c r="I872" s="69">
        <f ca="1">IF(Table20[[#This Row],[NCR Closing Date]]="",TODAY()-Table20[[#This Row],[NCR Opening Date]],Table20[[#This Row],[NCR Closing Date]]-Table20[[#This Row],[NCR Opening Date]])</f>
        <v>45779</v>
      </c>
      <c r="J872" s="63" t="str">
        <f>IF(Table20[[#This Row],[NCR Closing Date]]="","Open","Closed")</f>
        <v>Open</v>
      </c>
      <c r="K872" s="34"/>
      <c r="L872" s="34"/>
      <c r="M872" s="34"/>
      <c r="N872" s="38"/>
      <c r="O872" s="85"/>
      <c r="P872" s="44"/>
      <c r="Q872" s="44"/>
      <c r="R872" s="42"/>
      <c r="S872" s="44"/>
      <c r="T872" s="44"/>
      <c r="U872" s="66"/>
      <c r="X872" s="44"/>
      <c r="Y872" s="51"/>
      <c r="Z872" s="34"/>
      <c r="AA872" s="35"/>
      <c r="AB872" s="39"/>
      <c r="AC872" s="35"/>
      <c r="AD872" s="45"/>
    </row>
    <row r="873" spans="1:30" ht="31.5" customHeight="1">
      <c r="A873" s="33"/>
      <c r="B873" s="38"/>
      <c r="C873" s="40"/>
      <c r="D873" s="99"/>
      <c r="E873" s="153"/>
      <c r="F873" s="96"/>
      <c r="G873" s="36"/>
      <c r="H873" s="154">
        <f>Table20[[#This Row],[NCR Opening Date]]-Table20[[#This Row],[Date when test report is received/non-conformance is identified]]</f>
        <v>0</v>
      </c>
      <c r="I873" s="69">
        <f ca="1">IF(Table20[[#This Row],[NCR Closing Date]]="",TODAY()-Table20[[#This Row],[NCR Opening Date]],Table20[[#This Row],[NCR Closing Date]]-Table20[[#This Row],[NCR Opening Date]])</f>
        <v>45779</v>
      </c>
      <c r="J873" s="63" t="str">
        <f>IF(Table20[[#This Row],[NCR Closing Date]]="","Open","Closed")</f>
        <v>Open</v>
      </c>
      <c r="K873" s="34"/>
      <c r="L873" s="34"/>
      <c r="M873" s="34"/>
      <c r="N873" s="38"/>
      <c r="O873" s="85"/>
      <c r="P873" s="44"/>
      <c r="Q873" s="44"/>
      <c r="R873" s="42"/>
      <c r="S873" s="44"/>
      <c r="T873" s="44"/>
      <c r="U873" s="66"/>
      <c r="X873" s="44"/>
      <c r="Y873" s="51"/>
      <c r="Z873" s="34"/>
      <c r="AA873" s="35"/>
      <c r="AB873" s="39"/>
      <c r="AC873" s="35"/>
      <c r="AD873" s="45"/>
    </row>
    <row r="874" spans="1:30" ht="31.5" customHeight="1">
      <c r="A874" s="33"/>
      <c r="B874" s="38"/>
      <c r="C874" s="40"/>
      <c r="D874" s="99"/>
      <c r="E874" s="153"/>
      <c r="F874" s="96"/>
      <c r="G874" s="36"/>
      <c r="H874" s="154">
        <f>Table20[[#This Row],[NCR Opening Date]]-Table20[[#This Row],[Date when test report is received/non-conformance is identified]]</f>
        <v>0</v>
      </c>
      <c r="I874" s="69">
        <f ca="1">IF(Table20[[#This Row],[NCR Closing Date]]="",TODAY()-Table20[[#This Row],[NCR Opening Date]],Table20[[#This Row],[NCR Closing Date]]-Table20[[#This Row],[NCR Opening Date]])</f>
        <v>45779</v>
      </c>
      <c r="J874" s="63" t="str">
        <f>IF(Table20[[#This Row],[NCR Closing Date]]="","Open","Closed")</f>
        <v>Open</v>
      </c>
      <c r="K874" s="34"/>
      <c r="L874" s="34"/>
      <c r="M874" s="34"/>
      <c r="N874" s="38"/>
      <c r="O874" s="85"/>
      <c r="P874" s="44"/>
      <c r="Q874" s="44"/>
      <c r="R874" s="42"/>
      <c r="S874" s="44"/>
      <c r="T874" s="44"/>
      <c r="U874" s="66"/>
      <c r="X874" s="44"/>
      <c r="Y874" s="51"/>
      <c r="Z874" s="34"/>
      <c r="AA874" s="35"/>
      <c r="AB874" s="39"/>
      <c r="AC874" s="35"/>
      <c r="AD874" s="45"/>
    </row>
    <row r="875" spans="1:30" ht="31.5" customHeight="1">
      <c r="A875" s="33"/>
      <c r="B875" s="38"/>
      <c r="C875" s="40"/>
      <c r="D875" s="99"/>
      <c r="E875" s="153"/>
      <c r="F875" s="96"/>
      <c r="G875" s="36"/>
      <c r="H875" s="154">
        <f>Table20[[#This Row],[NCR Opening Date]]-Table20[[#This Row],[Date when test report is received/non-conformance is identified]]</f>
        <v>0</v>
      </c>
      <c r="I875" s="69">
        <f ca="1">IF(Table20[[#This Row],[NCR Closing Date]]="",TODAY()-Table20[[#This Row],[NCR Opening Date]],Table20[[#This Row],[NCR Closing Date]]-Table20[[#This Row],[NCR Opening Date]])</f>
        <v>45779</v>
      </c>
      <c r="J875" s="63" t="str">
        <f>IF(Table20[[#This Row],[NCR Closing Date]]="","Open","Closed")</f>
        <v>Open</v>
      </c>
      <c r="K875" s="34"/>
      <c r="L875" s="34"/>
      <c r="M875" s="34"/>
      <c r="N875" s="38"/>
      <c r="O875" s="85"/>
      <c r="P875" s="44"/>
      <c r="Q875" s="44"/>
      <c r="R875" s="42"/>
      <c r="S875" s="44"/>
      <c r="T875" s="44"/>
      <c r="U875" s="66"/>
      <c r="X875" s="44"/>
      <c r="Y875" s="51"/>
      <c r="Z875" s="34"/>
      <c r="AA875" s="35"/>
      <c r="AB875" s="39"/>
      <c r="AC875" s="35"/>
      <c r="AD875" s="45"/>
    </row>
    <row r="876" spans="1:30" ht="31.5" customHeight="1">
      <c r="A876" s="33"/>
      <c r="B876" s="38"/>
      <c r="C876" s="40"/>
      <c r="D876" s="99"/>
      <c r="E876" s="153"/>
      <c r="F876" s="96"/>
      <c r="G876" s="36"/>
      <c r="H876" s="154">
        <f>Table20[[#This Row],[NCR Opening Date]]-Table20[[#This Row],[Date when test report is received/non-conformance is identified]]</f>
        <v>0</v>
      </c>
      <c r="I876" s="69">
        <f ca="1">IF(Table20[[#This Row],[NCR Closing Date]]="",TODAY()-Table20[[#This Row],[NCR Opening Date]],Table20[[#This Row],[NCR Closing Date]]-Table20[[#This Row],[NCR Opening Date]])</f>
        <v>45779</v>
      </c>
      <c r="J876" s="63" t="str">
        <f>IF(Table20[[#This Row],[NCR Closing Date]]="","Open","Closed")</f>
        <v>Open</v>
      </c>
      <c r="K876" s="34"/>
      <c r="L876" s="34"/>
      <c r="M876" s="34"/>
      <c r="N876" s="38"/>
      <c r="O876" s="85"/>
      <c r="P876" s="44"/>
      <c r="Q876" s="44"/>
      <c r="R876" s="42"/>
      <c r="S876" s="44"/>
      <c r="T876" s="44"/>
      <c r="U876" s="66"/>
      <c r="X876" s="44"/>
      <c r="Y876" s="51"/>
      <c r="Z876" s="34"/>
      <c r="AA876" s="35"/>
      <c r="AB876" s="39"/>
      <c r="AC876" s="35"/>
      <c r="AD876" s="45"/>
    </row>
    <row r="877" spans="1:30" ht="31.5" customHeight="1">
      <c r="A877" s="33"/>
      <c r="B877" s="38"/>
      <c r="C877" s="40"/>
      <c r="D877" s="99"/>
      <c r="E877" s="153"/>
      <c r="F877" s="96"/>
      <c r="G877" s="36"/>
      <c r="H877" s="154">
        <f>Table20[[#This Row],[NCR Opening Date]]-Table20[[#This Row],[Date when test report is received/non-conformance is identified]]</f>
        <v>0</v>
      </c>
      <c r="I877" s="69">
        <f ca="1">IF(Table20[[#This Row],[NCR Closing Date]]="",TODAY()-Table20[[#This Row],[NCR Opening Date]],Table20[[#This Row],[NCR Closing Date]]-Table20[[#This Row],[NCR Opening Date]])</f>
        <v>45779</v>
      </c>
      <c r="J877" s="63" t="str">
        <f>IF(Table20[[#This Row],[NCR Closing Date]]="","Open","Closed")</f>
        <v>Open</v>
      </c>
      <c r="K877" s="34"/>
      <c r="L877" s="34"/>
      <c r="M877" s="34"/>
      <c r="N877" s="38"/>
      <c r="O877" s="85"/>
      <c r="P877" s="44"/>
      <c r="Q877" s="44"/>
      <c r="R877" s="42"/>
      <c r="S877" s="44"/>
      <c r="T877" s="44"/>
      <c r="U877" s="66"/>
      <c r="X877" s="44"/>
      <c r="Y877" s="51"/>
      <c r="Z877" s="34"/>
      <c r="AA877" s="35"/>
      <c r="AB877" s="39"/>
      <c r="AC877" s="35"/>
      <c r="AD877" s="45"/>
    </row>
    <row r="878" spans="1:30" ht="31.5" customHeight="1">
      <c r="A878" s="33"/>
      <c r="B878" s="38"/>
      <c r="C878" s="40"/>
      <c r="D878" s="99"/>
      <c r="E878" s="153"/>
      <c r="F878" s="96"/>
      <c r="G878" s="36"/>
      <c r="H878" s="154">
        <f>Table20[[#This Row],[NCR Opening Date]]-Table20[[#This Row],[Date when test report is received/non-conformance is identified]]</f>
        <v>0</v>
      </c>
      <c r="I878" s="69">
        <f ca="1">IF(Table20[[#This Row],[NCR Closing Date]]="",TODAY()-Table20[[#This Row],[NCR Opening Date]],Table20[[#This Row],[NCR Closing Date]]-Table20[[#This Row],[NCR Opening Date]])</f>
        <v>45779</v>
      </c>
      <c r="J878" s="63" t="str">
        <f>IF(Table20[[#This Row],[NCR Closing Date]]="","Open","Closed")</f>
        <v>Open</v>
      </c>
      <c r="K878" s="34"/>
      <c r="L878" s="34"/>
      <c r="M878" s="34"/>
      <c r="N878" s="38"/>
      <c r="O878" s="85"/>
      <c r="P878" s="44"/>
      <c r="Q878" s="44"/>
      <c r="R878" s="42"/>
      <c r="S878" s="44"/>
      <c r="T878" s="44"/>
      <c r="U878" s="66"/>
      <c r="X878" s="44"/>
      <c r="Y878" s="51"/>
      <c r="Z878" s="34"/>
      <c r="AA878" s="35"/>
      <c r="AB878" s="39"/>
      <c r="AC878" s="35"/>
      <c r="AD878" s="45"/>
    </row>
    <row r="879" spans="1:30" ht="31.5" customHeight="1">
      <c r="A879" s="33"/>
      <c r="B879" s="38"/>
      <c r="C879" s="40"/>
      <c r="D879" s="99"/>
      <c r="E879" s="153"/>
      <c r="F879" s="96"/>
      <c r="G879" s="36"/>
      <c r="H879" s="154">
        <f>Table20[[#This Row],[NCR Opening Date]]-Table20[[#This Row],[Date when test report is received/non-conformance is identified]]</f>
        <v>0</v>
      </c>
      <c r="I879" s="69">
        <f ca="1">IF(Table20[[#This Row],[NCR Closing Date]]="",TODAY()-Table20[[#This Row],[NCR Opening Date]],Table20[[#This Row],[NCR Closing Date]]-Table20[[#This Row],[NCR Opening Date]])</f>
        <v>45779</v>
      </c>
      <c r="J879" s="63" t="str">
        <f>IF(Table20[[#This Row],[NCR Closing Date]]="","Open","Closed")</f>
        <v>Open</v>
      </c>
      <c r="K879" s="34"/>
      <c r="L879" s="34"/>
      <c r="M879" s="34"/>
      <c r="N879" s="38"/>
      <c r="O879" s="85"/>
      <c r="P879" s="44"/>
      <c r="Q879" s="44"/>
      <c r="R879" s="42"/>
      <c r="S879" s="44"/>
      <c r="T879" s="44"/>
      <c r="U879" s="66"/>
      <c r="X879" s="44"/>
      <c r="Y879" s="51"/>
      <c r="Z879" s="34"/>
      <c r="AA879" s="35"/>
      <c r="AB879" s="39"/>
      <c r="AC879" s="35"/>
      <c r="AD879" s="45"/>
    </row>
    <row r="880" spans="1:30" ht="31.5" customHeight="1">
      <c r="A880" s="33"/>
      <c r="B880" s="38"/>
      <c r="C880" s="40"/>
      <c r="D880" s="99"/>
      <c r="E880" s="153"/>
      <c r="F880" s="96"/>
      <c r="G880" s="36"/>
      <c r="H880" s="154">
        <f>Table20[[#This Row],[NCR Opening Date]]-Table20[[#This Row],[Date when test report is received/non-conformance is identified]]</f>
        <v>0</v>
      </c>
      <c r="I880" s="69">
        <f ca="1">IF(Table20[[#This Row],[NCR Closing Date]]="",TODAY()-Table20[[#This Row],[NCR Opening Date]],Table20[[#This Row],[NCR Closing Date]]-Table20[[#This Row],[NCR Opening Date]])</f>
        <v>45779</v>
      </c>
      <c r="J880" s="63" t="str">
        <f>IF(Table20[[#This Row],[NCR Closing Date]]="","Open","Closed")</f>
        <v>Open</v>
      </c>
      <c r="K880" s="34"/>
      <c r="L880" s="34"/>
      <c r="M880" s="34"/>
      <c r="N880" s="38"/>
      <c r="O880" s="85"/>
      <c r="P880" s="44"/>
      <c r="Q880" s="44"/>
      <c r="R880" s="42"/>
      <c r="S880" s="44"/>
      <c r="T880" s="44"/>
      <c r="U880" s="66"/>
      <c r="X880" s="44"/>
      <c r="Y880" s="51"/>
      <c r="Z880" s="34"/>
      <c r="AA880" s="35"/>
      <c r="AB880" s="39"/>
      <c r="AC880" s="35"/>
      <c r="AD880" s="45"/>
    </row>
    <row r="881" spans="1:30" ht="31.5" customHeight="1">
      <c r="A881" s="33"/>
      <c r="B881" s="38"/>
      <c r="C881" s="40"/>
      <c r="D881" s="99"/>
      <c r="E881" s="153"/>
      <c r="F881" s="96"/>
      <c r="G881" s="36"/>
      <c r="H881" s="154">
        <f>Table20[[#This Row],[NCR Opening Date]]-Table20[[#This Row],[Date when test report is received/non-conformance is identified]]</f>
        <v>0</v>
      </c>
      <c r="I881" s="69">
        <f ca="1">IF(Table20[[#This Row],[NCR Closing Date]]="",TODAY()-Table20[[#This Row],[NCR Opening Date]],Table20[[#This Row],[NCR Closing Date]]-Table20[[#This Row],[NCR Opening Date]])</f>
        <v>45779</v>
      </c>
      <c r="J881" s="63" t="str">
        <f>IF(Table20[[#This Row],[NCR Closing Date]]="","Open","Closed")</f>
        <v>Open</v>
      </c>
      <c r="K881" s="34"/>
      <c r="L881" s="34"/>
      <c r="M881" s="34"/>
      <c r="N881" s="38"/>
      <c r="O881" s="85"/>
      <c r="P881" s="44"/>
      <c r="Q881" s="44"/>
      <c r="R881" s="42"/>
      <c r="S881" s="44"/>
      <c r="T881" s="44"/>
      <c r="U881" s="66"/>
      <c r="X881" s="44"/>
      <c r="Y881" s="51"/>
      <c r="Z881" s="34"/>
      <c r="AA881" s="35"/>
      <c r="AB881" s="39"/>
      <c r="AC881" s="35"/>
      <c r="AD881" s="45"/>
    </row>
    <row r="882" spans="1:30" ht="31.5" customHeight="1">
      <c r="A882" s="33"/>
      <c r="B882" s="38"/>
      <c r="C882" s="40"/>
      <c r="D882" s="99"/>
      <c r="E882" s="153"/>
      <c r="F882" s="96"/>
      <c r="G882" s="36"/>
      <c r="H882" s="154">
        <f>Table20[[#This Row],[NCR Opening Date]]-Table20[[#This Row],[Date when test report is received/non-conformance is identified]]</f>
        <v>0</v>
      </c>
      <c r="I882" s="69">
        <f ca="1">IF(Table20[[#This Row],[NCR Closing Date]]="",TODAY()-Table20[[#This Row],[NCR Opening Date]],Table20[[#This Row],[NCR Closing Date]]-Table20[[#This Row],[NCR Opening Date]])</f>
        <v>45779</v>
      </c>
      <c r="J882" s="63" t="str">
        <f>IF(Table20[[#This Row],[NCR Closing Date]]="","Open","Closed")</f>
        <v>Open</v>
      </c>
      <c r="K882" s="34"/>
      <c r="L882" s="34"/>
      <c r="M882" s="34"/>
      <c r="N882" s="38"/>
      <c r="O882" s="85"/>
      <c r="P882" s="44"/>
      <c r="Q882" s="44"/>
      <c r="R882" s="42"/>
      <c r="S882" s="44"/>
      <c r="T882" s="44"/>
      <c r="U882" s="66"/>
      <c r="X882" s="44"/>
      <c r="Y882" s="51"/>
      <c r="Z882" s="34"/>
      <c r="AA882" s="35"/>
      <c r="AB882" s="39"/>
      <c r="AC882" s="35"/>
      <c r="AD882" s="45"/>
    </row>
    <row r="883" spans="1:30" ht="31.5" customHeight="1">
      <c r="A883" s="33"/>
      <c r="B883" s="38"/>
      <c r="C883" s="40"/>
      <c r="D883" s="99"/>
      <c r="E883" s="153"/>
      <c r="F883" s="96"/>
      <c r="G883" s="36"/>
      <c r="H883" s="154">
        <f>Table20[[#This Row],[NCR Opening Date]]-Table20[[#This Row],[Date when test report is received/non-conformance is identified]]</f>
        <v>0</v>
      </c>
      <c r="I883" s="69">
        <f ca="1">IF(Table20[[#This Row],[NCR Closing Date]]="",TODAY()-Table20[[#This Row],[NCR Opening Date]],Table20[[#This Row],[NCR Closing Date]]-Table20[[#This Row],[NCR Opening Date]])</f>
        <v>45779</v>
      </c>
      <c r="J883" s="63" t="str">
        <f>IF(Table20[[#This Row],[NCR Closing Date]]="","Open","Closed")</f>
        <v>Open</v>
      </c>
      <c r="K883" s="34"/>
      <c r="L883" s="34"/>
      <c r="M883" s="34"/>
      <c r="N883" s="38"/>
      <c r="O883" s="85"/>
      <c r="P883" s="44"/>
      <c r="Q883" s="44"/>
      <c r="R883" s="42"/>
      <c r="S883" s="44"/>
      <c r="T883" s="44"/>
      <c r="U883" s="66"/>
      <c r="X883" s="44"/>
      <c r="Y883" s="51"/>
      <c r="Z883" s="34"/>
      <c r="AA883" s="35"/>
      <c r="AB883" s="39"/>
      <c r="AC883" s="35"/>
      <c r="AD883" s="45"/>
    </row>
    <row r="884" spans="1:30" ht="31.5" customHeight="1">
      <c r="A884" s="33"/>
      <c r="B884" s="38"/>
      <c r="C884" s="40"/>
      <c r="D884" s="99"/>
      <c r="E884" s="153"/>
      <c r="F884" s="96"/>
      <c r="G884" s="36"/>
      <c r="H884" s="154">
        <f>Table20[[#This Row],[NCR Opening Date]]-Table20[[#This Row],[Date when test report is received/non-conformance is identified]]</f>
        <v>0</v>
      </c>
      <c r="I884" s="69">
        <f ca="1">IF(Table20[[#This Row],[NCR Closing Date]]="",TODAY()-Table20[[#This Row],[NCR Opening Date]],Table20[[#This Row],[NCR Closing Date]]-Table20[[#This Row],[NCR Opening Date]])</f>
        <v>45779</v>
      </c>
      <c r="J884" s="63" t="str">
        <f>IF(Table20[[#This Row],[NCR Closing Date]]="","Open","Closed")</f>
        <v>Open</v>
      </c>
      <c r="K884" s="34"/>
      <c r="L884" s="34"/>
      <c r="M884" s="34"/>
      <c r="N884" s="38"/>
      <c r="O884" s="85"/>
      <c r="P884" s="44"/>
      <c r="Q884" s="44"/>
      <c r="R884" s="42"/>
      <c r="S884" s="44"/>
      <c r="T884" s="44"/>
      <c r="U884" s="66"/>
      <c r="X884" s="44"/>
      <c r="Y884" s="51"/>
      <c r="Z884" s="34"/>
      <c r="AA884" s="35"/>
      <c r="AB884" s="39"/>
      <c r="AC884" s="35"/>
      <c r="AD884" s="45"/>
    </row>
    <row r="885" spans="1:30" ht="31.5" customHeight="1">
      <c r="A885" s="33"/>
      <c r="B885" s="38"/>
      <c r="C885" s="40"/>
      <c r="D885" s="99"/>
      <c r="E885" s="153"/>
      <c r="F885" s="96"/>
      <c r="G885" s="36"/>
      <c r="H885" s="154">
        <f>Table20[[#This Row],[NCR Opening Date]]-Table20[[#This Row],[Date when test report is received/non-conformance is identified]]</f>
        <v>0</v>
      </c>
      <c r="I885" s="69">
        <f ca="1">IF(Table20[[#This Row],[NCR Closing Date]]="",TODAY()-Table20[[#This Row],[NCR Opening Date]],Table20[[#This Row],[NCR Closing Date]]-Table20[[#This Row],[NCR Opening Date]])</f>
        <v>45779</v>
      </c>
      <c r="J885" s="63" t="str">
        <f>IF(Table20[[#This Row],[NCR Closing Date]]="","Open","Closed")</f>
        <v>Open</v>
      </c>
      <c r="K885" s="34"/>
      <c r="L885" s="34"/>
      <c r="M885" s="34"/>
      <c r="N885" s="38"/>
      <c r="O885" s="85"/>
      <c r="P885" s="44"/>
      <c r="Q885" s="44"/>
      <c r="R885" s="42"/>
      <c r="S885" s="44"/>
      <c r="T885" s="44"/>
      <c r="U885" s="66"/>
      <c r="X885" s="44"/>
      <c r="Y885" s="51"/>
      <c r="Z885" s="34"/>
      <c r="AA885" s="35"/>
      <c r="AB885" s="39"/>
      <c r="AC885" s="35"/>
      <c r="AD885" s="45"/>
    </row>
    <row r="886" spans="1:30" ht="31.5" customHeight="1">
      <c r="A886" s="33"/>
      <c r="B886" s="38"/>
      <c r="C886" s="40"/>
      <c r="D886" s="99"/>
      <c r="E886" s="153"/>
      <c r="F886" s="96"/>
      <c r="G886" s="36"/>
      <c r="H886" s="154">
        <f>Table20[[#This Row],[NCR Opening Date]]-Table20[[#This Row],[Date when test report is received/non-conformance is identified]]</f>
        <v>0</v>
      </c>
      <c r="I886" s="69">
        <f ca="1">IF(Table20[[#This Row],[NCR Closing Date]]="",TODAY()-Table20[[#This Row],[NCR Opening Date]],Table20[[#This Row],[NCR Closing Date]]-Table20[[#This Row],[NCR Opening Date]])</f>
        <v>45779</v>
      </c>
      <c r="J886" s="63" t="str">
        <f>IF(Table20[[#This Row],[NCR Closing Date]]="","Open","Closed")</f>
        <v>Open</v>
      </c>
      <c r="K886" s="34"/>
      <c r="L886" s="34"/>
      <c r="M886" s="34"/>
      <c r="N886" s="38"/>
      <c r="O886" s="85"/>
      <c r="P886" s="44"/>
      <c r="Q886" s="44"/>
      <c r="R886" s="42"/>
      <c r="S886" s="44"/>
      <c r="T886" s="44"/>
      <c r="U886" s="66"/>
      <c r="X886" s="44"/>
      <c r="Y886" s="51"/>
      <c r="Z886" s="34"/>
      <c r="AA886" s="35"/>
      <c r="AB886" s="39"/>
      <c r="AC886" s="35"/>
      <c r="AD886" s="45"/>
    </row>
    <row r="887" spans="1:30" ht="31.5" customHeight="1">
      <c r="A887" s="33"/>
      <c r="B887" s="38"/>
      <c r="C887" s="40"/>
      <c r="D887" s="99"/>
      <c r="E887" s="153"/>
      <c r="F887" s="96"/>
      <c r="G887" s="36"/>
      <c r="H887" s="154">
        <f>Table20[[#This Row],[NCR Opening Date]]-Table20[[#This Row],[Date when test report is received/non-conformance is identified]]</f>
        <v>0</v>
      </c>
      <c r="I887" s="69">
        <f ca="1">IF(Table20[[#This Row],[NCR Closing Date]]="",TODAY()-Table20[[#This Row],[NCR Opening Date]],Table20[[#This Row],[NCR Closing Date]]-Table20[[#This Row],[NCR Opening Date]])</f>
        <v>45779</v>
      </c>
      <c r="J887" s="63" t="str">
        <f>IF(Table20[[#This Row],[NCR Closing Date]]="","Open","Closed")</f>
        <v>Open</v>
      </c>
      <c r="K887" s="34"/>
      <c r="L887" s="34"/>
      <c r="M887" s="34"/>
      <c r="N887" s="38"/>
      <c r="O887" s="85"/>
      <c r="P887" s="44"/>
      <c r="Q887" s="44"/>
      <c r="R887" s="42"/>
      <c r="S887" s="44"/>
      <c r="T887" s="44"/>
      <c r="U887" s="66"/>
      <c r="X887" s="44"/>
      <c r="Y887" s="51"/>
      <c r="Z887" s="34"/>
      <c r="AA887" s="35"/>
      <c r="AB887" s="39"/>
      <c r="AC887" s="35"/>
      <c r="AD887" s="45"/>
    </row>
    <row r="888" spans="1:30" ht="31.5" customHeight="1">
      <c r="A888" s="33"/>
      <c r="B888" s="38"/>
      <c r="C888" s="40"/>
      <c r="D888" s="99"/>
      <c r="E888" s="153"/>
      <c r="F888" s="96"/>
      <c r="G888" s="36"/>
      <c r="H888" s="154">
        <f>Table20[[#This Row],[NCR Opening Date]]-Table20[[#This Row],[Date when test report is received/non-conformance is identified]]</f>
        <v>0</v>
      </c>
      <c r="I888" s="69">
        <f ca="1">IF(Table20[[#This Row],[NCR Closing Date]]="",TODAY()-Table20[[#This Row],[NCR Opening Date]],Table20[[#This Row],[NCR Closing Date]]-Table20[[#This Row],[NCR Opening Date]])</f>
        <v>45779</v>
      </c>
      <c r="J888" s="63" t="str">
        <f>IF(Table20[[#This Row],[NCR Closing Date]]="","Open","Closed")</f>
        <v>Open</v>
      </c>
      <c r="K888" s="34"/>
      <c r="L888" s="34"/>
      <c r="M888" s="34"/>
      <c r="N888" s="38"/>
      <c r="O888" s="85"/>
      <c r="P888" s="44"/>
      <c r="Q888" s="44"/>
      <c r="R888" s="42"/>
      <c r="S888" s="44"/>
      <c r="T888" s="44"/>
      <c r="U888" s="66"/>
      <c r="X888" s="44"/>
      <c r="Y888" s="51"/>
      <c r="Z888" s="34"/>
      <c r="AA888" s="35"/>
      <c r="AB888" s="39"/>
      <c r="AC888" s="35"/>
      <c r="AD888" s="45"/>
    </row>
    <row r="889" spans="1:30" ht="31.5" customHeight="1">
      <c r="A889" s="33"/>
      <c r="B889" s="38"/>
      <c r="C889" s="40"/>
      <c r="D889" s="99"/>
      <c r="E889" s="153"/>
      <c r="F889" s="96"/>
      <c r="G889" s="36"/>
      <c r="H889" s="154">
        <f>Table20[[#This Row],[NCR Opening Date]]-Table20[[#This Row],[Date when test report is received/non-conformance is identified]]</f>
        <v>0</v>
      </c>
      <c r="I889" s="69">
        <f ca="1">IF(Table20[[#This Row],[NCR Closing Date]]="",TODAY()-Table20[[#This Row],[NCR Opening Date]],Table20[[#This Row],[NCR Closing Date]]-Table20[[#This Row],[NCR Opening Date]])</f>
        <v>45779</v>
      </c>
      <c r="J889" s="63" t="str">
        <f>IF(Table20[[#This Row],[NCR Closing Date]]="","Open","Closed")</f>
        <v>Open</v>
      </c>
      <c r="K889" s="34"/>
      <c r="L889" s="34"/>
      <c r="M889" s="34"/>
      <c r="N889" s="38"/>
      <c r="O889" s="85"/>
      <c r="P889" s="44"/>
      <c r="Q889" s="44"/>
      <c r="R889" s="42"/>
      <c r="S889" s="44"/>
      <c r="T889" s="44"/>
      <c r="U889" s="66"/>
      <c r="X889" s="44"/>
      <c r="Y889" s="51"/>
      <c r="Z889" s="34"/>
      <c r="AA889" s="35"/>
      <c r="AB889" s="39"/>
      <c r="AC889" s="35"/>
      <c r="AD889" s="45"/>
    </row>
    <row r="890" spans="1:30" ht="31.5" customHeight="1">
      <c r="A890" s="33"/>
      <c r="B890" s="38"/>
      <c r="C890" s="40"/>
      <c r="D890" s="99"/>
      <c r="E890" s="153"/>
      <c r="F890" s="96"/>
      <c r="G890" s="36"/>
      <c r="H890" s="154">
        <f>Table20[[#This Row],[NCR Opening Date]]-Table20[[#This Row],[Date when test report is received/non-conformance is identified]]</f>
        <v>0</v>
      </c>
      <c r="I890" s="69">
        <f ca="1">IF(Table20[[#This Row],[NCR Closing Date]]="",TODAY()-Table20[[#This Row],[NCR Opening Date]],Table20[[#This Row],[NCR Closing Date]]-Table20[[#This Row],[NCR Opening Date]])</f>
        <v>45779</v>
      </c>
      <c r="J890" s="63" t="str">
        <f>IF(Table20[[#This Row],[NCR Closing Date]]="","Open","Closed")</f>
        <v>Open</v>
      </c>
      <c r="K890" s="34"/>
      <c r="L890" s="34"/>
      <c r="M890" s="34"/>
      <c r="N890" s="38"/>
      <c r="O890" s="85"/>
      <c r="P890" s="44"/>
      <c r="Q890" s="44"/>
      <c r="R890" s="42"/>
      <c r="S890" s="44"/>
      <c r="T890" s="44"/>
      <c r="U890" s="66"/>
      <c r="X890" s="44"/>
      <c r="Y890" s="51"/>
      <c r="Z890" s="34"/>
      <c r="AA890" s="35"/>
      <c r="AB890" s="39"/>
      <c r="AC890" s="35"/>
      <c r="AD890" s="45"/>
    </row>
    <row r="891" spans="1:30" ht="31.5" customHeight="1">
      <c r="A891" s="33"/>
      <c r="B891" s="38"/>
      <c r="C891" s="40"/>
      <c r="D891" s="99"/>
      <c r="E891" s="153"/>
      <c r="F891" s="96"/>
      <c r="G891" s="36"/>
      <c r="H891" s="154">
        <f>Table20[[#This Row],[NCR Opening Date]]-Table20[[#This Row],[Date when test report is received/non-conformance is identified]]</f>
        <v>0</v>
      </c>
      <c r="I891" s="69">
        <f ca="1">IF(Table20[[#This Row],[NCR Closing Date]]="",TODAY()-Table20[[#This Row],[NCR Opening Date]],Table20[[#This Row],[NCR Closing Date]]-Table20[[#This Row],[NCR Opening Date]])</f>
        <v>45779</v>
      </c>
      <c r="J891" s="63" t="str">
        <f>IF(Table20[[#This Row],[NCR Closing Date]]="","Open","Closed")</f>
        <v>Open</v>
      </c>
      <c r="K891" s="34"/>
      <c r="L891" s="34"/>
      <c r="M891" s="34"/>
      <c r="N891" s="38"/>
      <c r="O891" s="85"/>
      <c r="P891" s="44"/>
      <c r="Q891" s="44"/>
      <c r="R891" s="42"/>
      <c r="S891" s="44"/>
      <c r="T891" s="44"/>
      <c r="U891" s="66"/>
      <c r="X891" s="44"/>
      <c r="Y891" s="51"/>
      <c r="Z891" s="34"/>
      <c r="AA891" s="35"/>
      <c r="AB891" s="39"/>
      <c r="AC891" s="35"/>
      <c r="AD891" s="45"/>
    </row>
    <row r="892" spans="1:30" ht="31.5" customHeight="1">
      <c r="A892" s="33"/>
      <c r="B892" s="38"/>
      <c r="C892" s="40"/>
      <c r="D892" s="99"/>
      <c r="E892" s="153"/>
      <c r="F892" s="96"/>
      <c r="G892" s="36"/>
      <c r="H892" s="154">
        <f>Table20[[#This Row],[NCR Opening Date]]-Table20[[#This Row],[Date when test report is received/non-conformance is identified]]</f>
        <v>0</v>
      </c>
      <c r="I892" s="69">
        <f ca="1">IF(Table20[[#This Row],[NCR Closing Date]]="",TODAY()-Table20[[#This Row],[NCR Opening Date]],Table20[[#This Row],[NCR Closing Date]]-Table20[[#This Row],[NCR Opening Date]])</f>
        <v>45779</v>
      </c>
      <c r="J892" s="63" t="str">
        <f>IF(Table20[[#This Row],[NCR Closing Date]]="","Open","Closed")</f>
        <v>Open</v>
      </c>
      <c r="K892" s="34"/>
      <c r="L892" s="34"/>
      <c r="M892" s="34"/>
      <c r="N892" s="38"/>
      <c r="O892" s="85"/>
      <c r="P892" s="44"/>
      <c r="Q892" s="44"/>
      <c r="R892" s="42"/>
      <c r="S892" s="44"/>
      <c r="T892" s="44"/>
      <c r="U892" s="66"/>
      <c r="X892" s="44"/>
      <c r="Y892" s="51"/>
      <c r="Z892" s="34"/>
      <c r="AA892" s="35"/>
      <c r="AB892" s="39"/>
      <c r="AC892" s="35"/>
      <c r="AD892" s="45"/>
    </row>
    <row r="893" spans="1:30" ht="31.5" customHeight="1">
      <c r="A893" s="33"/>
      <c r="B893" s="38"/>
      <c r="C893" s="40"/>
      <c r="D893" s="99"/>
      <c r="E893" s="153"/>
      <c r="F893" s="96"/>
      <c r="G893" s="36"/>
      <c r="H893" s="154">
        <f>Table20[[#This Row],[NCR Opening Date]]-Table20[[#This Row],[Date when test report is received/non-conformance is identified]]</f>
        <v>0</v>
      </c>
      <c r="I893" s="69">
        <f ca="1">IF(Table20[[#This Row],[NCR Closing Date]]="",TODAY()-Table20[[#This Row],[NCR Opening Date]],Table20[[#This Row],[NCR Closing Date]]-Table20[[#This Row],[NCR Opening Date]])</f>
        <v>45779</v>
      </c>
      <c r="J893" s="63" t="str">
        <f>IF(Table20[[#This Row],[NCR Closing Date]]="","Open","Closed")</f>
        <v>Open</v>
      </c>
      <c r="K893" s="34"/>
      <c r="L893" s="34"/>
      <c r="M893" s="34"/>
      <c r="N893" s="38"/>
      <c r="O893" s="85"/>
      <c r="P893" s="44"/>
      <c r="Q893" s="44"/>
      <c r="R893" s="42"/>
      <c r="S893" s="44"/>
      <c r="T893" s="44"/>
      <c r="U893" s="66"/>
      <c r="X893" s="44"/>
      <c r="Y893" s="51"/>
      <c r="Z893" s="34"/>
      <c r="AA893" s="35"/>
      <c r="AB893" s="39"/>
      <c r="AC893" s="35"/>
      <c r="AD893" s="45"/>
    </row>
    <row r="894" spans="1:30" ht="31.5" customHeight="1">
      <c r="A894" s="33"/>
      <c r="B894" s="38"/>
      <c r="C894" s="40"/>
      <c r="D894" s="99"/>
      <c r="E894" s="153"/>
      <c r="F894" s="96"/>
      <c r="G894" s="36"/>
      <c r="H894" s="154">
        <f>Table20[[#This Row],[NCR Opening Date]]-Table20[[#This Row],[Date when test report is received/non-conformance is identified]]</f>
        <v>0</v>
      </c>
      <c r="I894" s="69">
        <f ca="1">IF(Table20[[#This Row],[NCR Closing Date]]="",TODAY()-Table20[[#This Row],[NCR Opening Date]],Table20[[#This Row],[NCR Closing Date]]-Table20[[#This Row],[NCR Opening Date]])</f>
        <v>45779</v>
      </c>
      <c r="J894" s="63" t="str">
        <f>IF(Table20[[#This Row],[NCR Closing Date]]="","Open","Closed")</f>
        <v>Open</v>
      </c>
      <c r="K894" s="34"/>
      <c r="L894" s="34"/>
      <c r="M894" s="34"/>
      <c r="N894" s="38"/>
      <c r="O894" s="85"/>
      <c r="P894" s="44"/>
      <c r="Q894" s="44"/>
      <c r="R894" s="42"/>
      <c r="S894" s="44"/>
      <c r="T894" s="44"/>
      <c r="U894" s="66"/>
      <c r="X894" s="44"/>
      <c r="Y894" s="51"/>
      <c r="Z894" s="34"/>
      <c r="AA894" s="35"/>
      <c r="AB894" s="39"/>
      <c r="AC894" s="35"/>
      <c r="AD894" s="45"/>
    </row>
    <row r="895" spans="1:30" ht="31.5" customHeight="1">
      <c r="A895" s="33"/>
      <c r="B895" s="38"/>
      <c r="C895" s="40"/>
      <c r="D895" s="99"/>
      <c r="E895" s="153"/>
      <c r="F895" s="96"/>
      <c r="G895" s="36"/>
      <c r="H895" s="154">
        <f>Table20[[#This Row],[NCR Opening Date]]-Table20[[#This Row],[Date when test report is received/non-conformance is identified]]</f>
        <v>0</v>
      </c>
      <c r="I895" s="69">
        <f ca="1">IF(Table20[[#This Row],[NCR Closing Date]]="",TODAY()-Table20[[#This Row],[NCR Opening Date]],Table20[[#This Row],[NCR Closing Date]]-Table20[[#This Row],[NCR Opening Date]])</f>
        <v>45779</v>
      </c>
      <c r="J895" s="63" t="str">
        <f>IF(Table20[[#This Row],[NCR Closing Date]]="","Open","Closed")</f>
        <v>Open</v>
      </c>
      <c r="K895" s="34"/>
      <c r="L895" s="34"/>
      <c r="M895" s="34"/>
      <c r="N895" s="38"/>
      <c r="O895" s="85"/>
      <c r="P895" s="44"/>
      <c r="Q895" s="44"/>
      <c r="R895" s="42"/>
      <c r="S895" s="44"/>
      <c r="T895" s="44"/>
      <c r="U895" s="66"/>
      <c r="X895" s="44"/>
      <c r="Y895" s="51"/>
      <c r="Z895" s="34"/>
      <c r="AA895" s="35"/>
      <c r="AB895" s="39"/>
      <c r="AC895" s="35"/>
      <c r="AD895" s="45"/>
    </row>
    <row r="896" spans="1:30" ht="31.5" customHeight="1">
      <c r="A896" s="33"/>
      <c r="B896" s="38"/>
      <c r="C896" s="40"/>
      <c r="D896" s="99"/>
      <c r="E896" s="153"/>
      <c r="F896" s="96"/>
      <c r="G896" s="36"/>
      <c r="H896" s="154">
        <f>Table20[[#This Row],[NCR Opening Date]]-Table20[[#This Row],[Date when test report is received/non-conformance is identified]]</f>
        <v>0</v>
      </c>
      <c r="I896" s="69">
        <f ca="1">IF(Table20[[#This Row],[NCR Closing Date]]="",TODAY()-Table20[[#This Row],[NCR Opening Date]],Table20[[#This Row],[NCR Closing Date]]-Table20[[#This Row],[NCR Opening Date]])</f>
        <v>45779</v>
      </c>
      <c r="J896" s="63" t="str">
        <f>IF(Table20[[#This Row],[NCR Closing Date]]="","Open","Closed")</f>
        <v>Open</v>
      </c>
      <c r="K896" s="34"/>
      <c r="L896" s="34"/>
      <c r="M896" s="34"/>
      <c r="N896" s="38"/>
      <c r="O896" s="85"/>
      <c r="P896" s="44"/>
      <c r="Q896" s="44"/>
      <c r="R896" s="42"/>
      <c r="S896" s="44"/>
      <c r="T896" s="44"/>
      <c r="U896" s="66"/>
      <c r="X896" s="44"/>
      <c r="Y896" s="51"/>
      <c r="Z896" s="34"/>
      <c r="AA896" s="35"/>
      <c r="AB896" s="39"/>
      <c r="AC896" s="35"/>
      <c r="AD896" s="45"/>
    </row>
    <row r="897" spans="1:30" ht="31.5" customHeight="1">
      <c r="A897" s="33"/>
      <c r="B897" s="38"/>
      <c r="C897" s="40"/>
      <c r="D897" s="99"/>
      <c r="E897" s="153"/>
      <c r="F897" s="96"/>
      <c r="G897" s="36"/>
      <c r="H897" s="154">
        <f>Table20[[#This Row],[NCR Opening Date]]-Table20[[#This Row],[Date when test report is received/non-conformance is identified]]</f>
        <v>0</v>
      </c>
      <c r="I897" s="69">
        <f ca="1">IF(Table20[[#This Row],[NCR Closing Date]]="",TODAY()-Table20[[#This Row],[NCR Opening Date]],Table20[[#This Row],[NCR Closing Date]]-Table20[[#This Row],[NCR Opening Date]])</f>
        <v>45779</v>
      </c>
      <c r="J897" s="63" t="str">
        <f>IF(Table20[[#This Row],[NCR Closing Date]]="","Open","Closed")</f>
        <v>Open</v>
      </c>
      <c r="K897" s="34"/>
      <c r="L897" s="34"/>
      <c r="M897" s="34"/>
      <c r="N897" s="38"/>
      <c r="O897" s="85"/>
      <c r="P897" s="44"/>
      <c r="Q897" s="44"/>
      <c r="R897" s="42"/>
      <c r="S897" s="44"/>
      <c r="T897" s="44"/>
      <c r="U897" s="66"/>
      <c r="X897" s="44"/>
      <c r="Y897" s="51"/>
      <c r="Z897" s="34"/>
      <c r="AA897" s="35"/>
      <c r="AB897" s="39"/>
      <c r="AC897" s="35"/>
      <c r="AD897" s="45"/>
    </row>
    <row r="898" spans="1:30" ht="31.5" customHeight="1">
      <c r="A898" s="33"/>
      <c r="B898" s="38"/>
      <c r="C898" s="40"/>
      <c r="D898" s="99"/>
      <c r="E898" s="153"/>
      <c r="F898" s="96"/>
      <c r="G898" s="36"/>
      <c r="H898" s="154">
        <f>Table20[[#This Row],[NCR Opening Date]]-Table20[[#This Row],[Date when test report is received/non-conformance is identified]]</f>
        <v>0</v>
      </c>
      <c r="I898" s="69">
        <f ca="1">IF(Table20[[#This Row],[NCR Closing Date]]="",TODAY()-Table20[[#This Row],[NCR Opening Date]],Table20[[#This Row],[NCR Closing Date]]-Table20[[#This Row],[NCR Opening Date]])</f>
        <v>45779</v>
      </c>
      <c r="J898" s="63" t="str">
        <f>IF(Table20[[#This Row],[NCR Closing Date]]="","Open","Closed")</f>
        <v>Open</v>
      </c>
      <c r="K898" s="34"/>
      <c r="L898" s="34"/>
      <c r="M898" s="34"/>
      <c r="N898" s="38"/>
      <c r="O898" s="85"/>
      <c r="P898" s="44"/>
      <c r="Q898" s="44"/>
      <c r="R898" s="42"/>
      <c r="S898" s="44"/>
      <c r="T898" s="44"/>
      <c r="U898" s="66"/>
      <c r="X898" s="44"/>
      <c r="Y898" s="51"/>
      <c r="Z898" s="34"/>
      <c r="AA898" s="35"/>
      <c r="AB898" s="39"/>
      <c r="AC898" s="35"/>
      <c r="AD898" s="45"/>
    </row>
    <row r="899" spans="1:30" ht="31.5" customHeight="1">
      <c r="A899" s="33"/>
      <c r="B899" s="38"/>
      <c r="C899" s="40"/>
      <c r="D899" s="99"/>
      <c r="E899" s="153"/>
      <c r="F899" s="96"/>
      <c r="G899" s="36"/>
      <c r="H899" s="154">
        <f>Table20[[#This Row],[NCR Opening Date]]-Table20[[#This Row],[Date when test report is received/non-conformance is identified]]</f>
        <v>0</v>
      </c>
      <c r="I899" s="69">
        <f ca="1">IF(Table20[[#This Row],[NCR Closing Date]]="",TODAY()-Table20[[#This Row],[NCR Opening Date]],Table20[[#This Row],[NCR Closing Date]]-Table20[[#This Row],[NCR Opening Date]])</f>
        <v>45779</v>
      </c>
      <c r="J899" s="63" t="str">
        <f>IF(Table20[[#This Row],[NCR Closing Date]]="","Open","Closed")</f>
        <v>Open</v>
      </c>
      <c r="K899" s="34"/>
      <c r="L899" s="34"/>
      <c r="M899" s="34"/>
      <c r="N899" s="38"/>
      <c r="O899" s="85"/>
      <c r="P899" s="44"/>
      <c r="Q899" s="44"/>
      <c r="R899" s="42"/>
      <c r="S899" s="44"/>
      <c r="T899" s="44"/>
      <c r="U899" s="66"/>
      <c r="X899" s="44"/>
      <c r="Y899" s="51"/>
      <c r="Z899" s="34"/>
      <c r="AA899" s="35"/>
      <c r="AB899" s="39"/>
      <c r="AC899" s="35"/>
      <c r="AD899" s="45"/>
    </row>
    <row r="900" spans="1:30" ht="31.5" customHeight="1">
      <c r="A900" s="33"/>
      <c r="B900" s="38"/>
      <c r="C900" s="40"/>
      <c r="D900" s="99"/>
      <c r="E900" s="153"/>
      <c r="F900" s="96"/>
      <c r="G900" s="36"/>
      <c r="H900" s="154">
        <f>Table20[[#This Row],[NCR Opening Date]]-Table20[[#This Row],[Date when test report is received/non-conformance is identified]]</f>
        <v>0</v>
      </c>
      <c r="I900" s="69">
        <f ca="1">IF(Table20[[#This Row],[NCR Closing Date]]="",TODAY()-Table20[[#This Row],[NCR Opening Date]],Table20[[#This Row],[NCR Closing Date]]-Table20[[#This Row],[NCR Opening Date]])</f>
        <v>45779</v>
      </c>
      <c r="J900" s="63" t="str">
        <f>IF(Table20[[#This Row],[NCR Closing Date]]="","Open","Closed")</f>
        <v>Open</v>
      </c>
      <c r="K900" s="34"/>
      <c r="L900" s="34"/>
      <c r="M900" s="34"/>
      <c r="N900" s="38"/>
      <c r="O900" s="85"/>
      <c r="P900" s="44"/>
      <c r="Q900" s="44"/>
      <c r="R900" s="42"/>
      <c r="S900" s="44"/>
      <c r="T900" s="44"/>
      <c r="U900" s="66"/>
      <c r="X900" s="44"/>
      <c r="Y900" s="51"/>
      <c r="Z900" s="34"/>
      <c r="AA900" s="35"/>
      <c r="AB900" s="39"/>
      <c r="AC900" s="35"/>
      <c r="AD900" s="45"/>
    </row>
    <row r="901" spans="1:30" ht="31.5" customHeight="1">
      <c r="A901" s="33"/>
      <c r="B901" s="38"/>
      <c r="C901" s="40"/>
      <c r="D901" s="99"/>
      <c r="E901" s="153"/>
      <c r="F901" s="96"/>
      <c r="G901" s="36"/>
      <c r="H901" s="154">
        <f>Table20[[#This Row],[NCR Opening Date]]-Table20[[#This Row],[Date when test report is received/non-conformance is identified]]</f>
        <v>0</v>
      </c>
      <c r="I901" s="69">
        <f ca="1">IF(Table20[[#This Row],[NCR Closing Date]]="",TODAY()-Table20[[#This Row],[NCR Opening Date]],Table20[[#This Row],[NCR Closing Date]]-Table20[[#This Row],[NCR Opening Date]])</f>
        <v>45779</v>
      </c>
      <c r="J901" s="63" t="str">
        <f>IF(Table20[[#This Row],[NCR Closing Date]]="","Open","Closed")</f>
        <v>Open</v>
      </c>
      <c r="K901" s="34"/>
      <c r="L901" s="34"/>
      <c r="M901" s="34"/>
      <c r="N901" s="38"/>
      <c r="O901" s="85"/>
      <c r="P901" s="44"/>
      <c r="Q901" s="44"/>
      <c r="R901" s="42"/>
      <c r="S901" s="44"/>
      <c r="T901" s="44"/>
      <c r="U901" s="66"/>
      <c r="X901" s="44"/>
      <c r="Y901" s="51"/>
      <c r="Z901" s="34"/>
      <c r="AA901" s="35"/>
      <c r="AB901" s="39"/>
      <c r="AC901" s="35"/>
      <c r="AD901" s="45"/>
    </row>
    <row r="902" spans="1:30" ht="31.5" customHeight="1">
      <c r="A902" s="33"/>
      <c r="B902" s="38"/>
      <c r="C902" s="40"/>
      <c r="D902" s="99"/>
      <c r="E902" s="153"/>
      <c r="F902" s="96"/>
      <c r="G902" s="36"/>
      <c r="H902" s="154">
        <f>Table20[[#This Row],[NCR Opening Date]]-Table20[[#This Row],[Date when test report is received/non-conformance is identified]]</f>
        <v>0</v>
      </c>
      <c r="I902" s="69">
        <f ca="1">IF(Table20[[#This Row],[NCR Closing Date]]="",TODAY()-Table20[[#This Row],[NCR Opening Date]],Table20[[#This Row],[NCR Closing Date]]-Table20[[#This Row],[NCR Opening Date]])</f>
        <v>45779</v>
      </c>
      <c r="J902" s="63" t="str">
        <f>IF(Table20[[#This Row],[NCR Closing Date]]="","Open","Closed")</f>
        <v>Open</v>
      </c>
      <c r="K902" s="34"/>
      <c r="L902" s="34"/>
      <c r="M902" s="34"/>
      <c r="N902" s="38"/>
      <c r="O902" s="85"/>
      <c r="P902" s="44"/>
      <c r="Q902" s="44"/>
      <c r="R902" s="42"/>
      <c r="S902" s="44"/>
      <c r="T902" s="44"/>
      <c r="U902" s="66"/>
      <c r="X902" s="44"/>
      <c r="Y902" s="51"/>
      <c r="Z902" s="34"/>
      <c r="AA902" s="35"/>
      <c r="AB902" s="39"/>
      <c r="AC902" s="35"/>
      <c r="AD902" s="45"/>
    </row>
    <row r="903" spans="1:30" ht="31.5" customHeight="1">
      <c r="A903" s="33"/>
      <c r="B903" s="38"/>
      <c r="C903" s="40"/>
      <c r="D903" s="99"/>
      <c r="E903" s="153"/>
      <c r="F903" s="96"/>
      <c r="G903" s="36"/>
      <c r="H903" s="154">
        <f>Table20[[#This Row],[NCR Opening Date]]-Table20[[#This Row],[Date when test report is received/non-conformance is identified]]</f>
        <v>0</v>
      </c>
      <c r="I903" s="69">
        <f ca="1">IF(Table20[[#This Row],[NCR Closing Date]]="",TODAY()-Table20[[#This Row],[NCR Opening Date]],Table20[[#This Row],[NCR Closing Date]]-Table20[[#This Row],[NCR Opening Date]])</f>
        <v>45779</v>
      </c>
      <c r="J903" s="63" t="str">
        <f>IF(Table20[[#This Row],[NCR Closing Date]]="","Open","Closed")</f>
        <v>Open</v>
      </c>
      <c r="K903" s="34"/>
      <c r="L903" s="34"/>
      <c r="M903" s="34"/>
      <c r="N903" s="38"/>
      <c r="O903" s="85"/>
      <c r="P903" s="44"/>
      <c r="Q903" s="44"/>
      <c r="R903" s="42"/>
      <c r="S903" s="44"/>
      <c r="T903" s="44"/>
      <c r="U903" s="66"/>
      <c r="X903" s="44"/>
      <c r="Y903" s="51"/>
      <c r="Z903" s="34"/>
      <c r="AA903" s="35"/>
      <c r="AB903" s="39"/>
      <c r="AC903" s="35"/>
      <c r="AD903" s="45"/>
    </row>
    <row r="904" spans="1:30" ht="31.5" customHeight="1">
      <c r="A904" s="33"/>
      <c r="B904" s="38"/>
      <c r="C904" s="40"/>
      <c r="D904" s="99"/>
      <c r="E904" s="153"/>
      <c r="F904" s="96"/>
      <c r="G904" s="36"/>
      <c r="H904" s="154">
        <f>Table20[[#This Row],[NCR Opening Date]]-Table20[[#This Row],[Date when test report is received/non-conformance is identified]]</f>
        <v>0</v>
      </c>
      <c r="I904" s="69">
        <f ca="1">IF(Table20[[#This Row],[NCR Closing Date]]="",TODAY()-Table20[[#This Row],[NCR Opening Date]],Table20[[#This Row],[NCR Closing Date]]-Table20[[#This Row],[NCR Opening Date]])</f>
        <v>45779</v>
      </c>
      <c r="J904" s="63" t="str">
        <f>IF(Table20[[#This Row],[NCR Closing Date]]="","Open","Closed")</f>
        <v>Open</v>
      </c>
      <c r="K904" s="34"/>
      <c r="L904" s="34"/>
      <c r="M904" s="34"/>
      <c r="N904" s="38"/>
      <c r="O904" s="85"/>
      <c r="P904" s="44"/>
      <c r="Q904" s="44"/>
      <c r="R904" s="42"/>
      <c r="S904" s="44"/>
      <c r="T904" s="44"/>
      <c r="U904" s="66"/>
      <c r="X904" s="44"/>
      <c r="Y904" s="51"/>
      <c r="Z904" s="34"/>
      <c r="AA904" s="35"/>
      <c r="AB904" s="39"/>
      <c r="AC904" s="35"/>
      <c r="AD904" s="45"/>
    </row>
    <row r="905" spans="1:30" ht="31.5" customHeight="1">
      <c r="A905" s="33"/>
      <c r="B905" s="38"/>
      <c r="C905" s="40"/>
      <c r="D905" s="99"/>
      <c r="E905" s="153"/>
      <c r="F905" s="96"/>
      <c r="G905" s="36"/>
      <c r="H905" s="154">
        <f>Table20[[#This Row],[NCR Opening Date]]-Table20[[#This Row],[Date when test report is received/non-conformance is identified]]</f>
        <v>0</v>
      </c>
      <c r="I905" s="69">
        <f ca="1">IF(Table20[[#This Row],[NCR Closing Date]]="",TODAY()-Table20[[#This Row],[NCR Opening Date]],Table20[[#This Row],[NCR Closing Date]]-Table20[[#This Row],[NCR Opening Date]])</f>
        <v>45779</v>
      </c>
      <c r="J905" s="63" t="str">
        <f>IF(Table20[[#This Row],[NCR Closing Date]]="","Open","Closed")</f>
        <v>Open</v>
      </c>
      <c r="K905" s="34"/>
      <c r="L905" s="34"/>
      <c r="M905" s="34"/>
      <c r="N905" s="38"/>
      <c r="O905" s="85"/>
      <c r="P905" s="44"/>
      <c r="Q905" s="44"/>
      <c r="R905" s="42"/>
      <c r="S905" s="44"/>
      <c r="T905" s="44"/>
      <c r="U905" s="66"/>
      <c r="X905" s="44"/>
      <c r="Y905" s="51"/>
      <c r="Z905" s="34"/>
      <c r="AA905" s="35"/>
      <c r="AB905" s="39"/>
      <c r="AC905" s="35"/>
      <c r="AD905" s="45"/>
    </row>
    <row r="906" spans="1:30" ht="31.5" customHeight="1">
      <c r="A906" s="33"/>
      <c r="B906" s="38"/>
      <c r="C906" s="40"/>
      <c r="D906" s="99"/>
      <c r="E906" s="153"/>
      <c r="F906" s="96"/>
      <c r="G906" s="36"/>
      <c r="H906" s="154">
        <f>Table20[[#This Row],[NCR Opening Date]]-Table20[[#This Row],[Date when test report is received/non-conformance is identified]]</f>
        <v>0</v>
      </c>
      <c r="I906" s="69">
        <f ca="1">IF(Table20[[#This Row],[NCR Closing Date]]="",TODAY()-Table20[[#This Row],[NCR Opening Date]],Table20[[#This Row],[NCR Closing Date]]-Table20[[#This Row],[NCR Opening Date]])</f>
        <v>45779</v>
      </c>
      <c r="J906" s="63" t="str">
        <f>IF(Table20[[#This Row],[NCR Closing Date]]="","Open","Closed")</f>
        <v>Open</v>
      </c>
      <c r="K906" s="34"/>
      <c r="L906" s="34"/>
      <c r="M906" s="34"/>
      <c r="N906" s="38"/>
      <c r="O906" s="85"/>
      <c r="P906" s="44"/>
      <c r="Q906" s="44"/>
      <c r="R906" s="42"/>
      <c r="S906" s="44"/>
      <c r="T906" s="44"/>
      <c r="U906" s="66"/>
      <c r="X906" s="44"/>
      <c r="Y906" s="51"/>
      <c r="Z906" s="34"/>
      <c r="AA906" s="35"/>
      <c r="AB906" s="39"/>
      <c r="AC906" s="35"/>
      <c r="AD906" s="45"/>
    </row>
    <row r="907" spans="1:30" ht="31.5" customHeight="1">
      <c r="A907" s="33"/>
      <c r="B907" s="38"/>
      <c r="C907" s="40"/>
      <c r="D907" s="99"/>
      <c r="E907" s="153"/>
      <c r="F907" s="96"/>
      <c r="G907" s="36"/>
      <c r="H907" s="154">
        <f>Table20[[#This Row],[NCR Opening Date]]-Table20[[#This Row],[Date when test report is received/non-conformance is identified]]</f>
        <v>0</v>
      </c>
      <c r="I907" s="69">
        <f ca="1">IF(Table20[[#This Row],[NCR Closing Date]]="",TODAY()-Table20[[#This Row],[NCR Opening Date]],Table20[[#This Row],[NCR Closing Date]]-Table20[[#This Row],[NCR Opening Date]])</f>
        <v>45779</v>
      </c>
      <c r="J907" s="63" t="str">
        <f>IF(Table20[[#This Row],[NCR Closing Date]]="","Open","Closed")</f>
        <v>Open</v>
      </c>
      <c r="K907" s="34"/>
      <c r="L907" s="34"/>
      <c r="M907" s="34"/>
      <c r="N907" s="38"/>
      <c r="O907" s="85"/>
      <c r="P907" s="44"/>
      <c r="Q907" s="44"/>
      <c r="R907" s="42"/>
      <c r="S907" s="44"/>
      <c r="T907" s="44"/>
      <c r="U907" s="66"/>
      <c r="X907" s="44"/>
      <c r="Y907" s="51"/>
      <c r="Z907" s="34"/>
      <c r="AA907" s="35"/>
      <c r="AB907" s="39"/>
      <c r="AC907" s="35"/>
      <c r="AD907" s="45"/>
    </row>
    <row r="908" spans="1:30" ht="31.5" customHeight="1">
      <c r="A908" s="33"/>
      <c r="B908" s="38"/>
      <c r="C908" s="40"/>
      <c r="D908" s="99"/>
      <c r="E908" s="153"/>
      <c r="F908" s="96"/>
      <c r="G908" s="36"/>
      <c r="H908" s="154">
        <f>Table20[[#This Row],[NCR Opening Date]]-Table20[[#This Row],[Date when test report is received/non-conformance is identified]]</f>
        <v>0</v>
      </c>
      <c r="I908" s="69">
        <f ca="1">IF(Table20[[#This Row],[NCR Closing Date]]="",TODAY()-Table20[[#This Row],[NCR Opening Date]],Table20[[#This Row],[NCR Closing Date]]-Table20[[#This Row],[NCR Opening Date]])</f>
        <v>45779</v>
      </c>
      <c r="J908" s="63" t="str">
        <f>IF(Table20[[#This Row],[NCR Closing Date]]="","Open","Closed")</f>
        <v>Open</v>
      </c>
      <c r="K908" s="34"/>
      <c r="L908" s="34"/>
      <c r="M908" s="34"/>
      <c r="N908" s="38"/>
      <c r="O908" s="85"/>
      <c r="P908" s="44"/>
      <c r="Q908" s="44"/>
      <c r="R908" s="42"/>
      <c r="S908" s="44"/>
      <c r="T908" s="44"/>
      <c r="U908" s="66"/>
      <c r="X908" s="44"/>
      <c r="Y908" s="51"/>
      <c r="Z908" s="34"/>
      <c r="AA908" s="35"/>
      <c r="AB908" s="39"/>
      <c r="AC908" s="35"/>
      <c r="AD908" s="45"/>
    </row>
    <row r="909" spans="1:30" ht="31.5" customHeight="1">
      <c r="A909" s="33"/>
      <c r="B909" s="38"/>
      <c r="C909" s="40"/>
      <c r="D909" s="99"/>
      <c r="E909" s="153"/>
      <c r="F909" s="96"/>
      <c r="G909" s="36"/>
      <c r="H909" s="154">
        <f>Table20[[#This Row],[NCR Opening Date]]-Table20[[#This Row],[Date when test report is received/non-conformance is identified]]</f>
        <v>0</v>
      </c>
      <c r="I909" s="69">
        <f ca="1">IF(Table20[[#This Row],[NCR Closing Date]]="",TODAY()-Table20[[#This Row],[NCR Opening Date]],Table20[[#This Row],[NCR Closing Date]]-Table20[[#This Row],[NCR Opening Date]])</f>
        <v>45779</v>
      </c>
      <c r="J909" s="63" t="str">
        <f>IF(Table20[[#This Row],[NCR Closing Date]]="","Open","Closed")</f>
        <v>Open</v>
      </c>
      <c r="K909" s="34"/>
      <c r="L909" s="34"/>
      <c r="M909" s="34"/>
      <c r="N909" s="38"/>
      <c r="O909" s="85"/>
      <c r="P909" s="44"/>
      <c r="Q909" s="44"/>
      <c r="R909" s="42"/>
      <c r="S909" s="44"/>
      <c r="T909" s="44"/>
      <c r="U909" s="66"/>
      <c r="X909" s="44"/>
      <c r="Y909" s="51"/>
      <c r="Z909" s="34"/>
      <c r="AA909" s="35"/>
      <c r="AB909" s="39"/>
      <c r="AC909" s="35"/>
      <c r="AD909" s="45"/>
    </row>
    <row r="910" spans="1:30" ht="31.5" customHeight="1">
      <c r="A910" s="33"/>
      <c r="B910" s="38"/>
      <c r="C910" s="40"/>
      <c r="D910" s="99"/>
      <c r="E910" s="153"/>
      <c r="F910" s="96"/>
      <c r="G910" s="36"/>
      <c r="H910" s="154">
        <f>Table20[[#This Row],[NCR Opening Date]]-Table20[[#This Row],[Date when test report is received/non-conformance is identified]]</f>
        <v>0</v>
      </c>
      <c r="I910" s="69">
        <f ca="1">IF(Table20[[#This Row],[NCR Closing Date]]="",TODAY()-Table20[[#This Row],[NCR Opening Date]],Table20[[#This Row],[NCR Closing Date]]-Table20[[#This Row],[NCR Opening Date]])</f>
        <v>45779</v>
      </c>
      <c r="J910" s="63" t="str">
        <f>IF(Table20[[#This Row],[NCR Closing Date]]="","Open","Closed")</f>
        <v>Open</v>
      </c>
      <c r="K910" s="34"/>
      <c r="L910" s="34"/>
      <c r="M910" s="34"/>
      <c r="N910" s="38"/>
      <c r="O910" s="85"/>
      <c r="P910" s="44"/>
      <c r="Q910" s="44"/>
      <c r="R910" s="42"/>
      <c r="S910" s="44"/>
      <c r="T910" s="44"/>
      <c r="U910" s="66"/>
      <c r="X910" s="44"/>
      <c r="Y910" s="51"/>
      <c r="Z910" s="34"/>
      <c r="AA910" s="35"/>
      <c r="AB910" s="39"/>
      <c r="AC910" s="35"/>
      <c r="AD910" s="45"/>
    </row>
    <row r="911" spans="1:30" ht="31.5" customHeight="1">
      <c r="A911" s="33"/>
      <c r="B911" s="38"/>
      <c r="C911" s="40"/>
      <c r="D911" s="99"/>
      <c r="E911" s="153"/>
      <c r="F911" s="96"/>
      <c r="G911" s="36"/>
      <c r="H911" s="154">
        <f>Table20[[#This Row],[NCR Opening Date]]-Table20[[#This Row],[Date when test report is received/non-conformance is identified]]</f>
        <v>0</v>
      </c>
      <c r="I911" s="69">
        <f ca="1">IF(Table20[[#This Row],[NCR Closing Date]]="",TODAY()-Table20[[#This Row],[NCR Opening Date]],Table20[[#This Row],[NCR Closing Date]]-Table20[[#This Row],[NCR Opening Date]])</f>
        <v>45779</v>
      </c>
      <c r="J911" s="63" t="str">
        <f>IF(Table20[[#This Row],[NCR Closing Date]]="","Open","Closed")</f>
        <v>Open</v>
      </c>
      <c r="K911" s="34"/>
      <c r="L911" s="34"/>
      <c r="M911" s="34"/>
      <c r="N911" s="38"/>
      <c r="O911" s="85"/>
      <c r="P911" s="44"/>
      <c r="Q911" s="44"/>
      <c r="R911" s="42"/>
      <c r="S911" s="44"/>
      <c r="T911" s="44"/>
      <c r="U911" s="66"/>
      <c r="X911" s="44"/>
      <c r="Y911" s="51"/>
      <c r="Z911" s="34"/>
      <c r="AA911" s="35"/>
      <c r="AB911" s="39"/>
      <c r="AC911" s="35"/>
      <c r="AD911" s="45"/>
    </row>
    <row r="912" spans="1:30" ht="31.5" customHeight="1">
      <c r="A912" s="33"/>
      <c r="B912" s="38"/>
      <c r="C912" s="40"/>
      <c r="D912" s="99"/>
      <c r="E912" s="153"/>
      <c r="F912" s="96"/>
      <c r="G912" s="36"/>
      <c r="H912" s="154">
        <f>Table20[[#This Row],[NCR Opening Date]]-Table20[[#This Row],[Date when test report is received/non-conformance is identified]]</f>
        <v>0</v>
      </c>
      <c r="I912" s="69">
        <f ca="1">IF(Table20[[#This Row],[NCR Closing Date]]="",TODAY()-Table20[[#This Row],[NCR Opening Date]],Table20[[#This Row],[NCR Closing Date]]-Table20[[#This Row],[NCR Opening Date]])</f>
        <v>45779</v>
      </c>
      <c r="J912" s="63" t="str">
        <f>IF(Table20[[#This Row],[NCR Closing Date]]="","Open","Closed")</f>
        <v>Open</v>
      </c>
      <c r="K912" s="34"/>
      <c r="L912" s="34"/>
      <c r="M912" s="34"/>
      <c r="N912" s="38"/>
      <c r="O912" s="85"/>
      <c r="P912" s="44"/>
      <c r="Q912" s="44"/>
      <c r="R912" s="42"/>
      <c r="S912" s="44"/>
      <c r="T912" s="44"/>
      <c r="U912" s="66"/>
      <c r="X912" s="44"/>
      <c r="Y912" s="51"/>
      <c r="Z912" s="34"/>
      <c r="AA912" s="35"/>
      <c r="AB912" s="39"/>
      <c r="AC912" s="35"/>
      <c r="AD912" s="45"/>
    </row>
    <row r="913" spans="1:30" ht="31.5" customHeight="1">
      <c r="A913" s="33"/>
      <c r="B913" s="38"/>
      <c r="C913" s="40"/>
      <c r="D913" s="99"/>
      <c r="E913" s="153"/>
      <c r="F913" s="96"/>
      <c r="G913" s="36"/>
      <c r="H913" s="154">
        <f>Table20[[#This Row],[NCR Opening Date]]-Table20[[#This Row],[Date when test report is received/non-conformance is identified]]</f>
        <v>0</v>
      </c>
      <c r="I913" s="69">
        <f ca="1">IF(Table20[[#This Row],[NCR Closing Date]]="",TODAY()-Table20[[#This Row],[NCR Opening Date]],Table20[[#This Row],[NCR Closing Date]]-Table20[[#This Row],[NCR Opening Date]])</f>
        <v>45779</v>
      </c>
      <c r="J913" s="63" t="str">
        <f>IF(Table20[[#This Row],[NCR Closing Date]]="","Open","Closed")</f>
        <v>Open</v>
      </c>
      <c r="K913" s="34"/>
      <c r="L913" s="34"/>
      <c r="M913" s="34"/>
      <c r="N913" s="38"/>
      <c r="O913" s="85"/>
      <c r="P913" s="44"/>
      <c r="Q913" s="44"/>
      <c r="R913" s="42"/>
      <c r="S913" s="44"/>
      <c r="T913" s="44"/>
      <c r="U913" s="66"/>
      <c r="X913" s="44"/>
      <c r="Y913" s="51"/>
      <c r="Z913" s="34"/>
      <c r="AA913" s="35"/>
      <c r="AB913" s="39"/>
      <c r="AC913" s="35"/>
      <c r="AD913" s="45"/>
    </row>
    <row r="914" spans="1:30" ht="31.5" customHeight="1">
      <c r="A914" s="33"/>
      <c r="B914" s="38"/>
      <c r="C914" s="40"/>
      <c r="D914" s="99"/>
      <c r="E914" s="153"/>
      <c r="F914" s="96"/>
      <c r="G914" s="36"/>
      <c r="H914" s="154">
        <f>Table20[[#This Row],[NCR Opening Date]]-Table20[[#This Row],[Date when test report is received/non-conformance is identified]]</f>
        <v>0</v>
      </c>
      <c r="I914" s="69">
        <f ca="1">IF(Table20[[#This Row],[NCR Closing Date]]="",TODAY()-Table20[[#This Row],[NCR Opening Date]],Table20[[#This Row],[NCR Closing Date]]-Table20[[#This Row],[NCR Opening Date]])</f>
        <v>45779</v>
      </c>
      <c r="J914" s="63" t="str">
        <f>IF(Table20[[#This Row],[NCR Closing Date]]="","Open","Closed")</f>
        <v>Open</v>
      </c>
      <c r="K914" s="34"/>
      <c r="L914" s="34"/>
      <c r="M914" s="34"/>
      <c r="N914" s="38"/>
      <c r="O914" s="85"/>
      <c r="P914" s="44"/>
      <c r="Q914" s="44"/>
      <c r="R914" s="42"/>
      <c r="S914" s="44"/>
      <c r="T914" s="44"/>
      <c r="U914" s="66"/>
      <c r="X914" s="44"/>
      <c r="Y914" s="51"/>
      <c r="Z914" s="34"/>
      <c r="AA914" s="35"/>
      <c r="AB914" s="39"/>
      <c r="AC914" s="35"/>
      <c r="AD914" s="45"/>
    </row>
    <row r="915" spans="1:30" ht="31.5" customHeight="1">
      <c r="A915" s="33"/>
      <c r="B915" s="38"/>
      <c r="C915" s="40"/>
      <c r="D915" s="99"/>
      <c r="E915" s="153"/>
      <c r="F915" s="96"/>
      <c r="G915" s="36"/>
      <c r="H915" s="154">
        <f>Table20[[#This Row],[NCR Opening Date]]-Table20[[#This Row],[Date when test report is received/non-conformance is identified]]</f>
        <v>0</v>
      </c>
      <c r="I915" s="69">
        <f ca="1">IF(Table20[[#This Row],[NCR Closing Date]]="",TODAY()-Table20[[#This Row],[NCR Opening Date]],Table20[[#This Row],[NCR Closing Date]]-Table20[[#This Row],[NCR Opening Date]])</f>
        <v>45779</v>
      </c>
      <c r="J915" s="63" t="str">
        <f>IF(Table20[[#This Row],[NCR Closing Date]]="","Open","Closed")</f>
        <v>Open</v>
      </c>
      <c r="K915" s="34"/>
      <c r="L915" s="34"/>
      <c r="M915" s="34"/>
      <c r="N915" s="38"/>
      <c r="O915" s="85"/>
      <c r="P915" s="44"/>
      <c r="Q915" s="44"/>
      <c r="R915" s="42"/>
      <c r="S915" s="44"/>
      <c r="T915" s="44"/>
      <c r="U915" s="66"/>
      <c r="X915" s="44"/>
      <c r="Y915" s="51"/>
      <c r="Z915" s="34"/>
      <c r="AA915" s="35"/>
      <c r="AB915" s="39"/>
      <c r="AC915" s="35"/>
      <c r="AD915" s="45"/>
    </row>
    <row r="916" spans="1:30" ht="31.5" customHeight="1">
      <c r="A916" s="33"/>
      <c r="B916" s="38"/>
      <c r="C916" s="40"/>
      <c r="D916" s="99"/>
      <c r="E916" s="153"/>
      <c r="F916" s="96"/>
      <c r="G916" s="36"/>
      <c r="H916" s="154">
        <f>Table20[[#This Row],[NCR Opening Date]]-Table20[[#This Row],[Date when test report is received/non-conformance is identified]]</f>
        <v>0</v>
      </c>
      <c r="I916" s="69">
        <f ca="1">IF(Table20[[#This Row],[NCR Closing Date]]="",TODAY()-Table20[[#This Row],[NCR Opening Date]],Table20[[#This Row],[NCR Closing Date]]-Table20[[#This Row],[NCR Opening Date]])</f>
        <v>45779</v>
      </c>
      <c r="J916" s="63" t="str">
        <f>IF(Table20[[#This Row],[NCR Closing Date]]="","Open","Closed")</f>
        <v>Open</v>
      </c>
      <c r="K916" s="34"/>
      <c r="L916" s="34"/>
      <c r="M916" s="34"/>
      <c r="N916" s="38"/>
      <c r="O916" s="85"/>
      <c r="P916" s="44"/>
      <c r="Q916" s="44"/>
      <c r="R916" s="42"/>
      <c r="S916" s="44"/>
      <c r="T916" s="44"/>
      <c r="U916" s="66"/>
      <c r="X916" s="44"/>
      <c r="Y916" s="51"/>
      <c r="Z916" s="34"/>
      <c r="AA916" s="35"/>
      <c r="AB916" s="39"/>
      <c r="AC916" s="35"/>
      <c r="AD916" s="45"/>
    </row>
    <row r="917" spans="1:30" ht="31.5" customHeight="1">
      <c r="A917" s="33"/>
      <c r="B917" s="38"/>
      <c r="C917" s="40"/>
      <c r="D917" s="99"/>
      <c r="E917" s="153"/>
      <c r="F917" s="96"/>
      <c r="G917" s="36"/>
      <c r="H917" s="154">
        <f>Table20[[#This Row],[NCR Opening Date]]-Table20[[#This Row],[Date when test report is received/non-conformance is identified]]</f>
        <v>0</v>
      </c>
      <c r="I917" s="69">
        <f ca="1">IF(Table20[[#This Row],[NCR Closing Date]]="",TODAY()-Table20[[#This Row],[NCR Opening Date]],Table20[[#This Row],[NCR Closing Date]]-Table20[[#This Row],[NCR Opening Date]])</f>
        <v>45779</v>
      </c>
      <c r="J917" s="63" t="str">
        <f>IF(Table20[[#This Row],[NCR Closing Date]]="","Open","Closed")</f>
        <v>Open</v>
      </c>
      <c r="K917" s="34"/>
      <c r="L917" s="34"/>
      <c r="M917" s="34"/>
      <c r="N917" s="38"/>
      <c r="O917" s="85"/>
      <c r="P917" s="44"/>
      <c r="Q917" s="44"/>
      <c r="R917" s="42"/>
      <c r="S917" s="44"/>
      <c r="T917" s="44"/>
      <c r="U917" s="66"/>
      <c r="X917" s="44"/>
      <c r="Y917" s="51"/>
      <c r="Z917" s="34"/>
      <c r="AA917" s="35"/>
      <c r="AB917" s="39"/>
      <c r="AC917" s="35"/>
      <c r="AD917" s="45"/>
    </row>
    <row r="918" spans="1:30" ht="31.5" customHeight="1">
      <c r="A918" s="33"/>
      <c r="B918" s="38"/>
      <c r="C918" s="40"/>
      <c r="D918" s="99"/>
      <c r="E918" s="153"/>
      <c r="F918" s="96"/>
      <c r="G918" s="36"/>
      <c r="H918" s="154">
        <f>Table20[[#This Row],[NCR Opening Date]]-Table20[[#This Row],[Date when test report is received/non-conformance is identified]]</f>
        <v>0</v>
      </c>
      <c r="I918" s="69">
        <f ca="1">IF(Table20[[#This Row],[NCR Closing Date]]="",TODAY()-Table20[[#This Row],[NCR Opening Date]],Table20[[#This Row],[NCR Closing Date]]-Table20[[#This Row],[NCR Opening Date]])</f>
        <v>45779</v>
      </c>
      <c r="J918" s="63" t="str">
        <f>IF(Table20[[#This Row],[NCR Closing Date]]="","Open","Closed")</f>
        <v>Open</v>
      </c>
      <c r="K918" s="34"/>
      <c r="L918" s="34"/>
      <c r="M918" s="34"/>
      <c r="N918" s="38"/>
      <c r="O918" s="85"/>
      <c r="P918" s="44"/>
      <c r="Q918" s="44"/>
      <c r="R918" s="42"/>
      <c r="S918" s="44"/>
      <c r="T918" s="44"/>
      <c r="U918" s="66"/>
      <c r="X918" s="44"/>
      <c r="Y918" s="51"/>
      <c r="Z918" s="34"/>
      <c r="AA918" s="35"/>
      <c r="AB918" s="39"/>
      <c r="AC918" s="35"/>
      <c r="AD918" s="45"/>
    </row>
    <row r="919" spans="1:30" ht="31.5" customHeight="1">
      <c r="A919" s="33"/>
      <c r="B919" s="38"/>
      <c r="C919" s="40"/>
      <c r="D919" s="99"/>
      <c r="E919" s="153"/>
      <c r="F919" s="96"/>
      <c r="G919" s="36"/>
      <c r="H919" s="154">
        <f>Table20[[#This Row],[NCR Opening Date]]-Table20[[#This Row],[Date when test report is received/non-conformance is identified]]</f>
        <v>0</v>
      </c>
      <c r="I919" s="69">
        <f ca="1">IF(Table20[[#This Row],[NCR Closing Date]]="",TODAY()-Table20[[#This Row],[NCR Opening Date]],Table20[[#This Row],[NCR Closing Date]]-Table20[[#This Row],[NCR Opening Date]])</f>
        <v>45779</v>
      </c>
      <c r="J919" s="63" t="str">
        <f>IF(Table20[[#This Row],[NCR Closing Date]]="","Open","Closed")</f>
        <v>Open</v>
      </c>
      <c r="K919" s="34"/>
      <c r="L919" s="34"/>
      <c r="M919" s="34"/>
      <c r="N919" s="38"/>
      <c r="O919" s="85"/>
      <c r="P919" s="44"/>
      <c r="Q919" s="44"/>
      <c r="R919" s="42"/>
      <c r="S919" s="44"/>
      <c r="T919" s="44"/>
      <c r="U919" s="66"/>
      <c r="X919" s="44"/>
      <c r="Y919" s="51"/>
      <c r="Z919" s="34"/>
      <c r="AA919" s="35"/>
      <c r="AB919" s="39"/>
      <c r="AC919" s="35"/>
      <c r="AD919" s="45"/>
    </row>
    <row r="920" spans="1:30" ht="31.5" customHeight="1">
      <c r="A920" s="33"/>
      <c r="B920" s="38"/>
      <c r="C920" s="40"/>
      <c r="D920" s="99"/>
      <c r="E920" s="153"/>
      <c r="F920" s="96"/>
      <c r="G920" s="36"/>
      <c r="H920" s="154">
        <f>Table20[[#This Row],[NCR Opening Date]]-Table20[[#This Row],[Date when test report is received/non-conformance is identified]]</f>
        <v>0</v>
      </c>
      <c r="I920" s="69">
        <f ca="1">IF(Table20[[#This Row],[NCR Closing Date]]="",TODAY()-Table20[[#This Row],[NCR Opening Date]],Table20[[#This Row],[NCR Closing Date]]-Table20[[#This Row],[NCR Opening Date]])</f>
        <v>45779</v>
      </c>
      <c r="J920" s="63" t="str">
        <f>IF(Table20[[#This Row],[NCR Closing Date]]="","Open","Closed")</f>
        <v>Open</v>
      </c>
      <c r="K920" s="34"/>
      <c r="L920" s="34"/>
      <c r="M920" s="34"/>
      <c r="N920" s="38"/>
      <c r="O920" s="85"/>
      <c r="P920" s="44"/>
      <c r="Q920" s="44"/>
      <c r="R920" s="42"/>
      <c r="S920" s="44"/>
      <c r="T920" s="44"/>
      <c r="U920" s="66"/>
      <c r="X920" s="44"/>
      <c r="Y920" s="51"/>
      <c r="Z920" s="34"/>
      <c r="AA920" s="35"/>
      <c r="AB920" s="39"/>
      <c r="AC920" s="35"/>
      <c r="AD920" s="45"/>
    </row>
    <row r="921" spans="1:30" ht="31.5" customHeight="1">
      <c r="A921" s="33"/>
      <c r="B921" s="38"/>
      <c r="C921" s="40"/>
      <c r="D921" s="99"/>
      <c r="E921" s="153"/>
      <c r="F921" s="96"/>
      <c r="G921" s="36"/>
      <c r="H921" s="154">
        <f>Table20[[#This Row],[NCR Opening Date]]-Table20[[#This Row],[Date when test report is received/non-conformance is identified]]</f>
        <v>0</v>
      </c>
      <c r="I921" s="69">
        <f ca="1">IF(Table20[[#This Row],[NCR Closing Date]]="",TODAY()-Table20[[#This Row],[NCR Opening Date]],Table20[[#This Row],[NCR Closing Date]]-Table20[[#This Row],[NCR Opening Date]])</f>
        <v>45779</v>
      </c>
      <c r="J921" s="63" t="str">
        <f>IF(Table20[[#This Row],[NCR Closing Date]]="","Open","Closed")</f>
        <v>Open</v>
      </c>
      <c r="K921" s="34"/>
      <c r="L921" s="34"/>
      <c r="M921" s="34"/>
      <c r="N921" s="38"/>
      <c r="O921" s="85"/>
      <c r="P921" s="44"/>
      <c r="Q921" s="44"/>
      <c r="R921" s="42"/>
      <c r="S921" s="44"/>
      <c r="T921" s="44"/>
      <c r="U921" s="66"/>
      <c r="X921" s="44"/>
      <c r="Y921" s="51"/>
      <c r="Z921" s="34"/>
      <c r="AA921" s="35"/>
      <c r="AB921" s="39"/>
      <c r="AC921" s="35"/>
      <c r="AD921" s="45"/>
    </row>
    <row r="922" spans="1:30" ht="31.5" customHeight="1">
      <c r="A922" s="33"/>
      <c r="B922" s="38"/>
      <c r="C922" s="40"/>
      <c r="D922" s="99"/>
      <c r="E922" s="153"/>
      <c r="F922" s="96"/>
      <c r="G922" s="36"/>
      <c r="H922" s="154">
        <f>Table20[[#This Row],[NCR Opening Date]]-Table20[[#This Row],[Date when test report is received/non-conformance is identified]]</f>
        <v>0</v>
      </c>
      <c r="I922" s="69">
        <f ca="1">IF(Table20[[#This Row],[NCR Closing Date]]="",TODAY()-Table20[[#This Row],[NCR Opening Date]],Table20[[#This Row],[NCR Closing Date]]-Table20[[#This Row],[NCR Opening Date]])</f>
        <v>45779</v>
      </c>
      <c r="J922" s="63" t="str">
        <f>IF(Table20[[#This Row],[NCR Closing Date]]="","Open","Closed")</f>
        <v>Open</v>
      </c>
      <c r="K922" s="34"/>
      <c r="L922" s="34"/>
      <c r="M922" s="34"/>
      <c r="N922" s="38"/>
      <c r="O922" s="85"/>
      <c r="P922" s="44"/>
      <c r="Q922" s="44"/>
      <c r="R922" s="42"/>
      <c r="S922" s="44"/>
      <c r="T922" s="44"/>
      <c r="U922" s="66"/>
      <c r="X922" s="44"/>
      <c r="Y922" s="51"/>
      <c r="Z922" s="34"/>
      <c r="AA922" s="35"/>
      <c r="AB922" s="39"/>
      <c r="AC922" s="35"/>
      <c r="AD922" s="45"/>
    </row>
    <row r="923" spans="1:30" ht="31.5" customHeight="1">
      <c r="A923" s="33"/>
      <c r="B923" s="38"/>
      <c r="C923" s="40"/>
      <c r="D923" s="99"/>
      <c r="E923" s="153"/>
      <c r="F923" s="96"/>
      <c r="G923" s="36"/>
      <c r="H923" s="154">
        <f>Table20[[#This Row],[NCR Opening Date]]-Table20[[#This Row],[Date when test report is received/non-conformance is identified]]</f>
        <v>0</v>
      </c>
      <c r="I923" s="69">
        <f ca="1">IF(Table20[[#This Row],[NCR Closing Date]]="",TODAY()-Table20[[#This Row],[NCR Opening Date]],Table20[[#This Row],[NCR Closing Date]]-Table20[[#This Row],[NCR Opening Date]])</f>
        <v>45779</v>
      </c>
      <c r="J923" s="63" t="str">
        <f>IF(Table20[[#This Row],[NCR Closing Date]]="","Open","Closed")</f>
        <v>Open</v>
      </c>
      <c r="K923" s="34"/>
      <c r="L923" s="34"/>
      <c r="M923" s="34"/>
      <c r="N923" s="38"/>
      <c r="O923" s="85"/>
      <c r="P923" s="44"/>
      <c r="Q923" s="44"/>
      <c r="R923" s="42"/>
      <c r="S923" s="44"/>
      <c r="T923" s="44"/>
      <c r="U923" s="66"/>
      <c r="X923" s="44"/>
      <c r="Y923" s="51"/>
      <c r="Z923" s="34"/>
      <c r="AA923" s="35"/>
      <c r="AB923" s="39"/>
      <c r="AC923" s="35"/>
      <c r="AD923" s="45"/>
    </row>
    <row r="924" spans="1:30" ht="31.5" customHeight="1">
      <c r="A924" s="33"/>
      <c r="B924" s="38"/>
      <c r="C924" s="40"/>
      <c r="D924" s="99"/>
      <c r="E924" s="153"/>
      <c r="F924" s="96"/>
      <c r="G924" s="36"/>
      <c r="H924" s="154">
        <f>Table20[[#This Row],[NCR Opening Date]]-Table20[[#This Row],[Date when test report is received/non-conformance is identified]]</f>
        <v>0</v>
      </c>
      <c r="I924" s="69">
        <f ca="1">IF(Table20[[#This Row],[NCR Closing Date]]="",TODAY()-Table20[[#This Row],[NCR Opening Date]],Table20[[#This Row],[NCR Closing Date]]-Table20[[#This Row],[NCR Opening Date]])</f>
        <v>45779</v>
      </c>
      <c r="J924" s="63" t="str">
        <f>IF(Table20[[#This Row],[NCR Closing Date]]="","Open","Closed")</f>
        <v>Open</v>
      </c>
      <c r="K924" s="34"/>
      <c r="L924" s="34"/>
      <c r="M924" s="34"/>
      <c r="N924" s="38"/>
      <c r="O924" s="85"/>
      <c r="P924" s="44"/>
      <c r="Q924" s="44"/>
      <c r="R924" s="42"/>
      <c r="S924" s="44"/>
      <c r="T924" s="44"/>
      <c r="U924" s="66"/>
      <c r="X924" s="44"/>
      <c r="Y924" s="51"/>
      <c r="Z924" s="34"/>
      <c r="AA924" s="35"/>
      <c r="AB924" s="39"/>
      <c r="AC924" s="35"/>
      <c r="AD924" s="45"/>
    </row>
    <row r="925" spans="1:30" ht="31.5" customHeight="1">
      <c r="A925" s="33"/>
      <c r="B925" s="38"/>
      <c r="C925" s="40"/>
      <c r="D925" s="99"/>
      <c r="E925" s="153"/>
      <c r="F925" s="96"/>
      <c r="G925" s="36"/>
      <c r="H925" s="154">
        <f>Table20[[#This Row],[NCR Opening Date]]-Table20[[#This Row],[Date when test report is received/non-conformance is identified]]</f>
        <v>0</v>
      </c>
      <c r="I925" s="69">
        <f ca="1">IF(Table20[[#This Row],[NCR Closing Date]]="",TODAY()-Table20[[#This Row],[NCR Opening Date]],Table20[[#This Row],[NCR Closing Date]]-Table20[[#This Row],[NCR Opening Date]])</f>
        <v>45779</v>
      </c>
      <c r="J925" s="63" t="str">
        <f>IF(Table20[[#This Row],[NCR Closing Date]]="","Open","Closed")</f>
        <v>Open</v>
      </c>
      <c r="K925" s="34"/>
      <c r="L925" s="34"/>
      <c r="M925" s="34"/>
      <c r="N925" s="38"/>
      <c r="O925" s="85"/>
      <c r="P925" s="44"/>
      <c r="Q925" s="44"/>
      <c r="R925" s="42"/>
      <c r="S925" s="44"/>
      <c r="T925" s="44"/>
      <c r="U925" s="66"/>
      <c r="X925" s="44"/>
      <c r="Y925" s="51"/>
      <c r="Z925" s="34"/>
      <c r="AA925" s="35"/>
      <c r="AB925" s="39"/>
      <c r="AC925" s="35"/>
      <c r="AD925" s="45"/>
    </row>
    <row r="926" spans="1:30" ht="31.5" customHeight="1">
      <c r="A926" s="33"/>
      <c r="B926" s="38"/>
      <c r="C926" s="40"/>
      <c r="D926" s="99"/>
      <c r="E926" s="153"/>
      <c r="F926" s="96"/>
      <c r="G926" s="36"/>
      <c r="H926" s="154">
        <f>Table20[[#This Row],[NCR Opening Date]]-Table20[[#This Row],[Date when test report is received/non-conformance is identified]]</f>
        <v>0</v>
      </c>
      <c r="I926" s="69">
        <f ca="1">IF(Table20[[#This Row],[NCR Closing Date]]="",TODAY()-Table20[[#This Row],[NCR Opening Date]],Table20[[#This Row],[NCR Closing Date]]-Table20[[#This Row],[NCR Opening Date]])</f>
        <v>45779</v>
      </c>
      <c r="J926" s="63" t="str">
        <f>IF(Table20[[#This Row],[NCR Closing Date]]="","Open","Closed")</f>
        <v>Open</v>
      </c>
      <c r="K926" s="34"/>
      <c r="L926" s="34"/>
      <c r="M926" s="34"/>
      <c r="N926" s="38"/>
      <c r="O926" s="85"/>
      <c r="P926" s="44"/>
      <c r="Q926" s="44"/>
      <c r="R926" s="42"/>
      <c r="S926" s="44"/>
      <c r="T926" s="44"/>
      <c r="U926" s="66"/>
      <c r="X926" s="44"/>
      <c r="Y926" s="51"/>
      <c r="Z926" s="34"/>
      <c r="AA926" s="35"/>
      <c r="AB926" s="39"/>
      <c r="AC926" s="35"/>
      <c r="AD926" s="45"/>
    </row>
    <row r="927" spans="1:30" ht="31.5" customHeight="1">
      <c r="A927" s="33"/>
      <c r="B927" s="38"/>
      <c r="C927" s="40"/>
      <c r="D927" s="99"/>
      <c r="E927" s="153"/>
      <c r="F927" s="96"/>
      <c r="G927" s="36"/>
      <c r="H927" s="154">
        <f>Table20[[#This Row],[NCR Opening Date]]-Table20[[#This Row],[Date when test report is received/non-conformance is identified]]</f>
        <v>0</v>
      </c>
      <c r="I927" s="69">
        <f ca="1">IF(Table20[[#This Row],[NCR Closing Date]]="",TODAY()-Table20[[#This Row],[NCR Opening Date]],Table20[[#This Row],[NCR Closing Date]]-Table20[[#This Row],[NCR Opening Date]])</f>
        <v>45779</v>
      </c>
      <c r="J927" s="63" t="str">
        <f>IF(Table20[[#This Row],[NCR Closing Date]]="","Open","Closed")</f>
        <v>Open</v>
      </c>
      <c r="K927" s="34"/>
      <c r="L927" s="34"/>
      <c r="M927" s="34"/>
      <c r="N927" s="38"/>
      <c r="O927" s="85"/>
      <c r="P927" s="44"/>
      <c r="Q927" s="44"/>
      <c r="R927" s="42"/>
      <c r="S927" s="44"/>
      <c r="T927" s="44"/>
      <c r="U927" s="66"/>
      <c r="X927" s="44"/>
      <c r="Y927" s="51"/>
      <c r="Z927" s="34"/>
      <c r="AA927" s="35"/>
      <c r="AB927" s="39"/>
      <c r="AC927" s="35"/>
      <c r="AD927" s="45"/>
    </row>
    <row r="928" spans="1:30" ht="31.5" customHeight="1">
      <c r="A928" s="33"/>
      <c r="B928" s="38"/>
      <c r="C928" s="40"/>
      <c r="D928" s="99"/>
      <c r="E928" s="153"/>
      <c r="F928" s="96"/>
      <c r="G928" s="36"/>
      <c r="H928" s="154">
        <f>Table20[[#This Row],[NCR Opening Date]]-Table20[[#This Row],[Date when test report is received/non-conformance is identified]]</f>
        <v>0</v>
      </c>
      <c r="I928" s="69">
        <f ca="1">IF(Table20[[#This Row],[NCR Closing Date]]="",TODAY()-Table20[[#This Row],[NCR Opening Date]],Table20[[#This Row],[NCR Closing Date]]-Table20[[#This Row],[NCR Opening Date]])</f>
        <v>45779</v>
      </c>
      <c r="J928" s="63" t="str">
        <f>IF(Table20[[#This Row],[NCR Closing Date]]="","Open","Closed")</f>
        <v>Open</v>
      </c>
      <c r="K928" s="34"/>
      <c r="L928" s="34"/>
      <c r="M928" s="34"/>
      <c r="N928" s="38"/>
      <c r="O928" s="85"/>
      <c r="P928" s="44"/>
      <c r="Q928" s="44"/>
      <c r="R928" s="42"/>
      <c r="S928" s="44"/>
      <c r="T928" s="44"/>
      <c r="U928" s="66"/>
      <c r="X928" s="44"/>
      <c r="Y928" s="51"/>
      <c r="Z928" s="34"/>
      <c r="AA928" s="35"/>
      <c r="AB928" s="39"/>
      <c r="AC928" s="35"/>
      <c r="AD928" s="45"/>
    </row>
    <row r="929" spans="1:30" ht="31.5" customHeight="1">
      <c r="A929" s="33"/>
      <c r="B929" s="38"/>
      <c r="C929" s="40"/>
      <c r="D929" s="99"/>
      <c r="E929" s="153"/>
      <c r="F929" s="96"/>
      <c r="G929" s="36"/>
      <c r="H929" s="154">
        <f>Table20[[#This Row],[NCR Opening Date]]-Table20[[#This Row],[Date when test report is received/non-conformance is identified]]</f>
        <v>0</v>
      </c>
      <c r="I929" s="69">
        <f ca="1">IF(Table20[[#This Row],[NCR Closing Date]]="",TODAY()-Table20[[#This Row],[NCR Opening Date]],Table20[[#This Row],[NCR Closing Date]]-Table20[[#This Row],[NCR Opening Date]])</f>
        <v>45779</v>
      </c>
      <c r="J929" s="63" t="str">
        <f>IF(Table20[[#This Row],[NCR Closing Date]]="","Open","Closed")</f>
        <v>Open</v>
      </c>
      <c r="K929" s="34"/>
      <c r="L929" s="34"/>
      <c r="M929" s="34"/>
      <c r="N929" s="38"/>
      <c r="O929" s="85"/>
      <c r="P929" s="44"/>
      <c r="Q929" s="44"/>
      <c r="R929" s="42"/>
      <c r="S929" s="44"/>
      <c r="T929" s="44"/>
      <c r="U929" s="66"/>
      <c r="X929" s="44"/>
      <c r="Y929" s="51"/>
      <c r="Z929" s="34"/>
      <c r="AA929" s="35"/>
      <c r="AB929" s="39"/>
      <c r="AC929" s="35"/>
      <c r="AD929" s="45"/>
    </row>
    <row r="930" spans="1:30" ht="31.5" customHeight="1">
      <c r="A930" s="33"/>
      <c r="B930" s="38"/>
      <c r="C930" s="40"/>
      <c r="D930" s="99"/>
      <c r="E930" s="153"/>
      <c r="F930" s="96"/>
      <c r="G930" s="36"/>
      <c r="H930" s="154">
        <f>Table20[[#This Row],[NCR Opening Date]]-Table20[[#This Row],[Date when test report is received/non-conformance is identified]]</f>
        <v>0</v>
      </c>
      <c r="I930" s="69">
        <f ca="1">IF(Table20[[#This Row],[NCR Closing Date]]="",TODAY()-Table20[[#This Row],[NCR Opening Date]],Table20[[#This Row],[NCR Closing Date]]-Table20[[#This Row],[NCR Opening Date]])</f>
        <v>45779</v>
      </c>
      <c r="J930" s="63" t="str">
        <f>IF(Table20[[#This Row],[NCR Closing Date]]="","Open","Closed")</f>
        <v>Open</v>
      </c>
      <c r="K930" s="34"/>
      <c r="L930" s="34"/>
      <c r="M930" s="34"/>
      <c r="N930" s="38"/>
      <c r="O930" s="85"/>
      <c r="P930" s="44"/>
      <c r="Q930" s="44"/>
      <c r="R930" s="42"/>
      <c r="S930" s="44"/>
      <c r="T930" s="44"/>
      <c r="U930" s="66"/>
      <c r="X930" s="44"/>
      <c r="Y930" s="51"/>
      <c r="Z930" s="34"/>
      <c r="AA930" s="35"/>
      <c r="AB930" s="39"/>
      <c r="AC930" s="35"/>
      <c r="AD930" s="45"/>
    </row>
    <row r="931" spans="1:30" ht="31.5" customHeight="1">
      <c r="A931" s="33"/>
      <c r="B931" s="38"/>
      <c r="C931" s="40"/>
      <c r="D931" s="99"/>
      <c r="E931" s="153"/>
      <c r="F931" s="96"/>
      <c r="G931" s="36"/>
      <c r="H931" s="154">
        <f>Table20[[#This Row],[NCR Opening Date]]-Table20[[#This Row],[Date when test report is received/non-conformance is identified]]</f>
        <v>0</v>
      </c>
      <c r="I931" s="69">
        <f ca="1">IF(Table20[[#This Row],[NCR Closing Date]]="",TODAY()-Table20[[#This Row],[NCR Opening Date]],Table20[[#This Row],[NCR Closing Date]]-Table20[[#This Row],[NCR Opening Date]])</f>
        <v>45779</v>
      </c>
      <c r="J931" s="63" t="str">
        <f>IF(Table20[[#This Row],[NCR Closing Date]]="","Open","Closed")</f>
        <v>Open</v>
      </c>
      <c r="K931" s="34"/>
      <c r="L931" s="34"/>
      <c r="M931" s="34"/>
      <c r="N931" s="38"/>
      <c r="O931" s="85"/>
      <c r="P931" s="44"/>
      <c r="Q931" s="44"/>
      <c r="R931" s="42"/>
      <c r="S931" s="44"/>
      <c r="T931" s="44"/>
      <c r="U931" s="66"/>
      <c r="X931" s="44"/>
      <c r="Y931" s="51"/>
      <c r="Z931" s="34"/>
      <c r="AA931" s="35"/>
      <c r="AB931" s="39"/>
      <c r="AC931" s="35"/>
      <c r="AD931" s="45"/>
    </row>
    <row r="932" spans="1:30" ht="31.5" customHeight="1">
      <c r="A932" s="33"/>
      <c r="B932" s="38"/>
      <c r="C932" s="40"/>
      <c r="D932" s="99"/>
      <c r="E932" s="153"/>
      <c r="F932" s="96"/>
      <c r="G932" s="36"/>
      <c r="H932" s="154">
        <f>Table20[[#This Row],[NCR Opening Date]]-Table20[[#This Row],[Date when test report is received/non-conformance is identified]]</f>
        <v>0</v>
      </c>
      <c r="I932" s="69">
        <f ca="1">IF(Table20[[#This Row],[NCR Closing Date]]="",TODAY()-Table20[[#This Row],[NCR Opening Date]],Table20[[#This Row],[NCR Closing Date]]-Table20[[#This Row],[NCR Opening Date]])</f>
        <v>45779</v>
      </c>
      <c r="J932" s="63" t="str">
        <f>IF(Table20[[#This Row],[NCR Closing Date]]="","Open","Closed")</f>
        <v>Open</v>
      </c>
      <c r="K932" s="34"/>
      <c r="L932" s="34"/>
      <c r="M932" s="34"/>
      <c r="N932" s="38"/>
      <c r="O932" s="85"/>
      <c r="P932" s="44"/>
      <c r="Q932" s="44"/>
      <c r="R932" s="42"/>
      <c r="S932" s="44"/>
      <c r="T932" s="44"/>
      <c r="U932" s="66"/>
      <c r="X932" s="44"/>
      <c r="Y932" s="51"/>
      <c r="Z932" s="34"/>
      <c r="AA932" s="35"/>
      <c r="AB932" s="39"/>
      <c r="AC932" s="35"/>
      <c r="AD932" s="45"/>
    </row>
    <row r="933" spans="1:30" ht="31.5" customHeight="1">
      <c r="A933" s="33"/>
      <c r="B933" s="38"/>
      <c r="C933" s="40"/>
      <c r="D933" s="99"/>
      <c r="E933" s="153"/>
      <c r="F933" s="96"/>
      <c r="G933" s="36"/>
      <c r="H933" s="154">
        <f>Table20[[#This Row],[NCR Opening Date]]-Table20[[#This Row],[Date when test report is received/non-conformance is identified]]</f>
        <v>0</v>
      </c>
      <c r="I933" s="69">
        <f ca="1">IF(Table20[[#This Row],[NCR Closing Date]]="",TODAY()-Table20[[#This Row],[NCR Opening Date]],Table20[[#This Row],[NCR Closing Date]]-Table20[[#This Row],[NCR Opening Date]])</f>
        <v>45779</v>
      </c>
      <c r="J933" s="63" t="str">
        <f>IF(Table20[[#This Row],[NCR Closing Date]]="","Open","Closed")</f>
        <v>Open</v>
      </c>
      <c r="K933" s="34"/>
      <c r="L933" s="34"/>
      <c r="M933" s="34"/>
      <c r="N933" s="38"/>
      <c r="O933" s="85"/>
      <c r="P933" s="44"/>
      <c r="Q933" s="44"/>
      <c r="R933" s="42"/>
      <c r="S933" s="44"/>
      <c r="T933" s="44"/>
      <c r="U933" s="66"/>
      <c r="X933" s="44"/>
      <c r="Y933" s="51"/>
      <c r="Z933" s="34"/>
      <c r="AA933" s="35"/>
      <c r="AB933" s="39"/>
      <c r="AC933" s="35"/>
      <c r="AD933" s="45"/>
    </row>
    <row r="934" spans="1:30" ht="31.5" customHeight="1">
      <c r="A934" s="33"/>
      <c r="B934" s="38"/>
      <c r="C934" s="40"/>
      <c r="D934" s="99"/>
      <c r="E934" s="153"/>
      <c r="F934" s="96"/>
      <c r="G934" s="36"/>
      <c r="H934" s="154">
        <f>Table20[[#This Row],[NCR Opening Date]]-Table20[[#This Row],[Date when test report is received/non-conformance is identified]]</f>
        <v>0</v>
      </c>
      <c r="I934" s="69">
        <f ca="1">IF(Table20[[#This Row],[NCR Closing Date]]="",TODAY()-Table20[[#This Row],[NCR Opening Date]],Table20[[#This Row],[NCR Closing Date]]-Table20[[#This Row],[NCR Opening Date]])</f>
        <v>45779</v>
      </c>
      <c r="J934" s="63" t="str">
        <f>IF(Table20[[#This Row],[NCR Closing Date]]="","Open","Closed")</f>
        <v>Open</v>
      </c>
      <c r="K934" s="34"/>
      <c r="L934" s="34"/>
      <c r="M934" s="34"/>
      <c r="N934" s="38"/>
      <c r="O934" s="85"/>
      <c r="P934" s="44"/>
      <c r="Q934" s="44"/>
      <c r="R934" s="42"/>
      <c r="S934" s="44"/>
      <c r="T934" s="44"/>
      <c r="U934" s="66"/>
      <c r="X934" s="44"/>
      <c r="Y934" s="51"/>
      <c r="Z934" s="34"/>
      <c r="AA934" s="35"/>
      <c r="AB934" s="39"/>
      <c r="AC934" s="35"/>
      <c r="AD934" s="45"/>
    </row>
    <row r="935" spans="1:30" ht="31.5" customHeight="1">
      <c r="A935" s="33"/>
      <c r="B935" s="38"/>
      <c r="C935" s="40"/>
      <c r="D935" s="99"/>
      <c r="E935" s="153"/>
      <c r="F935" s="96"/>
      <c r="G935" s="36"/>
      <c r="H935" s="154">
        <f>Table20[[#This Row],[NCR Opening Date]]-Table20[[#This Row],[Date when test report is received/non-conformance is identified]]</f>
        <v>0</v>
      </c>
      <c r="I935" s="69">
        <f ca="1">IF(Table20[[#This Row],[NCR Closing Date]]="",TODAY()-Table20[[#This Row],[NCR Opening Date]],Table20[[#This Row],[NCR Closing Date]]-Table20[[#This Row],[NCR Opening Date]])</f>
        <v>45779</v>
      </c>
      <c r="J935" s="63" t="str">
        <f>IF(Table20[[#This Row],[NCR Closing Date]]="","Open","Closed")</f>
        <v>Open</v>
      </c>
      <c r="K935" s="34"/>
      <c r="L935" s="34"/>
      <c r="M935" s="34"/>
      <c r="N935" s="38"/>
      <c r="O935" s="85"/>
      <c r="P935" s="44"/>
      <c r="Q935" s="44"/>
      <c r="R935" s="42"/>
      <c r="S935" s="44"/>
      <c r="T935" s="44"/>
      <c r="U935" s="66"/>
      <c r="X935" s="44"/>
      <c r="Y935" s="51"/>
      <c r="Z935" s="34"/>
      <c r="AA935" s="35"/>
      <c r="AB935" s="39"/>
      <c r="AC935" s="35"/>
      <c r="AD935" s="45"/>
    </row>
    <row r="936" spans="1:30" ht="31.5" customHeight="1">
      <c r="A936" s="33"/>
      <c r="B936" s="38"/>
      <c r="C936" s="40"/>
      <c r="D936" s="99"/>
      <c r="E936" s="153"/>
      <c r="F936" s="96"/>
      <c r="G936" s="36"/>
      <c r="H936" s="154">
        <f>Table20[[#This Row],[NCR Opening Date]]-Table20[[#This Row],[Date when test report is received/non-conformance is identified]]</f>
        <v>0</v>
      </c>
      <c r="I936" s="69">
        <f ca="1">IF(Table20[[#This Row],[NCR Closing Date]]="",TODAY()-Table20[[#This Row],[NCR Opening Date]],Table20[[#This Row],[NCR Closing Date]]-Table20[[#This Row],[NCR Opening Date]])</f>
        <v>45779</v>
      </c>
      <c r="J936" s="63" t="str">
        <f>IF(Table20[[#This Row],[NCR Closing Date]]="","Open","Closed")</f>
        <v>Open</v>
      </c>
      <c r="K936" s="34"/>
      <c r="L936" s="34"/>
      <c r="M936" s="34"/>
      <c r="N936" s="38"/>
      <c r="O936" s="85"/>
      <c r="P936" s="44"/>
      <c r="Q936" s="44"/>
      <c r="R936" s="42"/>
      <c r="S936" s="44"/>
      <c r="T936" s="44"/>
      <c r="U936" s="66"/>
      <c r="X936" s="44"/>
      <c r="Y936" s="51"/>
      <c r="Z936" s="34"/>
      <c r="AA936" s="35"/>
      <c r="AB936" s="39"/>
      <c r="AC936" s="35"/>
      <c r="AD936" s="45"/>
    </row>
    <row r="937" spans="1:30" ht="31.5" customHeight="1">
      <c r="A937" s="33"/>
      <c r="B937" s="38"/>
      <c r="C937" s="40"/>
      <c r="D937" s="99"/>
      <c r="E937" s="153"/>
      <c r="F937" s="96"/>
      <c r="G937" s="36"/>
      <c r="H937" s="154">
        <f>Table20[[#This Row],[NCR Opening Date]]-Table20[[#This Row],[Date when test report is received/non-conformance is identified]]</f>
        <v>0</v>
      </c>
      <c r="I937" s="69">
        <f ca="1">IF(Table20[[#This Row],[NCR Closing Date]]="",TODAY()-Table20[[#This Row],[NCR Opening Date]],Table20[[#This Row],[NCR Closing Date]]-Table20[[#This Row],[NCR Opening Date]])</f>
        <v>45779</v>
      </c>
      <c r="J937" s="63" t="str">
        <f>IF(Table20[[#This Row],[NCR Closing Date]]="","Open","Closed")</f>
        <v>Open</v>
      </c>
      <c r="K937" s="34"/>
      <c r="L937" s="34"/>
      <c r="M937" s="34"/>
      <c r="N937" s="38"/>
      <c r="O937" s="85"/>
      <c r="P937" s="44"/>
      <c r="Q937" s="44"/>
      <c r="R937" s="42"/>
      <c r="S937" s="44"/>
      <c r="T937" s="44"/>
      <c r="U937" s="66"/>
      <c r="X937" s="44"/>
      <c r="Y937" s="51"/>
      <c r="Z937" s="34"/>
      <c r="AA937" s="35"/>
      <c r="AB937" s="39"/>
      <c r="AC937" s="35"/>
      <c r="AD937" s="45"/>
    </row>
    <row r="938" spans="1:30" ht="31.5" customHeight="1">
      <c r="A938" s="33"/>
      <c r="B938" s="38"/>
      <c r="C938" s="40"/>
      <c r="D938" s="99"/>
      <c r="E938" s="153"/>
      <c r="F938" s="96"/>
      <c r="G938" s="36"/>
      <c r="H938" s="154">
        <f>Table20[[#This Row],[NCR Opening Date]]-Table20[[#This Row],[Date when test report is received/non-conformance is identified]]</f>
        <v>0</v>
      </c>
      <c r="I938" s="69">
        <f ca="1">IF(Table20[[#This Row],[NCR Closing Date]]="",TODAY()-Table20[[#This Row],[NCR Opening Date]],Table20[[#This Row],[NCR Closing Date]]-Table20[[#This Row],[NCR Opening Date]])</f>
        <v>45779</v>
      </c>
      <c r="J938" s="63" t="str">
        <f>IF(Table20[[#This Row],[NCR Closing Date]]="","Open","Closed")</f>
        <v>Open</v>
      </c>
      <c r="K938" s="34"/>
      <c r="L938" s="34"/>
      <c r="M938" s="34"/>
      <c r="N938" s="38"/>
      <c r="O938" s="85"/>
      <c r="P938" s="44"/>
      <c r="Q938" s="44"/>
      <c r="R938" s="42"/>
      <c r="S938" s="44"/>
      <c r="T938" s="44"/>
      <c r="U938" s="66"/>
      <c r="X938" s="44"/>
      <c r="Y938" s="51"/>
      <c r="Z938" s="34"/>
      <c r="AA938" s="35"/>
      <c r="AB938" s="39"/>
      <c r="AC938" s="35"/>
      <c r="AD938" s="45"/>
    </row>
    <row r="939" spans="1:30" ht="31.5" customHeight="1">
      <c r="A939" s="33"/>
      <c r="B939" s="38"/>
      <c r="C939" s="40"/>
      <c r="D939" s="99"/>
      <c r="E939" s="153"/>
      <c r="F939" s="96"/>
      <c r="G939" s="36"/>
      <c r="H939" s="154">
        <f>Table20[[#This Row],[NCR Opening Date]]-Table20[[#This Row],[Date when test report is received/non-conformance is identified]]</f>
        <v>0</v>
      </c>
      <c r="I939" s="69">
        <f ca="1">IF(Table20[[#This Row],[NCR Closing Date]]="",TODAY()-Table20[[#This Row],[NCR Opening Date]],Table20[[#This Row],[NCR Closing Date]]-Table20[[#This Row],[NCR Opening Date]])</f>
        <v>45779</v>
      </c>
      <c r="J939" s="63" t="str">
        <f>IF(Table20[[#This Row],[NCR Closing Date]]="","Open","Closed")</f>
        <v>Open</v>
      </c>
      <c r="K939" s="34"/>
      <c r="L939" s="34"/>
      <c r="M939" s="34"/>
      <c r="N939" s="38"/>
      <c r="O939" s="85"/>
      <c r="P939" s="44"/>
      <c r="Q939" s="44"/>
      <c r="R939" s="42"/>
      <c r="S939" s="44"/>
      <c r="T939" s="44"/>
      <c r="U939" s="66"/>
      <c r="X939" s="44"/>
      <c r="Y939" s="51"/>
      <c r="Z939" s="34"/>
      <c r="AA939" s="35"/>
      <c r="AB939" s="39"/>
      <c r="AC939" s="35"/>
      <c r="AD939" s="45"/>
    </row>
    <row r="940" spans="1:30" ht="31.5" customHeight="1">
      <c r="A940" s="33"/>
      <c r="B940" s="38"/>
      <c r="C940" s="40"/>
      <c r="D940" s="99"/>
      <c r="E940" s="153"/>
      <c r="F940" s="96"/>
      <c r="G940" s="36"/>
      <c r="H940" s="154">
        <f>Table20[[#This Row],[NCR Opening Date]]-Table20[[#This Row],[Date when test report is received/non-conformance is identified]]</f>
        <v>0</v>
      </c>
      <c r="I940" s="69">
        <f ca="1">IF(Table20[[#This Row],[NCR Closing Date]]="",TODAY()-Table20[[#This Row],[NCR Opening Date]],Table20[[#This Row],[NCR Closing Date]]-Table20[[#This Row],[NCR Opening Date]])</f>
        <v>45779</v>
      </c>
      <c r="J940" s="63" t="str">
        <f>IF(Table20[[#This Row],[NCR Closing Date]]="","Open","Closed")</f>
        <v>Open</v>
      </c>
      <c r="K940" s="34"/>
      <c r="L940" s="34"/>
      <c r="M940" s="34"/>
      <c r="N940" s="38"/>
      <c r="O940" s="85"/>
      <c r="P940" s="44"/>
      <c r="Q940" s="44"/>
      <c r="R940" s="42"/>
      <c r="S940" s="44"/>
      <c r="T940" s="44"/>
      <c r="U940" s="66"/>
      <c r="X940" s="44"/>
      <c r="Y940" s="51"/>
      <c r="Z940" s="34"/>
      <c r="AA940" s="35"/>
      <c r="AB940" s="39"/>
      <c r="AC940" s="35"/>
      <c r="AD940" s="45"/>
    </row>
    <row r="941" spans="1:30" ht="31.5" customHeight="1">
      <c r="A941" s="33"/>
      <c r="B941" s="38"/>
      <c r="C941" s="40"/>
      <c r="D941" s="99"/>
      <c r="E941" s="153"/>
      <c r="F941" s="96"/>
      <c r="G941" s="36"/>
      <c r="H941" s="154">
        <f>Table20[[#This Row],[NCR Opening Date]]-Table20[[#This Row],[Date when test report is received/non-conformance is identified]]</f>
        <v>0</v>
      </c>
      <c r="I941" s="69">
        <f ca="1">IF(Table20[[#This Row],[NCR Closing Date]]="",TODAY()-Table20[[#This Row],[NCR Opening Date]],Table20[[#This Row],[NCR Closing Date]]-Table20[[#This Row],[NCR Opening Date]])</f>
        <v>45779</v>
      </c>
      <c r="J941" s="63" t="str">
        <f>IF(Table20[[#This Row],[NCR Closing Date]]="","Open","Closed")</f>
        <v>Open</v>
      </c>
      <c r="K941" s="34"/>
      <c r="L941" s="34"/>
      <c r="M941" s="34"/>
      <c r="N941" s="38"/>
      <c r="O941" s="85"/>
      <c r="P941" s="44"/>
      <c r="Q941" s="44"/>
      <c r="R941" s="42"/>
      <c r="S941" s="44"/>
      <c r="T941" s="44"/>
      <c r="U941" s="66"/>
      <c r="X941" s="44"/>
      <c r="Y941" s="51"/>
      <c r="Z941" s="34"/>
      <c r="AA941" s="35"/>
      <c r="AB941" s="39"/>
      <c r="AC941" s="35"/>
      <c r="AD941" s="45"/>
    </row>
    <row r="942" spans="1:30" ht="31.5" customHeight="1">
      <c r="A942" s="33"/>
      <c r="B942" s="38"/>
      <c r="C942" s="40"/>
      <c r="D942" s="99"/>
      <c r="E942" s="153"/>
      <c r="F942" s="96"/>
      <c r="G942" s="36"/>
      <c r="H942" s="154">
        <f>Table20[[#This Row],[NCR Opening Date]]-Table20[[#This Row],[Date when test report is received/non-conformance is identified]]</f>
        <v>0</v>
      </c>
      <c r="I942" s="69">
        <f ca="1">IF(Table20[[#This Row],[NCR Closing Date]]="",TODAY()-Table20[[#This Row],[NCR Opening Date]],Table20[[#This Row],[NCR Closing Date]]-Table20[[#This Row],[NCR Opening Date]])</f>
        <v>45779</v>
      </c>
      <c r="J942" s="63" t="str">
        <f>IF(Table20[[#This Row],[NCR Closing Date]]="","Open","Closed")</f>
        <v>Open</v>
      </c>
      <c r="K942" s="34"/>
      <c r="L942" s="34"/>
      <c r="M942" s="34"/>
      <c r="N942" s="38"/>
      <c r="O942" s="85"/>
      <c r="P942" s="44"/>
      <c r="Q942" s="44"/>
      <c r="R942" s="42"/>
      <c r="S942" s="44"/>
      <c r="T942" s="44"/>
      <c r="U942" s="66"/>
      <c r="X942" s="44"/>
      <c r="Y942" s="51"/>
      <c r="Z942" s="34"/>
      <c r="AA942" s="35"/>
      <c r="AB942" s="39"/>
      <c r="AC942" s="35"/>
      <c r="AD942" s="45"/>
    </row>
    <row r="943" spans="1:30" ht="31.5" customHeight="1">
      <c r="A943" s="33"/>
      <c r="B943" s="38"/>
      <c r="C943" s="40"/>
      <c r="D943" s="99"/>
      <c r="E943" s="153"/>
      <c r="F943" s="96"/>
      <c r="G943" s="36"/>
      <c r="H943" s="154">
        <f>Table20[[#This Row],[NCR Opening Date]]-Table20[[#This Row],[Date when test report is received/non-conformance is identified]]</f>
        <v>0</v>
      </c>
      <c r="I943" s="69">
        <f ca="1">IF(Table20[[#This Row],[NCR Closing Date]]="",TODAY()-Table20[[#This Row],[NCR Opening Date]],Table20[[#This Row],[NCR Closing Date]]-Table20[[#This Row],[NCR Opening Date]])</f>
        <v>45779</v>
      </c>
      <c r="J943" s="63" t="str">
        <f>IF(Table20[[#This Row],[NCR Closing Date]]="","Open","Closed")</f>
        <v>Open</v>
      </c>
      <c r="K943" s="34"/>
      <c r="L943" s="34"/>
      <c r="M943" s="34"/>
      <c r="N943" s="38"/>
      <c r="O943" s="85"/>
      <c r="P943" s="44"/>
      <c r="Q943" s="44"/>
      <c r="R943" s="42"/>
      <c r="S943" s="44"/>
      <c r="T943" s="44"/>
      <c r="U943" s="66"/>
      <c r="X943" s="44"/>
      <c r="Y943" s="51"/>
      <c r="Z943" s="34"/>
      <c r="AA943" s="35"/>
      <c r="AB943" s="39"/>
      <c r="AC943" s="35"/>
      <c r="AD943" s="45"/>
    </row>
    <row r="944" spans="1:30" ht="31.5" customHeight="1">
      <c r="A944" s="33"/>
      <c r="B944" s="38"/>
      <c r="C944" s="40"/>
      <c r="D944" s="99"/>
      <c r="E944" s="153"/>
      <c r="F944" s="96"/>
      <c r="G944" s="36"/>
      <c r="H944" s="154">
        <f>Table20[[#This Row],[NCR Opening Date]]-Table20[[#This Row],[Date when test report is received/non-conformance is identified]]</f>
        <v>0</v>
      </c>
      <c r="I944" s="69">
        <f ca="1">IF(Table20[[#This Row],[NCR Closing Date]]="",TODAY()-Table20[[#This Row],[NCR Opening Date]],Table20[[#This Row],[NCR Closing Date]]-Table20[[#This Row],[NCR Opening Date]])</f>
        <v>45779</v>
      </c>
      <c r="J944" s="63" t="str">
        <f>IF(Table20[[#This Row],[NCR Closing Date]]="","Open","Closed")</f>
        <v>Open</v>
      </c>
      <c r="K944" s="34"/>
      <c r="L944" s="34"/>
      <c r="M944" s="34"/>
      <c r="N944" s="38"/>
      <c r="O944" s="85"/>
      <c r="P944" s="44"/>
      <c r="Q944" s="44"/>
      <c r="R944" s="42"/>
      <c r="S944" s="44"/>
      <c r="T944" s="44"/>
      <c r="U944" s="66"/>
      <c r="X944" s="44"/>
      <c r="Y944" s="51"/>
      <c r="Z944" s="34"/>
      <c r="AA944" s="35"/>
      <c r="AB944" s="39"/>
      <c r="AC944" s="35"/>
      <c r="AD944" s="45"/>
    </row>
    <row r="945" spans="1:30" ht="31.5" customHeight="1">
      <c r="A945" s="33"/>
      <c r="B945" s="38"/>
      <c r="C945" s="40"/>
      <c r="D945" s="99"/>
      <c r="E945" s="153"/>
      <c r="F945" s="96"/>
      <c r="G945" s="36"/>
      <c r="H945" s="154">
        <f>Table20[[#This Row],[NCR Opening Date]]-Table20[[#This Row],[Date when test report is received/non-conformance is identified]]</f>
        <v>0</v>
      </c>
      <c r="I945" s="69">
        <f ca="1">IF(Table20[[#This Row],[NCR Closing Date]]="",TODAY()-Table20[[#This Row],[NCR Opening Date]],Table20[[#This Row],[NCR Closing Date]]-Table20[[#This Row],[NCR Opening Date]])</f>
        <v>45779</v>
      </c>
      <c r="J945" s="63" t="str">
        <f>IF(Table20[[#This Row],[NCR Closing Date]]="","Open","Closed")</f>
        <v>Open</v>
      </c>
      <c r="K945" s="34"/>
      <c r="L945" s="34"/>
      <c r="M945" s="34"/>
      <c r="N945" s="38"/>
      <c r="O945" s="85"/>
      <c r="P945" s="44"/>
      <c r="Q945" s="44"/>
      <c r="R945" s="42"/>
      <c r="S945" s="44"/>
      <c r="T945" s="44"/>
      <c r="U945" s="66"/>
      <c r="X945" s="44"/>
      <c r="Y945" s="51"/>
      <c r="Z945" s="34"/>
      <c r="AA945" s="35"/>
      <c r="AB945" s="39"/>
      <c r="AC945" s="35"/>
      <c r="AD945" s="45"/>
    </row>
    <row r="946" spans="1:30" ht="31.5" customHeight="1">
      <c r="A946" s="33"/>
      <c r="B946" s="38"/>
      <c r="C946" s="40"/>
      <c r="D946" s="99"/>
      <c r="E946" s="153"/>
      <c r="F946" s="96"/>
      <c r="G946" s="36"/>
      <c r="H946" s="154">
        <f>Table20[[#This Row],[NCR Opening Date]]-Table20[[#This Row],[Date when test report is received/non-conformance is identified]]</f>
        <v>0</v>
      </c>
      <c r="I946" s="69">
        <f ca="1">IF(Table20[[#This Row],[NCR Closing Date]]="",TODAY()-Table20[[#This Row],[NCR Opening Date]],Table20[[#This Row],[NCR Closing Date]]-Table20[[#This Row],[NCR Opening Date]])</f>
        <v>45779</v>
      </c>
      <c r="J946" s="63" t="str">
        <f>IF(Table20[[#This Row],[NCR Closing Date]]="","Open","Closed")</f>
        <v>Open</v>
      </c>
      <c r="K946" s="34"/>
      <c r="L946" s="34"/>
      <c r="M946" s="34"/>
      <c r="N946" s="38"/>
      <c r="O946" s="85"/>
      <c r="P946" s="44"/>
      <c r="Q946" s="44"/>
      <c r="R946" s="42"/>
      <c r="S946" s="44"/>
      <c r="T946" s="44"/>
      <c r="U946" s="66"/>
      <c r="X946" s="44"/>
      <c r="Y946" s="51"/>
      <c r="Z946" s="34"/>
      <c r="AA946" s="35"/>
      <c r="AB946" s="39"/>
      <c r="AC946" s="35"/>
      <c r="AD946" s="45"/>
    </row>
    <row r="947" spans="1:30" ht="31.5" customHeight="1">
      <c r="A947" s="33"/>
      <c r="B947" s="38"/>
      <c r="C947" s="40"/>
      <c r="D947" s="99"/>
      <c r="E947" s="153"/>
      <c r="F947" s="96"/>
      <c r="G947" s="36"/>
      <c r="H947" s="154">
        <f>Table20[[#This Row],[NCR Opening Date]]-Table20[[#This Row],[Date when test report is received/non-conformance is identified]]</f>
        <v>0</v>
      </c>
      <c r="I947" s="69">
        <f ca="1">IF(Table20[[#This Row],[NCR Closing Date]]="",TODAY()-Table20[[#This Row],[NCR Opening Date]],Table20[[#This Row],[NCR Closing Date]]-Table20[[#This Row],[NCR Opening Date]])</f>
        <v>45779</v>
      </c>
      <c r="J947" s="63" t="str">
        <f>IF(Table20[[#This Row],[NCR Closing Date]]="","Open","Closed")</f>
        <v>Open</v>
      </c>
      <c r="K947" s="34"/>
      <c r="L947" s="34"/>
      <c r="M947" s="34"/>
      <c r="N947" s="38"/>
      <c r="O947" s="85"/>
      <c r="P947" s="44"/>
      <c r="Q947" s="44"/>
      <c r="R947" s="42"/>
      <c r="S947" s="44"/>
      <c r="T947" s="44"/>
      <c r="U947" s="66"/>
      <c r="X947" s="44"/>
      <c r="Y947" s="51"/>
      <c r="Z947" s="34"/>
      <c r="AA947" s="35"/>
      <c r="AB947" s="39"/>
      <c r="AC947" s="35"/>
      <c r="AD947" s="45"/>
    </row>
    <row r="948" spans="1:30" ht="31.5" customHeight="1">
      <c r="A948" s="33"/>
      <c r="B948" s="38"/>
      <c r="C948" s="40"/>
      <c r="D948" s="99"/>
      <c r="E948" s="153"/>
      <c r="F948" s="96"/>
      <c r="G948" s="36"/>
      <c r="H948" s="154">
        <f>Table20[[#This Row],[NCR Opening Date]]-Table20[[#This Row],[Date when test report is received/non-conformance is identified]]</f>
        <v>0</v>
      </c>
      <c r="I948" s="69">
        <f ca="1">IF(Table20[[#This Row],[NCR Closing Date]]="",TODAY()-Table20[[#This Row],[NCR Opening Date]],Table20[[#This Row],[NCR Closing Date]]-Table20[[#This Row],[NCR Opening Date]])</f>
        <v>45779</v>
      </c>
      <c r="J948" s="63" t="str">
        <f>IF(Table20[[#This Row],[NCR Closing Date]]="","Open","Closed")</f>
        <v>Open</v>
      </c>
      <c r="K948" s="34"/>
      <c r="L948" s="34"/>
      <c r="M948" s="34"/>
      <c r="N948" s="38"/>
      <c r="O948" s="85"/>
      <c r="P948" s="44"/>
      <c r="Q948" s="44"/>
      <c r="R948" s="42"/>
      <c r="S948" s="44"/>
      <c r="T948" s="44"/>
      <c r="U948" s="66"/>
      <c r="X948" s="44"/>
      <c r="Y948" s="51"/>
      <c r="Z948" s="34"/>
      <c r="AA948" s="35"/>
      <c r="AB948" s="39"/>
      <c r="AC948" s="35"/>
      <c r="AD948" s="45"/>
    </row>
    <row r="949" spans="1:30" ht="31.5" customHeight="1">
      <c r="A949" s="33"/>
      <c r="B949" s="38"/>
      <c r="C949" s="40"/>
      <c r="D949" s="99"/>
      <c r="E949" s="153"/>
      <c r="F949" s="96"/>
      <c r="G949" s="36"/>
      <c r="H949" s="154">
        <f>Table20[[#This Row],[NCR Opening Date]]-Table20[[#This Row],[Date when test report is received/non-conformance is identified]]</f>
        <v>0</v>
      </c>
      <c r="I949" s="69">
        <f ca="1">IF(Table20[[#This Row],[NCR Closing Date]]="",TODAY()-Table20[[#This Row],[NCR Opening Date]],Table20[[#This Row],[NCR Closing Date]]-Table20[[#This Row],[NCR Opening Date]])</f>
        <v>45779</v>
      </c>
      <c r="J949" s="63" t="str">
        <f>IF(Table20[[#This Row],[NCR Closing Date]]="","Open","Closed")</f>
        <v>Open</v>
      </c>
      <c r="K949" s="34"/>
      <c r="L949" s="34"/>
      <c r="M949" s="34"/>
      <c r="N949" s="38"/>
      <c r="O949" s="85"/>
      <c r="P949" s="44"/>
      <c r="Q949" s="44"/>
      <c r="R949" s="42"/>
      <c r="S949" s="44"/>
      <c r="T949" s="44"/>
      <c r="U949" s="66"/>
      <c r="X949" s="44"/>
      <c r="Y949" s="51"/>
      <c r="Z949" s="34"/>
      <c r="AA949" s="35"/>
      <c r="AB949" s="39"/>
      <c r="AC949" s="35"/>
      <c r="AD949" s="45"/>
    </row>
    <row r="950" spans="1:30" ht="31.5" customHeight="1">
      <c r="A950" s="33"/>
      <c r="B950" s="38"/>
      <c r="C950" s="40"/>
      <c r="D950" s="99"/>
      <c r="E950" s="153"/>
      <c r="F950" s="96"/>
      <c r="G950" s="36"/>
      <c r="H950" s="154">
        <f>Table20[[#This Row],[NCR Opening Date]]-Table20[[#This Row],[Date when test report is received/non-conformance is identified]]</f>
        <v>0</v>
      </c>
      <c r="I950" s="69">
        <f ca="1">IF(Table20[[#This Row],[NCR Closing Date]]="",TODAY()-Table20[[#This Row],[NCR Opening Date]],Table20[[#This Row],[NCR Closing Date]]-Table20[[#This Row],[NCR Opening Date]])</f>
        <v>45779</v>
      </c>
      <c r="J950" s="63" t="str">
        <f>IF(Table20[[#This Row],[NCR Closing Date]]="","Open","Closed")</f>
        <v>Open</v>
      </c>
      <c r="K950" s="34"/>
      <c r="L950" s="34"/>
      <c r="M950" s="34"/>
      <c r="N950" s="38"/>
      <c r="O950" s="85"/>
      <c r="P950" s="44"/>
      <c r="Q950" s="44"/>
      <c r="R950" s="42"/>
      <c r="S950" s="44"/>
      <c r="T950" s="44"/>
      <c r="U950" s="66"/>
      <c r="X950" s="44"/>
      <c r="Y950" s="51"/>
      <c r="Z950" s="34"/>
      <c r="AA950" s="35"/>
      <c r="AB950" s="39"/>
      <c r="AC950" s="35"/>
      <c r="AD950" s="45"/>
    </row>
    <row r="951" spans="1:30" ht="31.5" customHeight="1">
      <c r="A951" s="33"/>
      <c r="B951" s="38"/>
      <c r="C951" s="40"/>
      <c r="D951" s="99"/>
      <c r="E951" s="153"/>
      <c r="F951" s="96"/>
      <c r="G951" s="36"/>
      <c r="H951" s="154">
        <f>Table20[[#This Row],[NCR Opening Date]]-Table20[[#This Row],[Date when test report is received/non-conformance is identified]]</f>
        <v>0</v>
      </c>
      <c r="I951" s="69">
        <f ca="1">IF(Table20[[#This Row],[NCR Closing Date]]="",TODAY()-Table20[[#This Row],[NCR Opening Date]],Table20[[#This Row],[NCR Closing Date]]-Table20[[#This Row],[NCR Opening Date]])</f>
        <v>45779</v>
      </c>
      <c r="J951" s="63" t="str">
        <f>IF(Table20[[#This Row],[NCR Closing Date]]="","Open","Closed")</f>
        <v>Open</v>
      </c>
      <c r="K951" s="34"/>
      <c r="L951" s="34"/>
      <c r="M951" s="34"/>
      <c r="N951" s="38"/>
      <c r="O951" s="85"/>
      <c r="P951" s="44"/>
      <c r="Q951" s="44"/>
      <c r="R951" s="42"/>
      <c r="S951" s="44"/>
      <c r="T951" s="44"/>
      <c r="U951" s="66"/>
      <c r="X951" s="44"/>
      <c r="Y951" s="51"/>
      <c r="Z951" s="34"/>
      <c r="AA951" s="35"/>
      <c r="AB951" s="39"/>
      <c r="AC951" s="35"/>
      <c r="AD951" s="45"/>
    </row>
    <row r="952" spans="1:30" ht="31.5" customHeight="1">
      <c r="A952" s="33"/>
      <c r="B952" s="38"/>
      <c r="C952" s="40"/>
      <c r="D952" s="99"/>
      <c r="E952" s="153"/>
      <c r="F952" s="96"/>
      <c r="G952" s="36"/>
      <c r="H952" s="154">
        <f>Table20[[#This Row],[NCR Opening Date]]-Table20[[#This Row],[Date when test report is received/non-conformance is identified]]</f>
        <v>0</v>
      </c>
      <c r="I952" s="69">
        <f ca="1">IF(Table20[[#This Row],[NCR Closing Date]]="",TODAY()-Table20[[#This Row],[NCR Opening Date]],Table20[[#This Row],[NCR Closing Date]]-Table20[[#This Row],[NCR Opening Date]])</f>
        <v>45779</v>
      </c>
      <c r="J952" s="63" t="str">
        <f>IF(Table20[[#This Row],[NCR Closing Date]]="","Open","Closed")</f>
        <v>Open</v>
      </c>
      <c r="K952" s="34"/>
      <c r="L952" s="34"/>
      <c r="M952" s="34"/>
      <c r="N952" s="38"/>
      <c r="O952" s="85"/>
      <c r="P952" s="44"/>
      <c r="Q952" s="44"/>
      <c r="R952" s="42"/>
      <c r="S952" s="44"/>
      <c r="T952" s="44"/>
      <c r="U952" s="66"/>
      <c r="X952" s="44"/>
      <c r="Y952" s="51"/>
      <c r="Z952" s="34"/>
      <c r="AA952" s="35"/>
      <c r="AB952" s="39"/>
      <c r="AC952" s="35"/>
      <c r="AD952" s="45"/>
    </row>
    <row r="953" spans="1:30" ht="31.5" customHeight="1">
      <c r="A953" s="33"/>
      <c r="B953" s="38"/>
      <c r="C953" s="40"/>
      <c r="D953" s="99"/>
      <c r="E953" s="153"/>
      <c r="F953" s="96"/>
      <c r="G953" s="36"/>
      <c r="H953" s="154">
        <f>Table20[[#This Row],[NCR Opening Date]]-Table20[[#This Row],[Date when test report is received/non-conformance is identified]]</f>
        <v>0</v>
      </c>
      <c r="I953" s="69">
        <f ca="1">IF(Table20[[#This Row],[NCR Closing Date]]="",TODAY()-Table20[[#This Row],[NCR Opening Date]],Table20[[#This Row],[NCR Closing Date]]-Table20[[#This Row],[NCR Opening Date]])</f>
        <v>45779</v>
      </c>
      <c r="J953" s="63" t="str">
        <f>IF(Table20[[#This Row],[NCR Closing Date]]="","Open","Closed")</f>
        <v>Open</v>
      </c>
      <c r="K953" s="34"/>
      <c r="L953" s="34"/>
      <c r="M953" s="34"/>
      <c r="N953" s="38"/>
      <c r="O953" s="85"/>
      <c r="P953" s="44"/>
      <c r="Q953" s="44"/>
      <c r="R953" s="42"/>
      <c r="S953" s="44"/>
      <c r="T953" s="44"/>
      <c r="U953" s="66"/>
      <c r="X953" s="44"/>
      <c r="Y953" s="51"/>
      <c r="Z953" s="34"/>
      <c r="AA953" s="35"/>
      <c r="AB953" s="39"/>
      <c r="AC953" s="35"/>
      <c r="AD953" s="45"/>
    </row>
    <row r="954" spans="1:30" ht="31.5" customHeight="1">
      <c r="A954" s="33"/>
      <c r="B954" s="38"/>
      <c r="C954" s="40"/>
      <c r="D954" s="99"/>
      <c r="E954" s="153"/>
      <c r="F954" s="96"/>
      <c r="G954" s="36"/>
      <c r="H954" s="154">
        <f>Table20[[#This Row],[NCR Opening Date]]-Table20[[#This Row],[Date when test report is received/non-conformance is identified]]</f>
        <v>0</v>
      </c>
      <c r="I954" s="69">
        <f ca="1">IF(Table20[[#This Row],[NCR Closing Date]]="",TODAY()-Table20[[#This Row],[NCR Opening Date]],Table20[[#This Row],[NCR Closing Date]]-Table20[[#This Row],[NCR Opening Date]])</f>
        <v>45779</v>
      </c>
      <c r="J954" s="63" t="str">
        <f>IF(Table20[[#This Row],[NCR Closing Date]]="","Open","Closed")</f>
        <v>Open</v>
      </c>
      <c r="K954" s="34"/>
      <c r="L954" s="34"/>
      <c r="M954" s="34"/>
      <c r="N954" s="38"/>
      <c r="O954" s="85"/>
      <c r="P954" s="44"/>
      <c r="Q954" s="44"/>
      <c r="R954" s="42"/>
      <c r="S954" s="44"/>
      <c r="T954" s="44"/>
      <c r="U954" s="66"/>
      <c r="X954" s="44"/>
      <c r="Y954" s="51"/>
      <c r="Z954" s="34"/>
      <c r="AA954" s="35"/>
      <c r="AB954" s="39"/>
      <c r="AC954" s="35"/>
      <c r="AD954" s="45"/>
    </row>
    <row r="955" spans="1:30" ht="31.5" customHeight="1">
      <c r="A955" s="33"/>
      <c r="B955" s="38"/>
      <c r="C955" s="40"/>
      <c r="D955" s="99"/>
      <c r="E955" s="153"/>
      <c r="F955" s="96"/>
      <c r="G955" s="36"/>
      <c r="H955" s="154">
        <f>Table20[[#This Row],[NCR Opening Date]]-Table20[[#This Row],[Date when test report is received/non-conformance is identified]]</f>
        <v>0</v>
      </c>
      <c r="I955" s="69">
        <f ca="1">IF(Table20[[#This Row],[NCR Closing Date]]="",TODAY()-Table20[[#This Row],[NCR Opening Date]],Table20[[#This Row],[NCR Closing Date]]-Table20[[#This Row],[NCR Opening Date]])</f>
        <v>45779</v>
      </c>
      <c r="J955" s="63" t="str">
        <f>IF(Table20[[#This Row],[NCR Closing Date]]="","Open","Closed")</f>
        <v>Open</v>
      </c>
      <c r="K955" s="34"/>
      <c r="L955" s="34"/>
      <c r="M955" s="34"/>
      <c r="N955" s="38"/>
      <c r="O955" s="85"/>
      <c r="P955" s="44"/>
      <c r="Q955" s="44"/>
      <c r="R955" s="42"/>
      <c r="S955" s="44"/>
      <c r="T955" s="44"/>
      <c r="U955" s="66"/>
      <c r="X955" s="44"/>
      <c r="Y955" s="51"/>
      <c r="Z955" s="34"/>
      <c r="AA955" s="35"/>
      <c r="AB955" s="39"/>
      <c r="AC955" s="35"/>
      <c r="AD955" s="45"/>
    </row>
    <row r="956" spans="1:30" ht="31.5" customHeight="1">
      <c r="A956" s="33"/>
      <c r="B956" s="38"/>
      <c r="C956" s="40"/>
      <c r="D956" s="99"/>
      <c r="E956" s="153"/>
      <c r="F956" s="96"/>
      <c r="G956" s="36"/>
      <c r="H956" s="154">
        <f>Table20[[#This Row],[NCR Opening Date]]-Table20[[#This Row],[Date when test report is received/non-conformance is identified]]</f>
        <v>0</v>
      </c>
      <c r="I956" s="69">
        <f ca="1">IF(Table20[[#This Row],[NCR Closing Date]]="",TODAY()-Table20[[#This Row],[NCR Opening Date]],Table20[[#This Row],[NCR Closing Date]]-Table20[[#This Row],[NCR Opening Date]])</f>
        <v>45779</v>
      </c>
      <c r="J956" s="63" t="str">
        <f>IF(Table20[[#This Row],[NCR Closing Date]]="","Open","Closed")</f>
        <v>Open</v>
      </c>
      <c r="K956" s="34"/>
      <c r="L956" s="34"/>
      <c r="M956" s="34"/>
      <c r="N956" s="38"/>
      <c r="O956" s="85"/>
      <c r="P956" s="44"/>
      <c r="Q956" s="44"/>
      <c r="R956" s="42"/>
      <c r="S956" s="44"/>
      <c r="T956" s="44"/>
      <c r="U956" s="66"/>
      <c r="X956" s="44"/>
      <c r="Y956" s="51"/>
      <c r="Z956" s="34"/>
      <c r="AA956" s="35"/>
      <c r="AB956" s="39"/>
      <c r="AC956" s="35"/>
      <c r="AD956" s="45"/>
    </row>
    <row r="957" spans="1:30" ht="31.5" customHeight="1">
      <c r="A957" s="33"/>
      <c r="B957" s="38"/>
      <c r="C957" s="40"/>
      <c r="D957" s="99"/>
      <c r="E957" s="153"/>
      <c r="F957" s="96"/>
      <c r="G957" s="36"/>
      <c r="H957" s="154">
        <f>Table20[[#This Row],[NCR Opening Date]]-Table20[[#This Row],[Date when test report is received/non-conformance is identified]]</f>
        <v>0</v>
      </c>
      <c r="I957" s="69">
        <f ca="1">IF(Table20[[#This Row],[NCR Closing Date]]="",TODAY()-Table20[[#This Row],[NCR Opening Date]],Table20[[#This Row],[NCR Closing Date]]-Table20[[#This Row],[NCR Opening Date]])</f>
        <v>45779</v>
      </c>
      <c r="J957" s="63" t="str">
        <f>IF(Table20[[#This Row],[NCR Closing Date]]="","Open","Closed")</f>
        <v>Open</v>
      </c>
      <c r="K957" s="34"/>
      <c r="L957" s="34"/>
      <c r="M957" s="34"/>
      <c r="N957" s="38"/>
      <c r="O957" s="85"/>
      <c r="P957" s="44"/>
      <c r="Q957" s="44"/>
      <c r="R957" s="42"/>
      <c r="S957" s="44"/>
      <c r="T957" s="44"/>
      <c r="U957" s="66"/>
      <c r="X957" s="44"/>
      <c r="Y957" s="51"/>
      <c r="Z957" s="34"/>
      <c r="AA957" s="35"/>
      <c r="AB957" s="39"/>
      <c r="AC957" s="35"/>
      <c r="AD957" s="45"/>
    </row>
    <row r="958" spans="1:30" ht="31.5" customHeight="1">
      <c r="A958" s="33"/>
      <c r="B958" s="38"/>
      <c r="C958" s="40"/>
      <c r="D958" s="99"/>
      <c r="E958" s="153"/>
      <c r="F958" s="96"/>
      <c r="G958" s="36"/>
      <c r="H958" s="154">
        <f>Table20[[#This Row],[NCR Opening Date]]-Table20[[#This Row],[Date when test report is received/non-conformance is identified]]</f>
        <v>0</v>
      </c>
      <c r="I958" s="69">
        <f ca="1">IF(Table20[[#This Row],[NCR Closing Date]]="",TODAY()-Table20[[#This Row],[NCR Opening Date]],Table20[[#This Row],[NCR Closing Date]]-Table20[[#This Row],[NCR Opening Date]])</f>
        <v>45779</v>
      </c>
      <c r="J958" s="63" t="str">
        <f>IF(Table20[[#This Row],[NCR Closing Date]]="","Open","Closed")</f>
        <v>Open</v>
      </c>
      <c r="K958" s="34"/>
      <c r="L958" s="34"/>
      <c r="M958" s="34"/>
      <c r="N958" s="38"/>
      <c r="O958" s="85"/>
      <c r="P958" s="44"/>
      <c r="Q958" s="44"/>
      <c r="R958" s="42"/>
      <c r="S958" s="44"/>
      <c r="T958" s="44"/>
      <c r="U958" s="66"/>
      <c r="X958" s="44"/>
      <c r="Y958" s="51"/>
      <c r="Z958" s="34"/>
      <c r="AA958" s="35"/>
      <c r="AB958" s="39"/>
      <c r="AC958" s="35"/>
      <c r="AD958" s="45"/>
    </row>
    <row r="959" spans="1:30" ht="31.5" customHeight="1">
      <c r="A959" s="33"/>
      <c r="B959" s="38"/>
      <c r="C959" s="40"/>
      <c r="D959" s="99"/>
      <c r="E959" s="153"/>
      <c r="F959" s="96"/>
      <c r="G959" s="36"/>
      <c r="H959" s="154">
        <f>Table20[[#This Row],[NCR Opening Date]]-Table20[[#This Row],[Date when test report is received/non-conformance is identified]]</f>
        <v>0</v>
      </c>
      <c r="I959" s="69">
        <f ca="1">IF(Table20[[#This Row],[NCR Closing Date]]="",TODAY()-Table20[[#This Row],[NCR Opening Date]],Table20[[#This Row],[NCR Closing Date]]-Table20[[#This Row],[NCR Opening Date]])</f>
        <v>45779</v>
      </c>
      <c r="J959" s="63" t="str">
        <f>IF(Table20[[#This Row],[NCR Closing Date]]="","Open","Closed")</f>
        <v>Open</v>
      </c>
      <c r="K959" s="34"/>
      <c r="L959" s="34"/>
      <c r="M959" s="34"/>
      <c r="N959" s="38"/>
      <c r="O959" s="85"/>
      <c r="P959" s="44"/>
      <c r="Q959" s="44"/>
      <c r="R959" s="42"/>
      <c r="S959" s="44"/>
      <c r="T959" s="44"/>
      <c r="U959" s="66"/>
      <c r="X959" s="44"/>
      <c r="Y959" s="51"/>
      <c r="Z959" s="34"/>
      <c r="AA959" s="35"/>
      <c r="AB959" s="39"/>
      <c r="AC959" s="35"/>
      <c r="AD959" s="45"/>
    </row>
    <row r="960" spans="1:30" ht="31.5" customHeight="1">
      <c r="A960" s="33"/>
      <c r="B960" s="38"/>
      <c r="C960" s="40"/>
      <c r="D960" s="99"/>
      <c r="E960" s="153"/>
      <c r="F960" s="96"/>
      <c r="G960" s="36"/>
      <c r="H960" s="154">
        <f>Table20[[#This Row],[NCR Opening Date]]-Table20[[#This Row],[Date when test report is received/non-conformance is identified]]</f>
        <v>0</v>
      </c>
      <c r="I960" s="69">
        <f ca="1">IF(Table20[[#This Row],[NCR Closing Date]]="",TODAY()-Table20[[#This Row],[NCR Opening Date]],Table20[[#This Row],[NCR Closing Date]]-Table20[[#This Row],[NCR Opening Date]])</f>
        <v>45779</v>
      </c>
      <c r="J960" s="63" t="str">
        <f>IF(Table20[[#This Row],[NCR Closing Date]]="","Open","Closed")</f>
        <v>Open</v>
      </c>
      <c r="K960" s="34"/>
      <c r="L960" s="34"/>
      <c r="M960" s="34"/>
      <c r="N960" s="38"/>
      <c r="O960" s="85"/>
      <c r="P960" s="44"/>
      <c r="Q960" s="44"/>
      <c r="R960" s="42"/>
      <c r="S960" s="44"/>
      <c r="T960" s="44"/>
      <c r="U960" s="66"/>
      <c r="X960" s="44"/>
      <c r="Y960" s="51"/>
      <c r="Z960" s="34"/>
      <c r="AA960" s="35"/>
      <c r="AB960" s="39"/>
      <c r="AC960" s="35"/>
      <c r="AD960" s="45"/>
    </row>
    <row r="961" spans="1:30" ht="31.5" customHeight="1">
      <c r="A961" s="33"/>
      <c r="B961" s="38"/>
      <c r="C961" s="40"/>
      <c r="D961" s="99"/>
      <c r="E961" s="153"/>
      <c r="F961" s="96"/>
      <c r="G961" s="36"/>
      <c r="H961" s="154">
        <f>Table20[[#This Row],[NCR Opening Date]]-Table20[[#This Row],[Date when test report is received/non-conformance is identified]]</f>
        <v>0</v>
      </c>
      <c r="I961" s="69">
        <f ca="1">IF(Table20[[#This Row],[NCR Closing Date]]="",TODAY()-Table20[[#This Row],[NCR Opening Date]],Table20[[#This Row],[NCR Closing Date]]-Table20[[#This Row],[NCR Opening Date]])</f>
        <v>45779</v>
      </c>
      <c r="J961" s="63" t="str">
        <f>IF(Table20[[#This Row],[NCR Closing Date]]="","Open","Closed")</f>
        <v>Open</v>
      </c>
      <c r="K961" s="34"/>
      <c r="L961" s="34"/>
      <c r="M961" s="34"/>
      <c r="N961" s="38"/>
      <c r="O961" s="85"/>
      <c r="P961" s="44"/>
      <c r="Q961" s="44"/>
      <c r="R961" s="42"/>
      <c r="S961" s="44"/>
      <c r="T961" s="44"/>
      <c r="U961" s="66"/>
      <c r="X961" s="44"/>
      <c r="Y961" s="51"/>
      <c r="Z961" s="34"/>
      <c r="AA961" s="35"/>
      <c r="AB961" s="39"/>
      <c r="AC961" s="35"/>
      <c r="AD961" s="45"/>
    </row>
    <row r="962" spans="1:30" ht="31.5" customHeight="1">
      <c r="A962" s="33"/>
      <c r="B962" s="38"/>
      <c r="C962" s="40"/>
      <c r="D962" s="99"/>
      <c r="E962" s="153"/>
      <c r="F962" s="96"/>
      <c r="G962" s="36"/>
      <c r="H962" s="154">
        <f>Table20[[#This Row],[NCR Opening Date]]-Table20[[#This Row],[Date when test report is received/non-conformance is identified]]</f>
        <v>0</v>
      </c>
      <c r="I962" s="69">
        <f ca="1">IF(Table20[[#This Row],[NCR Closing Date]]="",TODAY()-Table20[[#This Row],[NCR Opening Date]],Table20[[#This Row],[NCR Closing Date]]-Table20[[#This Row],[NCR Opening Date]])</f>
        <v>45779</v>
      </c>
      <c r="J962" s="63" t="str">
        <f>IF(Table20[[#This Row],[NCR Closing Date]]="","Open","Closed")</f>
        <v>Open</v>
      </c>
      <c r="K962" s="34"/>
      <c r="L962" s="34"/>
      <c r="M962" s="34"/>
      <c r="N962" s="38"/>
      <c r="O962" s="85"/>
      <c r="P962" s="44"/>
      <c r="Q962" s="44"/>
      <c r="R962" s="42"/>
      <c r="S962" s="44"/>
      <c r="T962" s="44"/>
      <c r="U962" s="66"/>
      <c r="X962" s="44"/>
      <c r="Y962" s="51"/>
      <c r="Z962" s="34"/>
      <c r="AA962" s="35"/>
      <c r="AB962" s="39"/>
      <c r="AC962" s="35"/>
      <c r="AD962" s="45"/>
    </row>
    <row r="963" spans="1:30" ht="31.5" customHeight="1">
      <c r="A963" s="33"/>
      <c r="B963" s="38"/>
      <c r="C963" s="40"/>
      <c r="D963" s="99"/>
      <c r="E963" s="153"/>
      <c r="F963" s="96"/>
      <c r="G963" s="36"/>
      <c r="H963" s="154">
        <f>Table20[[#This Row],[NCR Opening Date]]-Table20[[#This Row],[Date when test report is received/non-conformance is identified]]</f>
        <v>0</v>
      </c>
      <c r="I963" s="69">
        <f ca="1">IF(Table20[[#This Row],[NCR Closing Date]]="",TODAY()-Table20[[#This Row],[NCR Opening Date]],Table20[[#This Row],[NCR Closing Date]]-Table20[[#This Row],[NCR Opening Date]])</f>
        <v>45779</v>
      </c>
      <c r="J963" s="63" t="str">
        <f>IF(Table20[[#This Row],[NCR Closing Date]]="","Open","Closed")</f>
        <v>Open</v>
      </c>
      <c r="K963" s="34"/>
      <c r="L963" s="34"/>
      <c r="M963" s="34"/>
      <c r="N963" s="38"/>
      <c r="O963" s="85"/>
      <c r="P963" s="44"/>
      <c r="Q963" s="44"/>
      <c r="R963" s="42"/>
      <c r="S963" s="44"/>
      <c r="T963" s="44"/>
      <c r="U963" s="66"/>
      <c r="X963" s="44"/>
      <c r="Y963" s="51"/>
      <c r="Z963" s="34"/>
      <c r="AA963" s="35"/>
      <c r="AB963" s="39"/>
      <c r="AC963" s="35"/>
      <c r="AD963" s="45"/>
    </row>
    <row r="964" spans="1:30" ht="31.5" customHeight="1">
      <c r="A964" s="33"/>
      <c r="B964" s="38"/>
      <c r="C964" s="40"/>
      <c r="D964" s="99"/>
      <c r="E964" s="153"/>
      <c r="F964" s="96"/>
      <c r="G964" s="36"/>
      <c r="H964" s="154">
        <f>Table20[[#This Row],[NCR Opening Date]]-Table20[[#This Row],[Date when test report is received/non-conformance is identified]]</f>
        <v>0</v>
      </c>
      <c r="I964" s="69">
        <f ca="1">IF(Table20[[#This Row],[NCR Closing Date]]="",TODAY()-Table20[[#This Row],[NCR Opening Date]],Table20[[#This Row],[NCR Closing Date]]-Table20[[#This Row],[NCR Opening Date]])</f>
        <v>45779</v>
      </c>
      <c r="J964" s="63" t="str">
        <f>IF(Table20[[#This Row],[NCR Closing Date]]="","Open","Closed")</f>
        <v>Open</v>
      </c>
      <c r="K964" s="34"/>
      <c r="L964" s="34"/>
      <c r="M964" s="34"/>
      <c r="N964" s="38"/>
      <c r="O964" s="85"/>
      <c r="P964" s="44"/>
      <c r="Q964" s="44"/>
      <c r="R964" s="42"/>
      <c r="S964" s="44"/>
      <c r="T964" s="44"/>
      <c r="U964" s="66"/>
      <c r="X964" s="44"/>
      <c r="Y964" s="51"/>
      <c r="Z964" s="34"/>
      <c r="AA964" s="35"/>
      <c r="AB964" s="39"/>
      <c r="AC964" s="35"/>
      <c r="AD964" s="45"/>
    </row>
    <row r="965" spans="1:30" ht="31.5" customHeight="1">
      <c r="A965" s="33"/>
      <c r="B965" s="38"/>
      <c r="C965" s="40"/>
      <c r="D965" s="99"/>
      <c r="E965" s="153"/>
      <c r="F965" s="96"/>
      <c r="G965" s="36"/>
      <c r="H965" s="154">
        <f>Table20[[#This Row],[NCR Opening Date]]-Table20[[#This Row],[Date when test report is received/non-conformance is identified]]</f>
        <v>0</v>
      </c>
      <c r="I965" s="69">
        <f ca="1">IF(Table20[[#This Row],[NCR Closing Date]]="",TODAY()-Table20[[#This Row],[NCR Opening Date]],Table20[[#This Row],[NCR Closing Date]]-Table20[[#This Row],[NCR Opening Date]])</f>
        <v>45779</v>
      </c>
      <c r="J965" s="63" t="str">
        <f>IF(Table20[[#This Row],[NCR Closing Date]]="","Open","Closed")</f>
        <v>Open</v>
      </c>
      <c r="K965" s="34"/>
      <c r="L965" s="34"/>
      <c r="M965" s="34"/>
      <c r="N965" s="38"/>
      <c r="O965" s="85"/>
      <c r="P965" s="44"/>
      <c r="Q965" s="44"/>
      <c r="R965" s="42"/>
      <c r="S965" s="44"/>
      <c r="T965" s="44"/>
      <c r="U965" s="66"/>
      <c r="X965" s="44"/>
      <c r="Y965" s="51"/>
      <c r="Z965" s="34"/>
      <c r="AA965" s="35"/>
      <c r="AB965" s="39"/>
      <c r="AC965" s="35"/>
      <c r="AD965" s="45"/>
    </row>
    <row r="966" spans="1:30" ht="31.5" customHeight="1">
      <c r="A966" s="33"/>
      <c r="B966" s="38"/>
      <c r="C966" s="40"/>
      <c r="D966" s="99"/>
      <c r="E966" s="153"/>
      <c r="F966" s="96"/>
      <c r="G966" s="36"/>
      <c r="H966" s="154">
        <f>Table20[[#This Row],[NCR Opening Date]]-Table20[[#This Row],[Date when test report is received/non-conformance is identified]]</f>
        <v>0</v>
      </c>
      <c r="I966" s="69">
        <f ca="1">IF(Table20[[#This Row],[NCR Closing Date]]="",TODAY()-Table20[[#This Row],[NCR Opening Date]],Table20[[#This Row],[NCR Closing Date]]-Table20[[#This Row],[NCR Opening Date]])</f>
        <v>45779</v>
      </c>
      <c r="J966" s="63" t="str">
        <f>IF(Table20[[#This Row],[NCR Closing Date]]="","Open","Closed")</f>
        <v>Open</v>
      </c>
      <c r="K966" s="34"/>
      <c r="L966" s="34"/>
      <c r="M966" s="34"/>
      <c r="N966" s="38"/>
      <c r="O966" s="85"/>
      <c r="P966" s="44"/>
      <c r="Q966" s="44"/>
      <c r="R966" s="42"/>
      <c r="S966" s="44"/>
      <c r="T966" s="44"/>
      <c r="U966" s="66"/>
      <c r="X966" s="44"/>
      <c r="Y966" s="51"/>
      <c r="Z966" s="34"/>
      <c r="AA966" s="35"/>
      <c r="AB966" s="39"/>
      <c r="AC966" s="35"/>
      <c r="AD966" s="45"/>
    </row>
    <row r="967" spans="1:30" ht="31.5" customHeight="1">
      <c r="A967" s="33"/>
      <c r="B967" s="38"/>
      <c r="C967" s="40"/>
      <c r="D967" s="99"/>
      <c r="E967" s="153"/>
      <c r="F967" s="96"/>
      <c r="G967" s="36"/>
      <c r="H967" s="154">
        <f>Table20[[#This Row],[NCR Opening Date]]-Table20[[#This Row],[Date when test report is received/non-conformance is identified]]</f>
        <v>0</v>
      </c>
      <c r="I967" s="69">
        <f ca="1">IF(Table20[[#This Row],[NCR Closing Date]]="",TODAY()-Table20[[#This Row],[NCR Opening Date]],Table20[[#This Row],[NCR Closing Date]]-Table20[[#This Row],[NCR Opening Date]])</f>
        <v>45779</v>
      </c>
      <c r="J967" s="63" t="str">
        <f>IF(Table20[[#This Row],[NCR Closing Date]]="","Open","Closed")</f>
        <v>Open</v>
      </c>
      <c r="K967" s="34"/>
      <c r="L967" s="34"/>
      <c r="M967" s="34"/>
      <c r="N967" s="38"/>
      <c r="O967" s="85"/>
      <c r="P967" s="44"/>
      <c r="Q967" s="44"/>
      <c r="R967" s="42"/>
      <c r="S967" s="44"/>
      <c r="T967" s="44"/>
      <c r="U967" s="66"/>
      <c r="X967" s="44"/>
      <c r="Y967" s="51"/>
      <c r="Z967" s="34"/>
      <c r="AA967" s="35"/>
      <c r="AB967" s="39"/>
      <c r="AC967" s="35"/>
      <c r="AD967" s="45"/>
    </row>
    <row r="968" spans="1:30" ht="31.5" customHeight="1">
      <c r="A968" s="33"/>
      <c r="B968" s="38"/>
      <c r="C968" s="40"/>
      <c r="D968" s="99"/>
      <c r="E968" s="153"/>
      <c r="F968" s="96"/>
      <c r="G968" s="36"/>
      <c r="H968" s="154">
        <f>Table20[[#This Row],[NCR Opening Date]]-Table20[[#This Row],[Date when test report is received/non-conformance is identified]]</f>
        <v>0</v>
      </c>
      <c r="I968" s="69">
        <f ca="1">IF(Table20[[#This Row],[NCR Closing Date]]="",TODAY()-Table20[[#This Row],[NCR Opening Date]],Table20[[#This Row],[NCR Closing Date]]-Table20[[#This Row],[NCR Opening Date]])</f>
        <v>45779</v>
      </c>
      <c r="J968" s="63" t="str">
        <f>IF(Table20[[#This Row],[NCR Closing Date]]="","Open","Closed")</f>
        <v>Open</v>
      </c>
      <c r="K968" s="34"/>
      <c r="L968" s="34"/>
      <c r="M968" s="34"/>
      <c r="N968" s="38"/>
      <c r="O968" s="85"/>
      <c r="P968" s="44"/>
      <c r="Q968" s="44"/>
      <c r="R968" s="42"/>
      <c r="S968" s="44"/>
      <c r="T968" s="44"/>
      <c r="U968" s="66"/>
      <c r="X968" s="44"/>
      <c r="Y968" s="51"/>
      <c r="Z968" s="34"/>
      <c r="AA968" s="35"/>
      <c r="AB968" s="39"/>
      <c r="AC968" s="35"/>
      <c r="AD968" s="45"/>
    </row>
    <row r="969" spans="1:30" ht="31.5" customHeight="1">
      <c r="A969" s="33"/>
      <c r="B969" s="38"/>
      <c r="C969" s="40"/>
      <c r="D969" s="99"/>
      <c r="E969" s="153"/>
      <c r="F969" s="96"/>
      <c r="G969" s="36"/>
      <c r="H969" s="154">
        <f>Table20[[#This Row],[NCR Opening Date]]-Table20[[#This Row],[Date when test report is received/non-conformance is identified]]</f>
        <v>0</v>
      </c>
      <c r="I969" s="69">
        <f ca="1">IF(Table20[[#This Row],[NCR Closing Date]]="",TODAY()-Table20[[#This Row],[NCR Opening Date]],Table20[[#This Row],[NCR Closing Date]]-Table20[[#This Row],[NCR Opening Date]])</f>
        <v>45779</v>
      </c>
      <c r="J969" s="63" t="str">
        <f>IF(Table20[[#This Row],[NCR Closing Date]]="","Open","Closed")</f>
        <v>Open</v>
      </c>
      <c r="K969" s="34"/>
      <c r="L969" s="34"/>
      <c r="M969" s="34"/>
      <c r="N969" s="38"/>
      <c r="O969" s="85"/>
      <c r="P969" s="44"/>
      <c r="Q969" s="44"/>
      <c r="R969" s="42"/>
      <c r="S969" s="44"/>
      <c r="T969" s="44"/>
      <c r="U969" s="66"/>
      <c r="X969" s="44"/>
      <c r="Y969" s="51"/>
      <c r="Z969" s="34"/>
      <c r="AA969" s="35"/>
      <c r="AB969" s="39"/>
      <c r="AC969" s="35"/>
      <c r="AD969" s="45"/>
    </row>
    <row r="970" spans="1:30" ht="31.5" customHeight="1">
      <c r="A970" s="33"/>
      <c r="B970" s="38"/>
      <c r="C970" s="40"/>
      <c r="D970" s="99"/>
      <c r="E970" s="153"/>
      <c r="F970" s="96"/>
      <c r="G970" s="36"/>
      <c r="H970" s="154">
        <f>Table20[[#This Row],[NCR Opening Date]]-Table20[[#This Row],[Date when test report is received/non-conformance is identified]]</f>
        <v>0</v>
      </c>
      <c r="I970" s="69">
        <f ca="1">IF(Table20[[#This Row],[NCR Closing Date]]="",TODAY()-Table20[[#This Row],[NCR Opening Date]],Table20[[#This Row],[NCR Closing Date]]-Table20[[#This Row],[NCR Opening Date]])</f>
        <v>45779</v>
      </c>
      <c r="J970" s="63" t="str">
        <f>IF(Table20[[#This Row],[NCR Closing Date]]="","Open","Closed")</f>
        <v>Open</v>
      </c>
      <c r="K970" s="34"/>
      <c r="L970" s="34"/>
      <c r="M970" s="34"/>
      <c r="N970" s="38"/>
      <c r="O970" s="85"/>
      <c r="P970" s="44"/>
      <c r="Q970" s="44"/>
      <c r="R970" s="42"/>
      <c r="S970" s="44"/>
      <c r="T970" s="44"/>
      <c r="U970" s="66"/>
      <c r="X970" s="44"/>
      <c r="Y970" s="51"/>
      <c r="Z970" s="34"/>
      <c r="AA970" s="35"/>
      <c r="AB970" s="39"/>
      <c r="AC970" s="35"/>
      <c r="AD970" s="45"/>
    </row>
    <row r="971" spans="1:30" ht="31.5" customHeight="1">
      <c r="A971" s="33"/>
      <c r="B971" s="38"/>
      <c r="C971" s="40"/>
      <c r="D971" s="99"/>
      <c r="E971" s="153"/>
      <c r="F971" s="96"/>
      <c r="G971" s="36"/>
      <c r="H971" s="154">
        <f>Table20[[#This Row],[NCR Opening Date]]-Table20[[#This Row],[Date when test report is received/non-conformance is identified]]</f>
        <v>0</v>
      </c>
      <c r="I971" s="69">
        <f ca="1">IF(Table20[[#This Row],[NCR Closing Date]]="",TODAY()-Table20[[#This Row],[NCR Opening Date]],Table20[[#This Row],[NCR Closing Date]]-Table20[[#This Row],[NCR Opening Date]])</f>
        <v>45779</v>
      </c>
      <c r="J971" s="63" t="str">
        <f>IF(Table20[[#This Row],[NCR Closing Date]]="","Open","Closed")</f>
        <v>Open</v>
      </c>
      <c r="K971" s="34"/>
      <c r="L971" s="34"/>
      <c r="M971" s="34"/>
      <c r="N971" s="38"/>
      <c r="O971" s="85"/>
      <c r="P971" s="44"/>
      <c r="Q971" s="44"/>
      <c r="R971" s="42"/>
      <c r="S971" s="44"/>
      <c r="T971" s="44"/>
      <c r="U971" s="66"/>
      <c r="X971" s="44"/>
      <c r="Y971" s="51"/>
      <c r="Z971" s="34"/>
      <c r="AA971" s="35"/>
      <c r="AB971" s="39"/>
      <c r="AC971" s="35"/>
      <c r="AD971" s="45"/>
    </row>
    <row r="972" spans="1:30" ht="31.5" customHeight="1">
      <c r="A972" s="33"/>
      <c r="B972" s="38"/>
      <c r="C972" s="40"/>
      <c r="D972" s="99"/>
      <c r="E972" s="153"/>
      <c r="F972" s="96"/>
      <c r="G972" s="36"/>
      <c r="H972" s="154">
        <f>Table20[[#This Row],[NCR Opening Date]]-Table20[[#This Row],[Date when test report is received/non-conformance is identified]]</f>
        <v>0</v>
      </c>
      <c r="I972" s="69">
        <f ca="1">IF(Table20[[#This Row],[NCR Closing Date]]="",TODAY()-Table20[[#This Row],[NCR Opening Date]],Table20[[#This Row],[NCR Closing Date]]-Table20[[#This Row],[NCR Opening Date]])</f>
        <v>45779</v>
      </c>
      <c r="J972" s="63" t="str">
        <f>IF(Table20[[#This Row],[NCR Closing Date]]="","Open","Closed")</f>
        <v>Open</v>
      </c>
      <c r="K972" s="34"/>
      <c r="L972" s="34"/>
      <c r="M972" s="34"/>
      <c r="N972" s="38"/>
      <c r="O972" s="85"/>
      <c r="P972" s="44"/>
      <c r="Q972" s="44"/>
      <c r="R972" s="42"/>
      <c r="S972" s="44"/>
      <c r="T972" s="44"/>
      <c r="U972" s="66"/>
      <c r="X972" s="44"/>
      <c r="Y972" s="51"/>
      <c r="Z972" s="34"/>
      <c r="AA972" s="35"/>
      <c r="AB972" s="39"/>
      <c r="AC972" s="35"/>
      <c r="AD972" s="45"/>
    </row>
    <row r="973" spans="1:30" ht="31.5" customHeight="1">
      <c r="A973" s="33"/>
      <c r="B973" s="38"/>
      <c r="C973" s="40"/>
      <c r="D973" s="99"/>
      <c r="E973" s="153"/>
      <c r="F973" s="96"/>
      <c r="G973" s="36"/>
      <c r="H973" s="154">
        <f>Table20[[#This Row],[NCR Opening Date]]-Table20[[#This Row],[Date when test report is received/non-conformance is identified]]</f>
        <v>0</v>
      </c>
      <c r="I973" s="69">
        <f ca="1">IF(Table20[[#This Row],[NCR Closing Date]]="",TODAY()-Table20[[#This Row],[NCR Opening Date]],Table20[[#This Row],[NCR Closing Date]]-Table20[[#This Row],[NCR Opening Date]])</f>
        <v>45779</v>
      </c>
      <c r="J973" s="63" t="str">
        <f>IF(Table20[[#This Row],[NCR Closing Date]]="","Open","Closed")</f>
        <v>Open</v>
      </c>
      <c r="K973" s="34"/>
      <c r="L973" s="34"/>
      <c r="M973" s="34"/>
      <c r="N973" s="38"/>
      <c r="O973" s="85"/>
      <c r="P973" s="44"/>
      <c r="Q973" s="44"/>
      <c r="R973" s="42"/>
      <c r="S973" s="44"/>
      <c r="T973" s="44"/>
      <c r="U973" s="66"/>
      <c r="X973" s="44"/>
      <c r="Y973" s="51"/>
      <c r="Z973" s="34"/>
      <c r="AA973" s="35"/>
      <c r="AB973" s="39"/>
      <c r="AC973" s="35"/>
      <c r="AD973" s="45"/>
    </row>
    <row r="974" spans="1:30" ht="31.5" customHeight="1">
      <c r="A974" s="33"/>
      <c r="B974" s="38"/>
      <c r="C974" s="40"/>
      <c r="D974" s="99"/>
      <c r="E974" s="153"/>
      <c r="F974" s="96"/>
      <c r="G974" s="36"/>
      <c r="H974" s="154">
        <f>Table20[[#This Row],[NCR Opening Date]]-Table20[[#This Row],[Date when test report is received/non-conformance is identified]]</f>
        <v>0</v>
      </c>
      <c r="I974" s="69">
        <f ca="1">IF(Table20[[#This Row],[NCR Closing Date]]="",TODAY()-Table20[[#This Row],[NCR Opening Date]],Table20[[#This Row],[NCR Closing Date]]-Table20[[#This Row],[NCR Opening Date]])</f>
        <v>45779</v>
      </c>
      <c r="J974" s="63" t="str">
        <f>IF(Table20[[#This Row],[NCR Closing Date]]="","Open","Closed")</f>
        <v>Open</v>
      </c>
      <c r="K974" s="34"/>
      <c r="L974" s="34"/>
      <c r="M974" s="34"/>
      <c r="N974" s="38"/>
      <c r="O974" s="85"/>
      <c r="P974" s="44"/>
      <c r="Q974" s="44"/>
      <c r="R974" s="42"/>
      <c r="S974" s="44"/>
      <c r="T974" s="44"/>
      <c r="U974" s="66"/>
      <c r="X974" s="44"/>
      <c r="Y974" s="51"/>
      <c r="Z974" s="34"/>
      <c r="AA974" s="35"/>
      <c r="AB974" s="39"/>
      <c r="AC974" s="35"/>
      <c r="AD974" s="45"/>
    </row>
    <row r="975" spans="1:30" ht="31.5" customHeight="1">
      <c r="A975" s="33"/>
      <c r="B975" s="38"/>
      <c r="C975" s="40"/>
      <c r="D975" s="99"/>
      <c r="E975" s="153"/>
      <c r="F975" s="96"/>
      <c r="G975" s="36"/>
      <c r="H975" s="154">
        <f>Table20[[#This Row],[NCR Opening Date]]-Table20[[#This Row],[Date when test report is received/non-conformance is identified]]</f>
        <v>0</v>
      </c>
      <c r="I975" s="69">
        <f ca="1">IF(Table20[[#This Row],[NCR Closing Date]]="",TODAY()-Table20[[#This Row],[NCR Opening Date]],Table20[[#This Row],[NCR Closing Date]]-Table20[[#This Row],[NCR Opening Date]])</f>
        <v>45779</v>
      </c>
      <c r="J975" s="63" t="str">
        <f>IF(Table20[[#This Row],[NCR Closing Date]]="","Open","Closed")</f>
        <v>Open</v>
      </c>
      <c r="K975" s="34"/>
      <c r="L975" s="34"/>
      <c r="M975" s="34"/>
      <c r="N975" s="38"/>
      <c r="O975" s="85"/>
      <c r="P975" s="44"/>
      <c r="Q975" s="44"/>
      <c r="R975" s="42"/>
      <c r="S975" s="44"/>
      <c r="T975" s="44"/>
      <c r="U975" s="66"/>
      <c r="X975" s="44"/>
      <c r="Y975" s="51"/>
      <c r="Z975" s="34"/>
      <c r="AA975" s="35"/>
      <c r="AB975" s="39"/>
      <c r="AC975" s="35"/>
      <c r="AD975" s="45"/>
    </row>
    <row r="976" spans="1:30" ht="31.5" customHeight="1">
      <c r="A976" s="33"/>
      <c r="B976" s="38"/>
      <c r="C976" s="40"/>
      <c r="D976" s="99"/>
      <c r="E976" s="153"/>
      <c r="F976" s="96"/>
      <c r="G976" s="36"/>
      <c r="H976" s="154">
        <f>Table20[[#This Row],[NCR Opening Date]]-Table20[[#This Row],[Date when test report is received/non-conformance is identified]]</f>
        <v>0</v>
      </c>
      <c r="I976" s="69">
        <f ca="1">IF(Table20[[#This Row],[NCR Closing Date]]="",TODAY()-Table20[[#This Row],[NCR Opening Date]],Table20[[#This Row],[NCR Closing Date]]-Table20[[#This Row],[NCR Opening Date]])</f>
        <v>45779</v>
      </c>
      <c r="J976" s="63" t="str">
        <f>IF(Table20[[#This Row],[NCR Closing Date]]="","Open","Closed")</f>
        <v>Open</v>
      </c>
      <c r="K976" s="34"/>
      <c r="L976" s="34"/>
      <c r="M976" s="34"/>
      <c r="N976" s="38"/>
      <c r="O976" s="85"/>
      <c r="P976" s="44"/>
      <c r="Q976" s="44"/>
      <c r="R976" s="42"/>
      <c r="S976" s="44"/>
      <c r="T976" s="44"/>
      <c r="U976" s="66"/>
      <c r="X976" s="44"/>
      <c r="Y976" s="51"/>
      <c r="Z976" s="34"/>
      <c r="AA976" s="35"/>
      <c r="AB976" s="39"/>
      <c r="AC976" s="35"/>
      <c r="AD976" s="45"/>
    </row>
    <row r="977" spans="1:30" ht="31.5" customHeight="1">
      <c r="A977" s="33"/>
      <c r="B977" s="38"/>
      <c r="C977" s="40"/>
      <c r="D977" s="99"/>
      <c r="E977" s="153"/>
      <c r="F977" s="96"/>
      <c r="G977" s="36"/>
      <c r="H977" s="154">
        <f>Table20[[#This Row],[NCR Opening Date]]-Table20[[#This Row],[Date when test report is received/non-conformance is identified]]</f>
        <v>0</v>
      </c>
      <c r="I977" s="69">
        <f ca="1">IF(Table20[[#This Row],[NCR Closing Date]]="",TODAY()-Table20[[#This Row],[NCR Opening Date]],Table20[[#This Row],[NCR Closing Date]]-Table20[[#This Row],[NCR Opening Date]])</f>
        <v>45779</v>
      </c>
      <c r="J977" s="63" t="str">
        <f>IF(Table20[[#This Row],[NCR Closing Date]]="","Open","Closed")</f>
        <v>Open</v>
      </c>
      <c r="K977" s="34"/>
      <c r="L977" s="34"/>
      <c r="M977" s="34"/>
      <c r="N977" s="38"/>
      <c r="O977" s="85"/>
      <c r="P977" s="44"/>
      <c r="Q977" s="44"/>
      <c r="R977" s="42"/>
      <c r="S977" s="44"/>
      <c r="T977" s="44"/>
      <c r="U977" s="66"/>
      <c r="X977" s="44"/>
      <c r="Y977" s="51"/>
      <c r="Z977" s="34"/>
      <c r="AA977" s="35"/>
      <c r="AB977" s="39"/>
      <c r="AC977" s="35"/>
      <c r="AD977" s="45"/>
    </row>
    <row r="978" spans="1:30" ht="31.5" customHeight="1">
      <c r="A978" s="33"/>
      <c r="B978" s="38"/>
      <c r="C978" s="40"/>
      <c r="D978" s="99"/>
      <c r="E978" s="153"/>
      <c r="F978" s="96"/>
      <c r="G978" s="36"/>
      <c r="H978" s="154">
        <f>Table20[[#This Row],[NCR Opening Date]]-Table20[[#This Row],[Date when test report is received/non-conformance is identified]]</f>
        <v>0</v>
      </c>
      <c r="I978" s="69">
        <f ca="1">IF(Table20[[#This Row],[NCR Closing Date]]="",TODAY()-Table20[[#This Row],[NCR Opening Date]],Table20[[#This Row],[NCR Closing Date]]-Table20[[#This Row],[NCR Opening Date]])</f>
        <v>45779</v>
      </c>
      <c r="J978" s="63" t="str">
        <f>IF(Table20[[#This Row],[NCR Closing Date]]="","Open","Closed")</f>
        <v>Open</v>
      </c>
      <c r="K978" s="34"/>
      <c r="L978" s="34"/>
      <c r="M978" s="34"/>
      <c r="N978" s="38"/>
      <c r="O978" s="85"/>
      <c r="P978" s="44"/>
      <c r="Q978" s="44"/>
      <c r="R978" s="42"/>
      <c r="S978" s="44"/>
      <c r="T978" s="44"/>
      <c r="U978" s="66"/>
      <c r="X978" s="44"/>
      <c r="Y978" s="51"/>
      <c r="Z978" s="34"/>
      <c r="AA978" s="35"/>
      <c r="AB978" s="39"/>
      <c r="AC978" s="35"/>
      <c r="AD978" s="45"/>
    </row>
    <row r="979" spans="1:30" ht="31.5" customHeight="1">
      <c r="A979" s="33"/>
      <c r="B979" s="38"/>
      <c r="C979" s="40"/>
      <c r="D979" s="99"/>
      <c r="E979" s="153"/>
      <c r="F979" s="96"/>
      <c r="G979" s="36"/>
      <c r="H979" s="154">
        <f>Table20[[#This Row],[NCR Opening Date]]-Table20[[#This Row],[Date when test report is received/non-conformance is identified]]</f>
        <v>0</v>
      </c>
      <c r="I979" s="69">
        <f ca="1">IF(Table20[[#This Row],[NCR Closing Date]]="",TODAY()-Table20[[#This Row],[NCR Opening Date]],Table20[[#This Row],[NCR Closing Date]]-Table20[[#This Row],[NCR Opening Date]])</f>
        <v>45779</v>
      </c>
      <c r="J979" s="63" t="str">
        <f>IF(Table20[[#This Row],[NCR Closing Date]]="","Open","Closed")</f>
        <v>Open</v>
      </c>
      <c r="K979" s="34"/>
      <c r="L979" s="34"/>
      <c r="M979" s="34"/>
      <c r="N979" s="38"/>
      <c r="O979" s="85"/>
      <c r="P979" s="44"/>
      <c r="Q979" s="44"/>
      <c r="R979" s="42"/>
      <c r="S979" s="44"/>
      <c r="T979" s="44"/>
      <c r="U979" s="66"/>
      <c r="X979" s="44"/>
      <c r="Y979" s="51"/>
      <c r="Z979" s="34"/>
      <c r="AA979" s="35"/>
      <c r="AB979" s="39"/>
      <c r="AC979" s="35"/>
      <c r="AD979" s="45"/>
    </row>
    <row r="980" spans="1:30" ht="31.5" customHeight="1">
      <c r="A980" s="33"/>
      <c r="B980" s="38"/>
      <c r="C980" s="40"/>
      <c r="D980" s="99"/>
      <c r="E980" s="153"/>
      <c r="F980" s="96"/>
      <c r="G980" s="36"/>
      <c r="H980" s="154">
        <f>Table20[[#This Row],[NCR Opening Date]]-Table20[[#This Row],[Date when test report is received/non-conformance is identified]]</f>
        <v>0</v>
      </c>
      <c r="I980" s="69">
        <f ca="1">IF(Table20[[#This Row],[NCR Closing Date]]="",TODAY()-Table20[[#This Row],[NCR Opening Date]],Table20[[#This Row],[NCR Closing Date]]-Table20[[#This Row],[NCR Opening Date]])</f>
        <v>45779</v>
      </c>
      <c r="J980" s="63" t="str">
        <f>IF(Table20[[#This Row],[NCR Closing Date]]="","Open","Closed")</f>
        <v>Open</v>
      </c>
      <c r="K980" s="34"/>
      <c r="L980" s="34"/>
      <c r="M980" s="34"/>
      <c r="N980" s="38"/>
      <c r="O980" s="85"/>
      <c r="P980" s="44"/>
      <c r="Q980" s="44"/>
      <c r="R980" s="42"/>
      <c r="S980" s="44"/>
      <c r="T980" s="44"/>
      <c r="U980" s="66"/>
      <c r="X980" s="44"/>
      <c r="Y980" s="51"/>
      <c r="Z980" s="34"/>
      <c r="AA980" s="35"/>
      <c r="AB980" s="39"/>
      <c r="AC980" s="35"/>
      <c r="AD980" s="45"/>
    </row>
    <row r="981" spans="1:30" ht="31.5" customHeight="1">
      <c r="A981" s="33"/>
      <c r="B981" s="38"/>
      <c r="C981" s="40"/>
      <c r="D981" s="99"/>
      <c r="E981" s="153"/>
      <c r="F981" s="96"/>
      <c r="G981" s="36"/>
      <c r="H981" s="154">
        <f>Table20[[#This Row],[NCR Opening Date]]-Table20[[#This Row],[Date when test report is received/non-conformance is identified]]</f>
        <v>0</v>
      </c>
      <c r="I981" s="69">
        <f ca="1">IF(Table20[[#This Row],[NCR Closing Date]]="",TODAY()-Table20[[#This Row],[NCR Opening Date]],Table20[[#This Row],[NCR Closing Date]]-Table20[[#This Row],[NCR Opening Date]])</f>
        <v>45779</v>
      </c>
      <c r="J981" s="63" t="str">
        <f>IF(Table20[[#This Row],[NCR Closing Date]]="","Open","Closed")</f>
        <v>Open</v>
      </c>
      <c r="K981" s="34"/>
      <c r="L981" s="34"/>
      <c r="M981" s="34"/>
      <c r="N981" s="38"/>
      <c r="O981" s="85"/>
      <c r="P981" s="44"/>
      <c r="Q981" s="44"/>
      <c r="R981" s="42"/>
      <c r="S981" s="44"/>
      <c r="T981" s="44"/>
      <c r="U981" s="66"/>
      <c r="X981" s="44"/>
      <c r="Y981" s="51"/>
      <c r="Z981" s="34"/>
      <c r="AA981" s="35"/>
      <c r="AB981" s="39"/>
      <c r="AC981" s="35"/>
      <c r="AD981" s="45"/>
    </row>
    <row r="982" spans="1:30" ht="31.5" customHeight="1">
      <c r="A982" s="33"/>
      <c r="B982" s="38"/>
      <c r="C982" s="40"/>
      <c r="D982" s="99"/>
      <c r="E982" s="153"/>
      <c r="F982" s="96"/>
      <c r="G982" s="36"/>
      <c r="H982" s="154">
        <f>Table20[[#This Row],[NCR Opening Date]]-Table20[[#This Row],[Date when test report is received/non-conformance is identified]]</f>
        <v>0</v>
      </c>
      <c r="I982" s="69">
        <f ca="1">IF(Table20[[#This Row],[NCR Closing Date]]="",TODAY()-Table20[[#This Row],[NCR Opening Date]],Table20[[#This Row],[NCR Closing Date]]-Table20[[#This Row],[NCR Opening Date]])</f>
        <v>45779</v>
      </c>
      <c r="J982" s="63" t="str">
        <f>IF(Table20[[#This Row],[NCR Closing Date]]="","Open","Closed")</f>
        <v>Open</v>
      </c>
      <c r="K982" s="34"/>
      <c r="L982" s="34"/>
      <c r="M982" s="34"/>
      <c r="N982" s="38"/>
      <c r="O982" s="85"/>
      <c r="P982" s="44"/>
      <c r="Q982" s="44"/>
      <c r="R982" s="42"/>
      <c r="S982" s="44"/>
      <c r="T982" s="44"/>
      <c r="U982" s="66"/>
      <c r="X982" s="44"/>
      <c r="Y982" s="51"/>
      <c r="Z982" s="34"/>
      <c r="AA982" s="35"/>
      <c r="AB982" s="39"/>
      <c r="AC982" s="35"/>
      <c r="AD982" s="45"/>
    </row>
    <row r="983" spans="1:30" ht="31.5" customHeight="1">
      <c r="A983" s="33"/>
      <c r="B983" s="38"/>
      <c r="C983" s="40"/>
      <c r="D983" s="99"/>
      <c r="E983" s="153"/>
      <c r="F983" s="96"/>
      <c r="G983" s="36"/>
      <c r="H983" s="154">
        <f>Table20[[#This Row],[NCR Opening Date]]-Table20[[#This Row],[Date when test report is received/non-conformance is identified]]</f>
        <v>0</v>
      </c>
      <c r="I983" s="69">
        <f ca="1">IF(Table20[[#This Row],[NCR Closing Date]]="",TODAY()-Table20[[#This Row],[NCR Opening Date]],Table20[[#This Row],[NCR Closing Date]]-Table20[[#This Row],[NCR Opening Date]])</f>
        <v>45779</v>
      </c>
      <c r="J983" s="63" t="str">
        <f>IF(Table20[[#This Row],[NCR Closing Date]]="","Open","Closed")</f>
        <v>Open</v>
      </c>
      <c r="K983" s="34"/>
      <c r="L983" s="34"/>
      <c r="M983" s="34"/>
      <c r="N983" s="38"/>
      <c r="O983" s="85"/>
      <c r="P983" s="44"/>
      <c r="Q983" s="44"/>
      <c r="R983" s="42"/>
      <c r="S983" s="44"/>
      <c r="T983" s="44"/>
      <c r="U983" s="66"/>
      <c r="X983" s="44"/>
      <c r="Y983" s="51"/>
      <c r="Z983" s="34"/>
      <c r="AA983" s="35"/>
      <c r="AB983" s="39"/>
      <c r="AC983" s="35"/>
      <c r="AD983" s="45"/>
    </row>
    <row r="984" spans="1:30" ht="31.5" customHeight="1">
      <c r="A984" s="33"/>
      <c r="B984" s="38"/>
      <c r="C984" s="40"/>
      <c r="D984" s="99"/>
      <c r="E984" s="153"/>
      <c r="F984" s="96"/>
      <c r="G984" s="36"/>
      <c r="H984" s="154">
        <f>Table20[[#This Row],[NCR Opening Date]]-Table20[[#This Row],[Date when test report is received/non-conformance is identified]]</f>
        <v>0</v>
      </c>
      <c r="I984" s="69">
        <f ca="1">IF(Table20[[#This Row],[NCR Closing Date]]="",TODAY()-Table20[[#This Row],[NCR Opening Date]],Table20[[#This Row],[NCR Closing Date]]-Table20[[#This Row],[NCR Opening Date]])</f>
        <v>45779</v>
      </c>
      <c r="J984" s="63" t="str">
        <f>IF(Table20[[#This Row],[NCR Closing Date]]="","Open","Closed")</f>
        <v>Open</v>
      </c>
      <c r="K984" s="34"/>
      <c r="L984" s="34"/>
      <c r="M984" s="34"/>
      <c r="N984" s="38"/>
      <c r="O984" s="85"/>
      <c r="P984" s="44"/>
      <c r="Q984" s="44"/>
      <c r="R984" s="42"/>
      <c r="S984" s="44"/>
      <c r="T984" s="44"/>
      <c r="U984" s="66"/>
      <c r="X984" s="44"/>
      <c r="Y984" s="51"/>
      <c r="Z984" s="34"/>
      <c r="AA984" s="35"/>
      <c r="AB984" s="39"/>
      <c r="AC984" s="35"/>
      <c r="AD984" s="45"/>
    </row>
    <row r="985" spans="1:30" ht="31.5" customHeight="1">
      <c r="A985" s="33"/>
      <c r="B985" s="38"/>
      <c r="C985" s="40"/>
      <c r="D985" s="99"/>
      <c r="E985" s="153"/>
      <c r="F985" s="96"/>
      <c r="G985" s="36"/>
      <c r="H985" s="154">
        <f>Table20[[#This Row],[NCR Opening Date]]-Table20[[#This Row],[Date when test report is received/non-conformance is identified]]</f>
        <v>0</v>
      </c>
      <c r="I985" s="69">
        <f ca="1">IF(Table20[[#This Row],[NCR Closing Date]]="",TODAY()-Table20[[#This Row],[NCR Opening Date]],Table20[[#This Row],[NCR Closing Date]]-Table20[[#This Row],[NCR Opening Date]])</f>
        <v>45779</v>
      </c>
      <c r="J985" s="63" t="str">
        <f>IF(Table20[[#This Row],[NCR Closing Date]]="","Open","Closed")</f>
        <v>Open</v>
      </c>
      <c r="K985" s="34"/>
      <c r="L985" s="34"/>
      <c r="M985" s="34"/>
      <c r="N985" s="38"/>
      <c r="O985" s="85"/>
      <c r="P985" s="44"/>
      <c r="Q985" s="44"/>
      <c r="R985" s="42"/>
      <c r="S985" s="44"/>
      <c r="T985" s="44"/>
      <c r="U985" s="66"/>
      <c r="X985" s="44"/>
      <c r="Y985" s="51"/>
      <c r="Z985" s="34"/>
      <c r="AA985" s="35"/>
      <c r="AB985" s="39"/>
      <c r="AC985" s="35"/>
      <c r="AD985" s="45"/>
    </row>
    <row r="986" spans="1:30" ht="31.5" customHeight="1">
      <c r="A986" s="33"/>
      <c r="B986" s="38"/>
      <c r="C986" s="40"/>
      <c r="D986" s="99"/>
      <c r="E986" s="153"/>
      <c r="F986" s="96"/>
      <c r="G986" s="36"/>
      <c r="H986" s="154">
        <f>Table20[[#This Row],[NCR Opening Date]]-Table20[[#This Row],[Date when test report is received/non-conformance is identified]]</f>
        <v>0</v>
      </c>
      <c r="I986" s="69">
        <f ca="1">IF(Table20[[#This Row],[NCR Closing Date]]="",TODAY()-Table20[[#This Row],[NCR Opening Date]],Table20[[#This Row],[NCR Closing Date]]-Table20[[#This Row],[NCR Opening Date]])</f>
        <v>45779</v>
      </c>
      <c r="J986" s="63" t="str">
        <f>IF(Table20[[#This Row],[NCR Closing Date]]="","Open","Closed")</f>
        <v>Open</v>
      </c>
      <c r="K986" s="34"/>
      <c r="L986" s="34"/>
      <c r="M986" s="34"/>
      <c r="N986" s="38"/>
      <c r="O986" s="85"/>
      <c r="P986" s="44"/>
      <c r="Q986" s="44"/>
      <c r="R986" s="42"/>
      <c r="S986" s="44"/>
      <c r="T986" s="44"/>
      <c r="U986" s="66"/>
      <c r="X986" s="44"/>
      <c r="Y986" s="51"/>
      <c r="Z986" s="34"/>
      <c r="AA986" s="35"/>
      <c r="AB986" s="39"/>
      <c r="AC986" s="35"/>
      <c r="AD986" s="45"/>
    </row>
    <row r="987" spans="1:30" ht="31.5" customHeight="1">
      <c r="A987" s="33"/>
      <c r="B987" s="38"/>
      <c r="C987" s="40"/>
      <c r="D987" s="99"/>
      <c r="E987" s="153"/>
      <c r="F987" s="96"/>
      <c r="G987" s="36"/>
      <c r="H987" s="154">
        <f>Table20[[#This Row],[NCR Opening Date]]-Table20[[#This Row],[Date when test report is received/non-conformance is identified]]</f>
        <v>0</v>
      </c>
      <c r="I987" s="69">
        <f ca="1">IF(Table20[[#This Row],[NCR Closing Date]]="",TODAY()-Table20[[#This Row],[NCR Opening Date]],Table20[[#This Row],[NCR Closing Date]]-Table20[[#This Row],[NCR Opening Date]])</f>
        <v>45779</v>
      </c>
      <c r="J987" s="63" t="str">
        <f>IF(Table20[[#This Row],[NCR Closing Date]]="","Open","Closed")</f>
        <v>Open</v>
      </c>
      <c r="K987" s="34"/>
      <c r="L987" s="34"/>
      <c r="M987" s="34"/>
      <c r="N987" s="38"/>
      <c r="O987" s="85"/>
      <c r="P987" s="44"/>
      <c r="Q987" s="44"/>
      <c r="R987" s="42"/>
      <c r="S987" s="44"/>
      <c r="T987" s="44"/>
      <c r="U987" s="66"/>
      <c r="X987" s="44"/>
      <c r="Y987" s="51"/>
      <c r="Z987" s="34"/>
      <c r="AA987" s="35"/>
      <c r="AB987" s="39"/>
      <c r="AC987" s="35"/>
      <c r="AD987" s="45"/>
    </row>
    <row r="988" spans="1:30" ht="31.5" customHeight="1">
      <c r="A988" s="33"/>
      <c r="B988" s="38"/>
      <c r="C988" s="40"/>
      <c r="D988" s="99"/>
      <c r="E988" s="153"/>
      <c r="F988" s="96"/>
      <c r="G988" s="36"/>
      <c r="H988" s="154">
        <f>Table20[[#This Row],[NCR Opening Date]]-Table20[[#This Row],[Date when test report is received/non-conformance is identified]]</f>
        <v>0</v>
      </c>
      <c r="I988" s="69">
        <f ca="1">IF(Table20[[#This Row],[NCR Closing Date]]="",TODAY()-Table20[[#This Row],[NCR Opening Date]],Table20[[#This Row],[NCR Closing Date]]-Table20[[#This Row],[NCR Opening Date]])</f>
        <v>45779</v>
      </c>
      <c r="J988" s="63" t="str">
        <f>IF(Table20[[#This Row],[NCR Closing Date]]="","Open","Closed")</f>
        <v>Open</v>
      </c>
      <c r="K988" s="34"/>
      <c r="L988" s="34"/>
      <c r="M988" s="34"/>
      <c r="N988" s="38"/>
      <c r="O988" s="85"/>
      <c r="P988" s="44"/>
      <c r="Q988" s="44"/>
      <c r="R988" s="42"/>
      <c r="S988" s="44"/>
      <c r="T988" s="44"/>
      <c r="U988" s="66"/>
      <c r="X988" s="44"/>
      <c r="Y988" s="51"/>
      <c r="Z988" s="34"/>
      <c r="AA988" s="35"/>
      <c r="AB988" s="39"/>
      <c r="AC988" s="35"/>
      <c r="AD988" s="45"/>
    </row>
    <row r="989" spans="1:30" ht="31.5" customHeight="1">
      <c r="A989" s="33"/>
      <c r="B989" s="38"/>
      <c r="C989" s="40"/>
      <c r="D989" s="99"/>
      <c r="E989" s="153"/>
      <c r="F989" s="96"/>
      <c r="G989" s="36"/>
      <c r="H989" s="154">
        <f>Table20[[#This Row],[NCR Opening Date]]-Table20[[#This Row],[Date when test report is received/non-conformance is identified]]</f>
        <v>0</v>
      </c>
      <c r="I989" s="69">
        <f ca="1">IF(Table20[[#This Row],[NCR Closing Date]]="",TODAY()-Table20[[#This Row],[NCR Opening Date]],Table20[[#This Row],[NCR Closing Date]]-Table20[[#This Row],[NCR Opening Date]])</f>
        <v>45779</v>
      </c>
      <c r="J989" s="63" t="str">
        <f>IF(Table20[[#This Row],[NCR Closing Date]]="","Open","Closed")</f>
        <v>Open</v>
      </c>
      <c r="K989" s="34"/>
      <c r="L989" s="34"/>
      <c r="M989" s="34"/>
      <c r="N989" s="38"/>
      <c r="O989" s="85"/>
      <c r="P989" s="44"/>
      <c r="Q989" s="44"/>
      <c r="R989" s="42"/>
      <c r="S989" s="44"/>
      <c r="T989" s="44"/>
      <c r="U989" s="66"/>
      <c r="X989" s="44"/>
      <c r="Y989" s="51"/>
      <c r="Z989" s="34"/>
      <c r="AA989" s="35"/>
      <c r="AB989" s="39"/>
      <c r="AC989" s="35"/>
      <c r="AD989" s="45"/>
    </row>
    <row r="990" spans="1:30" ht="31.5" customHeight="1">
      <c r="A990" s="33"/>
      <c r="B990" s="38"/>
      <c r="C990" s="40"/>
      <c r="D990" s="99"/>
      <c r="E990" s="153"/>
      <c r="F990" s="96"/>
      <c r="G990" s="36"/>
      <c r="H990" s="154">
        <f>Table20[[#This Row],[NCR Opening Date]]-Table20[[#This Row],[Date when test report is received/non-conformance is identified]]</f>
        <v>0</v>
      </c>
      <c r="I990" s="69">
        <f ca="1">IF(Table20[[#This Row],[NCR Closing Date]]="",TODAY()-Table20[[#This Row],[NCR Opening Date]],Table20[[#This Row],[NCR Closing Date]]-Table20[[#This Row],[NCR Opening Date]])</f>
        <v>45779</v>
      </c>
      <c r="J990" s="63" t="str">
        <f>IF(Table20[[#This Row],[NCR Closing Date]]="","Open","Closed")</f>
        <v>Open</v>
      </c>
      <c r="K990" s="34"/>
      <c r="L990" s="34"/>
      <c r="M990" s="34"/>
      <c r="N990" s="38"/>
      <c r="O990" s="85"/>
      <c r="P990" s="44"/>
      <c r="Q990" s="44"/>
      <c r="R990" s="42"/>
      <c r="S990" s="44"/>
      <c r="T990" s="44"/>
      <c r="U990" s="66"/>
      <c r="X990" s="44"/>
      <c r="Y990" s="51"/>
      <c r="Z990" s="34"/>
      <c r="AA990" s="35"/>
      <c r="AB990" s="39"/>
      <c r="AC990" s="35"/>
      <c r="AD990" s="45"/>
    </row>
    <row r="991" spans="1:30" ht="31.5" customHeight="1">
      <c r="A991" s="33"/>
      <c r="B991" s="38"/>
      <c r="C991" s="40"/>
      <c r="D991" s="99"/>
      <c r="E991" s="153"/>
      <c r="F991" s="96"/>
      <c r="G991" s="36"/>
      <c r="H991" s="154">
        <f>Table20[[#This Row],[NCR Opening Date]]-Table20[[#This Row],[Date when test report is received/non-conformance is identified]]</f>
        <v>0</v>
      </c>
      <c r="I991" s="69">
        <f ca="1">IF(Table20[[#This Row],[NCR Closing Date]]="",TODAY()-Table20[[#This Row],[NCR Opening Date]],Table20[[#This Row],[NCR Closing Date]]-Table20[[#This Row],[NCR Opening Date]])</f>
        <v>45779</v>
      </c>
      <c r="J991" s="63" t="str">
        <f>IF(Table20[[#This Row],[NCR Closing Date]]="","Open","Closed")</f>
        <v>Open</v>
      </c>
      <c r="K991" s="34"/>
      <c r="L991" s="34"/>
      <c r="M991" s="34"/>
      <c r="N991" s="38"/>
      <c r="O991" s="85"/>
      <c r="P991" s="44"/>
      <c r="Q991" s="44"/>
      <c r="R991" s="42"/>
      <c r="S991" s="44"/>
      <c r="T991" s="44"/>
      <c r="U991" s="66"/>
      <c r="X991" s="44"/>
      <c r="Y991" s="51"/>
      <c r="Z991" s="34"/>
      <c r="AA991" s="35"/>
      <c r="AB991" s="39"/>
      <c r="AC991" s="35"/>
      <c r="AD991" s="45"/>
    </row>
    <row r="992" spans="1:30" ht="31.5" customHeight="1">
      <c r="A992" s="33"/>
      <c r="B992" s="38"/>
      <c r="C992" s="40"/>
      <c r="D992" s="99"/>
      <c r="E992" s="153"/>
      <c r="F992" s="96"/>
      <c r="G992" s="36"/>
      <c r="H992" s="154">
        <f>Table20[[#This Row],[NCR Opening Date]]-Table20[[#This Row],[Date when test report is received/non-conformance is identified]]</f>
        <v>0</v>
      </c>
      <c r="I992" s="69">
        <f ca="1">IF(Table20[[#This Row],[NCR Closing Date]]="",TODAY()-Table20[[#This Row],[NCR Opening Date]],Table20[[#This Row],[NCR Closing Date]]-Table20[[#This Row],[NCR Opening Date]])</f>
        <v>45779</v>
      </c>
      <c r="J992" s="63" t="str">
        <f>IF(Table20[[#This Row],[NCR Closing Date]]="","Open","Closed")</f>
        <v>Open</v>
      </c>
      <c r="K992" s="34"/>
      <c r="L992" s="34"/>
      <c r="M992" s="34"/>
      <c r="N992" s="38"/>
      <c r="O992" s="85"/>
      <c r="P992" s="44"/>
      <c r="Q992" s="44"/>
      <c r="R992" s="42"/>
      <c r="S992" s="44"/>
      <c r="T992" s="44"/>
      <c r="U992" s="66"/>
      <c r="X992" s="44"/>
      <c r="Y992" s="51"/>
      <c r="Z992" s="34"/>
      <c r="AA992" s="35"/>
      <c r="AB992" s="39"/>
      <c r="AC992" s="35"/>
      <c r="AD992" s="45"/>
    </row>
    <row r="993" spans="1:30" ht="31.5" customHeight="1">
      <c r="A993" s="33"/>
      <c r="B993" s="38"/>
      <c r="C993" s="40"/>
      <c r="D993" s="99"/>
      <c r="E993" s="153"/>
      <c r="F993" s="96"/>
      <c r="G993" s="36"/>
      <c r="H993" s="154">
        <f>Table20[[#This Row],[NCR Opening Date]]-Table20[[#This Row],[Date when test report is received/non-conformance is identified]]</f>
        <v>0</v>
      </c>
      <c r="I993" s="69">
        <f ca="1">IF(Table20[[#This Row],[NCR Closing Date]]="",TODAY()-Table20[[#This Row],[NCR Opening Date]],Table20[[#This Row],[NCR Closing Date]]-Table20[[#This Row],[NCR Opening Date]])</f>
        <v>45779</v>
      </c>
      <c r="J993" s="63" t="str">
        <f>IF(Table20[[#This Row],[NCR Closing Date]]="","Open","Closed")</f>
        <v>Open</v>
      </c>
      <c r="K993" s="34"/>
      <c r="L993" s="34"/>
      <c r="M993" s="34"/>
      <c r="N993" s="38"/>
      <c r="O993" s="85"/>
      <c r="P993" s="44"/>
      <c r="Q993" s="44"/>
      <c r="R993" s="42"/>
      <c r="S993" s="44"/>
      <c r="T993" s="44"/>
      <c r="U993" s="66"/>
      <c r="X993" s="44"/>
      <c r="Y993" s="51"/>
      <c r="Z993" s="34"/>
      <c r="AA993" s="35"/>
      <c r="AB993" s="39"/>
      <c r="AC993" s="35"/>
      <c r="AD993" s="45"/>
    </row>
    <row r="994" spans="1:30" ht="31.5" customHeight="1">
      <c r="A994" s="33"/>
      <c r="B994" s="38"/>
      <c r="C994" s="40"/>
      <c r="D994" s="99"/>
      <c r="E994" s="153"/>
      <c r="F994" s="96"/>
      <c r="G994" s="36"/>
      <c r="H994" s="154">
        <f>Table20[[#This Row],[NCR Opening Date]]-Table20[[#This Row],[Date when test report is received/non-conformance is identified]]</f>
        <v>0</v>
      </c>
      <c r="I994" s="69">
        <f ca="1">IF(Table20[[#This Row],[NCR Closing Date]]="",TODAY()-Table20[[#This Row],[NCR Opening Date]],Table20[[#This Row],[NCR Closing Date]]-Table20[[#This Row],[NCR Opening Date]])</f>
        <v>45779</v>
      </c>
      <c r="J994" s="63" t="str">
        <f>IF(Table20[[#This Row],[NCR Closing Date]]="","Open","Closed")</f>
        <v>Open</v>
      </c>
      <c r="K994" s="34"/>
      <c r="L994" s="34"/>
      <c r="M994" s="34"/>
      <c r="N994" s="38"/>
      <c r="O994" s="85"/>
      <c r="P994" s="44"/>
      <c r="Q994" s="44"/>
      <c r="R994" s="42"/>
      <c r="S994" s="44"/>
      <c r="T994" s="44"/>
      <c r="U994" s="66"/>
      <c r="X994" s="44"/>
      <c r="Y994" s="51"/>
      <c r="Z994" s="34"/>
      <c r="AA994" s="35"/>
      <c r="AB994" s="39"/>
      <c r="AC994" s="35"/>
      <c r="AD994" s="45"/>
    </row>
    <row r="995" spans="1:30" ht="31.5" customHeight="1">
      <c r="A995" s="33"/>
      <c r="B995" s="38"/>
      <c r="C995" s="40"/>
      <c r="D995" s="99"/>
      <c r="E995" s="153"/>
      <c r="F995" s="96"/>
      <c r="G995" s="36"/>
      <c r="H995" s="154">
        <f>Table20[[#This Row],[NCR Opening Date]]-Table20[[#This Row],[Date when test report is received/non-conformance is identified]]</f>
        <v>0</v>
      </c>
      <c r="I995" s="69">
        <f ca="1">IF(Table20[[#This Row],[NCR Closing Date]]="",TODAY()-Table20[[#This Row],[NCR Opening Date]],Table20[[#This Row],[NCR Closing Date]]-Table20[[#This Row],[NCR Opening Date]])</f>
        <v>45779</v>
      </c>
      <c r="J995" s="63" t="str">
        <f>IF(Table20[[#This Row],[NCR Closing Date]]="","Open","Closed")</f>
        <v>Open</v>
      </c>
      <c r="K995" s="34"/>
      <c r="L995" s="34"/>
      <c r="M995" s="34"/>
      <c r="N995" s="38"/>
      <c r="O995" s="85"/>
      <c r="P995" s="44"/>
      <c r="Q995" s="44"/>
      <c r="R995" s="42"/>
      <c r="S995" s="44"/>
      <c r="T995" s="44"/>
      <c r="U995" s="66"/>
      <c r="X995" s="44"/>
      <c r="Y995" s="51"/>
      <c r="Z995" s="34"/>
      <c r="AA995" s="35"/>
      <c r="AB995" s="39"/>
      <c r="AC995" s="35"/>
      <c r="AD995" s="45"/>
    </row>
    <row r="996" spans="1:30" ht="31.5" customHeight="1">
      <c r="A996" s="33"/>
      <c r="B996" s="38"/>
      <c r="C996" s="40"/>
      <c r="D996" s="99"/>
      <c r="E996" s="153"/>
      <c r="F996" s="96"/>
      <c r="G996" s="36"/>
      <c r="H996" s="154">
        <f>Table20[[#This Row],[NCR Opening Date]]-Table20[[#This Row],[Date when test report is received/non-conformance is identified]]</f>
        <v>0</v>
      </c>
      <c r="I996" s="69">
        <f ca="1">IF(Table20[[#This Row],[NCR Closing Date]]="",TODAY()-Table20[[#This Row],[NCR Opening Date]],Table20[[#This Row],[NCR Closing Date]]-Table20[[#This Row],[NCR Opening Date]])</f>
        <v>45779</v>
      </c>
      <c r="J996" s="63" t="str">
        <f>IF(Table20[[#This Row],[NCR Closing Date]]="","Open","Closed")</f>
        <v>Open</v>
      </c>
      <c r="K996" s="34"/>
      <c r="L996" s="34"/>
      <c r="M996" s="34"/>
      <c r="N996" s="38"/>
      <c r="O996" s="85"/>
      <c r="P996" s="44"/>
      <c r="Q996" s="44"/>
      <c r="R996" s="42"/>
      <c r="S996" s="44"/>
      <c r="T996" s="44"/>
      <c r="U996" s="66"/>
      <c r="X996" s="44"/>
      <c r="Y996" s="51"/>
      <c r="Z996" s="34"/>
      <c r="AA996" s="35"/>
      <c r="AB996" s="39"/>
      <c r="AC996" s="35"/>
      <c r="AD996" s="45"/>
    </row>
    <row r="997" spans="1:30" ht="31.5" customHeight="1">
      <c r="A997" s="33"/>
      <c r="B997" s="38"/>
      <c r="C997" s="40"/>
      <c r="D997" s="99"/>
      <c r="E997" s="153"/>
      <c r="F997" s="96"/>
      <c r="G997" s="36"/>
      <c r="H997" s="154">
        <f>Table20[[#This Row],[NCR Opening Date]]-Table20[[#This Row],[Date when test report is received/non-conformance is identified]]</f>
        <v>0</v>
      </c>
      <c r="I997" s="69">
        <f ca="1">IF(Table20[[#This Row],[NCR Closing Date]]="",TODAY()-Table20[[#This Row],[NCR Opening Date]],Table20[[#This Row],[NCR Closing Date]]-Table20[[#This Row],[NCR Opening Date]])</f>
        <v>45779</v>
      </c>
      <c r="J997" s="63" t="str">
        <f>IF(Table20[[#This Row],[NCR Closing Date]]="","Open","Closed")</f>
        <v>Open</v>
      </c>
      <c r="K997" s="34"/>
      <c r="L997" s="34"/>
      <c r="M997" s="34"/>
      <c r="N997" s="38"/>
      <c r="O997" s="85"/>
      <c r="P997" s="44"/>
      <c r="Q997" s="44"/>
      <c r="R997" s="42"/>
      <c r="S997" s="44"/>
      <c r="T997" s="44"/>
      <c r="U997" s="66"/>
      <c r="X997" s="44"/>
      <c r="Y997" s="51"/>
      <c r="Z997" s="34"/>
      <c r="AA997" s="35"/>
      <c r="AB997" s="39"/>
      <c r="AC997" s="35"/>
      <c r="AD997" s="45"/>
    </row>
    <row r="998" spans="1:30" ht="31.5" customHeight="1">
      <c r="A998" s="33"/>
      <c r="B998" s="38"/>
      <c r="C998" s="40"/>
      <c r="D998" s="99"/>
      <c r="E998" s="153"/>
      <c r="F998" s="96"/>
      <c r="G998" s="36"/>
      <c r="H998" s="154">
        <f>Table20[[#This Row],[NCR Opening Date]]-Table20[[#This Row],[Date when test report is received/non-conformance is identified]]</f>
        <v>0</v>
      </c>
      <c r="I998" s="69">
        <f ca="1">IF(Table20[[#This Row],[NCR Closing Date]]="",TODAY()-Table20[[#This Row],[NCR Opening Date]],Table20[[#This Row],[NCR Closing Date]]-Table20[[#This Row],[NCR Opening Date]])</f>
        <v>45779</v>
      </c>
      <c r="J998" s="63" t="str">
        <f>IF(Table20[[#This Row],[NCR Closing Date]]="","Open","Closed")</f>
        <v>Open</v>
      </c>
      <c r="K998" s="34"/>
      <c r="L998" s="34"/>
      <c r="M998" s="34"/>
      <c r="N998" s="38"/>
      <c r="O998" s="85"/>
      <c r="P998" s="44"/>
      <c r="Q998" s="44"/>
      <c r="R998" s="42"/>
      <c r="S998" s="44"/>
      <c r="T998" s="44"/>
      <c r="U998" s="66"/>
      <c r="X998" s="44"/>
      <c r="Y998" s="51"/>
      <c r="Z998" s="34"/>
      <c r="AA998" s="35"/>
      <c r="AB998" s="39"/>
      <c r="AC998" s="35"/>
      <c r="AD998" s="45"/>
    </row>
    <row r="999" spans="1:30" ht="31.5" customHeight="1">
      <c r="A999" s="33"/>
      <c r="B999" s="38"/>
      <c r="C999" s="40"/>
      <c r="D999" s="99"/>
      <c r="E999" s="153"/>
      <c r="F999" s="96"/>
      <c r="G999" s="36"/>
      <c r="H999" s="154">
        <f>Table20[[#This Row],[NCR Opening Date]]-Table20[[#This Row],[Date when test report is received/non-conformance is identified]]</f>
        <v>0</v>
      </c>
      <c r="I999" s="69">
        <f ca="1">IF(Table20[[#This Row],[NCR Closing Date]]="",TODAY()-Table20[[#This Row],[NCR Opening Date]],Table20[[#This Row],[NCR Closing Date]]-Table20[[#This Row],[NCR Opening Date]])</f>
        <v>45779</v>
      </c>
      <c r="J999" s="63" t="str">
        <f>IF(Table20[[#This Row],[NCR Closing Date]]="","Open","Closed")</f>
        <v>Open</v>
      </c>
      <c r="K999" s="34"/>
      <c r="L999" s="34"/>
      <c r="M999" s="34"/>
      <c r="N999" s="38"/>
      <c r="O999" s="85"/>
      <c r="P999" s="44"/>
      <c r="Q999" s="44"/>
      <c r="R999" s="42"/>
      <c r="S999" s="44"/>
      <c r="T999" s="44"/>
      <c r="U999" s="66"/>
      <c r="X999" s="44"/>
      <c r="Y999" s="51"/>
      <c r="Z999" s="34"/>
      <c r="AA999" s="35"/>
      <c r="AB999" s="39"/>
      <c r="AC999" s="35"/>
      <c r="AD999" s="45"/>
    </row>
    <row r="1000" spans="1:30" ht="31.5" customHeight="1">
      <c r="A1000" s="33"/>
      <c r="B1000" s="38"/>
      <c r="C1000" s="40"/>
      <c r="D1000" s="99"/>
      <c r="E1000" s="153"/>
      <c r="F1000" s="96"/>
      <c r="G1000" s="36"/>
      <c r="H1000" s="154">
        <f>Table20[[#This Row],[NCR Opening Date]]-Table20[[#This Row],[Date when test report is received/non-conformance is identified]]</f>
        <v>0</v>
      </c>
      <c r="I1000" s="69">
        <f ca="1">IF(Table20[[#This Row],[NCR Closing Date]]="",TODAY()-Table20[[#This Row],[NCR Opening Date]],Table20[[#This Row],[NCR Closing Date]]-Table20[[#This Row],[NCR Opening Date]])</f>
        <v>45779</v>
      </c>
      <c r="J1000" s="63" t="str">
        <f>IF(Table20[[#This Row],[NCR Closing Date]]="","Open","Closed")</f>
        <v>Open</v>
      </c>
      <c r="K1000" s="34"/>
      <c r="L1000" s="34"/>
      <c r="M1000" s="34"/>
      <c r="N1000" s="38"/>
      <c r="O1000" s="85"/>
      <c r="P1000" s="44"/>
      <c r="Q1000" s="44"/>
      <c r="R1000" s="42"/>
      <c r="S1000" s="44"/>
      <c r="T1000" s="44"/>
      <c r="U1000" s="66"/>
      <c r="X1000" s="44"/>
      <c r="Y1000" s="51"/>
      <c r="Z1000" s="34"/>
      <c r="AA1000" s="35"/>
      <c r="AB1000" s="39"/>
      <c r="AC1000" s="35"/>
      <c r="AD1000" s="45"/>
    </row>
    <row r="1001" spans="1:30" ht="31.5" customHeight="1">
      <c r="A1001" s="33"/>
      <c r="B1001" s="38"/>
      <c r="C1001" s="40"/>
      <c r="D1001" s="99"/>
      <c r="E1001" s="153"/>
      <c r="F1001" s="96"/>
      <c r="G1001" s="36"/>
      <c r="H1001" s="154">
        <f>Table20[[#This Row],[NCR Opening Date]]-Table20[[#This Row],[Date when test report is received/non-conformance is identified]]</f>
        <v>0</v>
      </c>
      <c r="I1001" s="69">
        <f ca="1">IF(Table20[[#This Row],[NCR Closing Date]]="",TODAY()-Table20[[#This Row],[NCR Opening Date]],Table20[[#This Row],[NCR Closing Date]]-Table20[[#This Row],[NCR Opening Date]])</f>
        <v>45779</v>
      </c>
      <c r="J1001" s="63" t="str">
        <f>IF(Table20[[#This Row],[NCR Closing Date]]="","Open","Closed")</f>
        <v>Open</v>
      </c>
      <c r="K1001" s="34"/>
      <c r="L1001" s="34"/>
      <c r="M1001" s="34"/>
      <c r="N1001" s="38"/>
      <c r="O1001" s="85"/>
      <c r="P1001" s="44"/>
      <c r="Q1001" s="44"/>
      <c r="R1001" s="42"/>
      <c r="S1001" s="44"/>
      <c r="T1001" s="44"/>
      <c r="U1001" s="66"/>
      <c r="X1001" s="44"/>
      <c r="Y1001" s="51"/>
      <c r="Z1001" s="34"/>
      <c r="AA1001" s="35"/>
      <c r="AB1001" s="39"/>
      <c r="AC1001" s="35"/>
      <c r="AD1001" s="45"/>
    </row>
    <row r="1002" spans="1:30" ht="31.5" customHeight="1">
      <c r="A1002" s="33"/>
      <c r="B1002" s="38"/>
      <c r="C1002" s="40"/>
      <c r="D1002" s="99"/>
      <c r="E1002" s="153"/>
      <c r="F1002" s="96"/>
      <c r="G1002" s="36"/>
      <c r="H1002" s="154">
        <f>Table20[[#This Row],[NCR Opening Date]]-Table20[[#This Row],[Date when test report is received/non-conformance is identified]]</f>
        <v>0</v>
      </c>
      <c r="I1002" s="69">
        <f ca="1">IF(Table20[[#This Row],[NCR Closing Date]]="",TODAY()-Table20[[#This Row],[NCR Opening Date]],Table20[[#This Row],[NCR Closing Date]]-Table20[[#This Row],[NCR Opening Date]])</f>
        <v>45779</v>
      </c>
      <c r="J1002" s="63" t="str">
        <f>IF(Table20[[#This Row],[NCR Closing Date]]="","Open","Closed")</f>
        <v>Open</v>
      </c>
      <c r="K1002" s="34"/>
      <c r="L1002" s="34"/>
      <c r="M1002" s="34"/>
      <c r="N1002" s="38"/>
      <c r="O1002" s="85"/>
      <c r="P1002" s="44"/>
      <c r="Q1002" s="44"/>
      <c r="R1002" s="42"/>
      <c r="S1002" s="44"/>
      <c r="T1002" s="44"/>
      <c r="U1002" s="66"/>
      <c r="X1002" s="44"/>
      <c r="Y1002" s="51"/>
      <c r="Z1002" s="34"/>
      <c r="AA1002" s="35"/>
      <c r="AB1002" s="39"/>
      <c r="AC1002" s="35"/>
      <c r="AD1002" s="45"/>
    </row>
    <row r="1003" spans="1:30" ht="31.5" customHeight="1">
      <c r="A1003" s="33"/>
      <c r="B1003" s="38"/>
      <c r="C1003" s="40"/>
      <c r="D1003" s="99"/>
      <c r="E1003" s="153"/>
      <c r="F1003" s="96"/>
      <c r="G1003" s="36"/>
      <c r="H1003" s="154">
        <f>Table20[[#This Row],[NCR Opening Date]]-Table20[[#This Row],[Date when test report is received/non-conformance is identified]]</f>
        <v>0</v>
      </c>
      <c r="I1003" s="69">
        <f ca="1">IF(Table20[[#This Row],[NCR Closing Date]]="",TODAY()-Table20[[#This Row],[NCR Opening Date]],Table20[[#This Row],[NCR Closing Date]]-Table20[[#This Row],[NCR Opening Date]])</f>
        <v>45779</v>
      </c>
      <c r="J1003" s="63" t="str">
        <f>IF(Table20[[#This Row],[NCR Closing Date]]="","Open","Closed")</f>
        <v>Open</v>
      </c>
      <c r="K1003" s="34"/>
      <c r="L1003" s="34"/>
      <c r="M1003" s="34"/>
      <c r="N1003" s="38"/>
      <c r="O1003" s="85"/>
      <c r="P1003" s="44"/>
      <c r="Q1003" s="44"/>
      <c r="R1003" s="42"/>
      <c r="S1003" s="44"/>
      <c r="T1003" s="44"/>
      <c r="U1003" s="66"/>
      <c r="X1003" s="44"/>
      <c r="Y1003" s="51"/>
      <c r="Z1003" s="34"/>
      <c r="AA1003" s="35"/>
      <c r="AB1003" s="39"/>
      <c r="AC1003" s="35"/>
      <c r="AD1003" s="45"/>
    </row>
    <row r="1004" spans="1:30" ht="31.5" customHeight="1">
      <c r="A1004" s="33"/>
      <c r="B1004" s="38"/>
      <c r="C1004" s="40"/>
      <c r="D1004" s="99"/>
      <c r="E1004" s="153"/>
      <c r="F1004" s="96"/>
      <c r="G1004" s="36"/>
      <c r="H1004" s="154">
        <f>Table20[[#This Row],[NCR Opening Date]]-Table20[[#This Row],[Date when test report is received/non-conformance is identified]]</f>
        <v>0</v>
      </c>
      <c r="I1004" s="69">
        <f ca="1">IF(Table20[[#This Row],[NCR Closing Date]]="",TODAY()-Table20[[#This Row],[NCR Opening Date]],Table20[[#This Row],[NCR Closing Date]]-Table20[[#This Row],[NCR Opening Date]])</f>
        <v>45779</v>
      </c>
      <c r="J1004" s="63" t="str">
        <f>IF(Table20[[#This Row],[NCR Closing Date]]="","Open","Closed")</f>
        <v>Open</v>
      </c>
      <c r="K1004" s="34"/>
      <c r="L1004" s="34"/>
      <c r="M1004" s="34"/>
      <c r="N1004" s="38"/>
      <c r="O1004" s="85"/>
      <c r="P1004" s="44"/>
      <c r="Q1004" s="44"/>
      <c r="R1004" s="42"/>
      <c r="S1004" s="44"/>
      <c r="T1004" s="44"/>
      <c r="U1004" s="66"/>
      <c r="X1004" s="44"/>
      <c r="Y1004" s="51"/>
      <c r="Z1004" s="34"/>
      <c r="AA1004" s="35"/>
      <c r="AB1004" s="39"/>
      <c r="AC1004" s="35"/>
      <c r="AD1004" s="45"/>
    </row>
    <row r="1005" spans="1:30" ht="31.5" customHeight="1">
      <c r="A1005" s="33"/>
      <c r="B1005" s="38"/>
      <c r="C1005" s="40"/>
      <c r="D1005" s="99"/>
      <c r="E1005" s="153"/>
      <c r="F1005" s="96"/>
      <c r="G1005" s="36"/>
      <c r="H1005" s="154">
        <f>Table20[[#This Row],[NCR Opening Date]]-Table20[[#This Row],[Date when test report is received/non-conformance is identified]]</f>
        <v>0</v>
      </c>
      <c r="I1005" s="69">
        <f ca="1">IF(Table20[[#This Row],[NCR Closing Date]]="",TODAY()-Table20[[#This Row],[NCR Opening Date]],Table20[[#This Row],[NCR Closing Date]]-Table20[[#This Row],[NCR Opening Date]])</f>
        <v>45779</v>
      </c>
      <c r="J1005" s="63" t="str">
        <f>IF(Table20[[#This Row],[NCR Closing Date]]="","Open","Closed")</f>
        <v>Open</v>
      </c>
      <c r="K1005" s="34"/>
      <c r="L1005" s="34"/>
      <c r="M1005" s="34"/>
      <c r="N1005" s="38"/>
      <c r="O1005" s="85"/>
      <c r="P1005" s="44"/>
      <c r="Q1005" s="44"/>
      <c r="R1005" s="42"/>
      <c r="S1005" s="44"/>
      <c r="T1005" s="44"/>
      <c r="U1005" s="66"/>
      <c r="X1005" s="44"/>
      <c r="Y1005" s="51"/>
      <c r="Z1005" s="34"/>
      <c r="AA1005" s="35"/>
      <c r="AB1005" s="39"/>
      <c r="AC1005" s="35"/>
      <c r="AD1005" s="45"/>
    </row>
    <row r="1006" spans="1:30" ht="31.5" customHeight="1">
      <c r="A1006" s="33"/>
      <c r="B1006" s="38"/>
      <c r="C1006" s="40"/>
      <c r="D1006" s="99"/>
      <c r="E1006" s="153"/>
      <c r="F1006" s="96"/>
      <c r="G1006" s="36"/>
      <c r="H1006" s="154">
        <f>Table20[[#This Row],[NCR Opening Date]]-Table20[[#This Row],[Date when test report is received/non-conformance is identified]]</f>
        <v>0</v>
      </c>
      <c r="I1006" s="69">
        <f ca="1">IF(Table20[[#This Row],[NCR Closing Date]]="",TODAY()-Table20[[#This Row],[NCR Opening Date]],Table20[[#This Row],[NCR Closing Date]]-Table20[[#This Row],[NCR Opening Date]])</f>
        <v>45779</v>
      </c>
      <c r="J1006" s="63" t="str">
        <f>IF(Table20[[#This Row],[NCR Closing Date]]="","Open","Closed")</f>
        <v>Open</v>
      </c>
      <c r="K1006" s="34"/>
      <c r="L1006" s="34"/>
      <c r="M1006" s="34"/>
      <c r="N1006" s="38"/>
      <c r="O1006" s="85"/>
      <c r="P1006" s="44"/>
      <c r="Q1006" s="44"/>
      <c r="R1006" s="42"/>
      <c r="S1006" s="44"/>
      <c r="T1006" s="44"/>
      <c r="U1006" s="66"/>
      <c r="X1006" s="44"/>
      <c r="Y1006" s="51"/>
      <c r="Z1006" s="34"/>
      <c r="AA1006" s="35"/>
      <c r="AB1006" s="39"/>
      <c r="AC1006" s="35"/>
      <c r="AD1006" s="45"/>
    </row>
    <row r="1007" spans="1:30" ht="31.5" customHeight="1">
      <c r="A1007" s="33"/>
      <c r="B1007" s="38"/>
      <c r="C1007" s="40"/>
      <c r="D1007" s="99"/>
      <c r="E1007" s="153"/>
      <c r="F1007" s="96"/>
      <c r="G1007" s="36"/>
      <c r="H1007" s="154">
        <f>Table20[[#This Row],[NCR Opening Date]]-Table20[[#This Row],[Date when test report is received/non-conformance is identified]]</f>
        <v>0</v>
      </c>
      <c r="I1007" s="69">
        <f ca="1">IF(Table20[[#This Row],[NCR Closing Date]]="",TODAY()-Table20[[#This Row],[NCR Opening Date]],Table20[[#This Row],[NCR Closing Date]]-Table20[[#This Row],[NCR Opening Date]])</f>
        <v>45779</v>
      </c>
      <c r="J1007" s="63" t="str">
        <f>IF(Table20[[#This Row],[NCR Closing Date]]="","Open","Closed")</f>
        <v>Open</v>
      </c>
      <c r="K1007" s="34"/>
      <c r="L1007" s="34"/>
      <c r="M1007" s="34"/>
      <c r="N1007" s="38"/>
      <c r="O1007" s="85"/>
      <c r="P1007" s="44"/>
      <c r="Q1007" s="44"/>
      <c r="R1007" s="42"/>
      <c r="S1007" s="44"/>
      <c r="T1007" s="44"/>
      <c r="U1007" s="66"/>
      <c r="X1007" s="44"/>
      <c r="Y1007" s="51"/>
      <c r="Z1007" s="34"/>
      <c r="AA1007" s="35"/>
      <c r="AB1007" s="39"/>
      <c r="AC1007" s="35"/>
      <c r="AD1007" s="45"/>
    </row>
    <row r="1008" spans="1:30" ht="31.5" customHeight="1">
      <c r="A1008" s="33"/>
      <c r="B1008" s="38"/>
      <c r="C1008" s="40"/>
      <c r="D1008" s="99"/>
      <c r="E1008" s="153"/>
      <c r="F1008" s="96"/>
      <c r="G1008" s="36"/>
      <c r="H1008" s="154">
        <f>Table20[[#This Row],[NCR Opening Date]]-Table20[[#This Row],[Date when test report is received/non-conformance is identified]]</f>
        <v>0</v>
      </c>
      <c r="I1008" s="69">
        <f ca="1">IF(Table20[[#This Row],[NCR Closing Date]]="",TODAY()-Table20[[#This Row],[NCR Opening Date]],Table20[[#This Row],[NCR Closing Date]]-Table20[[#This Row],[NCR Opening Date]])</f>
        <v>45779</v>
      </c>
      <c r="J1008" s="63" t="str">
        <f>IF(Table20[[#This Row],[NCR Closing Date]]="","Open","Closed")</f>
        <v>Open</v>
      </c>
      <c r="K1008" s="34"/>
      <c r="L1008" s="34"/>
      <c r="M1008" s="34"/>
      <c r="N1008" s="38"/>
      <c r="O1008" s="85"/>
      <c r="P1008" s="44"/>
      <c r="Q1008" s="44"/>
      <c r="R1008" s="42"/>
      <c r="S1008" s="44"/>
      <c r="T1008" s="44"/>
      <c r="U1008" s="66"/>
      <c r="X1008" s="44"/>
      <c r="Y1008" s="51"/>
      <c r="Z1008" s="34"/>
      <c r="AA1008" s="35"/>
      <c r="AB1008" s="39"/>
      <c r="AC1008" s="35"/>
      <c r="AD1008" s="45"/>
    </row>
    <row r="1009" spans="1:30" ht="31.5" customHeight="1">
      <c r="A1009" s="33"/>
      <c r="B1009" s="38"/>
      <c r="C1009" s="40"/>
      <c r="D1009" s="99"/>
      <c r="E1009" s="153"/>
      <c r="F1009" s="96"/>
      <c r="G1009" s="36"/>
      <c r="H1009" s="154">
        <f>Table20[[#This Row],[NCR Opening Date]]-Table20[[#This Row],[Date when test report is received/non-conformance is identified]]</f>
        <v>0</v>
      </c>
      <c r="I1009" s="69">
        <f ca="1">IF(Table20[[#This Row],[NCR Closing Date]]="",TODAY()-Table20[[#This Row],[NCR Opening Date]],Table20[[#This Row],[NCR Closing Date]]-Table20[[#This Row],[NCR Opening Date]])</f>
        <v>45779</v>
      </c>
      <c r="J1009" s="63" t="str">
        <f>IF(Table20[[#This Row],[NCR Closing Date]]="","Open","Closed")</f>
        <v>Open</v>
      </c>
      <c r="K1009" s="34"/>
      <c r="L1009" s="34"/>
      <c r="M1009" s="34"/>
      <c r="N1009" s="38"/>
      <c r="O1009" s="85"/>
      <c r="P1009" s="44"/>
      <c r="Q1009" s="44"/>
      <c r="R1009" s="42"/>
      <c r="S1009" s="44"/>
      <c r="T1009" s="44"/>
      <c r="U1009" s="66"/>
      <c r="X1009" s="44"/>
      <c r="Y1009" s="51"/>
      <c r="Z1009" s="34"/>
      <c r="AA1009" s="35"/>
      <c r="AB1009" s="39"/>
      <c r="AC1009" s="35"/>
      <c r="AD1009" s="45"/>
    </row>
    <row r="1010" spans="1:30" ht="31.5" customHeight="1">
      <c r="A1010" s="33"/>
      <c r="B1010" s="38"/>
      <c r="C1010" s="40"/>
      <c r="D1010" s="99"/>
      <c r="E1010" s="153"/>
      <c r="F1010" s="96"/>
      <c r="G1010" s="36"/>
      <c r="H1010" s="154">
        <f>Table20[[#This Row],[NCR Opening Date]]-Table20[[#This Row],[Date when test report is received/non-conformance is identified]]</f>
        <v>0</v>
      </c>
      <c r="I1010" s="69">
        <f ca="1">IF(Table20[[#This Row],[NCR Closing Date]]="",TODAY()-Table20[[#This Row],[NCR Opening Date]],Table20[[#This Row],[NCR Closing Date]]-Table20[[#This Row],[NCR Opening Date]])</f>
        <v>45779</v>
      </c>
      <c r="J1010" s="63" t="str">
        <f>IF(Table20[[#This Row],[NCR Closing Date]]="","Open","Closed")</f>
        <v>Open</v>
      </c>
      <c r="K1010" s="34"/>
      <c r="L1010" s="34"/>
      <c r="M1010" s="34"/>
      <c r="N1010" s="38"/>
      <c r="O1010" s="85"/>
      <c r="P1010" s="44"/>
      <c r="Q1010" s="44"/>
      <c r="R1010" s="42"/>
      <c r="S1010" s="44"/>
      <c r="T1010" s="44"/>
      <c r="U1010" s="66"/>
      <c r="X1010" s="44"/>
      <c r="Y1010" s="51"/>
      <c r="Z1010" s="34"/>
      <c r="AA1010" s="35"/>
      <c r="AB1010" s="39"/>
      <c r="AC1010" s="35"/>
      <c r="AD1010" s="45"/>
    </row>
    <row r="1011" spans="1:30" ht="31.5" customHeight="1">
      <c r="A1011" s="33"/>
      <c r="B1011" s="38"/>
      <c r="C1011" s="40"/>
      <c r="D1011" s="99"/>
      <c r="E1011" s="153"/>
      <c r="F1011" s="96"/>
      <c r="G1011" s="36"/>
      <c r="H1011" s="154">
        <f>Table20[[#This Row],[NCR Opening Date]]-Table20[[#This Row],[Date when test report is received/non-conformance is identified]]</f>
        <v>0</v>
      </c>
      <c r="I1011" s="69">
        <f ca="1">IF(Table20[[#This Row],[NCR Closing Date]]="",TODAY()-Table20[[#This Row],[NCR Opening Date]],Table20[[#This Row],[NCR Closing Date]]-Table20[[#This Row],[NCR Opening Date]])</f>
        <v>45779</v>
      </c>
      <c r="J1011" s="63" t="str">
        <f>IF(Table20[[#This Row],[NCR Closing Date]]="","Open","Closed")</f>
        <v>Open</v>
      </c>
      <c r="K1011" s="34"/>
      <c r="L1011" s="34"/>
      <c r="M1011" s="34"/>
      <c r="N1011" s="38"/>
      <c r="O1011" s="85"/>
      <c r="P1011" s="44"/>
      <c r="Q1011" s="44"/>
      <c r="R1011" s="42"/>
      <c r="S1011" s="44"/>
      <c r="T1011" s="44"/>
      <c r="U1011" s="66"/>
      <c r="X1011" s="44"/>
      <c r="Y1011" s="51"/>
      <c r="Z1011" s="34"/>
      <c r="AA1011" s="35"/>
      <c r="AB1011" s="39"/>
      <c r="AC1011" s="35"/>
      <c r="AD1011" s="45"/>
    </row>
    <row r="1012" spans="1:30" ht="31.5" customHeight="1">
      <c r="A1012" s="33"/>
      <c r="B1012" s="38"/>
      <c r="C1012" s="40"/>
      <c r="D1012" s="99"/>
      <c r="E1012" s="153"/>
      <c r="F1012" s="96"/>
      <c r="G1012" s="36"/>
      <c r="H1012" s="154">
        <f>Table20[[#This Row],[NCR Opening Date]]-Table20[[#This Row],[Date when test report is received/non-conformance is identified]]</f>
        <v>0</v>
      </c>
      <c r="I1012" s="69">
        <f ca="1">IF(Table20[[#This Row],[NCR Closing Date]]="",TODAY()-Table20[[#This Row],[NCR Opening Date]],Table20[[#This Row],[NCR Closing Date]]-Table20[[#This Row],[NCR Opening Date]])</f>
        <v>45779</v>
      </c>
      <c r="J1012" s="63" t="str">
        <f>IF(Table20[[#This Row],[NCR Closing Date]]="","Open","Closed")</f>
        <v>Open</v>
      </c>
      <c r="K1012" s="34"/>
      <c r="L1012" s="34"/>
      <c r="M1012" s="34"/>
      <c r="N1012" s="38"/>
      <c r="O1012" s="85"/>
      <c r="P1012" s="44"/>
      <c r="Q1012" s="44"/>
      <c r="R1012" s="42"/>
      <c r="S1012" s="44"/>
      <c r="T1012" s="44"/>
      <c r="U1012" s="66"/>
      <c r="X1012" s="44"/>
      <c r="Y1012" s="51"/>
      <c r="Z1012" s="34"/>
      <c r="AA1012" s="35"/>
      <c r="AB1012" s="39"/>
      <c r="AC1012" s="35"/>
      <c r="AD1012" s="45"/>
    </row>
    <row r="1013" spans="1:30" ht="31.5" customHeight="1">
      <c r="A1013" s="33"/>
      <c r="B1013" s="38"/>
      <c r="C1013" s="40"/>
      <c r="D1013" s="99"/>
      <c r="E1013" s="153"/>
      <c r="F1013" s="96"/>
      <c r="G1013" s="36"/>
      <c r="H1013" s="154">
        <f>Table20[[#This Row],[NCR Opening Date]]-Table20[[#This Row],[Date when test report is received/non-conformance is identified]]</f>
        <v>0</v>
      </c>
      <c r="I1013" s="69">
        <f ca="1">IF(Table20[[#This Row],[NCR Closing Date]]="",TODAY()-Table20[[#This Row],[NCR Opening Date]],Table20[[#This Row],[NCR Closing Date]]-Table20[[#This Row],[NCR Opening Date]])</f>
        <v>45779</v>
      </c>
      <c r="J1013" s="63" t="str">
        <f>IF(Table20[[#This Row],[NCR Closing Date]]="","Open","Closed")</f>
        <v>Open</v>
      </c>
      <c r="K1013" s="34"/>
      <c r="L1013" s="34"/>
      <c r="M1013" s="34"/>
      <c r="N1013" s="38"/>
      <c r="O1013" s="85"/>
      <c r="P1013" s="44"/>
      <c r="Q1013" s="44"/>
      <c r="R1013" s="42"/>
      <c r="S1013" s="44"/>
      <c r="T1013" s="44"/>
      <c r="U1013" s="66"/>
      <c r="X1013" s="44"/>
      <c r="Y1013" s="51"/>
      <c r="Z1013" s="34"/>
      <c r="AA1013" s="35"/>
      <c r="AB1013" s="39"/>
      <c r="AC1013" s="35"/>
      <c r="AD1013" s="45"/>
    </row>
    <row r="1014" spans="1:30" ht="31.5" customHeight="1">
      <c r="A1014" s="33"/>
      <c r="B1014" s="38"/>
      <c r="C1014" s="40"/>
      <c r="D1014" s="99"/>
      <c r="E1014" s="153"/>
      <c r="F1014" s="96"/>
      <c r="G1014" s="36"/>
      <c r="H1014" s="154">
        <f>Table20[[#This Row],[NCR Opening Date]]-Table20[[#This Row],[Date when test report is received/non-conformance is identified]]</f>
        <v>0</v>
      </c>
      <c r="I1014" s="69">
        <f ca="1">IF(Table20[[#This Row],[NCR Closing Date]]="",TODAY()-Table20[[#This Row],[NCR Opening Date]],Table20[[#This Row],[NCR Closing Date]]-Table20[[#This Row],[NCR Opening Date]])</f>
        <v>45779</v>
      </c>
      <c r="J1014" s="63" t="str">
        <f>IF(Table20[[#This Row],[NCR Closing Date]]="","Open","Closed")</f>
        <v>Open</v>
      </c>
      <c r="K1014" s="34"/>
      <c r="L1014" s="34"/>
      <c r="M1014" s="34"/>
      <c r="N1014" s="38"/>
      <c r="O1014" s="85"/>
      <c r="P1014" s="44"/>
      <c r="Q1014" s="44"/>
      <c r="R1014" s="42"/>
      <c r="S1014" s="44"/>
      <c r="T1014" s="44"/>
      <c r="U1014" s="66"/>
      <c r="X1014" s="44"/>
      <c r="Y1014" s="51"/>
      <c r="Z1014" s="34"/>
      <c r="AA1014" s="35"/>
      <c r="AB1014" s="39"/>
      <c r="AC1014" s="35"/>
      <c r="AD1014" s="45"/>
    </row>
    <row r="1015" spans="1:30" ht="31.5" customHeight="1">
      <c r="A1015" s="33"/>
      <c r="B1015" s="38"/>
      <c r="C1015" s="40"/>
      <c r="D1015" s="99"/>
      <c r="E1015" s="153"/>
      <c r="F1015" s="96"/>
      <c r="G1015" s="36"/>
      <c r="H1015" s="154">
        <f>Table20[[#This Row],[NCR Opening Date]]-Table20[[#This Row],[Date when test report is received/non-conformance is identified]]</f>
        <v>0</v>
      </c>
      <c r="I1015" s="69">
        <f ca="1">IF(Table20[[#This Row],[NCR Closing Date]]="",TODAY()-Table20[[#This Row],[NCR Opening Date]],Table20[[#This Row],[NCR Closing Date]]-Table20[[#This Row],[NCR Opening Date]])</f>
        <v>45779</v>
      </c>
      <c r="J1015" s="63" t="str">
        <f>IF(Table20[[#This Row],[NCR Closing Date]]="","Open","Closed")</f>
        <v>Open</v>
      </c>
      <c r="K1015" s="34"/>
      <c r="L1015" s="34"/>
      <c r="M1015" s="34"/>
      <c r="N1015" s="38"/>
      <c r="O1015" s="85"/>
      <c r="P1015" s="44"/>
      <c r="Q1015" s="44"/>
      <c r="R1015" s="42"/>
      <c r="S1015" s="44"/>
      <c r="T1015" s="44"/>
      <c r="U1015" s="66"/>
      <c r="X1015" s="44"/>
      <c r="Y1015" s="51"/>
      <c r="Z1015" s="34"/>
      <c r="AA1015" s="35"/>
      <c r="AB1015" s="39"/>
      <c r="AC1015" s="35"/>
      <c r="AD1015" s="45"/>
    </row>
    <row r="1016" spans="1:30" ht="31.5" customHeight="1">
      <c r="A1016" s="33"/>
      <c r="B1016" s="38"/>
      <c r="C1016" s="40"/>
      <c r="D1016" s="99"/>
      <c r="E1016" s="153"/>
      <c r="F1016" s="96"/>
      <c r="G1016" s="36"/>
      <c r="H1016" s="154">
        <f>Table20[[#This Row],[NCR Opening Date]]-Table20[[#This Row],[Date when test report is received/non-conformance is identified]]</f>
        <v>0</v>
      </c>
      <c r="I1016" s="69">
        <f ca="1">IF(Table20[[#This Row],[NCR Closing Date]]="",TODAY()-Table20[[#This Row],[NCR Opening Date]],Table20[[#This Row],[NCR Closing Date]]-Table20[[#This Row],[NCR Opening Date]])</f>
        <v>45779</v>
      </c>
      <c r="J1016" s="63" t="str">
        <f>IF(Table20[[#This Row],[NCR Closing Date]]="","Open","Closed")</f>
        <v>Open</v>
      </c>
      <c r="K1016" s="34"/>
      <c r="L1016" s="34"/>
      <c r="M1016" s="34"/>
      <c r="N1016" s="38"/>
      <c r="O1016" s="85"/>
      <c r="P1016" s="44"/>
      <c r="Q1016" s="44"/>
      <c r="R1016" s="42"/>
      <c r="S1016" s="44"/>
      <c r="T1016" s="44"/>
      <c r="U1016" s="66"/>
      <c r="X1016" s="44"/>
      <c r="Y1016" s="51"/>
      <c r="Z1016" s="34"/>
      <c r="AA1016" s="35"/>
      <c r="AB1016" s="39"/>
      <c r="AC1016" s="35"/>
      <c r="AD1016" s="45"/>
    </row>
    <row r="1017" spans="1:30" ht="31.5" customHeight="1">
      <c r="A1017" s="33"/>
      <c r="B1017" s="38"/>
      <c r="C1017" s="40"/>
      <c r="D1017" s="99"/>
      <c r="E1017" s="153"/>
      <c r="F1017" s="96"/>
      <c r="G1017" s="36"/>
      <c r="H1017" s="154">
        <f>Table20[[#This Row],[NCR Opening Date]]-Table20[[#This Row],[Date when test report is received/non-conformance is identified]]</f>
        <v>0</v>
      </c>
      <c r="I1017" s="69">
        <f ca="1">IF(Table20[[#This Row],[NCR Closing Date]]="",TODAY()-Table20[[#This Row],[NCR Opening Date]],Table20[[#This Row],[NCR Closing Date]]-Table20[[#This Row],[NCR Opening Date]])</f>
        <v>45779</v>
      </c>
      <c r="J1017" s="63" t="str">
        <f>IF(Table20[[#This Row],[NCR Closing Date]]="","Open","Closed")</f>
        <v>Open</v>
      </c>
      <c r="K1017" s="34"/>
      <c r="L1017" s="34"/>
      <c r="M1017" s="34"/>
      <c r="N1017" s="38"/>
      <c r="O1017" s="85"/>
      <c r="P1017" s="44"/>
      <c r="Q1017" s="44"/>
      <c r="R1017" s="42"/>
      <c r="S1017" s="44"/>
      <c r="T1017" s="44"/>
      <c r="U1017" s="66"/>
      <c r="X1017" s="44"/>
      <c r="Y1017" s="51"/>
      <c r="Z1017" s="34"/>
      <c r="AA1017" s="35"/>
      <c r="AB1017" s="39"/>
      <c r="AC1017" s="35"/>
      <c r="AD1017" s="45"/>
    </row>
    <row r="1018" spans="1:30" ht="31.5" customHeight="1">
      <c r="A1018" s="33"/>
      <c r="B1018" s="38"/>
      <c r="C1018" s="40"/>
      <c r="D1018" s="99"/>
      <c r="E1018" s="153"/>
      <c r="F1018" s="96"/>
      <c r="G1018" s="36"/>
      <c r="H1018" s="154">
        <f>Table20[[#This Row],[NCR Opening Date]]-Table20[[#This Row],[Date when test report is received/non-conformance is identified]]</f>
        <v>0</v>
      </c>
      <c r="I1018" s="69">
        <f ca="1">IF(Table20[[#This Row],[NCR Closing Date]]="",TODAY()-Table20[[#This Row],[NCR Opening Date]],Table20[[#This Row],[NCR Closing Date]]-Table20[[#This Row],[NCR Opening Date]])</f>
        <v>45779</v>
      </c>
      <c r="J1018" s="63" t="str">
        <f>IF(Table20[[#This Row],[NCR Closing Date]]="","Open","Closed")</f>
        <v>Open</v>
      </c>
      <c r="K1018" s="34"/>
      <c r="L1018" s="34"/>
      <c r="M1018" s="34"/>
      <c r="N1018" s="38"/>
      <c r="O1018" s="85"/>
      <c r="P1018" s="44"/>
      <c r="Q1018" s="44"/>
      <c r="R1018" s="42"/>
      <c r="S1018" s="44"/>
      <c r="T1018" s="44"/>
      <c r="U1018" s="66"/>
      <c r="X1018" s="44"/>
      <c r="Y1018" s="51"/>
      <c r="Z1018" s="34"/>
      <c r="AA1018" s="35"/>
      <c r="AB1018" s="39"/>
      <c r="AC1018" s="35"/>
      <c r="AD1018" s="45"/>
    </row>
    <row r="1019" spans="1:30" ht="31.5" customHeight="1">
      <c r="A1019" s="33"/>
      <c r="B1019" s="38"/>
      <c r="C1019" s="40"/>
      <c r="D1019" s="99"/>
      <c r="E1019" s="153"/>
      <c r="F1019" s="96"/>
      <c r="G1019" s="36"/>
      <c r="H1019" s="154">
        <f>Table20[[#This Row],[NCR Opening Date]]-Table20[[#This Row],[Date when test report is received/non-conformance is identified]]</f>
        <v>0</v>
      </c>
      <c r="I1019" s="69">
        <f ca="1">IF(Table20[[#This Row],[NCR Closing Date]]="",TODAY()-Table20[[#This Row],[NCR Opening Date]],Table20[[#This Row],[NCR Closing Date]]-Table20[[#This Row],[NCR Opening Date]])</f>
        <v>45779</v>
      </c>
      <c r="J1019" s="63" t="str">
        <f>IF(Table20[[#This Row],[NCR Closing Date]]="","Open","Closed")</f>
        <v>Open</v>
      </c>
      <c r="K1019" s="34"/>
      <c r="L1019" s="34"/>
      <c r="M1019" s="34"/>
      <c r="N1019" s="38"/>
      <c r="O1019" s="85"/>
      <c r="P1019" s="44"/>
      <c r="Q1019" s="44"/>
      <c r="R1019" s="42"/>
      <c r="S1019" s="44"/>
      <c r="T1019" s="44"/>
      <c r="U1019" s="66"/>
      <c r="X1019" s="44"/>
      <c r="Y1019" s="51"/>
      <c r="Z1019" s="34"/>
      <c r="AA1019" s="35"/>
      <c r="AB1019" s="39"/>
      <c r="AC1019" s="35"/>
      <c r="AD1019" s="45"/>
    </row>
    <row r="1020" spans="1:30" ht="31.5" customHeight="1">
      <c r="A1020" s="33"/>
      <c r="B1020" s="38"/>
      <c r="C1020" s="40"/>
      <c r="D1020" s="99"/>
      <c r="E1020" s="153"/>
      <c r="F1020" s="96"/>
      <c r="G1020" s="36"/>
      <c r="H1020" s="154">
        <f>Table20[[#This Row],[NCR Opening Date]]-Table20[[#This Row],[Date when test report is received/non-conformance is identified]]</f>
        <v>0</v>
      </c>
      <c r="I1020" s="69">
        <f ca="1">IF(Table20[[#This Row],[NCR Closing Date]]="",TODAY()-Table20[[#This Row],[NCR Opening Date]],Table20[[#This Row],[NCR Closing Date]]-Table20[[#This Row],[NCR Opening Date]])</f>
        <v>45779</v>
      </c>
      <c r="J1020" s="63" t="str">
        <f>IF(Table20[[#This Row],[NCR Closing Date]]="","Open","Closed")</f>
        <v>Open</v>
      </c>
      <c r="K1020" s="34"/>
      <c r="L1020" s="34"/>
      <c r="M1020" s="34"/>
      <c r="N1020" s="38"/>
      <c r="O1020" s="85"/>
      <c r="P1020" s="44"/>
      <c r="Q1020" s="44"/>
      <c r="R1020" s="42"/>
      <c r="S1020" s="44"/>
      <c r="T1020" s="44"/>
      <c r="U1020" s="66"/>
      <c r="X1020" s="44"/>
      <c r="Y1020" s="51"/>
      <c r="Z1020" s="34"/>
      <c r="AA1020" s="35"/>
      <c r="AB1020" s="39"/>
      <c r="AC1020" s="35"/>
      <c r="AD1020" s="45"/>
    </row>
    <row r="1021" spans="1:30" ht="31.5" customHeight="1">
      <c r="A1021" s="33"/>
      <c r="B1021" s="38"/>
      <c r="C1021" s="40"/>
      <c r="D1021" s="99"/>
      <c r="E1021" s="153"/>
      <c r="F1021" s="96"/>
      <c r="G1021" s="36"/>
      <c r="H1021" s="154">
        <f>Table20[[#This Row],[NCR Opening Date]]-Table20[[#This Row],[Date when test report is received/non-conformance is identified]]</f>
        <v>0</v>
      </c>
      <c r="I1021" s="69">
        <f ca="1">IF(Table20[[#This Row],[NCR Closing Date]]="",TODAY()-Table20[[#This Row],[NCR Opening Date]],Table20[[#This Row],[NCR Closing Date]]-Table20[[#This Row],[NCR Opening Date]])</f>
        <v>45779</v>
      </c>
      <c r="J1021" s="63" t="str">
        <f>IF(Table20[[#This Row],[NCR Closing Date]]="","Open","Closed")</f>
        <v>Open</v>
      </c>
      <c r="K1021" s="34"/>
      <c r="L1021" s="34"/>
      <c r="M1021" s="34"/>
      <c r="N1021" s="38"/>
      <c r="O1021" s="85"/>
      <c r="P1021" s="44"/>
      <c r="Q1021" s="44"/>
      <c r="R1021" s="42"/>
      <c r="S1021" s="44"/>
      <c r="T1021" s="44"/>
      <c r="U1021" s="66"/>
      <c r="X1021" s="44"/>
      <c r="Y1021" s="51"/>
      <c r="Z1021" s="34"/>
      <c r="AA1021" s="35"/>
      <c r="AB1021" s="39"/>
      <c r="AC1021" s="35"/>
      <c r="AD1021" s="45"/>
    </row>
    <row r="1022" spans="1:30" ht="31.5" customHeight="1">
      <c r="A1022" s="33"/>
      <c r="B1022" s="38"/>
      <c r="C1022" s="40"/>
      <c r="D1022" s="99"/>
      <c r="E1022" s="153"/>
      <c r="F1022" s="96"/>
      <c r="G1022" s="36"/>
      <c r="H1022" s="154">
        <f>Table20[[#This Row],[NCR Opening Date]]-Table20[[#This Row],[Date when test report is received/non-conformance is identified]]</f>
        <v>0</v>
      </c>
      <c r="I1022" s="69">
        <f ca="1">IF(Table20[[#This Row],[NCR Closing Date]]="",TODAY()-Table20[[#This Row],[NCR Opening Date]],Table20[[#This Row],[NCR Closing Date]]-Table20[[#This Row],[NCR Opening Date]])</f>
        <v>45779</v>
      </c>
      <c r="J1022" s="63" t="str">
        <f>IF(Table20[[#This Row],[NCR Closing Date]]="","Open","Closed")</f>
        <v>Open</v>
      </c>
      <c r="K1022" s="34"/>
      <c r="L1022" s="34"/>
      <c r="M1022" s="34"/>
      <c r="N1022" s="38"/>
      <c r="O1022" s="85"/>
      <c r="P1022" s="44"/>
      <c r="Q1022" s="44"/>
      <c r="R1022" s="42"/>
      <c r="S1022" s="44"/>
      <c r="T1022" s="44"/>
      <c r="U1022" s="66"/>
      <c r="X1022" s="44"/>
      <c r="Y1022" s="51"/>
      <c r="Z1022" s="34"/>
      <c r="AA1022" s="35"/>
      <c r="AB1022" s="39"/>
      <c r="AC1022" s="35"/>
      <c r="AD1022" s="45"/>
    </row>
    <row r="1023" spans="1:30" ht="31.5" customHeight="1">
      <c r="A1023" s="33"/>
      <c r="B1023" s="38"/>
      <c r="C1023" s="40"/>
      <c r="D1023" s="99"/>
      <c r="E1023" s="153"/>
      <c r="F1023" s="96"/>
      <c r="G1023" s="36"/>
      <c r="H1023" s="154">
        <f>Table20[[#This Row],[NCR Opening Date]]-Table20[[#This Row],[Date when test report is received/non-conformance is identified]]</f>
        <v>0</v>
      </c>
      <c r="I1023" s="69">
        <f ca="1">IF(Table20[[#This Row],[NCR Closing Date]]="",TODAY()-Table20[[#This Row],[NCR Opening Date]],Table20[[#This Row],[NCR Closing Date]]-Table20[[#This Row],[NCR Opening Date]])</f>
        <v>45779</v>
      </c>
      <c r="J1023" s="63" t="str">
        <f>IF(Table20[[#This Row],[NCR Closing Date]]="","Open","Closed")</f>
        <v>Open</v>
      </c>
      <c r="K1023" s="34"/>
      <c r="L1023" s="34"/>
      <c r="M1023" s="34"/>
      <c r="N1023" s="38"/>
      <c r="O1023" s="85"/>
      <c r="P1023" s="44"/>
      <c r="Q1023" s="44"/>
      <c r="R1023" s="42"/>
      <c r="S1023" s="44"/>
      <c r="T1023" s="44"/>
      <c r="U1023" s="66"/>
      <c r="X1023" s="44"/>
      <c r="Y1023" s="51"/>
      <c r="Z1023" s="34"/>
      <c r="AA1023" s="35"/>
      <c r="AB1023" s="39"/>
      <c r="AC1023" s="35"/>
      <c r="AD1023" s="45"/>
    </row>
    <row r="1024" spans="1:30" ht="31.5" customHeight="1">
      <c r="A1024" s="33"/>
      <c r="B1024" s="38"/>
      <c r="C1024" s="40"/>
      <c r="D1024" s="99"/>
      <c r="E1024" s="153"/>
      <c r="F1024" s="96"/>
      <c r="G1024" s="36"/>
      <c r="H1024" s="154">
        <f>Table20[[#This Row],[NCR Opening Date]]-Table20[[#This Row],[Date when test report is received/non-conformance is identified]]</f>
        <v>0</v>
      </c>
      <c r="I1024" s="69">
        <f ca="1">IF(Table20[[#This Row],[NCR Closing Date]]="",TODAY()-Table20[[#This Row],[NCR Opening Date]],Table20[[#This Row],[NCR Closing Date]]-Table20[[#This Row],[NCR Opening Date]])</f>
        <v>45779</v>
      </c>
      <c r="J1024" s="63" t="str">
        <f>IF(Table20[[#This Row],[NCR Closing Date]]="","Open","Closed")</f>
        <v>Open</v>
      </c>
      <c r="K1024" s="34"/>
      <c r="L1024" s="34"/>
      <c r="M1024" s="34"/>
      <c r="N1024" s="38"/>
      <c r="O1024" s="85"/>
      <c r="P1024" s="44"/>
      <c r="Q1024" s="44"/>
      <c r="R1024" s="42"/>
      <c r="S1024" s="44"/>
      <c r="T1024" s="44"/>
      <c r="U1024" s="66"/>
      <c r="X1024" s="44"/>
      <c r="Y1024" s="51"/>
      <c r="Z1024" s="34"/>
      <c r="AA1024" s="35"/>
      <c r="AB1024" s="39"/>
      <c r="AC1024" s="35"/>
      <c r="AD1024" s="45"/>
    </row>
    <row r="1025" spans="1:30" ht="31.5" customHeight="1">
      <c r="A1025" s="33"/>
      <c r="B1025" s="38"/>
      <c r="C1025" s="40"/>
      <c r="D1025" s="99"/>
      <c r="E1025" s="153"/>
      <c r="F1025" s="96"/>
      <c r="G1025" s="36"/>
      <c r="H1025" s="154">
        <f>Table20[[#This Row],[NCR Opening Date]]-Table20[[#This Row],[Date when test report is received/non-conformance is identified]]</f>
        <v>0</v>
      </c>
      <c r="I1025" s="69">
        <f ca="1">IF(Table20[[#This Row],[NCR Closing Date]]="",TODAY()-Table20[[#This Row],[NCR Opening Date]],Table20[[#This Row],[NCR Closing Date]]-Table20[[#This Row],[NCR Opening Date]])</f>
        <v>45779</v>
      </c>
      <c r="J1025" s="63" t="str">
        <f>IF(Table20[[#This Row],[NCR Closing Date]]="","Open","Closed")</f>
        <v>Open</v>
      </c>
      <c r="K1025" s="34"/>
      <c r="L1025" s="34"/>
      <c r="M1025" s="34"/>
      <c r="N1025" s="38"/>
      <c r="O1025" s="85"/>
      <c r="P1025" s="44"/>
      <c r="Q1025" s="44"/>
      <c r="R1025" s="42"/>
      <c r="S1025" s="44"/>
      <c r="T1025" s="44"/>
      <c r="U1025" s="66"/>
      <c r="X1025" s="44"/>
      <c r="Y1025" s="51"/>
      <c r="Z1025" s="34"/>
      <c r="AA1025" s="35"/>
      <c r="AB1025" s="39"/>
      <c r="AC1025" s="35"/>
      <c r="AD1025" s="45"/>
    </row>
    <row r="1026" spans="1:30" ht="31.5" customHeight="1">
      <c r="A1026" s="33"/>
      <c r="B1026" s="38"/>
      <c r="C1026" s="40"/>
      <c r="D1026" s="99"/>
      <c r="E1026" s="153"/>
      <c r="F1026" s="96"/>
      <c r="G1026" s="36"/>
      <c r="H1026" s="154">
        <f>Table20[[#This Row],[NCR Opening Date]]-Table20[[#This Row],[Date when test report is received/non-conformance is identified]]</f>
        <v>0</v>
      </c>
      <c r="I1026" s="69">
        <f ca="1">IF(Table20[[#This Row],[NCR Closing Date]]="",TODAY()-Table20[[#This Row],[NCR Opening Date]],Table20[[#This Row],[NCR Closing Date]]-Table20[[#This Row],[NCR Opening Date]])</f>
        <v>45779</v>
      </c>
      <c r="J1026" s="63" t="str">
        <f>IF(Table20[[#This Row],[NCR Closing Date]]="","Open","Closed")</f>
        <v>Open</v>
      </c>
      <c r="K1026" s="34"/>
      <c r="L1026" s="34"/>
      <c r="M1026" s="34"/>
      <c r="N1026" s="38"/>
      <c r="O1026" s="85"/>
      <c r="P1026" s="44"/>
      <c r="Q1026" s="44"/>
      <c r="R1026" s="42"/>
      <c r="S1026" s="44"/>
      <c r="T1026" s="44"/>
      <c r="U1026" s="66"/>
      <c r="X1026" s="44"/>
      <c r="Y1026" s="51"/>
      <c r="Z1026" s="34"/>
      <c r="AA1026" s="35"/>
      <c r="AB1026" s="39"/>
      <c r="AC1026" s="35"/>
      <c r="AD1026" s="45"/>
    </row>
    <row r="1027" spans="1:30" ht="31.5" customHeight="1">
      <c r="A1027" s="33"/>
      <c r="B1027" s="38"/>
      <c r="C1027" s="40"/>
      <c r="D1027" s="99"/>
      <c r="E1027" s="153"/>
      <c r="F1027" s="96"/>
      <c r="G1027" s="36"/>
      <c r="H1027" s="154">
        <f>Table20[[#This Row],[NCR Opening Date]]-Table20[[#This Row],[Date when test report is received/non-conformance is identified]]</f>
        <v>0</v>
      </c>
      <c r="I1027" s="69">
        <f ca="1">IF(Table20[[#This Row],[NCR Closing Date]]="",TODAY()-Table20[[#This Row],[NCR Opening Date]],Table20[[#This Row],[NCR Closing Date]]-Table20[[#This Row],[NCR Opening Date]])</f>
        <v>45779</v>
      </c>
      <c r="J1027" s="63" t="str">
        <f>IF(Table20[[#This Row],[NCR Closing Date]]="","Open","Closed")</f>
        <v>Open</v>
      </c>
      <c r="K1027" s="34"/>
      <c r="L1027" s="34"/>
      <c r="M1027" s="34"/>
      <c r="N1027" s="38"/>
      <c r="O1027" s="85"/>
      <c r="P1027" s="44"/>
      <c r="Q1027" s="44"/>
      <c r="R1027" s="42"/>
      <c r="S1027" s="44"/>
      <c r="T1027" s="44"/>
      <c r="U1027" s="66"/>
      <c r="X1027" s="44"/>
      <c r="Y1027" s="51"/>
      <c r="Z1027" s="34"/>
      <c r="AA1027" s="35"/>
      <c r="AB1027" s="39"/>
      <c r="AC1027" s="35"/>
      <c r="AD1027" s="45"/>
    </row>
    <row r="1028" spans="1:30" ht="31.5" customHeight="1">
      <c r="A1028" s="33"/>
      <c r="B1028" s="38"/>
      <c r="C1028" s="40"/>
      <c r="D1028" s="99"/>
      <c r="E1028" s="153"/>
      <c r="F1028" s="96"/>
      <c r="G1028" s="36"/>
      <c r="H1028" s="154">
        <f>Table20[[#This Row],[NCR Opening Date]]-Table20[[#This Row],[Date when test report is received/non-conformance is identified]]</f>
        <v>0</v>
      </c>
      <c r="I1028" s="69">
        <f ca="1">IF(Table20[[#This Row],[NCR Closing Date]]="",TODAY()-Table20[[#This Row],[NCR Opening Date]],Table20[[#This Row],[NCR Closing Date]]-Table20[[#This Row],[NCR Opening Date]])</f>
        <v>45779</v>
      </c>
      <c r="J1028" s="63" t="str">
        <f>IF(Table20[[#This Row],[NCR Closing Date]]="","Open","Closed")</f>
        <v>Open</v>
      </c>
      <c r="K1028" s="34"/>
      <c r="L1028" s="34"/>
      <c r="M1028" s="34"/>
      <c r="N1028" s="38"/>
      <c r="O1028" s="85"/>
      <c r="P1028" s="44"/>
      <c r="Q1028" s="44"/>
      <c r="R1028" s="42"/>
      <c r="S1028" s="44"/>
      <c r="T1028" s="44"/>
      <c r="U1028" s="66"/>
      <c r="X1028" s="44"/>
      <c r="Y1028" s="51"/>
      <c r="Z1028" s="34"/>
      <c r="AA1028" s="35"/>
      <c r="AB1028" s="39"/>
      <c r="AC1028" s="35"/>
      <c r="AD1028" s="45"/>
    </row>
    <row r="1029" spans="1:30" ht="31.5" customHeight="1">
      <c r="A1029" s="33"/>
      <c r="B1029" s="38"/>
      <c r="C1029" s="40"/>
      <c r="D1029" s="99"/>
      <c r="E1029" s="153"/>
      <c r="F1029" s="96"/>
      <c r="G1029" s="36"/>
      <c r="H1029" s="154">
        <f>Table20[[#This Row],[NCR Opening Date]]-Table20[[#This Row],[Date when test report is received/non-conformance is identified]]</f>
        <v>0</v>
      </c>
      <c r="I1029" s="69">
        <f ca="1">IF(Table20[[#This Row],[NCR Closing Date]]="",TODAY()-Table20[[#This Row],[NCR Opening Date]],Table20[[#This Row],[NCR Closing Date]]-Table20[[#This Row],[NCR Opening Date]])</f>
        <v>45779</v>
      </c>
      <c r="J1029" s="63" t="str">
        <f>IF(Table20[[#This Row],[NCR Closing Date]]="","Open","Closed")</f>
        <v>Open</v>
      </c>
      <c r="K1029" s="34"/>
      <c r="L1029" s="34"/>
      <c r="M1029" s="34"/>
      <c r="N1029" s="38"/>
      <c r="O1029" s="85"/>
      <c r="P1029" s="44"/>
      <c r="Q1029" s="44"/>
      <c r="R1029" s="42"/>
      <c r="S1029" s="44"/>
      <c r="T1029" s="44"/>
      <c r="U1029" s="66"/>
      <c r="X1029" s="44"/>
      <c r="Y1029" s="51"/>
      <c r="Z1029" s="34"/>
      <c r="AA1029" s="35"/>
      <c r="AB1029" s="39"/>
      <c r="AC1029" s="35"/>
      <c r="AD1029" s="45"/>
    </row>
    <row r="1030" spans="1:30" ht="31.5" customHeight="1">
      <c r="A1030" s="33"/>
      <c r="B1030" s="38"/>
      <c r="C1030" s="40"/>
      <c r="D1030" s="99"/>
      <c r="E1030" s="153"/>
      <c r="F1030" s="96"/>
      <c r="G1030" s="36"/>
      <c r="H1030" s="154">
        <f>Table20[[#This Row],[NCR Opening Date]]-Table20[[#This Row],[Date when test report is received/non-conformance is identified]]</f>
        <v>0</v>
      </c>
      <c r="I1030" s="69">
        <f ca="1">IF(Table20[[#This Row],[NCR Closing Date]]="",TODAY()-Table20[[#This Row],[NCR Opening Date]],Table20[[#This Row],[NCR Closing Date]]-Table20[[#This Row],[NCR Opening Date]])</f>
        <v>45779</v>
      </c>
      <c r="J1030" s="63" t="str">
        <f>IF(Table20[[#This Row],[NCR Closing Date]]="","Open","Closed")</f>
        <v>Open</v>
      </c>
      <c r="K1030" s="34"/>
      <c r="L1030" s="34"/>
      <c r="M1030" s="34"/>
      <c r="N1030" s="38"/>
      <c r="O1030" s="85"/>
      <c r="P1030" s="44"/>
      <c r="Q1030" s="44"/>
      <c r="R1030" s="42"/>
      <c r="S1030" s="44"/>
      <c r="T1030" s="44"/>
      <c r="U1030" s="66"/>
      <c r="X1030" s="44"/>
      <c r="Y1030" s="51"/>
      <c r="Z1030" s="34"/>
      <c r="AA1030" s="35"/>
      <c r="AB1030" s="39"/>
      <c r="AC1030" s="35"/>
      <c r="AD1030" s="45"/>
    </row>
    <row r="1031" spans="1:30" ht="31.5" customHeight="1">
      <c r="A1031" s="33"/>
      <c r="B1031" s="38"/>
      <c r="C1031" s="40"/>
      <c r="D1031" s="99"/>
      <c r="E1031" s="153"/>
      <c r="F1031" s="96"/>
      <c r="G1031" s="36"/>
      <c r="H1031" s="154">
        <f>Table20[[#This Row],[NCR Opening Date]]-Table20[[#This Row],[Date when test report is received/non-conformance is identified]]</f>
        <v>0</v>
      </c>
      <c r="I1031" s="69">
        <f ca="1">IF(Table20[[#This Row],[NCR Closing Date]]="",TODAY()-Table20[[#This Row],[NCR Opening Date]],Table20[[#This Row],[NCR Closing Date]]-Table20[[#This Row],[NCR Opening Date]])</f>
        <v>45779</v>
      </c>
      <c r="J1031" s="63" t="str">
        <f>IF(Table20[[#This Row],[NCR Closing Date]]="","Open","Closed")</f>
        <v>Open</v>
      </c>
      <c r="K1031" s="34"/>
      <c r="L1031" s="34"/>
      <c r="M1031" s="34"/>
      <c r="N1031" s="38"/>
      <c r="O1031" s="85"/>
      <c r="P1031" s="44"/>
      <c r="Q1031" s="44"/>
      <c r="R1031" s="42"/>
      <c r="S1031" s="44"/>
      <c r="T1031" s="44"/>
      <c r="U1031" s="66"/>
      <c r="X1031" s="44"/>
      <c r="Y1031" s="51"/>
      <c r="Z1031" s="34"/>
      <c r="AA1031" s="35"/>
      <c r="AB1031" s="39"/>
      <c r="AC1031" s="35"/>
      <c r="AD1031" s="45"/>
    </row>
    <row r="1032" spans="1:30" ht="31.5" customHeight="1">
      <c r="A1032" s="33"/>
      <c r="B1032" s="38"/>
      <c r="C1032" s="40"/>
      <c r="D1032" s="99"/>
      <c r="E1032" s="153"/>
      <c r="F1032" s="96"/>
      <c r="G1032" s="36"/>
      <c r="H1032" s="154">
        <f>Table20[[#This Row],[NCR Opening Date]]-Table20[[#This Row],[Date when test report is received/non-conformance is identified]]</f>
        <v>0</v>
      </c>
      <c r="I1032" s="69">
        <f ca="1">IF(Table20[[#This Row],[NCR Closing Date]]="",TODAY()-Table20[[#This Row],[NCR Opening Date]],Table20[[#This Row],[NCR Closing Date]]-Table20[[#This Row],[NCR Opening Date]])</f>
        <v>45779</v>
      </c>
      <c r="J1032" s="63" t="str">
        <f>IF(Table20[[#This Row],[NCR Closing Date]]="","Open","Closed")</f>
        <v>Open</v>
      </c>
      <c r="K1032" s="34"/>
      <c r="L1032" s="34"/>
      <c r="M1032" s="34"/>
      <c r="N1032" s="38"/>
      <c r="O1032" s="85"/>
      <c r="P1032" s="44"/>
      <c r="Q1032" s="44"/>
      <c r="R1032" s="42"/>
      <c r="S1032" s="44"/>
      <c r="T1032" s="44"/>
      <c r="U1032" s="66"/>
      <c r="X1032" s="44"/>
      <c r="Y1032" s="51"/>
      <c r="Z1032" s="34"/>
      <c r="AA1032" s="35"/>
      <c r="AB1032" s="39"/>
      <c r="AC1032" s="35"/>
      <c r="AD1032" s="45"/>
    </row>
    <row r="1033" spans="1:30" ht="31.5" customHeight="1">
      <c r="A1033" s="33"/>
      <c r="B1033" s="38"/>
      <c r="C1033" s="40"/>
      <c r="D1033" s="99"/>
      <c r="E1033" s="153"/>
      <c r="F1033" s="96"/>
      <c r="G1033" s="36"/>
      <c r="H1033" s="154">
        <f>Table20[[#This Row],[NCR Opening Date]]-Table20[[#This Row],[Date when test report is received/non-conformance is identified]]</f>
        <v>0</v>
      </c>
      <c r="I1033" s="69">
        <f ca="1">IF(Table20[[#This Row],[NCR Closing Date]]="",TODAY()-Table20[[#This Row],[NCR Opening Date]],Table20[[#This Row],[NCR Closing Date]]-Table20[[#This Row],[NCR Opening Date]])</f>
        <v>45779</v>
      </c>
      <c r="J1033" s="63" t="str">
        <f>IF(Table20[[#This Row],[NCR Closing Date]]="","Open","Closed")</f>
        <v>Open</v>
      </c>
      <c r="K1033" s="34"/>
      <c r="L1033" s="34"/>
      <c r="M1033" s="34"/>
      <c r="N1033" s="38"/>
      <c r="O1033" s="85"/>
      <c r="P1033" s="44"/>
      <c r="Q1033" s="44"/>
      <c r="R1033" s="42"/>
      <c r="S1033" s="44"/>
      <c r="T1033" s="44"/>
      <c r="U1033" s="66"/>
      <c r="X1033" s="44"/>
      <c r="Y1033" s="51"/>
      <c r="Z1033" s="34"/>
      <c r="AA1033" s="35"/>
      <c r="AB1033" s="39"/>
      <c r="AC1033" s="35"/>
      <c r="AD1033" s="45"/>
    </row>
    <row r="1034" spans="1:30" ht="31.5" customHeight="1">
      <c r="A1034" s="33"/>
      <c r="B1034" s="38"/>
      <c r="C1034" s="40"/>
      <c r="D1034" s="99"/>
      <c r="E1034" s="153"/>
      <c r="F1034" s="96"/>
      <c r="G1034" s="36"/>
      <c r="H1034" s="154">
        <f>Table20[[#This Row],[NCR Opening Date]]-Table20[[#This Row],[Date when test report is received/non-conformance is identified]]</f>
        <v>0</v>
      </c>
      <c r="I1034" s="69">
        <f ca="1">IF(Table20[[#This Row],[NCR Closing Date]]="",TODAY()-Table20[[#This Row],[NCR Opening Date]],Table20[[#This Row],[NCR Closing Date]]-Table20[[#This Row],[NCR Opening Date]])</f>
        <v>45779</v>
      </c>
      <c r="J1034" s="63" t="str">
        <f>IF(Table20[[#This Row],[NCR Closing Date]]="","Open","Closed")</f>
        <v>Open</v>
      </c>
      <c r="K1034" s="34"/>
      <c r="L1034" s="34"/>
      <c r="M1034" s="34"/>
      <c r="N1034" s="38"/>
      <c r="O1034" s="85"/>
      <c r="P1034" s="44"/>
      <c r="Q1034" s="44"/>
      <c r="R1034" s="42"/>
      <c r="S1034" s="44"/>
      <c r="T1034" s="44"/>
      <c r="U1034" s="66"/>
      <c r="X1034" s="44"/>
      <c r="Y1034" s="51"/>
      <c r="Z1034" s="34"/>
      <c r="AA1034" s="35"/>
      <c r="AB1034" s="39"/>
      <c r="AC1034" s="35"/>
      <c r="AD1034" s="45"/>
    </row>
    <row r="1035" spans="1:30" ht="31.5" customHeight="1">
      <c r="A1035" s="33"/>
      <c r="B1035" s="38"/>
      <c r="C1035" s="40"/>
      <c r="D1035" s="99"/>
      <c r="E1035" s="153"/>
      <c r="F1035" s="96"/>
      <c r="G1035" s="36"/>
      <c r="H1035" s="154">
        <f>Table20[[#This Row],[NCR Opening Date]]-Table20[[#This Row],[Date when test report is received/non-conformance is identified]]</f>
        <v>0</v>
      </c>
      <c r="I1035" s="69">
        <f ca="1">IF(Table20[[#This Row],[NCR Closing Date]]="",TODAY()-Table20[[#This Row],[NCR Opening Date]],Table20[[#This Row],[NCR Closing Date]]-Table20[[#This Row],[NCR Opening Date]])</f>
        <v>45779</v>
      </c>
      <c r="J1035" s="63" t="str">
        <f>IF(Table20[[#This Row],[NCR Closing Date]]="","Open","Closed")</f>
        <v>Open</v>
      </c>
      <c r="K1035" s="34"/>
      <c r="L1035" s="34"/>
      <c r="M1035" s="34"/>
      <c r="N1035" s="38"/>
      <c r="O1035" s="85"/>
      <c r="P1035" s="44"/>
      <c r="Q1035" s="44"/>
      <c r="R1035" s="42"/>
      <c r="S1035" s="44"/>
      <c r="T1035" s="44"/>
      <c r="U1035" s="66"/>
      <c r="X1035" s="44"/>
      <c r="Y1035" s="51"/>
      <c r="Z1035" s="34"/>
      <c r="AA1035" s="35"/>
      <c r="AB1035" s="39"/>
      <c r="AC1035" s="35"/>
      <c r="AD1035" s="45"/>
    </row>
    <row r="1036" spans="1:30" ht="31.5" customHeight="1">
      <c r="A1036" s="33"/>
      <c r="B1036" s="38"/>
      <c r="C1036" s="40"/>
      <c r="D1036" s="99"/>
      <c r="E1036" s="153"/>
      <c r="F1036" s="96"/>
      <c r="G1036" s="36"/>
      <c r="H1036" s="154">
        <f>Table20[[#This Row],[NCR Opening Date]]-Table20[[#This Row],[Date when test report is received/non-conformance is identified]]</f>
        <v>0</v>
      </c>
      <c r="I1036" s="69">
        <f ca="1">IF(Table20[[#This Row],[NCR Closing Date]]="",TODAY()-Table20[[#This Row],[NCR Opening Date]],Table20[[#This Row],[NCR Closing Date]]-Table20[[#This Row],[NCR Opening Date]])</f>
        <v>45779</v>
      </c>
      <c r="J1036" s="63" t="str">
        <f>IF(Table20[[#This Row],[NCR Closing Date]]="","Open","Closed")</f>
        <v>Open</v>
      </c>
      <c r="K1036" s="34"/>
      <c r="L1036" s="34"/>
      <c r="M1036" s="34"/>
      <c r="N1036" s="38"/>
      <c r="O1036" s="85"/>
      <c r="P1036" s="44"/>
      <c r="Q1036" s="44"/>
      <c r="R1036" s="42"/>
      <c r="S1036" s="44"/>
      <c r="T1036" s="44"/>
      <c r="U1036" s="66"/>
      <c r="X1036" s="44"/>
      <c r="Y1036" s="51"/>
      <c r="Z1036" s="34"/>
      <c r="AA1036" s="35"/>
      <c r="AB1036" s="39"/>
      <c r="AC1036" s="35"/>
      <c r="AD1036" s="45"/>
    </row>
    <row r="1037" spans="1:30" ht="31.5" customHeight="1">
      <c r="A1037" s="33"/>
      <c r="B1037" s="38"/>
      <c r="C1037" s="40"/>
      <c r="D1037" s="99"/>
      <c r="E1037" s="153"/>
      <c r="F1037" s="96"/>
      <c r="G1037" s="36"/>
      <c r="H1037" s="154">
        <f>Table20[[#This Row],[NCR Opening Date]]-Table20[[#This Row],[Date when test report is received/non-conformance is identified]]</f>
        <v>0</v>
      </c>
      <c r="I1037" s="69">
        <f ca="1">IF(Table20[[#This Row],[NCR Closing Date]]="",TODAY()-Table20[[#This Row],[NCR Opening Date]],Table20[[#This Row],[NCR Closing Date]]-Table20[[#This Row],[NCR Opening Date]])</f>
        <v>45779</v>
      </c>
      <c r="J1037" s="63" t="str">
        <f>IF(Table20[[#This Row],[NCR Closing Date]]="","Open","Closed")</f>
        <v>Open</v>
      </c>
      <c r="K1037" s="34"/>
      <c r="L1037" s="34"/>
      <c r="M1037" s="34"/>
      <c r="N1037" s="38"/>
      <c r="O1037" s="85"/>
      <c r="P1037" s="44"/>
      <c r="Q1037" s="44"/>
      <c r="R1037" s="42"/>
      <c r="S1037" s="44"/>
      <c r="T1037" s="44"/>
      <c r="U1037" s="66"/>
      <c r="X1037" s="44"/>
      <c r="Y1037" s="51"/>
      <c r="Z1037" s="34"/>
      <c r="AA1037" s="35"/>
      <c r="AB1037" s="39"/>
      <c r="AC1037" s="35"/>
      <c r="AD1037" s="45"/>
    </row>
    <row r="1038" spans="1:30" ht="31.5" customHeight="1">
      <c r="A1038" s="33"/>
      <c r="B1038" s="38"/>
      <c r="C1038" s="40"/>
      <c r="D1038" s="99"/>
      <c r="E1038" s="153"/>
      <c r="F1038" s="96"/>
      <c r="G1038" s="36"/>
      <c r="H1038" s="154">
        <f>Table20[[#This Row],[NCR Opening Date]]-Table20[[#This Row],[Date when test report is received/non-conformance is identified]]</f>
        <v>0</v>
      </c>
      <c r="I1038" s="69">
        <f ca="1">IF(Table20[[#This Row],[NCR Closing Date]]="",TODAY()-Table20[[#This Row],[NCR Opening Date]],Table20[[#This Row],[NCR Closing Date]]-Table20[[#This Row],[NCR Opening Date]])</f>
        <v>45779</v>
      </c>
      <c r="J1038" s="63" t="str">
        <f>IF(Table20[[#This Row],[NCR Closing Date]]="","Open","Closed")</f>
        <v>Open</v>
      </c>
      <c r="K1038" s="34"/>
      <c r="L1038" s="34"/>
      <c r="M1038" s="34"/>
      <c r="N1038" s="38"/>
      <c r="O1038" s="85"/>
      <c r="P1038" s="44"/>
      <c r="Q1038" s="44"/>
      <c r="R1038" s="42"/>
      <c r="S1038" s="44"/>
      <c r="T1038" s="44"/>
      <c r="U1038" s="66"/>
      <c r="X1038" s="44"/>
      <c r="Y1038" s="51"/>
      <c r="Z1038" s="34"/>
      <c r="AA1038" s="35"/>
      <c r="AB1038" s="39"/>
      <c r="AC1038" s="35"/>
      <c r="AD1038" s="45"/>
    </row>
    <row r="1039" spans="1:30" ht="31.5" customHeight="1">
      <c r="A1039" s="33"/>
      <c r="B1039" s="38"/>
      <c r="C1039" s="40"/>
      <c r="D1039" s="99"/>
      <c r="E1039" s="153"/>
      <c r="F1039" s="96"/>
      <c r="G1039" s="36"/>
      <c r="H1039" s="154">
        <f>Table20[[#This Row],[NCR Opening Date]]-Table20[[#This Row],[Date when test report is received/non-conformance is identified]]</f>
        <v>0</v>
      </c>
      <c r="I1039" s="69">
        <f ca="1">IF(Table20[[#This Row],[NCR Closing Date]]="",TODAY()-Table20[[#This Row],[NCR Opening Date]],Table20[[#This Row],[NCR Closing Date]]-Table20[[#This Row],[NCR Opening Date]])</f>
        <v>45779</v>
      </c>
      <c r="J1039" s="63" t="str">
        <f>IF(Table20[[#This Row],[NCR Closing Date]]="","Open","Closed")</f>
        <v>Open</v>
      </c>
      <c r="K1039" s="34"/>
      <c r="L1039" s="34"/>
      <c r="M1039" s="34"/>
      <c r="N1039" s="38"/>
      <c r="O1039" s="85"/>
      <c r="P1039" s="44"/>
      <c r="Q1039" s="44"/>
      <c r="R1039" s="42"/>
      <c r="S1039" s="44"/>
      <c r="T1039" s="44"/>
      <c r="U1039" s="66"/>
      <c r="X1039" s="44"/>
      <c r="Y1039" s="51"/>
      <c r="Z1039" s="34"/>
      <c r="AA1039" s="35"/>
      <c r="AB1039" s="39"/>
      <c r="AC1039" s="35"/>
      <c r="AD1039" s="45"/>
    </row>
    <row r="1040" spans="1:30" ht="31.5" customHeight="1">
      <c r="A1040" s="33"/>
      <c r="B1040" s="38"/>
      <c r="C1040" s="40"/>
      <c r="D1040" s="99"/>
      <c r="E1040" s="153"/>
      <c r="F1040" s="96"/>
      <c r="G1040" s="36"/>
      <c r="H1040" s="154">
        <f>Table20[[#This Row],[NCR Opening Date]]-Table20[[#This Row],[Date when test report is received/non-conformance is identified]]</f>
        <v>0</v>
      </c>
      <c r="I1040" s="69">
        <f ca="1">IF(Table20[[#This Row],[NCR Closing Date]]="",TODAY()-Table20[[#This Row],[NCR Opening Date]],Table20[[#This Row],[NCR Closing Date]]-Table20[[#This Row],[NCR Opening Date]])</f>
        <v>45779</v>
      </c>
      <c r="J1040" s="63" t="str">
        <f>IF(Table20[[#This Row],[NCR Closing Date]]="","Open","Closed")</f>
        <v>Open</v>
      </c>
      <c r="K1040" s="34"/>
      <c r="L1040" s="34"/>
      <c r="M1040" s="34"/>
      <c r="N1040" s="38"/>
      <c r="O1040" s="85"/>
      <c r="P1040" s="44"/>
      <c r="Q1040" s="44"/>
      <c r="R1040" s="42"/>
      <c r="S1040" s="44"/>
      <c r="T1040" s="44"/>
      <c r="U1040" s="66"/>
      <c r="X1040" s="44"/>
      <c r="Y1040" s="51"/>
      <c r="Z1040" s="34"/>
      <c r="AA1040" s="35"/>
      <c r="AB1040" s="39"/>
      <c r="AC1040" s="35"/>
      <c r="AD1040" s="45"/>
    </row>
    <row r="1041" spans="1:30" ht="31.5" customHeight="1">
      <c r="A1041" s="33"/>
      <c r="B1041" s="38"/>
      <c r="C1041" s="40"/>
      <c r="D1041" s="99"/>
      <c r="E1041" s="153"/>
      <c r="F1041" s="96"/>
      <c r="G1041" s="36"/>
      <c r="H1041" s="154">
        <f>Table20[[#This Row],[NCR Opening Date]]-Table20[[#This Row],[Date when test report is received/non-conformance is identified]]</f>
        <v>0</v>
      </c>
      <c r="I1041" s="69">
        <f ca="1">IF(Table20[[#This Row],[NCR Closing Date]]="",TODAY()-Table20[[#This Row],[NCR Opening Date]],Table20[[#This Row],[NCR Closing Date]]-Table20[[#This Row],[NCR Opening Date]])</f>
        <v>45779</v>
      </c>
      <c r="J1041" s="63" t="str">
        <f>IF(Table20[[#This Row],[NCR Closing Date]]="","Open","Closed")</f>
        <v>Open</v>
      </c>
      <c r="K1041" s="34"/>
      <c r="L1041" s="34"/>
      <c r="M1041" s="34"/>
      <c r="N1041" s="38"/>
      <c r="O1041" s="85"/>
      <c r="P1041" s="44"/>
      <c r="Q1041" s="44"/>
      <c r="R1041" s="42"/>
      <c r="S1041" s="44"/>
      <c r="T1041" s="44"/>
      <c r="U1041" s="66"/>
      <c r="X1041" s="44"/>
      <c r="Y1041" s="51"/>
      <c r="Z1041" s="34"/>
      <c r="AA1041" s="35"/>
      <c r="AB1041" s="39"/>
      <c r="AC1041" s="35"/>
      <c r="AD1041" s="45"/>
    </row>
    <row r="1042" spans="1:30" ht="31.5" customHeight="1">
      <c r="A1042" s="33"/>
      <c r="B1042" s="38"/>
      <c r="C1042" s="40"/>
      <c r="D1042" s="99"/>
      <c r="E1042" s="153"/>
      <c r="F1042" s="96"/>
      <c r="G1042" s="36"/>
      <c r="H1042" s="154">
        <f>Table20[[#This Row],[NCR Opening Date]]-Table20[[#This Row],[Date when test report is received/non-conformance is identified]]</f>
        <v>0</v>
      </c>
      <c r="I1042" s="69">
        <f ca="1">IF(Table20[[#This Row],[NCR Closing Date]]="",TODAY()-Table20[[#This Row],[NCR Opening Date]],Table20[[#This Row],[NCR Closing Date]]-Table20[[#This Row],[NCR Opening Date]])</f>
        <v>45779</v>
      </c>
      <c r="J1042" s="63" t="str">
        <f>IF(Table20[[#This Row],[NCR Closing Date]]="","Open","Closed")</f>
        <v>Open</v>
      </c>
      <c r="K1042" s="34"/>
      <c r="L1042" s="34"/>
      <c r="M1042" s="34"/>
      <c r="N1042" s="38"/>
      <c r="O1042" s="85"/>
      <c r="P1042" s="44"/>
      <c r="Q1042" s="44"/>
      <c r="R1042" s="42"/>
      <c r="S1042" s="44"/>
      <c r="T1042" s="44"/>
      <c r="U1042" s="66"/>
      <c r="X1042" s="44"/>
      <c r="Y1042" s="51"/>
      <c r="Z1042" s="34"/>
      <c r="AA1042" s="35"/>
      <c r="AB1042" s="39"/>
      <c r="AC1042" s="35"/>
      <c r="AD1042" s="45"/>
    </row>
    <row r="1043" spans="1:30" ht="31.5" customHeight="1">
      <c r="A1043" s="33"/>
      <c r="B1043" s="38"/>
      <c r="C1043" s="40"/>
      <c r="D1043" s="99"/>
      <c r="E1043" s="153"/>
      <c r="F1043" s="96"/>
      <c r="G1043" s="36"/>
      <c r="H1043" s="154">
        <f>Table20[[#This Row],[NCR Opening Date]]-Table20[[#This Row],[Date when test report is received/non-conformance is identified]]</f>
        <v>0</v>
      </c>
      <c r="I1043" s="69">
        <f ca="1">IF(Table20[[#This Row],[NCR Closing Date]]="",TODAY()-Table20[[#This Row],[NCR Opening Date]],Table20[[#This Row],[NCR Closing Date]]-Table20[[#This Row],[NCR Opening Date]])</f>
        <v>45779</v>
      </c>
      <c r="J1043" s="63" t="str">
        <f>IF(Table20[[#This Row],[NCR Closing Date]]="","Open","Closed")</f>
        <v>Open</v>
      </c>
      <c r="K1043" s="34"/>
      <c r="L1043" s="34"/>
      <c r="M1043" s="34"/>
      <c r="N1043" s="38"/>
      <c r="O1043" s="85"/>
      <c r="P1043" s="44"/>
      <c r="Q1043" s="44"/>
      <c r="R1043" s="42"/>
      <c r="S1043" s="44"/>
      <c r="T1043" s="44"/>
      <c r="U1043" s="66"/>
      <c r="X1043" s="44"/>
      <c r="Y1043" s="51"/>
      <c r="Z1043" s="34"/>
      <c r="AA1043" s="35"/>
      <c r="AB1043" s="39"/>
      <c r="AC1043" s="35"/>
      <c r="AD1043" s="45"/>
    </row>
    <row r="1044" spans="1:30" ht="31.5" customHeight="1">
      <c r="A1044" s="33"/>
      <c r="B1044" s="38"/>
      <c r="C1044" s="40"/>
      <c r="D1044" s="99"/>
      <c r="E1044" s="153"/>
      <c r="F1044" s="96"/>
      <c r="G1044" s="36"/>
      <c r="H1044" s="154">
        <f>Table20[[#This Row],[NCR Opening Date]]-Table20[[#This Row],[Date when test report is received/non-conformance is identified]]</f>
        <v>0</v>
      </c>
      <c r="I1044" s="69">
        <f ca="1">IF(Table20[[#This Row],[NCR Closing Date]]="",TODAY()-Table20[[#This Row],[NCR Opening Date]],Table20[[#This Row],[NCR Closing Date]]-Table20[[#This Row],[NCR Opening Date]])</f>
        <v>45779</v>
      </c>
      <c r="J1044" s="63" t="str">
        <f>IF(Table20[[#This Row],[NCR Closing Date]]="","Open","Closed")</f>
        <v>Open</v>
      </c>
      <c r="K1044" s="34"/>
      <c r="L1044" s="34"/>
      <c r="M1044" s="34"/>
      <c r="N1044" s="38"/>
      <c r="O1044" s="85"/>
      <c r="P1044" s="44"/>
      <c r="Q1044" s="44"/>
      <c r="R1044" s="42"/>
      <c r="S1044" s="44"/>
      <c r="T1044" s="44"/>
      <c r="U1044" s="66"/>
      <c r="X1044" s="44"/>
      <c r="Y1044" s="51"/>
      <c r="Z1044" s="34"/>
      <c r="AA1044" s="35"/>
      <c r="AB1044" s="39"/>
      <c r="AC1044" s="35"/>
      <c r="AD1044" s="45"/>
    </row>
    <row r="1045" spans="1:30" ht="31.5" customHeight="1">
      <c r="A1045" s="33"/>
      <c r="B1045" s="38"/>
      <c r="C1045" s="40"/>
      <c r="D1045" s="99"/>
      <c r="E1045" s="153"/>
      <c r="F1045" s="96"/>
      <c r="G1045" s="36"/>
      <c r="H1045" s="154">
        <f>Table20[[#This Row],[NCR Opening Date]]-Table20[[#This Row],[Date when test report is received/non-conformance is identified]]</f>
        <v>0</v>
      </c>
      <c r="I1045" s="69">
        <f ca="1">IF(Table20[[#This Row],[NCR Closing Date]]="",TODAY()-Table20[[#This Row],[NCR Opening Date]],Table20[[#This Row],[NCR Closing Date]]-Table20[[#This Row],[NCR Opening Date]])</f>
        <v>45779</v>
      </c>
      <c r="J1045" s="63" t="str">
        <f>IF(Table20[[#This Row],[NCR Closing Date]]="","Open","Closed")</f>
        <v>Open</v>
      </c>
      <c r="K1045" s="34"/>
      <c r="L1045" s="34"/>
      <c r="M1045" s="34"/>
      <c r="N1045" s="38"/>
      <c r="O1045" s="85"/>
      <c r="P1045" s="44"/>
      <c r="Q1045" s="44"/>
      <c r="R1045" s="42"/>
      <c r="S1045" s="44"/>
      <c r="T1045" s="44"/>
      <c r="U1045" s="66"/>
      <c r="X1045" s="44"/>
      <c r="Y1045" s="51"/>
      <c r="Z1045" s="34"/>
      <c r="AA1045" s="35"/>
      <c r="AB1045" s="39"/>
      <c r="AC1045" s="35"/>
      <c r="AD1045" s="45"/>
    </row>
    <row r="1046" spans="1:30" ht="31.5" customHeight="1">
      <c r="A1046" s="33"/>
      <c r="B1046" s="38"/>
      <c r="C1046" s="40"/>
      <c r="D1046" s="99"/>
      <c r="E1046" s="153"/>
      <c r="F1046" s="96"/>
      <c r="G1046" s="36"/>
      <c r="H1046" s="154">
        <f>Table20[[#This Row],[NCR Opening Date]]-Table20[[#This Row],[Date when test report is received/non-conformance is identified]]</f>
        <v>0</v>
      </c>
      <c r="I1046" s="69">
        <f ca="1">IF(Table20[[#This Row],[NCR Closing Date]]="",TODAY()-Table20[[#This Row],[NCR Opening Date]],Table20[[#This Row],[NCR Closing Date]]-Table20[[#This Row],[NCR Opening Date]])</f>
        <v>45779</v>
      </c>
      <c r="J1046" s="63" t="str">
        <f>IF(Table20[[#This Row],[NCR Closing Date]]="","Open","Closed")</f>
        <v>Open</v>
      </c>
      <c r="K1046" s="34"/>
      <c r="L1046" s="34"/>
      <c r="M1046" s="34"/>
      <c r="N1046" s="38"/>
      <c r="O1046" s="85"/>
      <c r="P1046" s="44"/>
      <c r="Q1046" s="44"/>
      <c r="R1046" s="42"/>
      <c r="S1046" s="44"/>
      <c r="T1046" s="44"/>
      <c r="U1046" s="66"/>
      <c r="X1046" s="44"/>
      <c r="Y1046" s="51"/>
      <c r="Z1046" s="34"/>
      <c r="AA1046" s="35"/>
      <c r="AB1046" s="39"/>
      <c r="AC1046" s="35"/>
      <c r="AD1046" s="45"/>
    </row>
    <row r="1047" spans="1:30" ht="31.5" customHeight="1">
      <c r="A1047" s="33"/>
      <c r="B1047" s="38"/>
      <c r="C1047" s="40"/>
      <c r="D1047" s="99"/>
      <c r="E1047" s="153"/>
      <c r="F1047" s="96"/>
      <c r="G1047" s="36"/>
      <c r="H1047" s="154">
        <f>Table20[[#This Row],[NCR Opening Date]]-Table20[[#This Row],[Date when test report is received/non-conformance is identified]]</f>
        <v>0</v>
      </c>
      <c r="I1047" s="69">
        <f ca="1">IF(Table20[[#This Row],[NCR Closing Date]]="",TODAY()-Table20[[#This Row],[NCR Opening Date]],Table20[[#This Row],[NCR Closing Date]]-Table20[[#This Row],[NCR Opening Date]])</f>
        <v>45779</v>
      </c>
      <c r="J1047" s="63" t="str">
        <f>IF(Table20[[#This Row],[NCR Closing Date]]="","Open","Closed")</f>
        <v>Open</v>
      </c>
      <c r="K1047" s="34"/>
      <c r="L1047" s="34"/>
      <c r="M1047" s="34"/>
      <c r="N1047" s="38"/>
      <c r="O1047" s="85"/>
      <c r="P1047" s="44"/>
      <c r="Q1047" s="44"/>
      <c r="R1047" s="42"/>
      <c r="S1047" s="44"/>
      <c r="T1047" s="44"/>
      <c r="U1047" s="66"/>
      <c r="X1047" s="44"/>
      <c r="Y1047" s="51"/>
      <c r="Z1047" s="34"/>
      <c r="AA1047" s="35"/>
      <c r="AB1047" s="39"/>
      <c r="AC1047" s="35"/>
      <c r="AD1047" s="45"/>
    </row>
    <row r="1048" spans="1:30" ht="31.5" customHeight="1">
      <c r="A1048" s="33"/>
      <c r="B1048" s="38"/>
      <c r="C1048" s="40"/>
      <c r="D1048" s="99"/>
      <c r="E1048" s="153"/>
      <c r="F1048" s="96"/>
      <c r="G1048" s="36"/>
      <c r="H1048" s="154">
        <f>Table20[[#This Row],[NCR Opening Date]]-Table20[[#This Row],[Date when test report is received/non-conformance is identified]]</f>
        <v>0</v>
      </c>
      <c r="I1048" s="69">
        <f ca="1">IF(Table20[[#This Row],[NCR Closing Date]]="",TODAY()-Table20[[#This Row],[NCR Opening Date]],Table20[[#This Row],[NCR Closing Date]]-Table20[[#This Row],[NCR Opening Date]])</f>
        <v>45779</v>
      </c>
      <c r="J1048" s="63" t="str">
        <f>IF(Table20[[#This Row],[NCR Closing Date]]="","Open","Closed")</f>
        <v>Open</v>
      </c>
      <c r="K1048" s="34"/>
      <c r="L1048" s="34"/>
      <c r="M1048" s="34"/>
      <c r="N1048" s="38"/>
      <c r="O1048" s="85"/>
      <c r="P1048" s="44"/>
      <c r="Q1048" s="44"/>
      <c r="R1048" s="42"/>
      <c r="S1048" s="44"/>
      <c r="T1048" s="44"/>
      <c r="U1048" s="66"/>
      <c r="X1048" s="44"/>
      <c r="Y1048" s="51"/>
      <c r="Z1048" s="34"/>
      <c r="AA1048" s="35"/>
      <c r="AB1048" s="39"/>
      <c r="AC1048" s="35"/>
      <c r="AD1048" s="45"/>
    </row>
    <row r="1049" spans="1:30" ht="31.5" customHeight="1">
      <c r="A1049" s="33"/>
      <c r="B1049" s="38"/>
      <c r="C1049" s="40"/>
      <c r="D1049" s="99"/>
      <c r="E1049" s="153"/>
      <c r="F1049" s="96"/>
      <c r="G1049" s="36"/>
      <c r="H1049" s="154">
        <f>Table20[[#This Row],[NCR Opening Date]]-Table20[[#This Row],[Date when test report is received/non-conformance is identified]]</f>
        <v>0</v>
      </c>
      <c r="I1049" s="69">
        <f ca="1">IF(Table20[[#This Row],[NCR Closing Date]]="",TODAY()-Table20[[#This Row],[NCR Opening Date]],Table20[[#This Row],[NCR Closing Date]]-Table20[[#This Row],[NCR Opening Date]])</f>
        <v>45779</v>
      </c>
      <c r="J1049" s="63" t="str">
        <f>IF(Table20[[#This Row],[NCR Closing Date]]="","Open","Closed")</f>
        <v>Open</v>
      </c>
      <c r="K1049" s="34"/>
      <c r="L1049" s="34"/>
      <c r="M1049" s="34"/>
      <c r="N1049" s="38"/>
      <c r="O1049" s="85"/>
      <c r="P1049" s="44"/>
      <c r="Q1049" s="44"/>
      <c r="R1049" s="42"/>
      <c r="S1049" s="44"/>
      <c r="T1049" s="44"/>
      <c r="U1049" s="66"/>
      <c r="X1049" s="44"/>
      <c r="Y1049" s="51"/>
      <c r="Z1049" s="34"/>
      <c r="AA1049" s="35"/>
      <c r="AB1049" s="39"/>
      <c r="AC1049" s="35"/>
      <c r="AD1049" s="45"/>
    </row>
    <row r="1050" spans="1:30" ht="31.5" customHeight="1">
      <c r="A1050" s="33"/>
      <c r="B1050" s="38"/>
      <c r="C1050" s="40"/>
      <c r="D1050" s="99"/>
      <c r="E1050" s="153"/>
      <c r="F1050" s="96"/>
      <c r="G1050" s="36"/>
      <c r="H1050" s="154">
        <f>Table20[[#This Row],[NCR Opening Date]]-Table20[[#This Row],[Date when test report is received/non-conformance is identified]]</f>
        <v>0</v>
      </c>
      <c r="I1050" s="69">
        <f ca="1">IF(Table20[[#This Row],[NCR Closing Date]]="",TODAY()-Table20[[#This Row],[NCR Opening Date]],Table20[[#This Row],[NCR Closing Date]]-Table20[[#This Row],[NCR Opening Date]])</f>
        <v>45779</v>
      </c>
      <c r="J1050" s="63" t="str">
        <f>IF(Table20[[#This Row],[NCR Closing Date]]="","Open","Closed")</f>
        <v>Open</v>
      </c>
      <c r="K1050" s="34"/>
      <c r="L1050" s="34"/>
      <c r="M1050" s="34"/>
      <c r="N1050" s="38"/>
      <c r="O1050" s="85"/>
      <c r="P1050" s="44"/>
      <c r="Q1050" s="44"/>
      <c r="R1050" s="42"/>
      <c r="S1050" s="44"/>
      <c r="T1050" s="44"/>
      <c r="U1050" s="66"/>
      <c r="X1050" s="44"/>
      <c r="Y1050" s="51"/>
      <c r="Z1050" s="34"/>
      <c r="AA1050" s="35"/>
      <c r="AB1050" s="39"/>
      <c r="AC1050" s="35"/>
      <c r="AD1050" s="45"/>
    </row>
    <row r="1051" spans="1:30" ht="31.5" customHeight="1">
      <c r="A1051" s="33"/>
      <c r="B1051" s="38"/>
      <c r="C1051" s="40"/>
      <c r="D1051" s="99"/>
      <c r="E1051" s="153"/>
      <c r="F1051" s="96"/>
      <c r="G1051" s="36"/>
      <c r="H1051" s="154">
        <f>Table20[[#This Row],[NCR Opening Date]]-Table20[[#This Row],[Date when test report is received/non-conformance is identified]]</f>
        <v>0</v>
      </c>
      <c r="I1051" s="69">
        <f ca="1">IF(Table20[[#This Row],[NCR Closing Date]]="",TODAY()-Table20[[#This Row],[NCR Opening Date]],Table20[[#This Row],[NCR Closing Date]]-Table20[[#This Row],[NCR Opening Date]])</f>
        <v>45779</v>
      </c>
      <c r="J1051" s="63" t="str">
        <f>IF(Table20[[#This Row],[NCR Closing Date]]="","Open","Closed")</f>
        <v>Open</v>
      </c>
      <c r="K1051" s="34"/>
      <c r="L1051" s="34"/>
      <c r="M1051" s="34"/>
      <c r="N1051" s="38"/>
      <c r="O1051" s="85"/>
      <c r="P1051" s="44"/>
      <c r="Q1051" s="44"/>
      <c r="R1051" s="42"/>
      <c r="S1051" s="44"/>
      <c r="T1051" s="44"/>
      <c r="U1051" s="66"/>
      <c r="X1051" s="44"/>
      <c r="Y1051" s="51"/>
      <c r="Z1051" s="34"/>
      <c r="AA1051" s="35"/>
      <c r="AB1051" s="39"/>
      <c r="AC1051" s="35"/>
      <c r="AD1051" s="45"/>
    </row>
    <row r="1052" spans="1:30" ht="31.5" customHeight="1">
      <c r="A1052" s="33"/>
      <c r="B1052" s="38"/>
      <c r="C1052" s="40"/>
      <c r="D1052" s="99"/>
      <c r="E1052" s="153"/>
      <c r="F1052" s="96"/>
      <c r="G1052" s="36"/>
      <c r="H1052" s="154">
        <f>Table20[[#This Row],[NCR Opening Date]]-Table20[[#This Row],[Date when test report is received/non-conformance is identified]]</f>
        <v>0</v>
      </c>
      <c r="I1052" s="69">
        <f ca="1">IF(Table20[[#This Row],[NCR Closing Date]]="",TODAY()-Table20[[#This Row],[NCR Opening Date]],Table20[[#This Row],[NCR Closing Date]]-Table20[[#This Row],[NCR Opening Date]])</f>
        <v>45779</v>
      </c>
      <c r="J1052" s="63" t="str">
        <f>IF(Table20[[#This Row],[NCR Closing Date]]="","Open","Closed")</f>
        <v>Open</v>
      </c>
      <c r="K1052" s="34"/>
      <c r="L1052" s="34"/>
      <c r="M1052" s="34"/>
      <c r="N1052" s="38"/>
      <c r="O1052" s="85"/>
      <c r="P1052" s="44"/>
      <c r="Q1052" s="44"/>
      <c r="R1052" s="42"/>
      <c r="S1052" s="44"/>
      <c r="T1052" s="44"/>
      <c r="U1052" s="66"/>
      <c r="X1052" s="44"/>
      <c r="Y1052" s="51"/>
      <c r="Z1052" s="34"/>
      <c r="AA1052" s="35"/>
      <c r="AB1052" s="39"/>
      <c r="AC1052" s="35"/>
      <c r="AD1052" s="45"/>
    </row>
    <row r="1053" spans="1:30" ht="31.5" customHeight="1">
      <c r="A1053" s="33"/>
      <c r="B1053" s="38"/>
      <c r="C1053" s="40"/>
      <c r="D1053" s="99"/>
      <c r="E1053" s="153"/>
      <c r="F1053" s="96"/>
      <c r="G1053" s="36"/>
      <c r="H1053" s="154">
        <f>Table20[[#This Row],[NCR Opening Date]]-Table20[[#This Row],[Date when test report is received/non-conformance is identified]]</f>
        <v>0</v>
      </c>
      <c r="I1053" s="69">
        <f ca="1">IF(Table20[[#This Row],[NCR Closing Date]]="",TODAY()-Table20[[#This Row],[NCR Opening Date]],Table20[[#This Row],[NCR Closing Date]]-Table20[[#This Row],[NCR Opening Date]])</f>
        <v>45779</v>
      </c>
      <c r="J1053" s="63" t="str">
        <f>IF(Table20[[#This Row],[NCR Closing Date]]="","Open","Closed")</f>
        <v>Open</v>
      </c>
      <c r="K1053" s="34"/>
      <c r="L1053" s="34"/>
      <c r="M1053" s="34"/>
      <c r="N1053" s="38"/>
      <c r="O1053" s="85"/>
      <c r="P1053" s="44"/>
      <c r="Q1053" s="44"/>
      <c r="R1053" s="42"/>
      <c r="S1053" s="44"/>
      <c r="T1053" s="44"/>
      <c r="U1053" s="66"/>
      <c r="X1053" s="44"/>
      <c r="Y1053" s="51"/>
      <c r="Z1053" s="34"/>
      <c r="AA1053" s="35"/>
      <c r="AB1053" s="39"/>
      <c r="AC1053" s="35"/>
      <c r="AD1053" s="45"/>
    </row>
    <row r="1054" spans="1:30" ht="31.5" customHeight="1">
      <c r="A1054" s="33"/>
      <c r="B1054" s="38"/>
      <c r="C1054" s="40"/>
      <c r="D1054" s="99"/>
      <c r="E1054" s="153"/>
      <c r="F1054" s="96"/>
      <c r="G1054" s="36"/>
      <c r="H1054" s="154">
        <f>Table20[[#This Row],[NCR Opening Date]]-Table20[[#This Row],[Date when test report is received/non-conformance is identified]]</f>
        <v>0</v>
      </c>
      <c r="I1054" s="69">
        <f ca="1">IF(Table20[[#This Row],[NCR Closing Date]]="",TODAY()-Table20[[#This Row],[NCR Opening Date]],Table20[[#This Row],[NCR Closing Date]]-Table20[[#This Row],[NCR Opening Date]])</f>
        <v>45779</v>
      </c>
      <c r="J1054" s="63" t="str">
        <f>IF(Table20[[#This Row],[NCR Closing Date]]="","Open","Closed")</f>
        <v>Open</v>
      </c>
      <c r="K1054" s="34"/>
      <c r="L1054" s="34"/>
      <c r="M1054" s="34"/>
      <c r="N1054" s="38"/>
      <c r="O1054" s="85"/>
      <c r="P1054" s="44"/>
      <c r="Q1054" s="44"/>
      <c r="R1054" s="42"/>
      <c r="S1054" s="44"/>
      <c r="T1054" s="44"/>
      <c r="U1054" s="66"/>
      <c r="X1054" s="44"/>
      <c r="Y1054" s="51"/>
      <c r="Z1054" s="34"/>
      <c r="AA1054" s="35"/>
      <c r="AB1054" s="39"/>
      <c r="AC1054" s="35"/>
      <c r="AD1054" s="45"/>
    </row>
    <row r="1055" spans="1:30" ht="31.5" customHeight="1">
      <c r="A1055" s="33"/>
      <c r="B1055" s="38"/>
      <c r="C1055" s="40"/>
      <c r="D1055" s="99"/>
      <c r="E1055" s="153"/>
      <c r="F1055" s="96"/>
      <c r="G1055" s="36"/>
      <c r="H1055" s="154">
        <f>Table20[[#This Row],[NCR Opening Date]]-Table20[[#This Row],[Date when test report is received/non-conformance is identified]]</f>
        <v>0</v>
      </c>
      <c r="I1055" s="69">
        <f ca="1">IF(Table20[[#This Row],[NCR Closing Date]]="",TODAY()-Table20[[#This Row],[NCR Opening Date]],Table20[[#This Row],[NCR Closing Date]]-Table20[[#This Row],[NCR Opening Date]])</f>
        <v>45779</v>
      </c>
      <c r="J1055" s="63" t="str">
        <f>IF(Table20[[#This Row],[NCR Closing Date]]="","Open","Closed")</f>
        <v>Open</v>
      </c>
      <c r="K1055" s="34"/>
      <c r="L1055" s="34"/>
      <c r="M1055" s="34"/>
      <c r="N1055" s="38"/>
      <c r="O1055" s="85"/>
      <c r="P1055" s="44"/>
      <c r="Q1055" s="44"/>
      <c r="R1055" s="42"/>
      <c r="S1055" s="44"/>
      <c r="T1055" s="44"/>
      <c r="U1055" s="66"/>
      <c r="X1055" s="44"/>
      <c r="Y1055" s="51"/>
      <c r="Z1055" s="34"/>
      <c r="AA1055" s="35"/>
      <c r="AB1055" s="39"/>
      <c r="AC1055" s="35"/>
      <c r="AD1055" s="45"/>
    </row>
    <row r="1056" spans="1:30" ht="31.5" customHeight="1">
      <c r="A1056" s="33"/>
      <c r="B1056" s="38"/>
      <c r="C1056" s="40"/>
      <c r="D1056" s="99"/>
      <c r="E1056" s="153"/>
      <c r="F1056" s="96"/>
      <c r="G1056" s="36"/>
      <c r="H1056" s="154">
        <f>Table20[[#This Row],[NCR Opening Date]]-Table20[[#This Row],[Date when test report is received/non-conformance is identified]]</f>
        <v>0</v>
      </c>
      <c r="I1056" s="69">
        <f ca="1">IF(Table20[[#This Row],[NCR Closing Date]]="",TODAY()-Table20[[#This Row],[NCR Opening Date]],Table20[[#This Row],[NCR Closing Date]]-Table20[[#This Row],[NCR Opening Date]])</f>
        <v>45779</v>
      </c>
      <c r="J1056" s="63" t="str">
        <f>IF(Table20[[#This Row],[NCR Closing Date]]="","Open","Closed")</f>
        <v>Open</v>
      </c>
      <c r="K1056" s="34"/>
      <c r="L1056" s="34"/>
      <c r="M1056" s="34"/>
      <c r="N1056" s="38"/>
      <c r="O1056" s="85"/>
      <c r="P1056" s="44"/>
      <c r="Q1056" s="44"/>
      <c r="R1056" s="42"/>
      <c r="S1056" s="44"/>
      <c r="T1056" s="44"/>
      <c r="U1056" s="66"/>
      <c r="X1056" s="44"/>
      <c r="Y1056" s="51"/>
      <c r="Z1056" s="34"/>
      <c r="AA1056" s="35"/>
      <c r="AB1056" s="39"/>
      <c r="AC1056" s="35"/>
      <c r="AD1056" s="45"/>
    </row>
    <row r="1057" spans="1:30" ht="31.5" customHeight="1">
      <c r="A1057" s="33"/>
      <c r="B1057" s="38"/>
      <c r="C1057" s="40"/>
      <c r="D1057" s="99"/>
      <c r="E1057" s="153"/>
      <c r="F1057" s="96"/>
      <c r="G1057" s="36"/>
      <c r="H1057" s="154">
        <f>Table20[[#This Row],[NCR Opening Date]]-Table20[[#This Row],[Date when test report is received/non-conformance is identified]]</f>
        <v>0</v>
      </c>
      <c r="I1057" s="69">
        <f ca="1">IF(Table20[[#This Row],[NCR Closing Date]]="",TODAY()-Table20[[#This Row],[NCR Opening Date]],Table20[[#This Row],[NCR Closing Date]]-Table20[[#This Row],[NCR Opening Date]])</f>
        <v>45779</v>
      </c>
      <c r="J1057" s="63" t="str">
        <f>IF(Table20[[#This Row],[NCR Closing Date]]="","Open","Closed")</f>
        <v>Open</v>
      </c>
      <c r="K1057" s="34"/>
      <c r="L1057" s="34"/>
      <c r="M1057" s="34"/>
      <c r="N1057" s="38"/>
      <c r="O1057" s="85"/>
      <c r="P1057" s="44"/>
      <c r="Q1057" s="44"/>
      <c r="R1057" s="42"/>
      <c r="S1057" s="44"/>
      <c r="T1057" s="44"/>
      <c r="U1057" s="66"/>
      <c r="X1057" s="44"/>
      <c r="Y1057" s="51"/>
      <c r="Z1057" s="34"/>
      <c r="AA1057" s="35"/>
      <c r="AB1057" s="39"/>
      <c r="AC1057" s="35"/>
      <c r="AD1057" s="45"/>
    </row>
    <row r="1058" spans="1:30" ht="31.5" customHeight="1">
      <c r="A1058" s="33"/>
      <c r="B1058" s="38"/>
      <c r="C1058" s="40"/>
      <c r="D1058" s="99"/>
      <c r="E1058" s="153"/>
      <c r="F1058" s="96"/>
      <c r="G1058" s="36"/>
      <c r="H1058" s="154">
        <f>Table20[[#This Row],[NCR Opening Date]]-Table20[[#This Row],[Date when test report is received/non-conformance is identified]]</f>
        <v>0</v>
      </c>
      <c r="I1058" s="69">
        <f ca="1">IF(Table20[[#This Row],[NCR Closing Date]]="",TODAY()-Table20[[#This Row],[NCR Opening Date]],Table20[[#This Row],[NCR Closing Date]]-Table20[[#This Row],[NCR Opening Date]])</f>
        <v>45779</v>
      </c>
      <c r="J1058" s="63" t="str">
        <f>IF(Table20[[#This Row],[NCR Closing Date]]="","Open","Closed")</f>
        <v>Open</v>
      </c>
      <c r="K1058" s="34"/>
      <c r="L1058" s="34"/>
      <c r="M1058" s="34"/>
      <c r="N1058" s="38"/>
      <c r="O1058" s="85"/>
      <c r="P1058" s="44"/>
      <c r="Q1058" s="44"/>
      <c r="R1058" s="42"/>
      <c r="S1058" s="44"/>
      <c r="T1058" s="44"/>
      <c r="U1058" s="66"/>
      <c r="X1058" s="44"/>
      <c r="Y1058" s="51"/>
      <c r="Z1058" s="34"/>
      <c r="AA1058" s="35"/>
      <c r="AB1058" s="39"/>
      <c r="AC1058" s="35"/>
      <c r="AD1058" s="45"/>
    </row>
    <row r="1059" spans="1:30" ht="31.5" customHeight="1">
      <c r="A1059" s="33"/>
      <c r="B1059" s="38"/>
      <c r="C1059" s="40"/>
      <c r="D1059" s="99"/>
      <c r="E1059" s="153"/>
      <c r="F1059" s="96"/>
      <c r="G1059" s="36"/>
      <c r="H1059" s="154">
        <f>Table20[[#This Row],[NCR Opening Date]]-Table20[[#This Row],[Date when test report is received/non-conformance is identified]]</f>
        <v>0</v>
      </c>
      <c r="I1059" s="69">
        <f ca="1">IF(Table20[[#This Row],[NCR Closing Date]]="",TODAY()-Table20[[#This Row],[NCR Opening Date]],Table20[[#This Row],[NCR Closing Date]]-Table20[[#This Row],[NCR Opening Date]])</f>
        <v>45779</v>
      </c>
      <c r="J1059" s="63" t="str">
        <f>IF(Table20[[#This Row],[NCR Closing Date]]="","Open","Closed")</f>
        <v>Open</v>
      </c>
      <c r="K1059" s="34"/>
      <c r="L1059" s="34"/>
      <c r="M1059" s="34"/>
      <c r="N1059" s="38"/>
      <c r="O1059" s="85"/>
      <c r="P1059" s="44"/>
      <c r="Q1059" s="44"/>
      <c r="R1059" s="42"/>
      <c r="S1059" s="44"/>
      <c r="T1059" s="44"/>
      <c r="U1059" s="66"/>
      <c r="X1059" s="44"/>
      <c r="Y1059" s="51"/>
      <c r="Z1059" s="34"/>
      <c r="AA1059" s="35"/>
      <c r="AB1059" s="39"/>
      <c r="AC1059" s="35"/>
      <c r="AD1059" s="45"/>
    </row>
    <row r="1060" spans="1:30" ht="31.5" customHeight="1">
      <c r="A1060" s="33"/>
      <c r="B1060" s="38"/>
      <c r="C1060" s="40"/>
      <c r="D1060" s="99"/>
      <c r="E1060" s="153"/>
      <c r="F1060" s="96"/>
      <c r="G1060" s="36"/>
      <c r="H1060" s="154">
        <f>Table20[[#This Row],[NCR Opening Date]]-Table20[[#This Row],[Date when test report is received/non-conformance is identified]]</f>
        <v>0</v>
      </c>
      <c r="I1060" s="69">
        <f ca="1">IF(Table20[[#This Row],[NCR Closing Date]]="",TODAY()-Table20[[#This Row],[NCR Opening Date]],Table20[[#This Row],[NCR Closing Date]]-Table20[[#This Row],[NCR Opening Date]])</f>
        <v>45779</v>
      </c>
      <c r="J1060" s="63" t="str">
        <f>IF(Table20[[#This Row],[NCR Closing Date]]="","Open","Closed")</f>
        <v>Open</v>
      </c>
      <c r="K1060" s="34"/>
      <c r="L1060" s="34"/>
      <c r="M1060" s="34"/>
      <c r="N1060" s="38"/>
      <c r="O1060" s="85"/>
      <c r="P1060" s="44"/>
      <c r="Q1060" s="44"/>
      <c r="R1060" s="42"/>
      <c r="S1060" s="44"/>
      <c r="T1060" s="44"/>
      <c r="U1060" s="66"/>
      <c r="X1060" s="44"/>
      <c r="Y1060" s="51"/>
      <c r="Z1060" s="34"/>
      <c r="AA1060" s="35"/>
      <c r="AB1060" s="39"/>
      <c r="AC1060" s="35"/>
      <c r="AD1060" s="45"/>
    </row>
    <row r="1061" spans="1:30" ht="31.5" customHeight="1">
      <c r="A1061" s="33"/>
      <c r="B1061" s="38"/>
      <c r="C1061" s="40"/>
      <c r="D1061" s="99"/>
      <c r="E1061" s="153"/>
      <c r="F1061" s="96"/>
      <c r="G1061" s="36"/>
      <c r="H1061" s="154">
        <f>Table20[[#This Row],[NCR Opening Date]]-Table20[[#This Row],[Date when test report is received/non-conformance is identified]]</f>
        <v>0</v>
      </c>
      <c r="I1061" s="69">
        <f ca="1">IF(Table20[[#This Row],[NCR Closing Date]]="",TODAY()-Table20[[#This Row],[NCR Opening Date]],Table20[[#This Row],[NCR Closing Date]]-Table20[[#This Row],[NCR Opening Date]])</f>
        <v>45779</v>
      </c>
      <c r="J1061" s="63" t="str">
        <f>IF(Table20[[#This Row],[NCR Closing Date]]="","Open","Closed")</f>
        <v>Open</v>
      </c>
      <c r="K1061" s="34"/>
      <c r="L1061" s="34"/>
      <c r="M1061" s="34"/>
      <c r="N1061" s="38"/>
      <c r="O1061" s="85"/>
      <c r="P1061" s="44"/>
      <c r="Q1061" s="44"/>
      <c r="R1061" s="42"/>
      <c r="S1061" s="44"/>
      <c r="T1061" s="44"/>
      <c r="U1061" s="66"/>
      <c r="X1061" s="44"/>
      <c r="Y1061" s="51"/>
      <c r="Z1061" s="34"/>
      <c r="AA1061" s="35"/>
      <c r="AB1061" s="39"/>
      <c r="AC1061" s="35"/>
      <c r="AD1061" s="45"/>
    </row>
    <row r="1062" spans="1:30" ht="31.5" customHeight="1">
      <c r="A1062" s="33"/>
      <c r="B1062" s="38"/>
      <c r="C1062" s="40"/>
      <c r="D1062" s="99"/>
      <c r="E1062" s="153"/>
      <c r="F1062" s="96"/>
      <c r="G1062" s="36"/>
      <c r="H1062" s="154">
        <f>Table20[[#This Row],[NCR Opening Date]]-Table20[[#This Row],[Date when test report is received/non-conformance is identified]]</f>
        <v>0</v>
      </c>
      <c r="I1062" s="69">
        <f ca="1">IF(Table20[[#This Row],[NCR Closing Date]]="",TODAY()-Table20[[#This Row],[NCR Opening Date]],Table20[[#This Row],[NCR Closing Date]]-Table20[[#This Row],[NCR Opening Date]])</f>
        <v>45779</v>
      </c>
      <c r="J1062" s="63" t="str">
        <f>IF(Table20[[#This Row],[NCR Closing Date]]="","Open","Closed")</f>
        <v>Open</v>
      </c>
      <c r="K1062" s="34"/>
      <c r="L1062" s="34"/>
      <c r="M1062" s="34"/>
      <c r="N1062" s="38"/>
      <c r="O1062" s="85"/>
      <c r="P1062" s="44"/>
      <c r="Q1062" s="44"/>
      <c r="R1062" s="42"/>
      <c r="S1062" s="44"/>
      <c r="T1062" s="44"/>
      <c r="U1062" s="66"/>
      <c r="X1062" s="44"/>
      <c r="Y1062" s="51"/>
      <c r="Z1062" s="34"/>
      <c r="AA1062" s="35"/>
      <c r="AB1062" s="39"/>
      <c r="AC1062" s="35"/>
      <c r="AD1062" s="45"/>
    </row>
    <row r="1063" spans="1:30" ht="31.5" customHeight="1">
      <c r="A1063" s="33"/>
      <c r="B1063" s="38"/>
      <c r="C1063" s="40"/>
      <c r="D1063" s="99"/>
      <c r="E1063" s="153"/>
      <c r="F1063" s="96"/>
      <c r="G1063" s="36"/>
      <c r="H1063" s="154">
        <f>Table20[[#This Row],[NCR Opening Date]]-Table20[[#This Row],[Date when test report is received/non-conformance is identified]]</f>
        <v>0</v>
      </c>
      <c r="I1063" s="69">
        <f ca="1">IF(Table20[[#This Row],[NCR Closing Date]]="",TODAY()-Table20[[#This Row],[NCR Opening Date]],Table20[[#This Row],[NCR Closing Date]]-Table20[[#This Row],[NCR Opening Date]])</f>
        <v>45779</v>
      </c>
      <c r="J1063" s="63" t="str">
        <f>IF(Table20[[#This Row],[NCR Closing Date]]="","Open","Closed")</f>
        <v>Open</v>
      </c>
      <c r="K1063" s="34"/>
      <c r="L1063" s="34"/>
      <c r="M1063" s="34"/>
      <c r="N1063" s="38"/>
      <c r="O1063" s="85"/>
      <c r="P1063" s="44"/>
      <c r="Q1063" s="44"/>
      <c r="R1063" s="42"/>
      <c r="S1063" s="44"/>
      <c r="T1063" s="44"/>
      <c r="U1063" s="66"/>
      <c r="X1063" s="44"/>
      <c r="Y1063" s="51"/>
      <c r="Z1063" s="34"/>
      <c r="AA1063" s="35"/>
      <c r="AB1063" s="39"/>
      <c r="AC1063" s="35"/>
      <c r="AD1063" s="45"/>
    </row>
    <row r="1064" spans="1:30" ht="31.5" customHeight="1">
      <c r="A1064" s="33"/>
      <c r="B1064" s="38"/>
      <c r="C1064" s="40"/>
      <c r="D1064" s="99"/>
      <c r="E1064" s="153"/>
      <c r="F1064" s="96"/>
      <c r="G1064" s="36"/>
      <c r="H1064" s="154">
        <f>Table20[[#This Row],[NCR Opening Date]]-Table20[[#This Row],[Date when test report is received/non-conformance is identified]]</f>
        <v>0</v>
      </c>
      <c r="I1064" s="69">
        <f ca="1">IF(Table20[[#This Row],[NCR Closing Date]]="",TODAY()-Table20[[#This Row],[NCR Opening Date]],Table20[[#This Row],[NCR Closing Date]]-Table20[[#This Row],[NCR Opening Date]])</f>
        <v>45779</v>
      </c>
      <c r="J1064" s="63" t="str">
        <f>IF(Table20[[#This Row],[NCR Closing Date]]="","Open","Closed")</f>
        <v>Open</v>
      </c>
      <c r="K1064" s="34"/>
      <c r="L1064" s="34"/>
      <c r="M1064" s="34"/>
      <c r="N1064" s="38"/>
      <c r="O1064" s="85"/>
      <c r="P1064" s="44"/>
      <c r="Q1064" s="44"/>
      <c r="R1064" s="42"/>
      <c r="S1064" s="44"/>
      <c r="T1064" s="44"/>
      <c r="U1064" s="66"/>
      <c r="X1064" s="44"/>
      <c r="Y1064" s="51"/>
      <c r="Z1064" s="34"/>
      <c r="AA1064" s="35"/>
      <c r="AB1064" s="39"/>
      <c r="AC1064" s="35"/>
      <c r="AD1064" s="45"/>
    </row>
    <row r="1065" spans="1:30" ht="31.5" customHeight="1">
      <c r="A1065" s="33"/>
      <c r="B1065" s="38"/>
      <c r="C1065" s="40"/>
      <c r="D1065" s="99"/>
      <c r="E1065" s="153"/>
      <c r="F1065" s="96"/>
      <c r="G1065" s="36"/>
      <c r="H1065" s="154">
        <f>Table20[[#This Row],[NCR Opening Date]]-Table20[[#This Row],[Date when test report is received/non-conformance is identified]]</f>
        <v>0</v>
      </c>
      <c r="I1065" s="69">
        <f ca="1">IF(Table20[[#This Row],[NCR Closing Date]]="",TODAY()-Table20[[#This Row],[NCR Opening Date]],Table20[[#This Row],[NCR Closing Date]]-Table20[[#This Row],[NCR Opening Date]])</f>
        <v>45779</v>
      </c>
      <c r="J1065" s="63" t="str">
        <f>IF(Table20[[#This Row],[NCR Closing Date]]="","Open","Closed")</f>
        <v>Open</v>
      </c>
      <c r="K1065" s="34"/>
      <c r="L1065" s="34"/>
      <c r="M1065" s="34"/>
      <c r="N1065" s="38"/>
      <c r="O1065" s="85"/>
      <c r="P1065" s="44"/>
      <c r="Q1065" s="44"/>
      <c r="R1065" s="42"/>
      <c r="S1065" s="44"/>
      <c r="T1065" s="44"/>
      <c r="U1065" s="66"/>
      <c r="X1065" s="44"/>
      <c r="Y1065" s="51"/>
      <c r="Z1065" s="34"/>
      <c r="AA1065" s="35"/>
      <c r="AB1065" s="39"/>
      <c r="AC1065" s="35"/>
      <c r="AD1065" s="45"/>
    </row>
    <row r="1066" spans="1:30" ht="31.5" customHeight="1">
      <c r="A1066" s="33"/>
      <c r="B1066" s="38"/>
      <c r="C1066" s="40"/>
      <c r="D1066" s="99"/>
      <c r="E1066" s="153"/>
      <c r="F1066" s="96"/>
      <c r="G1066" s="36"/>
      <c r="H1066" s="154">
        <f>Table20[[#This Row],[NCR Opening Date]]-Table20[[#This Row],[Date when test report is received/non-conformance is identified]]</f>
        <v>0</v>
      </c>
      <c r="I1066" s="69">
        <f ca="1">IF(Table20[[#This Row],[NCR Closing Date]]="",TODAY()-Table20[[#This Row],[NCR Opening Date]],Table20[[#This Row],[NCR Closing Date]]-Table20[[#This Row],[NCR Opening Date]])</f>
        <v>45779</v>
      </c>
      <c r="J1066" s="63" t="str">
        <f>IF(Table20[[#This Row],[NCR Closing Date]]="","Open","Closed")</f>
        <v>Open</v>
      </c>
      <c r="K1066" s="34"/>
      <c r="L1066" s="34"/>
      <c r="M1066" s="34"/>
      <c r="N1066" s="38"/>
      <c r="O1066" s="85"/>
      <c r="P1066" s="44"/>
      <c r="Q1066" s="44"/>
      <c r="R1066" s="42"/>
      <c r="S1066" s="44"/>
      <c r="T1066" s="44"/>
      <c r="U1066" s="66"/>
      <c r="X1066" s="44"/>
      <c r="Y1066" s="51"/>
      <c r="Z1066" s="34"/>
      <c r="AA1066" s="35"/>
      <c r="AB1066" s="39"/>
      <c r="AC1066" s="35"/>
      <c r="AD1066" s="45"/>
    </row>
    <row r="1067" spans="1:30" ht="31.5" customHeight="1">
      <c r="A1067" s="33"/>
      <c r="B1067" s="38"/>
      <c r="C1067" s="40"/>
      <c r="D1067" s="99"/>
      <c r="E1067" s="153"/>
      <c r="F1067" s="96"/>
      <c r="G1067" s="36"/>
      <c r="H1067" s="154">
        <f>Table20[[#This Row],[NCR Opening Date]]-Table20[[#This Row],[Date when test report is received/non-conformance is identified]]</f>
        <v>0</v>
      </c>
      <c r="I1067" s="69">
        <f ca="1">IF(Table20[[#This Row],[NCR Closing Date]]="",TODAY()-Table20[[#This Row],[NCR Opening Date]],Table20[[#This Row],[NCR Closing Date]]-Table20[[#This Row],[NCR Opening Date]])</f>
        <v>45779</v>
      </c>
      <c r="J1067" s="63" t="str">
        <f>IF(Table20[[#This Row],[NCR Closing Date]]="","Open","Closed")</f>
        <v>Open</v>
      </c>
      <c r="K1067" s="34"/>
      <c r="L1067" s="34"/>
      <c r="M1067" s="34"/>
      <c r="N1067" s="38"/>
      <c r="O1067" s="85"/>
      <c r="P1067" s="44"/>
      <c r="Q1067" s="44"/>
      <c r="R1067" s="42"/>
      <c r="S1067" s="44"/>
      <c r="T1067" s="44"/>
      <c r="U1067" s="66"/>
      <c r="X1067" s="44"/>
      <c r="Y1067" s="51"/>
      <c r="Z1067" s="34"/>
      <c r="AA1067" s="35"/>
      <c r="AB1067" s="39"/>
      <c r="AC1067" s="35"/>
      <c r="AD1067" s="45"/>
    </row>
    <row r="1068" spans="1:30" ht="31.5" customHeight="1">
      <c r="A1068" s="33"/>
      <c r="B1068" s="38"/>
      <c r="C1068" s="40"/>
      <c r="D1068" s="99"/>
      <c r="E1068" s="153"/>
      <c r="F1068" s="96"/>
      <c r="G1068" s="36"/>
      <c r="H1068" s="154">
        <f>Table20[[#This Row],[NCR Opening Date]]-Table20[[#This Row],[Date when test report is received/non-conformance is identified]]</f>
        <v>0</v>
      </c>
      <c r="I1068" s="69">
        <f ca="1">IF(Table20[[#This Row],[NCR Closing Date]]="",TODAY()-Table20[[#This Row],[NCR Opening Date]],Table20[[#This Row],[NCR Closing Date]]-Table20[[#This Row],[NCR Opening Date]])</f>
        <v>45779</v>
      </c>
      <c r="J1068" s="63" t="str">
        <f>IF(Table20[[#This Row],[NCR Closing Date]]="","Open","Closed")</f>
        <v>Open</v>
      </c>
      <c r="K1068" s="34"/>
      <c r="L1068" s="34"/>
      <c r="M1068" s="34"/>
      <c r="N1068" s="38"/>
      <c r="O1068" s="85"/>
      <c r="P1068" s="44"/>
      <c r="Q1068" s="44"/>
      <c r="R1068" s="42"/>
      <c r="S1068" s="44"/>
      <c r="T1068" s="44"/>
      <c r="U1068" s="66"/>
      <c r="X1068" s="44"/>
      <c r="Y1068" s="51"/>
      <c r="Z1068" s="34"/>
      <c r="AA1068" s="35"/>
      <c r="AB1068" s="39"/>
      <c r="AC1068" s="35"/>
      <c r="AD1068" s="45"/>
    </row>
    <row r="1069" spans="1:30" ht="31.5" customHeight="1">
      <c r="A1069" s="33"/>
      <c r="B1069" s="38"/>
      <c r="C1069" s="40"/>
      <c r="D1069" s="99"/>
      <c r="E1069" s="153"/>
      <c r="F1069" s="96"/>
      <c r="G1069" s="36"/>
      <c r="H1069" s="154">
        <f>Table20[[#This Row],[NCR Opening Date]]-Table20[[#This Row],[Date when test report is received/non-conformance is identified]]</f>
        <v>0</v>
      </c>
      <c r="I1069" s="69">
        <f ca="1">IF(Table20[[#This Row],[NCR Closing Date]]="",TODAY()-Table20[[#This Row],[NCR Opening Date]],Table20[[#This Row],[NCR Closing Date]]-Table20[[#This Row],[NCR Opening Date]])</f>
        <v>45779</v>
      </c>
      <c r="J1069" s="63" t="str">
        <f>IF(Table20[[#This Row],[NCR Closing Date]]="","Open","Closed")</f>
        <v>Open</v>
      </c>
      <c r="K1069" s="34"/>
      <c r="L1069" s="34"/>
      <c r="M1069" s="34"/>
      <c r="N1069" s="38"/>
      <c r="O1069" s="85"/>
      <c r="P1069" s="44"/>
      <c r="Q1069" s="44"/>
      <c r="R1069" s="42"/>
      <c r="S1069" s="44"/>
      <c r="T1069" s="44"/>
      <c r="U1069" s="66"/>
      <c r="X1069" s="44"/>
      <c r="Y1069" s="51"/>
      <c r="Z1069" s="34"/>
      <c r="AA1069" s="35"/>
      <c r="AB1069" s="39"/>
      <c r="AC1069" s="35"/>
      <c r="AD1069" s="45"/>
    </row>
    <row r="1070" spans="1:30" ht="31.5" customHeight="1">
      <c r="A1070" s="33"/>
      <c r="B1070" s="38"/>
      <c r="C1070" s="40"/>
      <c r="D1070" s="99"/>
      <c r="E1070" s="153"/>
      <c r="F1070" s="96"/>
      <c r="G1070" s="36"/>
      <c r="H1070" s="154">
        <f>Table20[[#This Row],[NCR Opening Date]]-Table20[[#This Row],[Date when test report is received/non-conformance is identified]]</f>
        <v>0</v>
      </c>
      <c r="I1070" s="69">
        <f ca="1">IF(Table20[[#This Row],[NCR Closing Date]]="",TODAY()-Table20[[#This Row],[NCR Opening Date]],Table20[[#This Row],[NCR Closing Date]]-Table20[[#This Row],[NCR Opening Date]])</f>
        <v>45779</v>
      </c>
      <c r="J1070" s="63" t="str">
        <f>IF(Table20[[#This Row],[NCR Closing Date]]="","Open","Closed")</f>
        <v>Open</v>
      </c>
      <c r="K1070" s="34"/>
      <c r="L1070" s="34"/>
      <c r="M1070" s="34"/>
      <c r="N1070" s="38"/>
      <c r="O1070" s="85"/>
      <c r="P1070" s="44"/>
      <c r="Q1070" s="44"/>
      <c r="R1070" s="42"/>
      <c r="S1070" s="44"/>
      <c r="T1070" s="44"/>
      <c r="U1070" s="66"/>
      <c r="X1070" s="44"/>
      <c r="Y1070" s="51"/>
      <c r="Z1070" s="34"/>
      <c r="AA1070" s="35"/>
      <c r="AB1070" s="39"/>
      <c r="AC1070" s="35"/>
      <c r="AD1070" s="45"/>
    </row>
    <row r="1071" spans="1:30" ht="31.5" customHeight="1">
      <c r="A1071" s="33"/>
      <c r="B1071" s="38"/>
      <c r="C1071" s="40"/>
      <c r="D1071" s="99"/>
      <c r="E1071" s="153"/>
      <c r="F1071" s="96"/>
      <c r="G1071" s="36"/>
      <c r="H1071" s="154">
        <f>Table20[[#This Row],[NCR Opening Date]]-Table20[[#This Row],[Date when test report is received/non-conformance is identified]]</f>
        <v>0</v>
      </c>
      <c r="I1071" s="69">
        <f ca="1">IF(Table20[[#This Row],[NCR Closing Date]]="",TODAY()-Table20[[#This Row],[NCR Opening Date]],Table20[[#This Row],[NCR Closing Date]]-Table20[[#This Row],[NCR Opening Date]])</f>
        <v>45779</v>
      </c>
      <c r="J1071" s="63" t="str">
        <f>IF(Table20[[#This Row],[NCR Closing Date]]="","Open","Closed")</f>
        <v>Open</v>
      </c>
      <c r="K1071" s="34"/>
      <c r="L1071" s="34"/>
      <c r="M1071" s="34"/>
      <c r="N1071" s="38"/>
      <c r="O1071" s="85"/>
      <c r="P1071" s="44"/>
      <c r="Q1071" s="44"/>
      <c r="R1071" s="42"/>
      <c r="S1071" s="44"/>
      <c r="T1071" s="44"/>
      <c r="U1071" s="66"/>
      <c r="X1071" s="44"/>
      <c r="Y1071" s="51"/>
      <c r="Z1071" s="34"/>
      <c r="AA1071" s="35"/>
      <c r="AB1071" s="39"/>
      <c r="AC1071" s="35"/>
      <c r="AD1071" s="45"/>
    </row>
    <row r="1072" spans="1:30" ht="31.5" customHeight="1">
      <c r="A1072" s="33"/>
      <c r="B1072" s="38"/>
      <c r="C1072" s="40"/>
      <c r="D1072" s="99"/>
      <c r="E1072" s="153"/>
      <c r="F1072" s="96"/>
      <c r="G1072" s="36"/>
      <c r="H1072" s="154">
        <f>Table20[[#This Row],[NCR Opening Date]]-Table20[[#This Row],[Date when test report is received/non-conformance is identified]]</f>
        <v>0</v>
      </c>
      <c r="I1072" s="69">
        <f ca="1">IF(Table20[[#This Row],[NCR Closing Date]]="",TODAY()-Table20[[#This Row],[NCR Opening Date]],Table20[[#This Row],[NCR Closing Date]]-Table20[[#This Row],[NCR Opening Date]])</f>
        <v>45779</v>
      </c>
      <c r="J1072" s="63" t="str">
        <f>IF(Table20[[#This Row],[NCR Closing Date]]="","Open","Closed")</f>
        <v>Open</v>
      </c>
      <c r="K1072" s="34"/>
      <c r="L1072" s="34"/>
      <c r="M1072" s="34"/>
      <c r="N1072" s="38"/>
      <c r="O1072" s="85"/>
      <c r="P1072" s="44"/>
      <c r="Q1072" s="44"/>
      <c r="R1072" s="42"/>
      <c r="S1072" s="44"/>
      <c r="T1072" s="44"/>
      <c r="U1072" s="66"/>
      <c r="X1072" s="44"/>
      <c r="Y1072" s="51"/>
      <c r="Z1072" s="34"/>
      <c r="AA1072" s="35"/>
      <c r="AB1072" s="39"/>
      <c r="AC1072" s="35"/>
      <c r="AD1072" s="45"/>
    </row>
    <row r="1073" spans="1:30" ht="31.5" customHeight="1">
      <c r="A1073" s="33"/>
      <c r="B1073" s="38"/>
      <c r="C1073" s="40"/>
      <c r="D1073" s="99"/>
      <c r="E1073" s="153"/>
      <c r="F1073" s="96"/>
      <c r="G1073" s="36"/>
      <c r="H1073" s="154">
        <f>Table20[[#This Row],[NCR Opening Date]]-Table20[[#This Row],[Date when test report is received/non-conformance is identified]]</f>
        <v>0</v>
      </c>
      <c r="I1073" s="69">
        <f ca="1">IF(Table20[[#This Row],[NCR Closing Date]]="",TODAY()-Table20[[#This Row],[NCR Opening Date]],Table20[[#This Row],[NCR Closing Date]]-Table20[[#This Row],[NCR Opening Date]])</f>
        <v>45779</v>
      </c>
      <c r="J1073" s="63" t="str">
        <f>IF(Table20[[#This Row],[NCR Closing Date]]="","Open","Closed")</f>
        <v>Open</v>
      </c>
      <c r="K1073" s="34"/>
      <c r="L1073" s="34"/>
      <c r="M1073" s="34"/>
      <c r="N1073" s="38"/>
      <c r="O1073" s="85"/>
      <c r="P1073" s="44"/>
      <c r="Q1073" s="44"/>
      <c r="R1073" s="42"/>
      <c r="S1073" s="44"/>
      <c r="T1073" s="44"/>
      <c r="U1073" s="66"/>
      <c r="X1073" s="44"/>
      <c r="Y1073" s="51"/>
      <c r="Z1073" s="34"/>
      <c r="AA1073" s="35"/>
      <c r="AB1073" s="39"/>
      <c r="AC1073" s="35"/>
      <c r="AD1073" s="45"/>
    </row>
    <row r="1074" spans="1:30" ht="31.5" customHeight="1">
      <c r="A1074" s="33"/>
      <c r="B1074" s="38"/>
      <c r="C1074" s="40"/>
      <c r="D1074" s="99"/>
      <c r="E1074" s="153"/>
      <c r="F1074" s="96"/>
      <c r="G1074" s="36"/>
      <c r="H1074" s="154">
        <f>Table20[[#This Row],[NCR Opening Date]]-Table20[[#This Row],[Date when test report is received/non-conformance is identified]]</f>
        <v>0</v>
      </c>
      <c r="I1074" s="69">
        <f ca="1">IF(Table20[[#This Row],[NCR Closing Date]]="",TODAY()-Table20[[#This Row],[NCR Opening Date]],Table20[[#This Row],[NCR Closing Date]]-Table20[[#This Row],[NCR Opening Date]])</f>
        <v>45779</v>
      </c>
      <c r="J1074" s="63" t="str">
        <f>IF(Table20[[#This Row],[NCR Closing Date]]="","Open","Closed")</f>
        <v>Open</v>
      </c>
      <c r="K1074" s="34"/>
      <c r="L1074" s="34"/>
      <c r="M1074" s="34"/>
      <c r="N1074" s="38"/>
      <c r="O1074" s="85"/>
      <c r="P1074" s="44"/>
      <c r="Q1074" s="44"/>
      <c r="R1074" s="42"/>
      <c r="S1074" s="44"/>
      <c r="T1074" s="44"/>
      <c r="U1074" s="66"/>
      <c r="X1074" s="44"/>
      <c r="Y1074" s="51"/>
      <c r="Z1074" s="34"/>
      <c r="AA1074" s="35"/>
      <c r="AB1074" s="39"/>
      <c r="AC1074" s="35"/>
      <c r="AD1074" s="45"/>
    </row>
    <row r="1075" spans="1:30" ht="31.5" customHeight="1">
      <c r="A1075" s="33"/>
      <c r="B1075" s="38"/>
      <c r="C1075" s="40"/>
      <c r="D1075" s="99"/>
      <c r="E1075" s="153"/>
      <c r="F1075" s="96"/>
      <c r="G1075" s="36"/>
      <c r="H1075" s="154">
        <f>Table20[[#This Row],[NCR Opening Date]]-Table20[[#This Row],[Date when test report is received/non-conformance is identified]]</f>
        <v>0</v>
      </c>
      <c r="I1075" s="69">
        <f ca="1">IF(Table20[[#This Row],[NCR Closing Date]]="",TODAY()-Table20[[#This Row],[NCR Opening Date]],Table20[[#This Row],[NCR Closing Date]]-Table20[[#This Row],[NCR Opening Date]])</f>
        <v>45779</v>
      </c>
      <c r="J1075" s="63" t="str">
        <f>IF(Table20[[#This Row],[NCR Closing Date]]="","Open","Closed")</f>
        <v>Open</v>
      </c>
      <c r="K1075" s="34"/>
      <c r="L1075" s="34"/>
      <c r="M1075" s="34"/>
      <c r="N1075" s="38"/>
      <c r="O1075" s="85"/>
      <c r="P1075" s="44"/>
      <c r="Q1075" s="44"/>
      <c r="R1075" s="42"/>
      <c r="S1075" s="44"/>
      <c r="T1075" s="44"/>
      <c r="U1075" s="66"/>
      <c r="X1075" s="44"/>
      <c r="Y1075" s="51"/>
      <c r="Z1075" s="34"/>
      <c r="AA1075" s="35"/>
      <c r="AB1075" s="39"/>
      <c r="AC1075" s="35"/>
      <c r="AD1075" s="45"/>
    </row>
    <row r="1076" spans="1:30" ht="31.5" customHeight="1">
      <c r="A1076" s="33"/>
      <c r="B1076" s="38"/>
      <c r="C1076" s="40"/>
      <c r="D1076" s="99"/>
      <c r="E1076" s="153"/>
      <c r="F1076" s="96"/>
      <c r="G1076" s="36"/>
      <c r="H1076" s="154">
        <f>Table20[[#This Row],[NCR Opening Date]]-Table20[[#This Row],[Date when test report is received/non-conformance is identified]]</f>
        <v>0</v>
      </c>
      <c r="I1076" s="69">
        <f ca="1">IF(Table20[[#This Row],[NCR Closing Date]]="",TODAY()-Table20[[#This Row],[NCR Opening Date]],Table20[[#This Row],[NCR Closing Date]]-Table20[[#This Row],[NCR Opening Date]])</f>
        <v>45779</v>
      </c>
      <c r="J1076" s="63" t="str">
        <f>IF(Table20[[#This Row],[NCR Closing Date]]="","Open","Closed")</f>
        <v>Open</v>
      </c>
      <c r="K1076" s="34"/>
      <c r="L1076" s="34"/>
      <c r="M1076" s="34"/>
      <c r="N1076" s="38"/>
      <c r="O1076" s="85"/>
      <c r="P1076" s="44"/>
      <c r="Q1076" s="44"/>
      <c r="R1076" s="42"/>
      <c r="S1076" s="44"/>
      <c r="T1076" s="44"/>
      <c r="U1076" s="66"/>
      <c r="X1076" s="44"/>
      <c r="Y1076" s="51"/>
      <c r="Z1076" s="34"/>
      <c r="AA1076" s="35"/>
      <c r="AB1076" s="39"/>
      <c r="AC1076" s="35"/>
      <c r="AD1076" s="45"/>
    </row>
    <row r="1077" spans="1:30" ht="31.5" customHeight="1">
      <c r="A1077" s="33"/>
      <c r="B1077" s="38"/>
      <c r="C1077" s="40"/>
      <c r="D1077" s="99"/>
      <c r="E1077" s="153"/>
      <c r="F1077" s="96"/>
      <c r="G1077" s="36"/>
      <c r="H1077" s="154">
        <f>Table20[[#This Row],[NCR Opening Date]]-Table20[[#This Row],[Date when test report is received/non-conformance is identified]]</f>
        <v>0</v>
      </c>
      <c r="I1077" s="69">
        <f ca="1">IF(Table20[[#This Row],[NCR Closing Date]]="",TODAY()-Table20[[#This Row],[NCR Opening Date]],Table20[[#This Row],[NCR Closing Date]]-Table20[[#This Row],[NCR Opening Date]])</f>
        <v>45779</v>
      </c>
      <c r="J1077" s="63" t="str">
        <f>IF(Table20[[#This Row],[NCR Closing Date]]="","Open","Closed")</f>
        <v>Open</v>
      </c>
      <c r="K1077" s="34"/>
      <c r="L1077" s="34"/>
      <c r="M1077" s="34"/>
      <c r="N1077" s="38"/>
      <c r="O1077" s="85"/>
      <c r="P1077" s="44"/>
      <c r="Q1077" s="44"/>
      <c r="R1077" s="42"/>
      <c r="S1077" s="44"/>
      <c r="T1077" s="44"/>
      <c r="U1077" s="66"/>
      <c r="X1077" s="44"/>
      <c r="Y1077" s="51"/>
      <c r="Z1077" s="34"/>
      <c r="AA1077" s="35"/>
      <c r="AB1077" s="39"/>
      <c r="AC1077" s="35"/>
      <c r="AD1077" s="45"/>
    </row>
    <row r="1078" spans="1:30" ht="31.5" customHeight="1">
      <c r="A1078" s="33"/>
      <c r="B1078" s="38"/>
      <c r="C1078" s="40"/>
      <c r="D1078" s="99"/>
      <c r="E1078" s="153"/>
      <c r="F1078" s="96"/>
      <c r="G1078" s="36"/>
      <c r="H1078" s="154">
        <f>Table20[[#This Row],[NCR Opening Date]]-Table20[[#This Row],[Date when test report is received/non-conformance is identified]]</f>
        <v>0</v>
      </c>
      <c r="I1078" s="69">
        <f ca="1">IF(Table20[[#This Row],[NCR Closing Date]]="",TODAY()-Table20[[#This Row],[NCR Opening Date]],Table20[[#This Row],[NCR Closing Date]]-Table20[[#This Row],[NCR Opening Date]])</f>
        <v>45779</v>
      </c>
      <c r="J1078" s="63" t="str">
        <f>IF(Table20[[#This Row],[NCR Closing Date]]="","Open","Closed")</f>
        <v>Open</v>
      </c>
      <c r="K1078" s="34"/>
      <c r="L1078" s="34"/>
      <c r="M1078" s="34"/>
      <c r="N1078" s="38"/>
      <c r="O1078" s="85"/>
      <c r="P1078" s="44"/>
      <c r="Q1078" s="44"/>
      <c r="R1078" s="42"/>
      <c r="S1078" s="44"/>
      <c r="T1078" s="44"/>
      <c r="U1078" s="66"/>
      <c r="X1078" s="44"/>
      <c r="Y1078" s="51"/>
      <c r="Z1078" s="34"/>
      <c r="AA1078" s="35"/>
      <c r="AB1078" s="39"/>
      <c r="AC1078" s="35"/>
      <c r="AD1078" s="45"/>
    </row>
    <row r="1079" spans="1:30" ht="31.5" customHeight="1">
      <c r="A1079" s="33"/>
      <c r="B1079" s="38"/>
      <c r="C1079" s="40"/>
      <c r="D1079" s="99"/>
      <c r="E1079" s="153"/>
      <c r="F1079" s="96"/>
      <c r="G1079" s="36"/>
      <c r="H1079" s="154">
        <f>Table20[[#This Row],[NCR Opening Date]]-Table20[[#This Row],[Date when test report is received/non-conformance is identified]]</f>
        <v>0</v>
      </c>
      <c r="I1079" s="69">
        <f ca="1">IF(Table20[[#This Row],[NCR Closing Date]]="",TODAY()-Table20[[#This Row],[NCR Opening Date]],Table20[[#This Row],[NCR Closing Date]]-Table20[[#This Row],[NCR Opening Date]])</f>
        <v>45779</v>
      </c>
      <c r="J1079" s="63" t="str">
        <f>IF(Table20[[#This Row],[NCR Closing Date]]="","Open","Closed")</f>
        <v>Open</v>
      </c>
      <c r="K1079" s="34"/>
      <c r="L1079" s="34"/>
      <c r="M1079" s="34"/>
      <c r="N1079" s="38"/>
      <c r="O1079" s="85"/>
      <c r="P1079" s="44"/>
      <c r="Q1079" s="44"/>
      <c r="R1079" s="42"/>
      <c r="S1079" s="44"/>
      <c r="T1079" s="44"/>
      <c r="U1079" s="66"/>
      <c r="X1079" s="44"/>
      <c r="Y1079" s="51"/>
      <c r="Z1079" s="34"/>
      <c r="AA1079" s="35"/>
      <c r="AB1079" s="39"/>
      <c r="AC1079" s="35"/>
      <c r="AD1079" s="45"/>
    </row>
    <row r="1080" spans="1:30" ht="31.5" customHeight="1">
      <c r="A1080" s="33"/>
      <c r="B1080" s="38"/>
      <c r="C1080" s="40"/>
      <c r="D1080" s="99"/>
      <c r="E1080" s="153"/>
      <c r="F1080" s="96"/>
      <c r="G1080" s="36"/>
      <c r="H1080" s="154">
        <f>Table20[[#This Row],[NCR Opening Date]]-Table20[[#This Row],[Date when test report is received/non-conformance is identified]]</f>
        <v>0</v>
      </c>
      <c r="I1080" s="69">
        <f ca="1">IF(Table20[[#This Row],[NCR Closing Date]]="",TODAY()-Table20[[#This Row],[NCR Opening Date]],Table20[[#This Row],[NCR Closing Date]]-Table20[[#This Row],[NCR Opening Date]])</f>
        <v>45779</v>
      </c>
      <c r="J1080" s="63" t="str">
        <f>IF(Table20[[#This Row],[NCR Closing Date]]="","Open","Closed")</f>
        <v>Open</v>
      </c>
      <c r="K1080" s="34"/>
      <c r="L1080" s="34"/>
      <c r="M1080" s="34"/>
      <c r="N1080" s="38"/>
      <c r="O1080" s="85"/>
      <c r="P1080" s="44"/>
      <c r="Q1080" s="44"/>
      <c r="R1080" s="42"/>
      <c r="S1080" s="44"/>
      <c r="T1080" s="44"/>
      <c r="U1080" s="66"/>
      <c r="X1080" s="44"/>
      <c r="Y1080" s="51"/>
      <c r="Z1080" s="34"/>
      <c r="AA1080" s="35"/>
      <c r="AB1080" s="39"/>
      <c r="AC1080" s="35"/>
      <c r="AD1080" s="45"/>
    </row>
    <row r="1081" spans="1:30" ht="31.5" customHeight="1">
      <c r="A1081" s="33"/>
      <c r="B1081" s="38"/>
      <c r="C1081" s="40"/>
      <c r="D1081" s="99"/>
      <c r="E1081" s="153"/>
      <c r="F1081" s="96"/>
      <c r="G1081" s="36"/>
      <c r="H1081" s="154">
        <f>Table20[[#This Row],[NCR Opening Date]]-Table20[[#This Row],[Date when test report is received/non-conformance is identified]]</f>
        <v>0</v>
      </c>
      <c r="I1081" s="69">
        <f ca="1">IF(Table20[[#This Row],[NCR Closing Date]]="",TODAY()-Table20[[#This Row],[NCR Opening Date]],Table20[[#This Row],[NCR Closing Date]]-Table20[[#This Row],[NCR Opening Date]])</f>
        <v>45779</v>
      </c>
      <c r="J1081" s="63" t="str">
        <f>IF(Table20[[#This Row],[NCR Closing Date]]="","Open","Closed")</f>
        <v>Open</v>
      </c>
      <c r="K1081" s="34"/>
      <c r="L1081" s="34"/>
      <c r="M1081" s="34"/>
      <c r="N1081" s="38"/>
      <c r="O1081" s="85"/>
      <c r="P1081" s="44"/>
      <c r="Q1081" s="44"/>
      <c r="R1081" s="42"/>
      <c r="S1081" s="44"/>
      <c r="T1081" s="44"/>
      <c r="U1081" s="66"/>
      <c r="X1081" s="44"/>
      <c r="Y1081" s="51"/>
      <c r="Z1081" s="34"/>
      <c r="AA1081" s="35"/>
      <c r="AB1081" s="39"/>
      <c r="AC1081" s="35"/>
      <c r="AD1081" s="45"/>
    </row>
    <row r="1082" spans="1:30" ht="31.5" customHeight="1">
      <c r="A1082" s="33"/>
      <c r="B1082" s="38"/>
      <c r="C1082" s="40"/>
      <c r="D1082" s="99"/>
      <c r="E1082" s="153"/>
      <c r="F1082" s="96"/>
      <c r="G1082" s="36"/>
      <c r="H1082" s="154">
        <f>Table20[[#This Row],[NCR Opening Date]]-Table20[[#This Row],[Date when test report is received/non-conformance is identified]]</f>
        <v>0</v>
      </c>
      <c r="I1082" s="69">
        <f ca="1">IF(Table20[[#This Row],[NCR Closing Date]]="",TODAY()-Table20[[#This Row],[NCR Opening Date]],Table20[[#This Row],[NCR Closing Date]]-Table20[[#This Row],[NCR Opening Date]])</f>
        <v>45779</v>
      </c>
      <c r="J1082" s="63" t="str">
        <f>IF(Table20[[#This Row],[NCR Closing Date]]="","Open","Closed")</f>
        <v>Open</v>
      </c>
      <c r="K1082" s="34"/>
      <c r="L1082" s="34"/>
      <c r="M1082" s="34"/>
      <c r="N1082" s="38"/>
      <c r="O1082" s="85"/>
      <c r="P1082" s="44"/>
      <c r="Q1082" s="44"/>
      <c r="R1082" s="42"/>
      <c r="S1082" s="44"/>
      <c r="T1082" s="44"/>
      <c r="U1082" s="66"/>
      <c r="X1082" s="44"/>
      <c r="Y1082" s="51"/>
      <c r="Z1082" s="34"/>
      <c r="AA1082" s="35"/>
      <c r="AB1082" s="39"/>
      <c r="AC1082" s="35"/>
      <c r="AD1082" s="45"/>
    </row>
    <row r="1083" spans="1:30" ht="31.5" customHeight="1">
      <c r="A1083" s="33"/>
      <c r="B1083" s="38"/>
      <c r="C1083" s="40"/>
      <c r="D1083" s="99"/>
      <c r="E1083" s="153"/>
      <c r="F1083" s="96"/>
      <c r="G1083" s="36"/>
      <c r="H1083" s="154">
        <f>Table20[[#This Row],[NCR Opening Date]]-Table20[[#This Row],[Date when test report is received/non-conformance is identified]]</f>
        <v>0</v>
      </c>
      <c r="I1083" s="69">
        <f ca="1">IF(Table20[[#This Row],[NCR Closing Date]]="",TODAY()-Table20[[#This Row],[NCR Opening Date]],Table20[[#This Row],[NCR Closing Date]]-Table20[[#This Row],[NCR Opening Date]])</f>
        <v>45779</v>
      </c>
      <c r="J1083" s="63" t="str">
        <f>IF(Table20[[#This Row],[NCR Closing Date]]="","Open","Closed")</f>
        <v>Open</v>
      </c>
      <c r="K1083" s="34"/>
      <c r="L1083" s="34"/>
      <c r="M1083" s="34"/>
      <c r="N1083" s="38"/>
      <c r="O1083" s="85"/>
      <c r="P1083" s="44"/>
      <c r="Q1083" s="44"/>
      <c r="R1083" s="42"/>
      <c r="S1083" s="44"/>
      <c r="T1083" s="44"/>
      <c r="U1083" s="66"/>
      <c r="X1083" s="44"/>
      <c r="Y1083" s="51"/>
      <c r="Z1083" s="34"/>
      <c r="AA1083" s="35"/>
      <c r="AB1083" s="39"/>
      <c r="AC1083" s="35"/>
      <c r="AD1083" s="45"/>
    </row>
    <row r="1084" spans="1:30" ht="31.5" customHeight="1">
      <c r="A1084" s="33"/>
      <c r="B1084" s="38"/>
      <c r="C1084" s="40"/>
      <c r="D1084" s="99"/>
      <c r="E1084" s="153"/>
      <c r="F1084" s="96"/>
      <c r="G1084" s="36"/>
      <c r="H1084" s="154">
        <f>Table20[[#This Row],[NCR Opening Date]]-Table20[[#This Row],[Date when test report is received/non-conformance is identified]]</f>
        <v>0</v>
      </c>
      <c r="I1084" s="69">
        <f ca="1">IF(Table20[[#This Row],[NCR Closing Date]]="",TODAY()-Table20[[#This Row],[NCR Opening Date]],Table20[[#This Row],[NCR Closing Date]]-Table20[[#This Row],[NCR Opening Date]])</f>
        <v>45779</v>
      </c>
      <c r="J1084" s="63" t="str">
        <f>IF(Table20[[#This Row],[NCR Closing Date]]="","Open","Closed")</f>
        <v>Open</v>
      </c>
      <c r="K1084" s="34"/>
      <c r="L1084" s="34"/>
      <c r="M1084" s="34"/>
      <c r="N1084" s="38"/>
      <c r="O1084" s="85"/>
      <c r="P1084" s="44"/>
      <c r="Q1084" s="44"/>
      <c r="R1084" s="42"/>
      <c r="S1084" s="44"/>
      <c r="T1084" s="44"/>
      <c r="U1084" s="66"/>
      <c r="X1084" s="44"/>
      <c r="Y1084" s="51"/>
      <c r="Z1084" s="34"/>
      <c r="AA1084" s="35"/>
      <c r="AB1084" s="39"/>
      <c r="AC1084" s="35"/>
      <c r="AD1084" s="45"/>
    </row>
    <row r="1085" spans="1:30" ht="31.5" customHeight="1">
      <c r="A1085" s="33"/>
      <c r="B1085" s="38"/>
      <c r="C1085" s="40"/>
      <c r="D1085" s="99"/>
      <c r="E1085" s="153"/>
      <c r="F1085" s="96"/>
      <c r="G1085" s="36"/>
      <c r="H1085" s="154">
        <f>Table20[[#This Row],[NCR Opening Date]]-Table20[[#This Row],[Date when test report is received/non-conformance is identified]]</f>
        <v>0</v>
      </c>
      <c r="I1085" s="69">
        <f ca="1">IF(Table20[[#This Row],[NCR Closing Date]]="",TODAY()-Table20[[#This Row],[NCR Opening Date]],Table20[[#This Row],[NCR Closing Date]]-Table20[[#This Row],[NCR Opening Date]])</f>
        <v>45779</v>
      </c>
      <c r="J1085" s="63" t="str">
        <f>IF(Table20[[#This Row],[NCR Closing Date]]="","Open","Closed")</f>
        <v>Open</v>
      </c>
      <c r="K1085" s="34"/>
      <c r="L1085" s="34"/>
      <c r="M1085" s="34"/>
      <c r="N1085" s="38"/>
      <c r="O1085" s="85"/>
      <c r="P1085" s="44"/>
      <c r="Q1085" s="44"/>
      <c r="R1085" s="42"/>
      <c r="S1085" s="44"/>
      <c r="T1085" s="44"/>
      <c r="U1085" s="66"/>
      <c r="X1085" s="44"/>
      <c r="Y1085" s="51"/>
      <c r="Z1085" s="34"/>
      <c r="AA1085" s="35"/>
      <c r="AB1085" s="39"/>
      <c r="AC1085" s="35"/>
      <c r="AD1085" s="45"/>
    </row>
    <row r="1086" spans="1:30" ht="31.5" customHeight="1">
      <c r="A1086" s="33"/>
      <c r="B1086" s="38"/>
      <c r="C1086" s="40"/>
      <c r="D1086" s="99"/>
      <c r="E1086" s="153"/>
      <c r="F1086" s="96"/>
      <c r="G1086" s="36"/>
      <c r="H1086" s="154">
        <f>Table20[[#This Row],[NCR Opening Date]]-Table20[[#This Row],[Date when test report is received/non-conformance is identified]]</f>
        <v>0</v>
      </c>
      <c r="I1086" s="69">
        <f ca="1">IF(Table20[[#This Row],[NCR Closing Date]]="",TODAY()-Table20[[#This Row],[NCR Opening Date]],Table20[[#This Row],[NCR Closing Date]]-Table20[[#This Row],[NCR Opening Date]])</f>
        <v>45779</v>
      </c>
      <c r="J1086" s="63" t="str">
        <f>IF(Table20[[#This Row],[NCR Closing Date]]="","Open","Closed")</f>
        <v>Open</v>
      </c>
      <c r="K1086" s="34"/>
      <c r="L1086" s="34"/>
      <c r="M1086" s="34"/>
      <c r="N1086" s="38"/>
      <c r="O1086" s="85"/>
      <c r="P1086" s="44"/>
      <c r="Q1086" s="44"/>
      <c r="R1086" s="42"/>
      <c r="S1086" s="44"/>
      <c r="T1086" s="44"/>
      <c r="U1086" s="66"/>
      <c r="X1086" s="44"/>
      <c r="Y1086" s="51"/>
      <c r="Z1086" s="34"/>
      <c r="AA1086" s="35"/>
      <c r="AB1086" s="39"/>
      <c r="AC1086" s="35"/>
      <c r="AD1086" s="45"/>
    </row>
    <row r="1087" spans="1:30" ht="31.5" customHeight="1">
      <c r="A1087" s="33"/>
      <c r="B1087" s="38"/>
      <c r="C1087" s="40"/>
      <c r="D1087" s="99"/>
      <c r="E1087" s="153"/>
      <c r="F1087" s="96"/>
      <c r="G1087" s="36"/>
      <c r="H1087" s="154">
        <f>Table20[[#This Row],[NCR Opening Date]]-Table20[[#This Row],[Date when test report is received/non-conformance is identified]]</f>
        <v>0</v>
      </c>
      <c r="I1087" s="69">
        <f ca="1">IF(Table20[[#This Row],[NCR Closing Date]]="",TODAY()-Table20[[#This Row],[NCR Opening Date]],Table20[[#This Row],[NCR Closing Date]]-Table20[[#This Row],[NCR Opening Date]])</f>
        <v>45779</v>
      </c>
      <c r="J1087" s="63" t="str">
        <f>IF(Table20[[#This Row],[NCR Closing Date]]="","Open","Closed")</f>
        <v>Open</v>
      </c>
      <c r="K1087" s="34"/>
      <c r="L1087" s="34"/>
      <c r="M1087" s="34"/>
      <c r="N1087" s="38"/>
      <c r="O1087" s="85"/>
      <c r="P1087" s="44"/>
      <c r="Q1087" s="44"/>
      <c r="R1087" s="42"/>
      <c r="S1087" s="44"/>
      <c r="T1087" s="44"/>
      <c r="U1087" s="66"/>
      <c r="X1087" s="44"/>
      <c r="Y1087" s="51"/>
      <c r="Z1087" s="34"/>
      <c r="AA1087" s="35"/>
      <c r="AB1087" s="39"/>
      <c r="AC1087" s="35"/>
      <c r="AD1087" s="45"/>
    </row>
    <row r="1088" spans="1:30" ht="31.5" customHeight="1">
      <c r="A1088" s="33"/>
      <c r="B1088" s="38"/>
      <c r="C1088" s="40"/>
      <c r="D1088" s="99"/>
      <c r="E1088" s="153"/>
      <c r="F1088" s="96"/>
      <c r="G1088" s="36"/>
      <c r="H1088" s="154">
        <f>Table20[[#This Row],[NCR Opening Date]]-Table20[[#This Row],[Date when test report is received/non-conformance is identified]]</f>
        <v>0</v>
      </c>
      <c r="I1088" s="69">
        <f ca="1">IF(Table20[[#This Row],[NCR Closing Date]]="",TODAY()-Table20[[#This Row],[NCR Opening Date]],Table20[[#This Row],[NCR Closing Date]]-Table20[[#This Row],[NCR Opening Date]])</f>
        <v>45779</v>
      </c>
      <c r="J1088" s="63" t="str">
        <f>IF(Table20[[#This Row],[NCR Closing Date]]="","Open","Closed")</f>
        <v>Open</v>
      </c>
      <c r="K1088" s="34"/>
      <c r="L1088" s="34"/>
      <c r="M1088" s="34"/>
      <c r="N1088" s="38"/>
      <c r="O1088" s="85"/>
      <c r="P1088" s="44"/>
      <c r="Q1088" s="44"/>
      <c r="R1088" s="42"/>
      <c r="S1088" s="44"/>
      <c r="T1088" s="44"/>
      <c r="U1088" s="66"/>
      <c r="X1088" s="44"/>
      <c r="Y1088" s="51"/>
      <c r="Z1088" s="34"/>
      <c r="AA1088" s="35"/>
      <c r="AB1088" s="39"/>
      <c r="AC1088" s="35"/>
      <c r="AD1088" s="45"/>
    </row>
    <row r="1089" spans="1:30" ht="31.5" customHeight="1">
      <c r="A1089" s="33"/>
      <c r="B1089" s="38"/>
      <c r="C1089" s="40"/>
      <c r="D1089" s="99"/>
      <c r="E1089" s="153"/>
      <c r="F1089" s="96"/>
      <c r="G1089" s="36"/>
      <c r="H1089" s="154">
        <f>Table20[[#This Row],[NCR Opening Date]]-Table20[[#This Row],[Date when test report is received/non-conformance is identified]]</f>
        <v>0</v>
      </c>
      <c r="I1089" s="69">
        <f ca="1">IF(Table20[[#This Row],[NCR Closing Date]]="",TODAY()-Table20[[#This Row],[NCR Opening Date]],Table20[[#This Row],[NCR Closing Date]]-Table20[[#This Row],[NCR Opening Date]])</f>
        <v>45779</v>
      </c>
      <c r="J1089" s="63" t="str">
        <f>IF(Table20[[#This Row],[NCR Closing Date]]="","Open","Closed")</f>
        <v>Open</v>
      </c>
      <c r="K1089" s="34"/>
      <c r="L1089" s="34"/>
      <c r="M1089" s="34"/>
      <c r="N1089" s="38"/>
      <c r="O1089" s="85"/>
      <c r="P1089" s="44"/>
      <c r="Q1089" s="44"/>
      <c r="R1089" s="42"/>
      <c r="S1089" s="44"/>
      <c r="T1089" s="44"/>
      <c r="U1089" s="66"/>
      <c r="X1089" s="44"/>
      <c r="Y1089" s="51"/>
      <c r="Z1089" s="34"/>
      <c r="AA1089" s="35"/>
      <c r="AB1089" s="39"/>
      <c r="AC1089" s="35"/>
      <c r="AD1089" s="45"/>
    </row>
    <row r="1090" spans="1:30" ht="31.5" customHeight="1">
      <c r="A1090" s="33"/>
      <c r="B1090" s="38"/>
      <c r="C1090" s="40"/>
      <c r="D1090" s="99"/>
      <c r="E1090" s="153"/>
      <c r="F1090" s="96"/>
      <c r="G1090" s="36"/>
      <c r="H1090" s="154">
        <f>Table20[[#This Row],[NCR Opening Date]]-Table20[[#This Row],[Date when test report is received/non-conformance is identified]]</f>
        <v>0</v>
      </c>
      <c r="I1090" s="69">
        <f ca="1">IF(Table20[[#This Row],[NCR Closing Date]]="",TODAY()-Table20[[#This Row],[NCR Opening Date]],Table20[[#This Row],[NCR Closing Date]]-Table20[[#This Row],[NCR Opening Date]])</f>
        <v>45779</v>
      </c>
      <c r="J1090" s="63" t="str">
        <f>IF(Table20[[#This Row],[NCR Closing Date]]="","Open","Closed")</f>
        <v>Open</v>
      </c>
      <c r="K1090" s="34"/>
      <c r="L1090" s="34"/>
      <c r="M1090" s="34"/>
      <c r="N1090" s="38"/>
      <c r="O1090" s="85"/>
      <c r="P1090" s="44"/>
      <c r="Q1090" s="44"/>
      <c r="R1090" s="42"/>
      <c r="S1090" s="44"/>
      <c r="T1090" s="44"/>
      <c r="U1090" s="66"/>
      <c r="X1090" s="44"/>
      <c r="Y1090" s="51"/>
      <c r="Z1090" s="34"/>
      <c r="AA1090" s="35"/>
      <c r="AB1090" s="39"/>
      <c r="AC1090" s="35"/>
      <c r="AD1090" s="45"/>
    </row>
    <row r="1091" spans="1:30" ht="31.5" customHeight="1">
      <c r="A1091" s="33"/>
      <c r="B1091" s="38"/>
      <c r="C1091" s="40"/>
      <c r="D1091" s="99"/>
      <c r="E1091" s="153"/>
      <c r="F1091" s="96"/>
      <c r="G1091" s="36"/>
      <c r="H1091" s="154">
        <f>Table20[[#This Row],[NCR Opening Date]]-Table20[[#This Row],[Date when test report is received/non-conformance is identified]]</f>
        <v>0</v>
      </c>
      <c r="I1091" s="69">
        <f ca="1">IF(Table20[[#This Row],[NCR Closing Date]]="",TODAY()-Table20[[#This Row],[NCR Opening Date]],Table20[[#This Row],[NCR Closing Date]]-Table20[[#This Row],[NCR Opening Date]])</f>
        <v>45779</v>
      </c>
      <c r="J1091" s="63" t="str">
        <f>IF(Table20[[#This Row],[NCR Closing Date]]="","Open","Closed")</f>
        <v>Open</v>
      </c>
      <c r="K1091" s="34"/>
      <c r="L1091" s="34"/>
      <c r="M1091" s="34"/>
      <c r="N1091" s="38"/>
      <c r="O1091" s="85"/>
      <c r="P1091" s="44"/>
      <c r="Q1091" s="44"/>
      <c r="R1091" s="42"/>
      <c r="S1091" s="44"/>
      <c r="T1091" s="44"/>
      <c r="U1091" s="66"/>
      <c r="X1091" s="44"/>
      <c r="Y1091" s="51"/>
      <c r="Z1091" s="34"/>
      <c r="AA1091" s="35"/>
      <c r="AB1091" s="39"/>
      <c r="AC1091" s="35"/>
      <c r="AD1091" s="45"/>
    </row>
    <row r="1092" spans="1:30" ht="31.5" customHeight="1">
      <c r="A1092" s="33"/>
      <c r="B1092" s="38"/>
      <c r="C1092" s="40"/>
      <c r="D1092" s="99"/>
      <c r="E1092" s="153"/>
      <c r="F1092" s="96"/>
      <c r="G1092" s="36"/>
      <c r="H1092" s="154">
        <f>Table20[[#This Row],[NCR Opening Date]]-Table20[[#This Row],[Date when test report is received/non-conformance is identified]]</f>
        <v>0</v>
      </c>
      <c r="I1092" s="69">
        <f ca="1">IF(Table20[[#This Row],[NCR Closing Date]]="",TODAY()-Table20[[#This Row],[NCR Opening Date]],Table20[[#This Row],[NCR Closing Date]]-Table20[[#This Row],[NCR Opening Date]])</f>
        <v>45779</v>
      </c>
      <c r="J1092" s="63" t="str">
        <f>IF(Table20[[#This Row],[NCR Closing Date]]="","Open","Closed")</f>
        <v>Open</v>
      </c>
      <c r="K1092" s="34"/>
      <c r="L1092" s="34"/>
      <c r="M1092" s="34"/>
      <c r="N1092" s="38"/>
      <c r="O1092" s="85"/>
      <c r="P1092" s="44"/>
      <c r="Q1092" s="44"/>
      <c r="R1092" s="42"/>
      <c r="S1092" s="44"/>
      <c r="T1092" s="44"/>
      <c r="U1092" s="66"/>
      <c r="X1092" s="44"/>
      <c r="Y1092" s="51"/>
      <c r="Z1092" s="34"/>
      <c r="AA1092" s="35"/>
      <c r="AB1092" s="39"/>
      <c r="AC1092" s="35"/>
      <c r="AD1092" s="45"/>
    </row>
    <row r="1093" spans="1:30" ht="31.5" customHeight="1">
      <c r="A1093" s="33"/>
      <c r="B1093" s="38"/>
      <c r="C1093" s="40"/>
      <c r="D1093" s="99"/>
      <c r="E1093" s="153"/>
      <c r="F1093" s="96"/>
      <c r="G1093" s="36"/>
      <c r="H1093" s="154">
        <f>Table20[[#This Row],[NCR Opening Date]]-Table20[[#This Row],[Date when test report is received/non-conformance is identified]]</f>
        <v>0</v>
      </c>
      <c r="I1093" s="69">
        <f ca="1">IF(Table20[[#This Row],[NCR Closing Date]]="",TODAY()-Table20[[#This Row],[NCR Opening Date]],Table20[[#This Row],[NCR Closing Date]]-Table20[[#This Row],[NCR Opening Date]])</f>
        <v>45779</v>
      </c>
      <c r="J1093" s="63" t="str">
        <f>IF(Table20[[#This Row],[NCR Closing Date]]="","Open","Closed")</f>
        <v>Open</v>
      </c>
      <c r="K1093" s="34"/>
      <c r="L1093" s="34"/>
      <c r="M1093" s="34"/>
      <c r="N1093" s="38"/>
      <c r="O1093" s="85"/>
      <c r="P1093" s="44"/>
      <c r="Q1093" s="44"/>
      <c r="R1093" s="42"/>
      <c r="S1093" s="44"/>
      <c r="T1093" s="44"/>
      <c r="U1093" s="66"/>
      <c r="X1093" s="44"/>
      <c r="Y1093" s="51"/>
      <c r="Z1093" s="34"/>
      <c r="AA1093" s="35"/>
      <c r="AB1093" s="39"/>
      <c r="AC1093" s="35"/>
      <c r="AD1093" s="45"/>
    </row>
    <row r="1094" spans="1:30" ht="31.5" customHeight="1">
      <c r="A1094" s="33"/>
      <c r="B1094" s="38"/>
      <c r="C1094" s="40"/>
      <c r="D1094" s="99"/>
      <c r="E1094" s="153"/>
      <c r="F1094" s="96"/>
      <c r="G1094" s="36"/>
      <c r="H1094" s="154">
        <f>Table20[[#This Row],[NCR Opening Date]]-Table20[[#This Row],[Date when test report is received/non-conformance is identified]]</f>
        <v>0</v>
      </c>
      <c r="I1094" s="69">
        <f ca="1">IF(Table20[[#This Row],[NCR Closing Date]]="",TODAY()-Table20[[#This Row],[NCR Opening Date]],Table20[[#This Row],[NCR Closing Date]]-Table20[[#This Row],[NCR Opening Date]])</f>
        <v>45779</v>
      </c>
      <c r="J1094" s="63" t="str">
        <f>IF(Table20[[#This Row],[NCR Closing Date]]="","Open","Closed")</f>
        <v>Open</v>
      </c>
      <c r="K1094" s="34"/>
      <c r="L1094" s="34"/>
      <c r="M1094" s="34"/>
      <c r="N1094" s="38"/>
      <c r="O1094" s="85"/>
      <c r="P1094" s="44"/>
      <c r="Q1094" s="44"/>
      <c r="R1094" s="42"/>
      <c r="S1094" s="44"/>
      <c r="T1094" s="44"/>
      <c r="U1094" s="66"/>
      <c r="X1094" s="44"/>
      <c r="Y1094" s="51"/>
      <c r="Z1094" s="34"/>
      <c r="AA1094" s="35"/>
      <c r="AB1094" s="39"/>
      <c r="AC1094" s="35"/>
      <c r="AD1094" s="45"/>
    </row>
    <row r="1095" spans="1:30" ht="31.5" customHeight="1">
      <c r="A1095" s="33"/>
      <c r="B1095" s="38"/>
      <c r="C1095" s="40"/>
      <c r="D1095" s="99"/>
      <c r="E1095" s="153"/>
      <c r="F1095" s="96"/>
      <c r="G1095" s="36"/>
      <c r="H1095" s="154">
        <f>Table20[[#This Row],[NCR Opening Date]]-Table20[[#This Row],[Date when test report is received/non-conformance is identified]]</f>
        <v>0</v>
      </c>
      <c r="I1095" s="69">
        <f ca="1">IF(Table20[[#This Row],[NCR Closing Date]]="",TODAY()-Table20[[#This Row],[NCR Opening Date]],Table20[[#This Row],[NCR Closing Date]]-Table20[[#This Row],[NCR Opening Date]])</f>
        <v>45779</v>
      </c>
      <c r="J1095" s="63" t="str">
        <f>IF(Table20[[#This Row],[NCR Closing Date]]="","Open","Closed")</f>
        <v>Open</v>
      </c>
      <c r="K1095" s="34"/>
      <c r="L1095" s="34"/>
      <c r="M1095" s="34"/>
      <c r="N1095" s="38"/>
      <c r="O1095" s="85"/>
      <c r="P1095" s="44"/>
      <c r="Q1095" s="44"/>
      <c r="R1095" s="42"/>
      <c r="S1095" s="44"/>
      <c r="T1095" s="44"/>
      <c r="U1095" s="66"/>
      <c r="X1095" s="44"/>
      <c r="Y1095" s="51"/>
      <c r="Z1095" s="34"/>
      <c r="AA1095" s="35"/>
      <c r="AB1095" s="39"/>
      <c r="AC1095" s="35"/>
      <c r="AD1095" s="45"/>
    </row>
    <row r="1096" spans="1:30" ht="31.5" customHeight="1">
      <c r="A1096" s="33"/>
      <c r="B1096" s="38"/>
      <c r="C1096" s="40"/>
      <c r="D1096" s="99"/>
      <c r="E1096" s="153"/>
      <c r="F1096" s="96"/>
      <c r="G1096" s="36"/>
      <c r="H1096" s="154">
        <f>Table20[[#This Row],[NCR Opening Date]]-Table20[[#This Row],[Date when test report is received/non-conformance is identified]]</f>
        <v>0</v>
      </c>
      <c r="I1096" s="69">
        <f ca="1">IF(Table20[[#This Row],[NCR Closing Date]]="",TODAY()-Table20[[#This Row],[NCR Opening Date]],Table20[[#This Row],[NCR Closing Date]]-Table20[[#This Row],[NCR Opening Date]])</f>
        <v>45779</v>
      </c>
      <c r="J1096" s="63" t="str">
        <f>IF(Table20[[#This Row],[NCR Closing Date]]="","Open","Closed")</f>
        <v>Open</v>
      </c>
      <c r="K1096" s="34"/>
      <c r="L1096" s="34"/>
      <c r="M1096" s="34"/>
      <c r="N1096" s="38"/>
      <c r="O1096" s="85"/>
      <c r="P1096" s="44"/>
      <c r="Q1096" s="44"/>
      <c r="R1096" s="42"/>
      <c r="S1096" s="44"/>
      <c r="T1096" s="44"/>
      <c r="U1096" s="66"/>
      <c r="X1096" s="44"/>
      <c r="Y1096" s="51"/>
      <c r="Z1096" s="34"/>
      <c r="AA1096" s="35"/>
      <c r="AB1096" s="39"/>
      <c r="AC1096" s="35"/>
      <c r="AD1096" s="45"/>
    </row>
    <row r="1097" spans="1:30" ht="31.5" customHeight="1">
      <c r="A1097" s="33"/>
      <c r="B1097" s="38"/>
      <c r="C1097" s="40"/>
      <c r="D1097" s="99"/>
      <c r="E1097" s="153"/>
      <c r="F1097" s="96"/>
      <c r="G1097" s="36"/>
      <c r="H1097" s="154">
        <f>Table20[[#This Row],[NCR Opening Date]]-Table20[[#This Row],[Date when test report is received/non-conformance is identified]]</f>
        <v>0</v>
      </c>
      <c r="I1097" s="69">
        <f ca="1">IF(Table20[[#This Row],[NCR Closing Date]]="",TODAY()-Table20[[#This Row],[NCR Opening Date]],Table20[[#This Row],[NCR Closing Date]]-Table20[[#This Row],[NCR Opening Date]])</f>
        <v>45779</v>
      </c>
      <c r="J1097" s="63" t="str">
        <f>IF(Table20[[#This Row],[NCR Closing Date]]="","Open","Closed")</f>
        <v>Open</v>
      </c>
      <c r="K1097" s="34"/>
      <c r="L1097" s="34"/>
      <c r="M1097" s="34"/>
      <c r="N1097" s="38"/>
      <c r="O1097" s="85"/>
      <c r="P1097" s="44"/>
      <c r="Q1097" s="44"/>
      <c r="R1097" s="42"/>
      <c r="S1097" s="44"/>
      <c r="T1097" s="44"/>
      <c r="U1097" s="66"/>
      <c r="X1097" s="44"/>
      <c r="Y1097" s="51"/>
      <c r="Z1097" s="34"/>
      <c r="AA1097" s="35"/>
      <c r="AB1097" s="39"/>
      <c r="AC1097" s="35"/>
      <c r="AD1097" s="45"/>
    </row>
    <row r="1098" spans="1:30" ht="31.5" customHeight="1">
      <c r="A1098" s="33"/>
      <c r="B1098" s="38"/>
      <c r="C1098" s="40"/>
      <c r="D1098" s="99"/>
      <c r="E1098" s="153"/>
      <c r="F1098" s="96"/>
      <c r="G1098" s="36"/>
      <c r="H1098" s="154">
        <f>Table20[[#This Row],[NCR Opening Date]]-Table20[[#This Row],[Date when test report is received/non-conformance is identified]]</f>
        <v>0</v>
      </c>
      <c r="I1098" s="69">
        <f ca="1">IF(Table20[[#This Row],[NCR Closing Date]]="",TODAY()-Table20[[#This Row],[NCR Opening Date]],Table20[[#This Row],[NCR Closing Date]]-Table20[[#This Row],[NCR Opening Date]])</f>
        <v>45779</v>
      </c>
      <c r="J1098" s="63" t="str">
        <f>IF(Table20[[#This Row],[NCR Closing Date]]="","Open","Closed")</f>
        <v>Open</v>
      </c>
      <c r="K1098" s="34"/>
      <c r="L1098" s="34"/>
      <c r="M1098" s="34"/>
      <c r="N1098" s="38"/>
      <c r="O1098" s="85"/>
      <c r="P1098" s="44"/>
      <c r="Q1098" s="44"/>
      <c r="R1098" s="42"/>
      <c r="S1098" s="44"/>
      <c r="T1098" s="44"/>
      <c r="U1098" s="66"/>
      <c r="X1098" s="44"/>
      <c r="Y1098" s="51"/>
      <c r="Z1098" s="34"/>
      <c r="AA1098" s="35"/>
      <c r="AB1098" s="39"/>
      <c r="AC1098" s="35"/>
      <c r="AD1098" s="45"/>
    </row>
    <row r="1099" spans="1:30" ht="31.5" customHeight="1">
      <c r="A1099" s="33"/>
      <c r="B1099" s="38"/>
      <c r="C1099" s="40"/>
      <c r="D1099" s="99"/>
      <c r="E1099" s="153"/>
      <c r="F1099" s="96"/>
      <c r="G1099" s="36"/>
      <c r="H1099" s="154">
        <f>Table20[[#This Row],[NCR Opening Date]]-Table20[[#This Row],[Date when test report is received/non-conformance is identified]]</f>
        <v>0</v>
      </c>
      <c r="I1099" s="69">
        <f ca="1">IF(Table20[[#This Row],[NCR Closing Date]]="",TODAY()-Table20[[#This Row],[NCR Opening Date]],Table20[[#This Row],[NCR Closing Date]]-Table20[[#This Row],[NCR Opening Date]])</f>
        <v>45779</v>
      </c>
      <c r="J1099" s="63" t="str">
        <f>IF(Table20[[#This Row],[NCR Closing Date]]="","Open","Closed")</f>
        <v>Open</v>
      </c>
      <c r="K1099" s="34"/>
      <c r="L1099" s="34"/>
      <c r="M1099" s="34"/>
      <c r="N1099" s="38"/>
      <c r="O1099" s="85"/>
      <c r="P1099" s="44"/>
      <c r="Q1099" s="44"/>
      <c r="R1099" s="42"/>
      <c r="S1099" s="44"/>
      <c r="T1099" s="44"/>
      <c r="U1099" s="66"/>
      <c r="X1099" s="44"/>
      <c r="Y1099" s="51"/>
      <c r="Z1099" s="34"/>
      <c r="AA1099" s="35"/>
      <c r="AB1099" s="39"/>
      <c r="AC1099" s="35"/>
      <c r="AD1099" s="45"/>
    </row>
    <row r="1100" spans="1:30" ht="31.5" customHeight="1">
      <c r="A1100" s="33"/>
      <c r="B1100" s="38"/>
      <c r="C1100" s="40"/>
      <c r="D1100" s="99"/>
      <c r="E1100" s="153"/>
      <c r="F1100" s="96"/>
      <c r="G1100" s="36"/>
      <c r="H1100" s="154">
        <f>Table20[[#This Row],[NCR Opening Date]]-Table20[[#This Row],[Date when test report is received/non-conformance is identified]]</f>
        <v>0</v>
      </c>
      <c r="I1100" s="69">
        <f ca="1">IF(Table20[[#This Row],[NCR Closing Date]]="",TODAY()-Table20[[#This Row],[NCR Opening Date]],Table20[[#This Row],[NCR Closing Date]]-Table20[[#This Row],[NCR Opening Date]])</f>
        <v>45779</v>
      </c>
      <c r="J1100" s="63" t="str">
        <f>IF(Table20[[#This Row],[NCR Closing Date]]="","Open","Closed")</f>
        <v>Open</v>
      </c>
      <c r="K1100" s="34"/>
      <c r="L1100" s="34"/>
      <c r="M1100" s="34"/>
      <c r="N1100" s="38"/>
      <c r="O1100" s="85"/>
      <c r="P1100" s="44"/>
      <c r="Q1100" s="44"/>
      <c r="R1100" s="42"/>
      <c r="S1100" s="44"/>
      <c r="T1100" s="44"/>
      <c r="U1100" s="66"/>
      <c r="X1100" s="44"/>
      <c r="Y1100" s="51"/>
      <c r="Z1100" s="34"/>
      <c r="AA1100" s="35"/>
      <c r="AB1100" s="39"/>
      <c r="AC1100" s="35"/>
      <c r="AD1100" s="45"/>
    </row>
    <row r="1101" spans="1:30" ht="31.5" customHeight="1">
      <c r="A1101" s="33"/>
      <c r="B1101" s="38"/>
      <c r="C1101" s="40"/>
      <c r="D1101" s="99"/>
      <c r="E1101" s="153"/>
      <c r="F1101" s="96"/>
      <c r="G1101" s="36"/>
      <c r="H1101" s="154">
        <f>Table20[[#This Row],[NCR Opening Date]]-Table20[[#This Row],[Date when test report is received/non-conformance is identified]]</f>
        <v>0</v>
      </c>
      <c r="I1101" s="69">
        <f ca="1">IF(Table20[[#This Row],[NCR Closing Date]]="",TODAY()-Table20[[#This Row],[NCR Opening Date]],Table20[[#This Row],[NCR Closing Date]]-Table20[[#This Row],[NCR Opening Date]])</f>
        <v>45779</v>
      </c>
      <c r="J1101" s="63" t="str">
        <f>IF(Table20[[#This Row],[NCR Closing Date]]="","Open","Closed")</f>
        <v>Open</v>
      </c>
      <c r="K1101" s="34"/>
      <c r="L1101" s="34"/>
      <c r="M1101" s="34"/>
      <c r="N1101" s="38"/>
      <c r="O1101" s="85"/>
      <c r="P1101" s="44"/>
      <c r="Q1101" s="44"/>
      <c r="R1101" s="42"/>
      <c r="S1101" s="44"/>
      <c r="T1101" s="44"/>
      <c r="U1101" s="66"/>
      <c r="X1101" s="44"/>
      <c r="Y1101" s="51"/>
      <c r="Z1101" s="34"/>
      <c r="AA1101" s="35"/>
      <c r="AB1101" s="39"/>
      <c r="AC1101" s="35"/>
      <c r="AD1101" s="45"/>
    </row>
    <row r="1102" spans="1:30" ht="31.5" customHeight="1">
      <c r="A1102" s="33"/>
      <c r="B1102" s="38"/>
      <c r="C1102" s="40"/>
      <c r="D1102" s="99"/>
      <c r="E1102" s="153"/>
      <c r="F1102" s="96"/>
      <c r="G1102" s="36"/>
      <c r="H1102" s="154">
        <f>Table20[[#This Row],[NCR Opening Date]]-Table20[[#This Row],[Date when test report is received/non-conformance is identified]]</f>
        <v>0</v>
      </c>
      <c r="I1102" s="69">
        <f ca="1">IF(Table20[[#This Row],[NCR Closing Date]]="",TODAY()-Table20[[#This Row],[NCR Opening Date]],Table20[[#This Row],[NCR Closing Date]]-Table20[[#This Row],[NCR Opening Date]])</f>
        <v>45779</v>
      </c>
      <c r="J1102" s="63" t="str">
        <f>IF(Table20[[#This Row],[NCR Closing Date]]="","Open","Closed")</f>
        <v>Open</v>
      </c>
      <c r="K1102" s="34"/>
      <c r="L1102" s="34"/>
      <c r="M1102" s="34"/>
      <c r="N1102" s="38"/>
      <c r="O1102" s="85"/>
      <c r="P1102" s="44"/>
      <c r="Q1102" s="44"/>
      <c r="R1102" s="42"/>
      <c r="S1102" s="44"/>
      <c r="T1102" s="44"/>
      <c r="U1102" s="66"/>
      <c r="X1102" s="44"/>
      <c r="Y1102" s="51"/>
      <c r="Z1102" s="34"/>
      <c r="AA1102" s="35"/>
      <c r="AB1102" s="39"/>
      <c r="AC1102" s="35"/>
      <c r="AD1102" s="45"/>
    </row>
    <row r="1103" spans="1:30" ht="31.5" customHeight="1">
      <c r="A1103" s="33"/>
      <c r="B1103" s="38"/>
      <c r="C1103" s="40"/>
      <c r="D1103" s="99"/>
      <c r="E1103" s="153"/>
      <c r="F1103" s="96"/>
      <c r="G1103" s="36"/>
      <c r="H1103" s="154">
        <f>Table20[[#This Row],[NCR Opening Date]]-Table20[[#This Row],[Date when test report is received/non-conformance is identified]]</f>
        <v>0</v>
      </c>
      <c r="I1103" s="69">
        <f ca="1">IF(Table20[[#This Row],[NCR Closing Date]]="",TODAY()-Table20[[#This Row],[NCR Opening Date]],Table20[[#This Row],[NCR Closing Date]]-Table20[[#This Row],[NCR Opening Date]])</f>
        <v>45779</v>
      </c>
      <c r="J1103" s="63" t="str">
        <f>IF(Table20[[#This Row],[NCR Closing Date]]="","Open","Closed")</f>
        <v>Open</v>
      </c>
      <c r="K1103" s="34"/>
      <c r="L1103" s="34"/>
      <c r="M1103" s="34"/>
      <c r="N1103" s="38"/>
      <c r="O1103" s="85"/>
      <c r="P1103" s="44"/>
      <c r="Q1103" s="44"/>
      <c r="R1103" s="42"/>
      <c r="S1103" s="44"/>
      <c r="T1103" s="44"/>
      <c r="U1103" s="66"/>
      <c r="X1103" s="44"/>
      <c r="Y1103" s="51"/>
      <c r="Z1103" s="34"/>
      <c r="AA1103" s="35"/>
      <c r="AB1103" s="39"/>
      <c r="AC1103" s="35"/>
      <c r="AD1103" s="45"/>
    </row>
    <row r="1104" spans="1:30" ht="31.5" customHeight="1">
      <c r="A1104" s="33"/>
      <c r="B1104" s="38"/>
      <c r="C1104" s="40"/>
      <c r="D1104" s="99"/>
      <c r="E1104" s="153"/>
      <c r="F1104" s="96"/>
      <c r="G1104" s="36"/>
      <c r="H1104" s="154">
        <f>Table20[[#This Row],[NCR Opening Date]]-Table20[[#This Row],[Date when test report is received/non-conformance is identified]]</f>
        <v>0</v>
      </c>
      <c r="I1104" s="69">
        <f ca="1">IF(Table20[[#This Row],[NCR Closing Date]]="",TODAY()-Table20[[#This Row],[NCR Opening Date]],Table20[[#This Row],[NCR Closing Date]]-Table20[[#This Row],[NCR Opening Date]])</f>
        <v>45779</v>
      </c>
      <c r="J1104" s="63" t="str">
        <f>IF(Table20[[#This Row],[NCR Closing Date]]="","Open","Closed")</f>
        <v>Open</v>
      </c>
      <c r="K1104" s="34"/>
      <c r="L1104" s="34"/>
      <c r="M1104" s="34"/>
      <c r="N1104" s="38"/>
      <c r="O1104" s="85"/>
      <c r="P1104" s="44"/>
      <c r="Q1104" s="44"/>
      <c r="R1104" s="42"/>
      <c r="S1104" s="44"/>
      <c r="T1104" s="44"/>
      <c r="U1104" s="66"/>
      <c r="X1104" s="44"/>
      <c r="Y1104" s="51"/>
      <c r="Z1104" s="34"/>
      <c r="AA1104" s="35"/>
      <c r="AB1104" s="39"/>
      <c r="AC1104" s="35"/>
      <c r="AD1104" s="45"/>
    </row>
    <row r="1105" spans="1:30" ht="31.5" customHeight="1">
      <c r="A1105" s="33"/>
      <c r="B1105" s="38"/>
      <c r="C1105" s="40"/>
      <c r="D1105" s="99"/>
      <c r="E1105" s="153"/>
      <c r="F1105" s="96"/>
      <c r="G1105" s="36"/>
      <c r="H1105" s="154">
        <f>Table20[[#This Row],[NCR Opening Date]]-Table20[[#This Row],[Date when test report is received/non-conformance is identified]]</f>
        <v>0</v>
      </c>
      <c r="I1105" s="69">
        <f ca="1">IF(Table20[[#This Row],[NCR Closing Date]]="",TODAY()-Table20[[#This Row],[NCR Opening Date]],Table20[[#This Row],[NCR Closing Date]]-Table20[[#This Row],[NCR Opening Date]])</f>
        <v>45779</v>
      </c>
      <c r="J1105" s="63" t="str">
        <f>IF(Table20[[#This Row],[NCR Closing Date]]="","Open","Closed")</f>
        <v>Open</v>
      </c>
      <c r="K1105" s="34"/>
      <c r="L1105" s="34"/>
      <c r="M1105" s="34"/>
      <c r="N1105" s="38"/>
      <c r="O1105" s="85"/>
      <c r="P1105" s="44"/>
      <c r="Q1105" s="44"/>
      <c r="R1105" s="42"/>
      <c r="S1105" s="44"/>
      <c r="T1105" s="44"/>
      <c r="U1105" s="66"/>
      <c r="X1105" s="44"/>
      <c r="Y1105" s="51"/>
      <c r="Z1105" s="34"/>
      <c r="AA1105" s="35"/>
      <c r="AB1105" s="39"/>
      <c r="AC1105" s="35"/>
      <c r="AD1105" s="45"/>
    </row>
    <row r="1106" spans="1:30" ht="31.5" customHeight="1">
      <c r="A1106" s="33"/>
      <c r="B1106" s="38"/>
      <c r="C1106" s="40"/>
      <c r="D1106" s="99"/>
      <c r="E1106" s="153"/>
      <c r="F1106" s="96"/>
      <c r="G1106" s="36"/>
      <c r="H1106" s="154">
        <f>Table20[[#This Row],[NCR Opening Date]]-Table20[[#This Row],[Date when test report is received/non-conformance is identified]]</f>
        <v>0</v>
      </c>
      <c r="I1106" s="69">
        <f ca="1">IF(Table20[[#This Row],[NCR Closing Date]]="",TODAY()-Table20[[#This Row],[NCR Opening Date]],Table20[[#This Row],[NCR Closing Date]]-Table20[[#This Row],[NCR Opening Date]])</f>
        <v>45779</v>
      </c>
      <c r="J1106" s="63" t="str">
        <f>IF(Table20[[#This Row],[NCR Closing Date]]="","Open","Closed")</f>
        <v>Open</v>
      </c>
      <c r="K1106" s="34"/>
      <c r="L1106" s="34"/>
      <c r="M1106" s="34"/>
      <c r="N1106" s="38"/>
      <c r="O1106" s="85"/>
      <c r="P1106" s="44"/>
      <c r="Q1106" s="44"/>
      <c r="R1106" s="42"/>
      <c r="S1106" s="44"/>
      <c r="T1106" s="44"/>
      <c r="U1106" s="66"/>
      <c r="X1106" s="44"/>
      <c r="Y1106" s="51"/>
      <c r="Z1106" s="34"/>
      <c r="AA1106" s="35"/>
      <c r="AB1106" s="39"/>
      <c r="AC1106" s="35"/>
      <c r="AD1106" s="45"/>
    </row>
    <row r="1107" spans="1:30" ht="31.5" customHeight="1">
      <c r="A1107" s="33"/>
      <c r="B1107" s="38"/>
      <c r="C1107" s="40"/>
      <c r="D1107" s="99"/>
      <c r="E1107" s="153"/>
      <c r="F1107" s="96"/>
      <c r="G1107" s="36"/>
      <c r="H1107" s="154">
        <f>Table20[[#This Row],[NCR Opening Date]]-Table20[[#This Row],[Date when test report is received/non-conformance is identified]]</f>
        <v>0</v>
      </c>
      <c r="I1107" s="69">
        <f ca="1">IF(Table20[[#This Row],[NCR Closing Date]]="",TODAY()-Table20[[#This Row],[NCR Opening Date]],Table20[[#This Row],[NCR Closing Date]]-Table20[[#This Row],[NCR Opening Date]])</f>
        <v>45779</v>
      </c>
      <c r="J1107" s="63" t="str">
        <f>IF(Table20[[#This Row],[NCR Closing Date]]="","Open","Closed")</f>
        <v>Open</v>
      </c>
      <c r="K1107" s="34"/>
      <c r="L1107" s="34"/>
      <c r="M1107" s="34"/>
      <c r="N1107" s="38"/>
      <c r="O1107" s="85"/>
      <c r="P1107" s="44"/>
      <c r="Q1107" s="44"/>
      <c r="R1107" s="42"/>
      <c r="S1107" s="44"/>
      <c r="T1107" s="44"/>
      <c r="U1107" s="66"/>
      <c r="X1107" s="44"/>
      <c r="Y1107" s="51"/>
      <c r="Z1107" s="34"/>
      <c r="AA1107" s="35"/>
      <c r="AB1107" s="39"/>
      <c r="AC1107" s="35"/>
      <c r="AD1107" s="45"/>
    </row>
    <row r="1108" spans="1:30" ht="31.5" customHeight="1">
      <c r="A1108" s="33"/>
      <c r="B1108" s="38"/>
      <c r="C1108" s="40"/>
      <c r="D1108" s="99"/>
      <c r="E1108" s="153"/>
      <c r="F1108" s="96"/>
      <c r="G1108" s="36"/>
      <c r="H1108" s="154">
        <f>Table20[[#This Row],[NCR Opening Date]]-Table20[[#This Row],[Date when test report is received/non-conformance is identified]]</f>
        <v>0</v>
      </c>
      <c r="I1108" s="69">
        <f ca="1">IF(Table20[[#This Row],[NCR Closing Date]]="",TODAY()-Table20[[#This Row],[NCR Opening Date]],Table20[[#This Row],[NCR Closing Date]]-Table20[[#This Row],[NCR Opening Date]])</f>
        <v>45779</v>
      </c>
      <c r="J1108" s="63" t="str">
        <f>IF(Table20[[#This Row],[NCR Closing Date]]="","Open","Closed")</f>
        <v>Open</v>
      </c>
      <c r="K1108" s="34"/>
      <c r="L1108" s="34"/>
      <c r="M1108" s="34"/>
      <c r="N1108" s="38"/>
      <c r="O1108" s="85"/>
      <c r="P1108" s="44"/>
      <c r="Q1108" s="44"/>
      <c r="R1108" s="42"/>
      <c r="S1108" s="44"/>
      <c r="T1108" s="44"/>
      <c r="U1108" s="66"/>
      <c r="X1108" s="44"/>
      <c r="Y1108" s="51"/>
      <c r="Z1108" s="34"/>
      <c r="AA1108" s="35"/>
      <c r="AB1108" s="39"/>
      <c r="AC1108" s="35"/>
      <c r="AD1108" s="45"/>
    </row>
    <row r="1109" spans="1:30" ht="31.5" customHeight="1">
      <c r="A1109" s="33"/>
      <c r="B1109" s="38"/>
      <c r="C1109" s="40"/>
      <c r="D1109" s="99"/>
      <c r="E1109" s="153"/>
      <c r="F1109" s="96"/>
      <c r="G1109" s="36"/>
      <c r="H1109" s="154">
        <f>Table20[[#This Row],[NCR Opening Date]]-Table20[[#This Row],[Date when test report is received/non-conformance is identified]]</f>
        <v>0</v>
      </c>
      <c r="I1109" s="69">
        <f ca="1">IF(Table20[[#This Row],[NCR Closing Date]]="",TODAY()-Table20[[#This Row],[NCR Opening Date]],Table20[[#This Row],[NCR Closing Date]]-Table20[[#This Row],[NCR Opening Date]])</f>
        <v>45779</v>
      </c>
      <c r="J1109" s="63" t="str">
        <f>IF(Table20[[#This Row],[NCR Closing Date]]="","Open","Closed")</f>
        <v>Open</v>
      </c>
      <c r="K1109" s="34"/>
      <c r="L1109" s="34"/>
      <c r="M1109" s="34"/>
      <c r="N1109" s="38"/>
      <c r="O1109" s="85"/>
      <c r="P1109" s="44"/>
      <c r="Q1109" s="44"/>
      <c r="R1109" s="42"/>
      <c r="S1109" s="44"/>
      <c r="T1109" s="44"/>
      <c r="U1109" s="66"/>
      <c r="X1109" s="44"/>
      <c r="Y1109" s="51"/>
      <c r="Z1109" s="34"/>
      <c r="AA1109" s="35"/>
      <c r="AB1109" s="39"/>
      <c r="AC1109" s="35"/>
      <c r="AD1109" s="45"/>
    </row>
    <row r="1110" spans="1:30" ht="31.5" customHeight="1">
      <c r="A1110" s="33"/>
      <c r="B1110" s="38"/>
      <c r="C1110" s="40"/>
      <c r="D1110" s="99"/>
      <c r="E1110" s="153"/>
      <c r="F1110" s="96"/>
      <c r="G1110" s="36"/>
      <c r="H1110" s="154">
        <f>Table20[[#This Row],[NCR Opening Date]]-Table20[[#This Row],[Date when test report is received/non-conformance is identified]]</f>
        <v>0</v>
      </c>
      <c r="I1110" s="69">
        <f ca="1">IF(Table20[[#This Row],[NCR Closing Date]]="",TODAY()-Table20[[#This Row],[NCR Opening Date]],Table20[[#This Row],[NCR Closing Date]]-Table20[[#This Row],[NCR Opening Date]])</f>
        <v>45779</v>
      </c>
      <c r="J1110" s="63" t="str">
        <f>IF(Table20[[#This Row],[NCR Closing Date]]="","Open","Closed")</f>
        <v>Open</v>
      </c>
      <c r="K1110" s="34"/>
      <c r="L1110" s="34"/>
      <c r="M1110" s="34"/>
      <c r="N1110" s="38"/>
      <c r="O1110" s="85"/>
      <c r="P1110" s="44"/>
      <c r="Q1110" s="44"/>
      <c r="R1110" s="42"/>
      <c r="S1110" s="44"/>
      <c r="T1110" s="44"/>
      <c r="U1110" s="66"/>
      <c r="X1110" s="44"/>
      <c r="Y1110" s="51"/>
      <c r="Z1110" s="34"/>
      <c r="AA1110" s="35"/>
      <c r="AB1110" s="39"/>
      <c r="AC1110" s="35"/>
      <c r="AD1110" s="45"/>
    </row>
    <row r="1111" spans="1:30" ht="31.5" customHeight="1">
      <c r="A1111" s="33"/>
      <c r="B1111" s="38"/>
      <c r="C1111" s="40"/>
      <c r="D1111" s="99"/>
      <c r="E1111" s="153"/>
      <c r="F1111" s="96"/>
      <c r="G1111" s="36"/>
      <c r="H1111" s="154">
        <f>Table20[[#This Row],[NCR Opening Date]]-Table20[[#This Row],[Date when test report is received/non-conformance is identified]]</f>
        <v>0</v>
      </c>
      <c r="I1111" s="69">
        <f ca="1">IF(Table20[[#This Row],[NCR Closing Date]]="",TODAY()-Table20[[#This Row],[NCR Opening Date]],Table20[[#This Row],[NCR Closing Date]]-Table20[[#This Row],[NCR Opening Date]])</f>
        <v>45779</v>
      </c>
      <c r="J1111" s="63" t="str">
        <f>IF(Table20[[#This Row],[NCR Closing Date]]="","Open","Closed")</f>
        <v>Open</v>
      </c>
      <c r="K1111" s="34"/>
      <c r="L1111" s="34"/>
      <c r="M1111" s="34"/>
      <c r="N1111" s="38"/>
      <c r="O1111" s="85"/>
      <c r="P1111" s="44"/>
      <c r="Q1111" s="44"/>
      <c r="R1111" s="42"/>
      <c r="S1111" s="44"/>
      <c r="T1111" s="44"/>
      <c r="U1111" s="66"/>
      <c r="X1111" s="44"/>
      <c r="Y1111" s="51"/>
      <c r="Z1111" s="34"/>
      <c r="AA1111" s="35"/>
      <c r="AB1111" s="39"/>
      <c r="AC1111" s="35"/>
      <c r="AD1111" s="45"/>
    </row>
    <row r="1112" spans="1:30" ht="31.5" customHeight="1">
      <c r="A1112" s="33"/>
      <c r="B1112" s="38"/>
      <c r="C1112" s="40"/>
      <c r="D1112" s="99"/>
      <c r="E1112" s="153"/>
      <c r="F1112" s="96"/>
      <c r="G1112" s="36"/>
      <c r="H1112" s="154">
        <f>Table20[[#This Row],[NCR Opening Date]]-Table20[[#This Row],[Date when test report is received/non-conformance is identified]]</f>
        <v>0</v>
      </c>
      <c r="I1112" s="69">
        <f ca="1">IF(Table20[[#This Row],[NCR Closing Date]]="",TODAY()-Table20[[#This Row],[NCR Opening Date]],Table20[[#This Row],[NCR Closing Date]]-Table20[[#This Row],[NCR Opening Date]])</f>
        <v>45779</v>
      </c>
      <c r="J1112" s="63" t="str">
        <f>IF(Table20[[#This Row],[NCR Closing Date]]="","Open","Closed")</f>
        <v>Open</v>
      </c>
      <c r="K1112" s="34"/>
      <c r="L1112" s="34"/>
      <c r="M1112" s="34"/>
      <c r="N1112" s="38"/>
      <c r="O1112" s="85"/>
      <c r="P1112" s="44"/>
      <c r="Q1112" s="44"/>
      <c r="R1112" s="42"/>
      <c r="S1112" s="44"/>
      <c r="T1112" s="44"/>
      <c r="U1112" s="66"/>
      <c r="X1112" s="44"/>
      <c r="Y1112" s="51"/>
      <c r="Z1112" s="34"/>
      <c r="AA1112" s="35"/>
      <c r="AB1112" s="39"/>
      <c r="AC1112" s="35"/>
      <c r="AD1112" s="45"/>
    </row>
    <row r="1113" spans="1:30" ht="31.5" customHeight="1">
      <c r="A1113" s="33"/>
      <c r="B1113" s="38"/>
      <c r="C1113" s="40"/>
      <c r="D1113" s="99"/>
      <c r="E1113" s="153"/>
      <c r="F1113" s="96"/>
      <c r="G1113" s="36"/>
      <c r="H1113" s="154">
        <f>Table20[[#This Row],[NCR Opening Date]]-Table20[[#This Row],[Date when test report is received/non-conformance is identified]]</f>
        <v>0</v>
      </c>
      <c r="I1113" s="69">
        <f ca="1">IF(Table20[[#This Row],[NCR Closing Date]]="",TODAY()-Table20[[#This Row],[NCR Opening Date]],Table20[[#This Row],[NCR Closing Date]]-Table20[[#This Row],[NCR Opening Date]])</f>
        <v>45779</v>
      </c>
      <c r="J1113" s="63" t="str">
        <f>IF(Table20[[#This Row],[NCR Closing Date]]="","Open","Closed")</f>
        <v>Open</v>
      </c>
      <c r="K1113" s="34"/>
      <c r="L1113" s="34"/>
      <c r="M1113" s="34"/>
      <c r="N1113" s="38"/>
      <c r="O1113" s="85"/>
      <c r="P1113" s="44"/>
      <c r="Q1113" s="44"/>
      <c r="R1113" s="42"/>
      <c r="S1113" s="44"/>
      <c r="T1113" s="44"/>
      <c r="U1113" s="66"/>
      <c r="X1113" s="44"/>
      <c r="Y1113" s="51"/>
      <c r="Z1113" s="34"/>
      <c r="AA1113" s="35"/>
      <c r="AB1113" s="39"/>
      <c r="AC1113" s="35"/>
      <c r="AD1113" s="45"/>
    </row>
    <row r="1114" spans="1:30" ht="31.5" customHeight="1">
      <c r="A1114" s="33"/>
      <c r="B1114" s="38"/>
      <c r="C1114" s="40"/>
      <c r="D1114" s="99"/>
      <c r="E1114" s="153"/>
      <c r="F1114" s="96"/>
      <c r="G1114" s="36"/>
      <c r="H1114" s="154">
        <f>Table20[[#This Row],[NCR Opening Date]]-Table20[[#This Row],[Date when test report is received/non-conformance is identified]]</f>
        <v>0</v>
      </c>
      <c r="I1114" s="69">
        <f ca="1">IF(Table20[[#This Row],[NCR Closing Date]]="",TODAY()-Table20[[#This Row],[NCR Opening Date]],Table20[[#This Row],[NCR Closing Date]]-Table20[[#This Row],[NCR Opening Date]])</f>
        <v>45779</v>
      </c>
      <c r="J1114" s="63" t="str">
        <f>IF(Table20[[#This Row],[NCR Closing Date]]="","Open","Closed")</f>
        <v>Open</v>
      </c>
      <c r="K1114" s="34"/>
      <c r="L1114" s="34"/>
      <c r="M1114" s="34"/>
      <c r="N1114" s="38"/>
      <c r="O1114" s="85"/>
      <c r="P1114" s="44"/>
      <c r="Q1114" s="44"/>
      <c r="R1114" s="42"/>
      <c r="S1114" s="44"/>
      <c r="T1114" s="44"/>
      <c r="U1114" s="66"/>
      <c r="X1114" s="44"/>
      <c r="Y1114" s="51"/>
      <c r="Z1114" s="34"/>
      <c r="AA1114" s="35"/>
      <c r="AB1114" s="39"/>
      <c r="AC1114" s="35"/>
      <c r="AD1114" s="45"/>
    </row>
    <row r="1115" spans="1:30" ht="31.5" customHeight="1">
      <c r="A1115" s="33"/>
      <c r="B1115" s="38"/>
      <c r="C1115" s="40"/>
      <c r="D1115" s="99"/>
      <c r="E1115" s="153"/>
      <c r="F1115" s="96"/>
      <c r="G1115" s="36"/>
      <c r="H1115" s="154">
        <f>Table20[[#This Row],[NCR Opening Date]]-Table20[[#This Row],[Date when test report is received/non-conformance is identified]]</f>
        <v>0</v>
      </c>
      <c r="I1115" s="69">
        <f ca="1">IF(Table20[[#This Row],[NCR Closing Date]]="",TODAY()-Table20[[#This Row],[NCR Opening Date]],Table20[[#This Row],[NCR Closing Date]]-Table20[[#This Row],[NCR Opening Date]])</f>
        <v>45779</v>
      </c>
      <c r="J1115" s="63" t="str">
        <f>IF(Table20[[#This Row],[NCR Closing Date]]="","Open","Closed")</f>
        <v>Open</v>
      </c>
      <c r="K1115" s="34"/>
      <c r="L1115" s="34"/>
      <c r="M1115" s="34"/>
      <c r="N1115" s="38"/>
      <c r="O1115" s="85"/>
      <c r="P1115" s="44"/>
      <c r="Q1115" s="44"/>
      <c r="R1115" s="42"/>
      <c r="S1115" s="44"/>
      <c r="T1115" s="44"/>
      <c r="U1115" s="66"/>
      <c r="X1115" s="44"/>
      <c r="Y1115" s="51"/>
      <c r="Z1115" s="34"/>
      <c r="AA1115" s="35"/>
      <c r="AB1115" s="39"/>
      <c r="AC1115" s="35"/>
      <c r="AD1115" s="45"/>
    </row>
    <row r="1116" spans="1:30" ht="31.5" customHeight="1">
      <c r="A1116" s="33"/>
      <c r="B1116" s="38"/>
      <c r="C1116" s="40"/>
      <c r="D1116" s="99"/>
      <c r="E1116" s="153"/>
      <c r="F1116" s="96"/>
      <c r="G1116" s="36"/>
      <c r="H1116" s="154">
        <f>Table20[[#This Row],[NCR Opening Date]]-Table20[[#This Row],[Date when test report is received/non-conformance is identified]]</f>
        <v>0</v>
      </c>
      <c r="I1116" s="69">
        <f ca="1">IF(Table20[[#This Row],[NCR Closing Date]]="",TODAY()-Table20[[#This Row],[NCR Opening Date]],Table20[[#This Row],[NCR Closing Date]]-Table20[[#This Row],[NCR Opening Date]])</f>
        <v>45779</v>
      </c>
      <c r="J1116" s="63" t="str">
        <f>IF(Table20[[#This Row],[NCR Closing Date]]="","Open","Closed")</f>
        <v>Open</v>
      </c>
      <c r="K1116" s="34"/>
      <c r="L1116" s="34"/>
      <c r="M1116" s="34"/>
      <c r="N1116" s="38"/>
      <c r="O1116" s="85"/>
      <c r="P1116" s="44"/>
      <c r="Q1116" s="44"/>
      <c r="R1116" s="42"/>
      <c r="S1116" s="44"/>
      <c r="T1116" s="44"/>
      <c r="U1116" s="66"/>
      <c r="X1116" s="44"/>
      <c r="Y1116" s="51"/>
      <c r="Z1116" s="34"/>
      <c r="AA1116" s="35"/>
      <c r="AB1116" s="39"/>
      <c r="AC1116" s="35"/>
      <c r="AD1116" s="45"/>
    </row>
    <row r="1117" spans="1:30" ht="31.5" customHeight="1">
      <c r="A1117" s="33"/>
      <c r="B1117" s="38"/>
      <c r="C1117" s="40"/>
      <c r="D1117" s="99"/>
      <c r="E1117" s="153"/>
      <c r="F1117" s="96"/>
      <c r="G1117" s="36"/>
      <c r="H1117" s="154">
        <f>Table20[[#This Row],[NCR Opening Date]]-Table20[[#This Row],[Date when test report is received/non-conformance is identified]]</f>
        <v>0</v>
      </c>
      <c r="I1117" s="69">
        <f ca="1">IF(Table20[[#This Row],[NCR Closing Date]]="",TODAY()-Table20[[#This Row],[NCR Opening Date]],Table20[[#This Row],[NCR Closing Date]]-Table20[[#This Row],[NCR Opening Date]])</f>
        <v>45779</v>
      </c>
      <c r="J1117" s="63" t="str">
        <f>IF(Table20[[#This Row],[NCR Closing Date]]="","Open","Closed")</f>
        <v>Open</v>
      </c>
      <c r="K1117" s="34"/>
      <c r="L1117" s="34"/>
      <c r="M1117" s="34"/>
      <c r="N1117" s="38"/>
      <c r="O1117" s="85"/>
      <c r="P1117" s="44"/>
      <c r="Q1117" s="44"/>
      <c r="R1117" s="42"/>
      <c r="S1117" s="44"/>
      <c r="T1117" s="44"/>
      <c r="U1117" s="66"/>
      <c r="X1117" s="44"/>
      <c r="Y1117" s="51"/>
      <c r="Z1117" s="34"/>
      <c r="AA1117" s="35"/>
      <c r="AB1117" s="39"/>
      <c r="AC1117" s="35"/>
      <c r="AD1117" s="45"/>
    </row>
    <row r="1118" spans="1:30" ht="31.5" customHeight="1">
      <c r="A1118" s="33"/>
      <c r="B1118" s="38"/>
      <c r="C1118" s="40"/>
      <c r="D1118" s="99"/>
      <c r="E1118" s="153"/>
      <c r="F1118" s="96"/>
      <c r="G1118" s="36"/>
      <c r="H1118" s="154">
        <f>Table20[[#This Row],[NCR Opening Date]]-Table20[[#This Row],[Date when test report is received/non-conformance is identified]]</f>
        <v>0</v>
      </c>
      <c r="I1118" s="69">
        <f ca="1">IF(Table20[[#This Row],[NCR Closing Date]]="",TODAY()-Table20[[#This Row],[NCR Opening Date]],Table20[[#This Row],[NCR Closing Date]]-Table20[[#This Row],[NCR Opening Date]])</f>
        <v>45779</v>
      </c>
      <c r="J1118" s="63" t="str">
        <f>IF(Table20[[#This Row],[NCR Closing Date]]="","Open","Closed")</f>
        <v>Open</v>
      </c>
      <c r="K1118" s="34"/>
      <c r="L1118" s="34"/>
      <c r="M1118" s="34"/>
      <c r="N1118" s="38"/>
      <c r="O1118" s="85"/>
      <c r="P1118" s="44"/>
      <c r="Q1118" s="44"/>
      <c r="R1118" s="42"/>
      <c r="S1118" s="44"/>
      <c r="T1118" s="44"/>
      <c r="U1118" s="66"/>
      <c r="X1118" s="44"/>
      <c r="Y1118" s="51"/>
      <c r="Z1118" s="34"/>
      <c r="AA1118" s="35"/>
      <c r="AB1118" s="39"/>
      <c r="AC1118" s="35"/>
      <c r="AD1118" s="45"/>
    </row>
    <row r="1119" spans="1:30" ht="31.5" customHeight="1">
      <c r="A1119" s="33"/>
      <c r="B1119" s="38"/>
      <c r="C1119" s="40"/>
      <c r="D1119" s="99"/>
      <c r="E1119" s="153"/>
      <c r="F1119" s="96"/>
      <c r="G1119" s="36"/>
      <c r="H1119" s="154">
        <f>Table20[[#This Row],[NCR Opening Date]]-Table20[[#This Row],[Date when test report is received/non-conformance is identified]]</f>
        <v>0</v>
      </c>
      <c r="I1119" s="69">
        <f ca="1">IF(Table20[[#This Row],[NCR Closing Date]]="",TODAY()-Table20[[#This Row],[NCR Opening Date]],Table20[[#This Row],[NCR Closing Date]]-Table20[[#This Row],[NCR Opening Date]])</f>
        <v>45779</v>
      </c>
      <c r="J1119" s="63" t="str">
        <f>IF(Table20[[#This Row],[NCR Closing Date]]="","Open","Closed")</f>
        <v>Open</v>
      </c>
      <c r="K1119" s="34"/>
      <c r="L1119" s="34"/>
      <c r="M1119" s="34"/>
      <c r="N1119" s="38"/>
      <c r="O1119" s="85"/>
      <c r="P1119" s="44"/>
      <c r="Q1119" s="44"/>
      <c r="R1119" s="42"/>
      <c r="S1119" s="44"/>
      <c r="T1119" s="44"/>
      <c r="U1119" s="66"/>
      <c r="X1119" s="44"/>
      <c r="Y1119" s="51"/>
      <c r="Z1119" s="34"/>
      <c r="AA1119" s="35"/>
      <c r="AB1119" s="39"/>
      <c r="AC1119" s="35"/>
      <c r="AD1119" s="45"/>
    </row>
    <row r="1120" spans="1:30" ht="31.5" customHeight="1">
      <c r="A1120" s="33"/>
      <c r="B1120" s="38"/>
      <c r="C1120" s="40"/>
      <c r="D1120" s="99"/>
      <c r="E1120" s="153"/>
      <c r="F1120" s="96"/>
      <c r="G1120" s="36"/>
      <c r="H1120" s="154">
        <f>Table20[[#This Row],[NCR Opening Date]]-Table20[[#This Row],[Date when test report is received/non-conformance is identified]]</f>
        <v>0</v>
      </c>
      <c r="I1120" s="69">
        <f ca="1">IF(Table20[[#This Row],[NCR Closing Date]]="",TODAY()-Table20[[#This Row],[NCR Opening Date]],Table20[[#This Row],[NCR Closing Date]]-Table20[[#This Row],[NCR Opening Date]])</f>
        <v>45779</v>
      </c>
      <c r="J1120" s="63" t="str">
        <f>IF(Table20[[#This Row],[NCR Closing Date]]="","Open","Closed")</f>
        <v>Open</v>
      </c>
      <c r="K1120" s="34"/>
      <c r="L1120" s="34"/>
      <c r="M1120" s="34"/>
      <c r="N1120" s="38"/>
      <c r="O1120" s="85"/>
      <c r="P1120" s="44"/>
      <c r="Q1120" s="44"/>
      <c r="R1120" s="42"/>
      <c r="S1120" s="44"/>
      <c r="T1120" s="44"/>
      <c r="U1120" s="66"/>
      <c r="X1120" s="44"/>
      <c r="Y1120" s="51"/>
      <c r="Z1120" s="34"/>
      <c r="AA1120" s="35"/>
      <c r="AB1120" s="39"/>
      <c r="AC1120" s="35"/>
      <c r="AD1120" s="45"/>
    </row>
    <row r="1121" spans="1:30" ht="31.5" customHeight="1">
      <c r="A1121" s="33"/>
      <c r="B1121" s="38"/>
      <c r="C1121" s="40"/>
      <c r="D1121" s="99"/>
      <c r="E1121" s="153"/>
      <c r="F1121" s="96"/>
      <c r="G1121" s="36"/>
      <c r="H1121" s="154">
        <f>Table20[[#This Row],[NCR Opening Date]]-Table20[[#This Row],[Date when test report is received/non-conformance is identified]]</f>
        <v>0</v>
      </c>
      <c r="I1121" s="69">
        <f ca="1">IF(Table20[[#This Row],[NCR Closing Date]]="",TODAY()-Table20[[#This Row],[NCR Opening Date]],Table20[[#This Row],[NCR Closing Date]]-Table20[[#This Row],[NCR Opening Date]])</f>
        <v>45779</v>
      </c>
      <c r="J1121" s="63" t="str">
        <f>IF(Table20[[#This Row],[NCR Closing Date]]="","Open","Closed")</f>
        <v>Open</v>
      </c>
      <c r="K1121" s="34"/>
      <c r="L1121" s="34"/>
      <c r="M1121" s="34"/>
      <c r="N1121" s="38"/>
      <c r="O1121" s="85"/>
      <c r="P1121" s="44"/>
      <c r="Q1121" s="44"/>
      <c r="R1121" s="42"/>
      <c r="S1121" s="44"/>
      <c r="T1121" s="44"/>
      <c r="U1121" s="66"/>
      <c r="X1121" s="44"/>
      <c r="Y1121" s="51"/>
      <c r="Z1121" s="34"/>
      <c r="AA1121" s="35"/>
      <c r="AB1121" s="39"/>
      <c r="AC1121" s="35"/>
      <c r="AD1121" s="45"/>
    </row>
    <row r="1122" spans="1:30" ht="31.5" customHeight="1">
      <c r="A1122" s="33"/>
      <c r="B1122" s="38"/>
      <c r="C1122" s="40"/>
      <c r="D1122" s="99"/>
      <c r="E1122" s="153"/>
      <c r="F1122" s="96"/>
      <c r="G1122" s="36"/>
      <c r="H1122" s="154">
        <f>Table20[[#This Row],[NCR Opening Date]]-Table20[[#This Row],[Date when test report is received/non-conformance is identified]]</f>
        <v>0</v>
      </c>
      <c r="I1122" s="69">
        <f ca="1">IF(Table20[[#This Row],[NCR Closing Date]]="",TODAY()-Table20[[#This Row],[NCR Opening Date]],Table20[[#This Row],[NCR Closing Date]]-Table20[[#This Row],[NCR Opening Date]])</f>
        <v>45779</v>
      </c>
      <c r="J1122" s="63" t="str">
        <f>IF(Table20[[#This Row],[NCR Closing Date]]="","Open","Closed")</f>
        <v>Open</v>
      </c>
      <c r="K1122" s="34"/>
      <c r="L1122" s="34"/>
      <c r="M1122" s="34"/>
      <c r="N1122" s="38"/>
      <c r="O1122" s="85"/>
      <c r="P1122" s="44"/>
      <c r="Q1122" s="44"/>
      <c r="R1122" s="42"/>
      <c r="S1122" s="44"/>
      <c r="T1122" s="44"/>
      <c r="U1122" s="66"/>
      <c r="X1122" s="44"/>
      <c r="Y1122" s="51"/>
      <c r="Z1122" s="34"/>
      <c r="AA1122" s="35"/>
      <c r="AB1122" s="39"/>
      <c r="AC1122" s="35"/>
      <c r="AD1122" s="45"/>
    </row>
    <row r="1123" spans="1:30" ht="31.5" customHeight="1">
      <c r="A1123" s="33"/>
      <c r="B1123" s="38"/>
      <c r="C1123" s="40"/>
      <c r="D1123" s="99"/>
      <c r="E1123" s="153"/>
      <c r="F1123" s="96"/>
      <c r="G1123" s="36"/>
      <c r="H1123" s="154">
        <f>Table20[[#This Row],[NCR Opening Date]]-Table20[[#This Row],[Date when test report is received/non-conformance is identified]]</f>
        <v>0</v>
      </c>
      <c r="I1123" s="69">
        <f ca="1">IF(Table20[[#This Row],[NCR Closing Date]]="",TODAY()-Table20[[#This Row],[NCR Opening Date]],Table20[[#This Row],[NCR Closing Date]]-Table20[[#This Row],[NCR Opening Date]])</f>
        <v>45779</v>
      </c>
      <c r="J1123" s="63" t="str">
        <f>IF(Table20[[#This Row],[NCR Closing Date]]="","Open","Closed")</f>
        <v>Open</v>
      </c>
      <c r="K1123" s="34"/>
      <c r="L1123" s="34"/>
      <c r="M1123" s="34"/>
      <c r="N1123" s="38"/>
      <c r="O1123" s="85"/>
      <c r="P1123" s="44"/>
      <c r="Q1123" s="44"/>
      <c r="R1123" s="42"/>
      <c r="S1123" s="44"/>
      <c r="T1123" s="44"/>
      <c r="U1123" s="66"/>
      <c r="X1123" s="44"/>
      <c r="Y1123" s="51"/>
      <c r="Z1123" s="34"/>
      <c r="AA1123" s="35"/>
      <c r="AB1123" s="39"/>
      <c r="AC1123" s="35"/>
      <c r="AD1123" s="45"/>
    </row>
    <row r="1124" spans="1:30" ht="31.5" customHeight="1">
      <c r="A1124" s="33"/>
      <c r="B1124" s="38"/>
      <c r="C1124" s="40"/>
      <c r="D1124" s="99"/>
      <c r="E1124" s="153"/>
      <c r="F1124" s="96"/>
      <c r="G1124" s="36"/>
      <c r="H1124" s="154">
        <f>Table20[[#This Row],[NCR Opening Date]]-Table20[[#This Row],[Date when test report is received/non-conformance is identified]]</f>
        <v>0</v>
      </c>
      <c r="I1124" s="69">
        <f ca="1">IF(Table20[[#This Row],[NCR Closing Date]]="",TODAY()-Table20[[#This Row],[NCR Opening Date]],Table20[[#This Row],[NCR Closing Date]]-Table20[[#This Row],[NCR Opening Date]])</f>
        <v>45779</v>
      </c>
      <c r="J1124" s="63" t="str">
        <f>IF(Table20[[#This Row],[NCR Closing Date]]="","Open","Closed")</f>
        <v>Open</v>
      </c>
      <c r="K1124" s="34"/>
      <c r="L1124" s="34"/>
      <c r="M1124" s="34"/>
      <c r="N1124" s="38"/>
      <c r="O1124" s="85"/>
      <c r="P1124" s="44"/>
      <c r="Q1124" s="44"/>
      <c r="R1124" s="42"/>
      <c r="S1124" s="44"/>
      <c r="T1124" s="44"/>
      <c r="U1124" s="66"/>
      <c r="X1124" s="44"/>
      <c r="Y1124" s="51"/>
      <c r="Z1124" s="34"/>
      <c r="AA1124" s="35"/>
      <c r="AB1124" s="39"/>
      <c r="AC1124" s="35"/>
      <c r="AD1124" s="45"/>
    </row>
    <row r="1125" spans="1:30" ht="31.5" customHeight="1">
      <c r="A1125" s="33"/>
      <c r="B1125" s="38"/>
      <c r="C1125" s="40"/>
      <c r="D1125" s="99"/>
      <c r="E1125" s="153"/>
      <c r="F1125" s="96"/>
      <c r="G1125" s="36"/>
      <c r="H1125" s="154">
        <f>Table20[[#This Row],[NCR Opening Date]]-Table20[[#This Row],[Date when test report is received/non-conformance is identified]]</f>
        <v>0</v>
      </c>
      <c r="I1125" s="69">
        <f ca="1">IF(Table20[[#This Row],[NCR Closing Date]]="",TODAY()-Table20[[#This Row],[NCR Opening Date]],Table20[[#This Row],[NCR Closing Date]]-Table20[[#This Row],[NCR Opening Date]])</f>
        <v>45779</v>
      </c>
      <c r="J1125" s="63" t="str">
        <f>IF(Table20[[#This Row],[NCR Closing Date]]="","Open","Closed")</f>
        <v>Open</v>
      </c>
      <c r="K1125" s="34"/>
      <c r="L1125" s="34"/>
      <c r="M1125" s="34"/>
      <c r="N1125" s="38"/>
      <c r="O1125" s="85"/>
      <c r="P1125" s="44"/>
      <c r="Q1125" s="44"/>
      <c r="R1125" s="42"/>
      <c r="S1125" s="44"/>
      <c r="T1125" s="44"/>
      <c r="U1125" s="66"/>
      <c r="X1125" s="44"/>
      <c r="Y1125" s="51"/>
      <c r="Z1125" s="34"/>
      <c r="AA1125" s="35"/>
      <c r="AB1125" s="39"/>
      <c r="AC1125" s="35"/>
      <c r="AD1125" s="45"/>
    </row>
    <row r="1126" spans="1:30" ht="31.5" customHeight="1">
      <c r="A1126" s="33"/>
      <c r="B1126" s="38"/>
      <c r="C1126" s="40"/>
      <c r="D1126" s="99"/>
      <c r="E1126" s="153"/>
      <c r="F1126" s="96"/>
      <c r="G1126" s="36"/>
      <c r="H1126" s="154">
        <f>Table20[[#This Row],[NCR Opening Date]]-Table20[[#This Row],[Date when test report is received/non-conformance is identified]]</f>
        <v>0</v>
      </c>
      <c r="I1126" s="69">
        <f ca="1">IF(Table20[[#This Row],[NCR Closing Date]]="",TODAY()-Table20[[#This Row],[NCR Opening Date]],Table20[[#This Row],[NCR Closing Date]]-Table20[[#This Row],[NCR Opening Date]])</f>
        <v>45779</v>
      </c>
      <c r="J1126" s="63" t="str">
        <f>IF(Table20[[#This Row],[NCR Closing Date]]="","Open","Closed")</f>
        <v>Open</v>
      </c>
      <c r="K1126" s="34"/>
      <c r="L1126" s="34"/>
      <c r="M1126" s="34"/>
      <c r="N1126" s="38"/>
      <c r="O1126" s="85"/>
      <c r="P1126" s="44"/>
      <c r="Q1126" s="44"/>
      <c r="R1126" s="42"/>
      <c r="S1126" s="44"/>
      <c r="T1126" s="44"/>
      <c r="U1126" s="66"/>
      <c r="X1126" s="44"/>
      <c r="Y1126" s="51"/>
      <c r="Z1126" s="34"/>
      <c r="AA1126" s="35"/>
      <c r="AB1126" s="39"/>
      <c r="AC1126" s="35"/>
      <c r="AD1126" s="45"/>
    </row>
    <row r="1127" spans="1:30" ht="31.5" customHeight="1">
      <c r="A1127" s="33"/>
      <c r="B1127" s="38"/>
      <c r="C1127" s="40"/>
      <c r="D1127" s="99"/>
      <c r="E1127" s="153"/>
      <c r="F1127" s="96"/>
      <c r="G1127" s="36"/>
      <c r="H1127" s="154">
        <f>Table20[[#This Row],[NCR Opening Date]]-Table20[[#This Row],[Date when test report is received/non-conformance is identified]]</f>
        <v>0</v>
      </c>
      <c r="I1127" s="69">
        <f ca="1">IF(Table20[[#This Row],[NCR Closing Date]]="",TODAY()-Table20[[#This Row],[NCR Opening Date]],Table20[[#This Row],[NCR Closing Date]]-Table20[[#This Row],[NCR Opening Date]])</f>
        <v>45779</v>
      </c>
      <c r="J1127" s="63" t="str">
        <f>IF(Table20[[#This Row],[NCR Closing Date]]="","Open","Closed")</f>
        <v>Open</v>
      </c>
      <c r="K1127" s="34"/>
      <c r="L1127" s="34"/>
      <c r="M1127" s="34"/>
      <c r="N1127" s="38"/>
      <c r="O1127" s="85"/>
      <c r="P1127" s="44"/>
      <c r="Q1127" s="44"/>
      <c r="R1127" s="42"/>
      <c r="S1127" s="44"/>
      <c r="T1127" s="44"/>
      <c r="U1127" s="66"/>
      <c r="X1127" s="44"/>
      <c r="Y1127" s="51"/>
      <c r="Z1127" s="34"/>
      <c r="AA1127" s="35"/>
      <c r="AB1127" s="39"/>
      <c r="AC1127" s="35"/>
      <c r="AD1127" s="45"/>
    </row>
    <row r="1128" spans="1:30" ht="31.5" customHeight="1">
      <c r="A1128" s="33"/>
      <c r="B1128" s="38"/>
      <c r="C1128" s="40"/>
      <c r="D1128" s="99"/>
      <c r="E1128" s="153"/>
      <c r="F1128" s="96"/>
      <c r="G1128" s="36"/>
      <c r="H1128" s="154">
        <f>Table20[[#This Row],[NCR Opening Date]]-Table20[[#This Row],[Date when test report is received/non-conformance is identified]]</f>
        <v>0</v>
      </c>
      <c r="I1128" s="69">
        <f ca="1">IF(Table20[[#This Row],[NCR Closing Date]]="",TODAY()-Table20[[#This Row],[NCR Opening Date]],Table20[[#This Row],[NCR Closing Date]]-Table20[[#This Row],[NCR Opening Date]])</f>
        <v>45779</v>
      </c>
      <c r="J1128" s="63" t="str">
        <f>IF(Table20[[#This Row],[NCR Closing Date]]="","Open","Closed")</f>
        <v>Open</v>
      </c>
      <c r="K1128" s="34"/>
      <c r="L1128" s="34"/>
      <c r="M1128" s="34"/>
      <c r="N1128" s="38"/>
      <c r="O1128" s="85"/>
      <c r="P1128" s="44"/>
      <c r="Q1128" s="44"/>
      <c r="R1128" s="42"/>
      <c r="S1128" s="44"/>
      <c r="T1128" s="44"/>
      <c r="U1128" s="66"/>
      <c r="X1128" s="44"/>
      <c r="Y1128" s="51"/>
      <c r="Z1128" s="34"/>
      <c r="AA1128" s="35"/>
      <c r="AB1128" s="39"/>
      <c r="AC1128" s="35"/>
      <c r="AD1128" s="45"/>
    </row>
    <row r="1129" spans="1:30" ht="31.5" customHeight="1">
      <c r="A1129" s="33"/>
      <c r="B1129" s="38"/>
      <c r="C1129" s="40"/>
      <c r="D1129" s="99"/>
      <c r="E1129" s="153"/>
      <c r="F1129" s="96"/>
      <c r="G1129" s="36"/>
      <c r="H1129" s="154">
        <f>Table20[[#This Row],[NCR Opening Date]]-Table20[[#This Row],[Date when test report is received/non-conformance is identified]]</f>
        <v>0</v>
      </c>
      <c r="I1129" s="69">
        <f ca="1">IF(Table20[[#This Row],[NCR Closing Date]]="",TODAY()-Table20[[#This Row],[NCR Opening Date]],Table20[[#This Row],[NCR Closing Date]]-Table20[[#This Row],[NCR Opening Date]])</f>
        <v>45779</v>
      </c>
      <c r="J1129" s="63" t="str">
        <f>IF(Table20[[#This Row],[NCR Closing Date]]="","Open","Closed")</f>
        <v>Open</v>
      </c>
      <c r="K1129" s="34"/>
      <c r="L1129" s="34"/>
      <c r="M1129" s="34"/>
      <c r="N1129" s="38"/>
      <c r="O1129" s="85"/>
      <c r="P1129" s="44"/>
      <c r="Q1129" s="44"/>
      <c r="R1129" s="42"/>
      <c r="S1129" s="44"/>
      <c r="T1129" s="44"/>
      <c r="U1129" s="66"/>
      <c r="X1129" s="44"/>
      <c r="Y1129" s="51"/>
      <c r="Z1129" s="34"/>
      <c r="AA1129" s="35"/>
      <c r="AB1129" s="39"/>
      <c r="AC1129" s="35"/>
      <c r="AD1129" s="45"/>
    </row>
    <row r="1130" spans="1:30" ht="31.5" customHeight="1">
      <c r="A1130" s="33"/>
      <c r="B1130" s="38"/>
      <c r="C1130" s="40"/>
      <c r="D1130" s="99"/>
      <c r="E1130" s="153"/>
      <c r="F1130" s="96"/>
      <c r="G1130" s="36"/>
      <c r="H1130" s="154">
        <f>Table20[[#This Row],[NCR Opening Date]]-Table20[[#This Row],[Date when test report is received/non-conformance is identified]]</f>
        <v>0</v>
      </c>
      <c r="I1130" s="69">
        <f ca="1">IF(Table20[[#This Row],[NCR Closing Date]]="",TODAY()-Table20[[#This Row],[NCR Opening Date]],Table20[[#This Row],[NCR Closing Date]]-Table20[[#This Row],[NCR Opening Date]])</f>
        <v>45779</v>
      </c>
      <c r="J1130" s="63" t="str">
        <f>IF(Table20[[#This Row],[NCR Closing Date]]="","Open","Closed")</f>
        <v>Open</v>
      </c>
      <c r="K1130" s="34"/>
      <c r="L1130" s="34"/>
      <c r="M1130" s="34"/>
      <c r="N1130" s="38"/>
      <c r="O1130" s="85"/>
      <c r="P1130" s="44"/>
      <c r="Q1130" s="44"/>
      <c r="R1130" s="42"/>
      <c r="S1130" s="44"/>
      <c r="T1130" s="44"/>
      <c r="U1130" s="66"/>
      <c r="X1130" s="44"/>
      <c r="Y1130" s="51"/>
      <c r="Z1130" s="34"/>
      <c r="AA1130" s="35"/>
      <c r="AB1130" s="39"/>
      <c r="AC1130" s="35"/>
      <c r="AD1130" s="45"/>
    </row>
    <row r="1131" spans="1:30" ht="31.5" customHeight="1">
      <c r="A1131" s="33"/>
      <c r="B1131" s="38"/>
      <c r="C1131" s="40"/>
      <c r="D1131" s="99"/>
      <c r="E1131" s="153"/>
      <c r="F1131" s="96"/>
      <c r="G1131" s="36"/>
      <c r="H1131" s="154">
        <f>Table20[[#This Row],[NCR Opening Date]]-Table20[[#This Row],[Date when test report is received/non-conformance is identified]]</f>
        <v>0</v>
      </c>
      <c r="I1131" s="69">
        <f ca="1">IF(Table20[[#This Row],[NCR Closing Date]]="",TODAY()-Table20[[#This Row],[NCR Opening Date]],Table20[[#This Row],[NCR Closing Date]]-Table20[[#This Row],[NCR Opening Date]])</f>
        <v>45779</v>
      </c>
      <c r="J1131" s="63" t="str">
        <f>IF(Table20[[#This Row],[NCR Closing Date]]="","Open","Closed")</f>
        <v>Open</v>
      </c>
      <c r="K1131" s="34"/>
      <c r="L1131" s="34"/>
      <c r="M1131" s="34"/>
      <c r="N1131" s="38"/>
      <c r="O1131" s="85"/>
      <c r="P1131" s="44"/>
      <c r="Q1131" s="44"/>
      <c r="R1131" s="42"/>
      <c r="S1131" s="44"/>
      <c r="T1131" s="44"/>
      <c r="U1131" s="66"/>
      <c r="X1131" s="44"/>
      <c r="Y1131" s="51"/>
      <c r="Z1131" s="34"/>
      <c r="AA1131" s="35"/>
      <c r="AB1131" s="39"/>
      <c r="AC1131" s="35"/>
      <c r="AD1131" s="45"/>
    </row>
    <row r="1132" spans="1:30" ht="31.5" customHeight="1">
      <c r="A1132" s="33"/>
      <c r="B1132" s="38"/>
      <c r="C1132" s="40"/>
      <c r="D1132" s="99"/>
      <c r="E1132" s="153"/>
      <c r="F1132" s="96"/>
      <c r="G1132" s="36"/>
      <c r="H1132" s="154">
        <f>Table20[[#This Row],[NCR Opening Date]]-Table20[[#This Row],[Date when test report is received/non-conformance is identified]]</f>
        <v>0</v>
      </c>
      <c r="I1132" s="69">
        <f ca="1">IF(Table20[[#This Row],[NCR Closing Date]]="",TODAY()-Table20[[#This Row],[NCR Opening Date]],Table20[[#This Row],[NCR Closing Date]]-Table20[[#This Row],[NCR Opening Date]])</f>
        <v>45779</v>
      </c>
      <c r="J1132" s="63" t="str">
        <f>IF(Table20[[#This Row],[NCR Closing Date]]="","Open","Closed")</f>
        <v>Open</v>
      </c>
      <c r="K1132" s="34"/>
      <c r="L1132" s="34"/>
      <c r="M1132" s="34"/>
      <c r="N1132" s="38"/>
      <c r="O1132" s="85"/>
      <c r="P1132" s="44"/>
      <c r="Q1132" s="44"/>
      <c r="R1132" s="42"/>
      <c r="S1132" s="44"/>
      <c r="T1132" s="44"/>
      <c r="U1132" s="66"/>
      <c r="X1132" s="44"/>
      <c r="Y1132" s="51"/>
      <c r="Z1132" s="34"/>
      <c r="AA1132" s="35"/>
      <c r="AB1132" s="39"/>
      <c r="AC1132" s="35"/>
      <c r="AD1132" s="45"/>
    </row>
    <row r="1133" spans="1:30" ht="31.5" customHeight="1">
      <c r="A1133" s="33"/>
      <c r="B1133" s="38"/>
      <c r="C1133" s="40"/>
      <c r="D1133" s="99"/>
      <c r="E1133" s="153"/>
      <c r="F1133" s="96"/>
      <c r="G1133" s="36"/>
      <c r="H1133" s="154">
        <f>Table20[[#This Row],[NCR Opening Date]]-Table20[[#This Row],[Date when test report is received/non-conformance is identified]]</f>
        <v>0</v>
      </c>
      <c r="I1133" s="69">
        <f ca="1">IF(Table20[[#This Row],[NCR Closing Date]]="",TODAY()-Table20[[#This Row],[NCR Opening Date]],Table20[[#This Row],[NCR Closing Date]]-Table20[[#This Row],[NCR Opening Date]])</f>
        <v>45779</v>
      </c>
      <c r="J1133" s="63" t="str">
        <f>IF(Table20[[#This Row],[NCR Closing Date]]="","Open","Closed")</f>
        <v>Open</v>
      </c>
      <c r="K1133" s="34"/>
      <c r="L1133" s="34"/>
      <c r="M1133" s="34"/>
      <c r="N1133" s="38"/>
      <c r="O1133" s="85"/>
      <c r="P1133" s="44"/>
      <c r="Q1133" s="44"/>
      <c r="R1133" s="42"/>
      <c r="S1133" s="44"/>
      <c r="T1133" s="44"/>
      <c r="U1133" s="66"/>
      <c r="X1133" s="44"/>
      <c r="Y1133" s="51"/>
      <c r="Z1133" s="34"/>
      <c r="AA1133" s="35"/>
      <c r="AB1133" s="39"/>
      <c r="AC1133" s="35"/>
      <c r="AD1133" s="45"/>
    </row>
    <row r="1134" spans="1:30" ht="31.5" customHeight="1">
      <c r="A1134" s="33"/>
      <c r="B1134" s="38"/>
      <c r="C1134" s="40"/>
      <c r="D1134" s="99"/>
      <c r="E1134" s="153"/>
      <c r="F1134" s="96"/>
      <c r="G1134" s="36"/>
      <c r="H1134" s="154">
        <f>Table20[[#This Row],[NCR Opening Date]]-Table20[[#This Row],[Date when test report is received/non-conformance is identified]]</f>
        <v>0</v>
      </c>
      <c r="I1134" s="69">
        <f ca="1">IF(Table20[[#This Row],[NCR Closing Date]]="",TODAY()-Table20[[#This Row],[NCR Opening Date]],Table20[[#This Row],[NCR Closing Date]]-Table20[[#This Row],[NCR Opening Date]])</f>
        <v>45779</v>
      </c>
      <c r="J1134" s="63" t="str">
        <f>IF(Table20[[#This Row],[NCR Closing Date]]="","Open","Closed")</f>
        <v>Open</v>
      </c>
      <c r="K1134" s="34"/>
      <c r="L1134" s="34"/>
      <c r="M1134" s="34"/>
      <c r="N1134" s="38"/>
      <c r="O1134" s="85"/>
      <c r="P1134" s="44"/>
      <c r="Q1134" s="44"/>
      <c r="R1134" s="42"/>
      <c r="S1134" s="44"/>
      <c r="T1134" s="44"/>
      <c r="U1134" s="66"/>
      <c r="X1134" s="44"/>
      <c r="Y1134" s="51"/>
      <c r="Z1134" s="34"/>
      <c r="AA1134" s="35"/>
      <c r="AB1134" s="39"/>
      <c r="AC1134" s="35"/>
      <c r="AD1134" s="45"/>
    </row>
    <row r="1135" spans="1:30" ht="31.5" customHeight="1">
      <c r="A1135" s="33"/>
      <c r="B1135" s="38"/>
      <c r="C1135" s="40"/>
      <c r="D1135" s="99"/>
      <c r="E1135" s="153"/>
      <c r="F1135" s="96"/>
      <c r="G1135" s="36"/>
      <c r="H1135" s="154">
        <f>Table20[[#This Row],[NCR Opening Date]]-Table20[[#This Row],[Date when test report is received/non-conformance is identified]]</f>
        <v>0</v>
      </c>
      <c r="I1135" s="69">
        <f ca="1">IF(Table20[[#This Row],[NCR Closing Date]]="",TODAY()-Table20[[#This Row],[NCR Opening Date]],Table20[[#This Row],[NCR Closing Date]]-Table20[[#This Row],[NCR Opening Date]])</f>
        <v>45779</v>
      </c>
      <c r="J1135" s="63" t="str">
        <f>IF(Table20[[#This Row],[NCR Closing Date]]="","Open","Closed")</f>
        <v>Open</v>
      </c>
      <c r="K1135" s="34"/>
      <c r="L1135" s="34"/>
      <c r="M1135" s="34"/>
      <c r="N1135" s="38"/>
      <c r="O1135" s="85"/>
      <c r="P1135" s="44"/>
      <c r="Q1135" s="44"/>
      <c r="R1135" s="42"/>
      <c r="S1135" s="44"/>
      <c r="T1135" s="44"/>
      <c r="U1135" s="66"/>
      <c r="X1135" s="44"/>
      <c r="Y1135" s="51"/>
      <c r="Z1135" s="34"/>
      <c r="AA1135" s="35"/>
      <c r="AB1135" s="39"/>
      <c r="AC1135" s="35"/>
      <c r="AD1135" s="45"/>
    </row>
    <row r="1136" spans="1:30" ht="31.5" customHeight="1">
      <c r="A1136" s="33"/>
      <c r="B1136" s="38"/>
      <c r="C1136" s="40"/>
      <c r="D1136" s="99"/>
      <c r="E1136" s="153"/>
      <c r="F1136" s="96"/>
      <c r="G1136" s="36"/>
      <c r="H1136" s="154">
        <f>Table20[[#This Row],[NCR Opening Date]]-Table20[[#This Row],[Date when test report is received/non-conformance is identified]]</f>
        <v>0</v>
      </c>
      <c r="I1136" s="69">
        <f ca="1">IF(Table20[[#This Row],[NCR Closing Date]]="",TODAY()-Table20[[#This Row],[NCR Opening Date]],Table20[[#This Row],[NCR Closing Date]]-Table20[[#This Row],[NCR Opening Date]])</f>
        <v>45779</v>
      </c>
      <c r="J1136" s="63" t="str">
        <f>IF(Table20[[#This Row],[NCR Closing Date]]="","Open","Closed")</f>
        <v>Open</v>
      </c>
      <c r="K1136" s="34"/>
      <c r="L1136" s="34"/>
      <c r="M1136" s="34"/>
      <c r="N1136" s="38"/>
      <c r="O1136" s="85"/>
      <c r="P1136" s="44"/>
      <c r="Q1136" s="44"/>
      <c r="R1136" s="42"/>
      <c r="S1136" s="44"/>
      <c r="T1136" s="44"/>
      <c r="U1136" s="66"/>
      <c r="X1136" s="44"/>
      <c r="Y1136" s="51"/>
      <c r="Z1136" s="34"/>
      <c r="AA1136" s="35"/>
      <c r="AB1136" s="39"/>
      <c r="AC1136" s="35"/>
      <c r="AD1136" s="45"/>
    </row>
    <row r="1137" spans="1:30" ht="31.5" customHeight="1">
      <c r="A1137" s="33"/>
      <c r="B1137" s="38"/>
      <c r="C1137" s="40"/>
      <c r="D1137" s="99"/>
      <c r="E1137" s="153"/>
      <c r="F1137" s="96"/>
      <c r="G1137" s="36"/>
      <c r="H1137" s="154">
        <f>Table20[[#This Row],[NCR Opening Date]]-Table20[[#This Row],[Date when test report is received/non-conformance is identified]]</f>
        <v>0</v>
      </c>
      <c r="I1137" s="69">
        <f ca="1">IF(Table20[[#This Row],[NCR Closing Date]]="",TODAY()-Table20[[#This Row],[NCR Opening Date]],Table20[[#This Row],[NCR Closing Date]]-Table20[[#This Row],[NCR Opening Date]])</f>
        <v>45779</v>
      </c>
      <c r="J1137" s="63" t="str">
        <f>IF(Table20[[#This Row],[NCR Closing Date]]="","Open","Closed")</f>
        <v>Open</v>
      </c>
      <c r="K1137" s="34"/>
      <c r="L1137" s="34"/>
      <c r="M1137" s="34"/>
      <c r="N1137" s="38"/>
      <c r="O1137" s="85"/>
      <c r="P1137" s="44"/>
      <c r="Q1137" s="44"/>
      <c r="R1137" s="42"/>
      <c r="S1137" s="44"/>
      <c r="T1137" s="44"/>
      <c r="U1137" s="66"/>
      <c r="X1137" s="44"/>
      <c r="Y1137" s="51"/>
      <c r="Z1137" s="34"/>
      <c r="AA1137" s="35"/>
      <c r="AB1137" s="39"/>
      <c r="AC1137" s="35"/>
      <c r="AD1137" s="45"/>
    </row>
    <row r="1138" spans="1:30" ht="31.5" customHeight="1">
      <c r="A1138" s="33"/>
      <c r="B1138" s="38"/>
      <c r="C1138" s="40"/>
      <c r="D1138" s="99"/>
      <c r="E1138" s="153"/>
      <c r="F1138" s="96"/>
      <c r="G1138" s="36"/>
      <c r="H1138" s="154">
        <f>Table20[[#This Row],[NCR Opening Date]]-Table20[[#This Row],[Date when test report is received/non-conformance is identified]]</f>
        <v>0</v>
      </c>
      <c r="I1138" s="69">
        <f ca="1">IF(Table20[[#This Row],[NCR Closing Date]]="",TODAY()-Table20[[#This Row],[NCR Opening Date]],Table20[[#This Row],[NCR Closing Date]]-Table20[[#This Row],[NCR Opening Date]])</f>
        <v>45779</v>
      </c>
      <c r="J1138" s="63" t="str">
        <f>IF(Table20[[#This Row],[NCR Closing Date]]="","Open","Closed")</f>
        <v>Open</v>
      </c>
      <c r="K1138" s="34"/>
      <c r="L1138" s="34"/>
      <c r="M1138" s="34"/>
      <c r="N1138" s="38"/>
      <c r="O1138" s="85"/>
      <c r="P1138" s="44"/>
      <c r="Q1138" s="44"/>
      <c r="R1138" s="42"/>
      <c r="S1138" s="44"/>
      <c r="T1138" s="44"/>
      <c r="U1138" s="66"/>
      <c r="X1138" s="44"/>
      <c r="Y1138" s="51"/>
      <c r="Z1138" s="34"/>
      <c r="AA1138" s="35"/>
      <c r="AB1138" s="39"/>
      <c r="AC1138" s="35"/>
      <c r="AD1138" s="45"/>
    </row>
    <row r="1139" spans="1:30" ht="31.5" customHeight="1">
      <c r="A1139" s="33"/>
      <c r="B1139" s="38"/>
      <c r="C1139" s="40"/>
      <c r="D1139" s="99"/>
      <c r="E1139" s="153"/>
      <c r="F1139" s="96"/>
      <c r="G1139" s="36"/>
      <c r="H1139" s="154">
        <f>Table20[[#This Row],[NCR Opening Date]]-Table20[[#This Row],[Date when test report is received/non-conformance is identified]]</f>
        <v>0</v>
      </c>
      <c r="I1139" s="69">
        <f ca="1">IF(Table20[[#This Row],[NCR Closing Date]]="",TODAY()-Table20[[#This Row],[NCR Opening Date]],Table20[[#This Row],[NCR Closing Date]]-Table20[[#This Row],[NCR Opening Date]])</f>
        <v>45779</v>
      </c>
      <c r="J1139" s="63" t="str">
        <f>IF(Table20[[#This Row],[NCR Closing Date]]="","Open","Closed")</f>
        <v>Open</v>
      </c>
      <c r="K1139" s="34"/>
      <c r="L1139" s="34"/>
      <c r="M1139" s="34"/>
      <c r="N1139" s="38"/>
      <c r="O1139" s="85"/>
      <c r="P1139" s="44"/>
      <c r="Q1139" s="44"/>
      <c r="R1139" s="42"/>
      <c r="S1139" s="44"/>
      <c r="T1139" s="44"/>
      <c r="U1139" s="66"/>
      <c r="X1139" s="44"/>
      <c r="Y1139" s="51"/>
      <c r="Z1139" s="34"/>
      <c r="AA1139" s="35"/>
      <c r="AB1139" s="39"/>
      <c r="AC1139" s="35"/>
      <c r="AD1139" s="45"/>
    </row>
    <row r="1140" spans="1:30" ht="31.5" customHeight="1">
      <c r="A1140" s="33"/>
      <c r="B1140" s="38"/>
      <c r="C1140" s="40"/>
      <c r="D1140" s="99"/>
      <c r="E1140" s="153"/>
      <c r="F1140" s="96"/>
      <c r="G1140" s="36"/>
      <c r="H1140" s="154">
        <f>Table20[[#This Row],[NCR Opening Date]]-Table20[[#This Row],[Date when test report is received/non-conformance is identified]]</f>
        <v>0</v>
      </c>
      <c r="I1140" s="69">
        <f ca="1">IF(Table20[[#This Row],[NCR Closing Date]]="",TODAY()-Table20[[#This Row],[NCR Opening Date]],Table20[[#This Row],[NCR Closing Date]]-Table20[[#This Row],[NCR Opening Date]])</f>
        <v>45779</v>
      </c>
      <c r="J1140" s="63" t="str">
        <f>IF(Table20[[#This Row],[NCR Closing Date]]="","Open","Closed")</f>
        <v>Open</v>
      </c>
      <c r="K1140" s="34"/>
      <c r="L1140" s="34"/>
      <c r="M1140" s="34"/>
      <c r="N1140" s="38"/>
      <c r="O1140" s="85"/>
      <c r="P1140" s="44"/>
      <c r="Q1140" s="44"/>
      <c r="R1140" s="42"/>
      <c r="S1140" s="44"/>
      <c r="T1140" s="44"/>
      <c r="U1140" s="66"/>
      <c r="X1140" s="44"/>
      <c r="Y1140" s="51"/>
      <c r="Z1140" s="34"/>
      <c r="AA1140" s="35"/>
      <c r="AB1140" s="39"/>
      <c r="AC1140" s="35"/>
      <c r="AD1140" s="45"/>
    </row>
    <row r="1141" spans="1:30" ht="31.5" customHeight="1">
      <c r="A1141" s="33"/>
      <c r="B1141" s="38"/>
      <c r="C1141" s="40"/>
      <c r="D1141" s="99"/>
      <c r="E1141" s="153"/>
      <c r="F1141" s="96"/>
      <c r="G1141" s="36"/>
      <c r="H1141" s="154">
        <f>Table20[[#This Row],[NCR Opening Date]]-Table20[[#This Row],[Date when test report is received/non-conformance is identified]]</f>
        <v>0</v>
      </c>
      <c r="I1141" s="69">
        <f ca="1">IF(Table20[[#This Row],[NCR Closing Date]]="",TODAY()-Table20[[#This Row],[NCR Opening Date]],Table20[[#This Row],[NCR Closing Date]]-Table20[[#This Row],[NCR Opening Date]])</f>
        <v>45779</v>
      </c>
      <c r="J1141" s="63" t="str">
        <f>IF(Table20[[#This Row],[NCR Closing Date]]="","Open","Closed")</f>
        <v>Open</v>
      </c>
      <c r="K1141" s="34"/>
      <c r="L1141" s="34"/>
      <c r="M1141" s="34"/>
      <c r="N1141" s="38"/>
      <c r="O1141" s="85"/>
      <c r="P1141" s="44"/>
      <c r="Q1141" s="44"/>
      <c r="R1141" s="42"/>
      <c r="S1141" s="44"/>
      <c r="T1141" s="44"/>
      <c r="U1141" s="66"/>
      <c r="X1141" s="44"/>
      <c r="Y1141" s="51"/>
      <c r="Z1141" s="34"/>
      <c r="AA1141" s="35"/>
      <c r="AB1141" s="39"/>
      <c r="AC1141" s="35"/>
      <c r="AD1141" s="45"/>
    </row>
    <row r="1142" spans="1:30" ht="31.5" customHeight="1">
      <c r="A1142" s="33"/>
      <c r="B1142" s="38"/>
      <c r="C1142" s="40"/>
      <c r="D1142" s="99"/>
      <c r="E1142" s="153"/>
      <c r="F1142" s="96"/>
      <c r="G1142" s="36"/>
      <c r="H1142" s="154">
        <f>Table20[[#This Row],[NCR Opening Date]]-Table20[[#This Row],[Date when test report is received/non-conformance is identified]]</f>
        <v>0</v>
      </c>
      <c r="I1142" s="69">
        <f ca="1">IF(Table20[[#This Row],[NCR Closing Date]]="",TODAY()-Table20[[#This Row],[NCR Opening Date]],Table20[[#This Row],[NCR Closing Date]]-Table20[[#This Row],[NCR Opening Date]])</f>
        <v>45779</v>
      </c>
      <c r="J1142" s="63" t="str">
        <f>IF(Table20[[#This Row],[NCR Closing Date]]="","Open","Closed")</f>
        <v>Open</v>
      </c>
      <c r="K1142" s="34"/>
      <c r="L1142" s="34"/>
      <c r="M1142" s="34"/>
      <c r="N1142" s="38"/>
      <c r="O1142" s="85"/>
      <c r="P1142" s="44"/>
      <c r="Q1142" s="44"/>
      <c r="R1142" s="42"/>
      <c r="S1142" s="44"/>
      <c r="T1142" s="44"/>
      <c r="U1142" s="66"/>
      <c r="X1142" s="44"/>
      <c r="Y1142" s="51"/>
      <c r="Z1142" s="34"/>
      <c r="AA1142" s="35"/>
      <c r="AB1142" s="39"/>
      <c r="AC1142" s="35"/>
      <c r="AD1142" s="45"/>
    </row>
    <row r="1143" spans="1:30" ht="31.5" customHeight="1">
      <c r="A1143" s="33"/>
      <c r="B1143" s="38"/>
      <c r="C1143" s="40"/>
      <c r="D1143" s="99"/>
      <c r="E1143" s="153"/>
      <c r="F1143" s="96"/>
      <c r="G1143" s="36"/>
      <c r="H1143" s="154">
        <f>Table20[[#This Row],[NCR Opening Date]]-Table20[[#This Row],[Date when test report is received/non-conformance is identified]]</f>
        <v>0</v>
      </c>
      <c r="I1143" s="69">
        <f ca="1">IF(Table20[[#This Row],[NCR Closing Date]]="",TODAY()-Table20[[#This Row],[NCR Opening Date]],Table20[[#This Row],[NCR Closing Date]]-Table20[[#This Row],[NCR Opening Date]])</f>
        <v>45779</v>
      </c>
      <c r="J1143" s="63" t="str">
        <f>IF(Table20[[#This Row],[NCR Closing Date]]="","Open","Closed")</f>
        <v>Open</v>
      </c>
      <c r="K1143" s="34"/>
      <c r="L1143" s="34"/>
      <c r="M1143" s="34"/>
      <c r="N1143" s="38"/>
      <c r="O1143" s="85"/>
      <c r="P1143" s="44"/>
      <c r="Q1143" s="44"/>
      <c r="R1143" s="42"/>
      <c r="S1143" s="44"/>
      <c r="T1143" s="44"/>
      <c r="U1143" s="66"/>
      <c r="X1143" s="44"/>
      <c r="Y1143" s="51"/>
      <c r="Z1143" s="34"/>
      <c r="AA1143" s="35"/>
      <c r="AB1143" s="39"/>
      <c r="AC1143" s="35"/>
      <c r="AD1143" s="45"/>
    </row>
    <row r="1144" spans="1:30" ht="31.5" customHeight="1">
      <c r="A1144" s="33"/>
      <c r="B1144" s="38"/>
      <c r="C1144" s="40"/>
      <c r="D1144" s="99"/>
      <c r="E1144" s="153"/>
      <c r="F1144" s="96"/>
      <c r="G1144" s="36"/>
      <c r="H1144" s="154">
        <f>Table20[[#This Row],[NCR Opening Date]]-Table20[[#This Row],[Date when test report is received/non-conformance is identified]]</f>
        <v>0</v>
      </c>
      <c r="I1144" s="69">
        <f ca="1">IF(Table20[[#This Row],[NCR Closing Date]]="",TODAY()-Table20[[#This Row],[NCR Opening Date]],Table20[[#This Row],[NCR Closing Date]]-Table20[[#This Row],[NCR Opening Date]])</f>
        <v>45779</v>
      </c>
      <c r="J1144" s="63" t="str">
        <f>IF(Table20[[#This Row],[NCR Closing Date]]="","Open","Closed")</f>
        <v>Open</v>
      </c>
      <c r="K1144" s="34"/>
      <c r="L1144" s="34"/>
      <c r="M1144" s="34"/>
      <c r="N1144" s="38"/>
      <c r="O1144" s="85"/>
      <c r="P1144" s="44"/>
      <c r="Q1144" s="44"/>
      <c r="R1144" s="42"/>
      <c r="S1144" s="44"/>
      <c r="T1144" s="44"/>
      <c r="U1144" s="66"/>
      <c r="X1144" s="44"/>
      <c r="Y1144" s="51"/>
      <c r="Z1144" s="34"/>
      <c r="AA1144" s="35"/>
      <c r="AB1144" s="39"/>
      <c r="AC1144" s="35"/>
      <c r="AD1144" s="45"/>
    </row>
    <row r="1145" spans="1:30" ht="31.5" customHeight="1">
      <c r="A1145" s="33"/>
      <c r="B1145" s="38"/>
      <c r="C1145" s="40"/>
      <c r="D1145" s="99"/>
      <c r="E1145" s="153"/>
      <c r="F1145" s="96"/>
      <c r="G1145" s="36"/>
      <c r="H1145" s="154">
        <f>Table20[[#This Row],[NCR Opening Date]]-Table20[[#This Row],[Date when test report is received/non-conformance is identified]]</f>
        <v>0</v>
      </c>
      <c r="I1145" s="69">
        <f ca="1">IF(Table20[[#This Row],[NCR Closing Date]]="",TODAY()-Table20[[#This Row],[NCR Opening Date]],Table20[[#This Row],[NCR Closing Date]]-Table20[[#This Row],[NCR Opening Date]])</f>
        <v>45779</v>
      </c>
      <c r="J1145" s="63" t="str">
        <f>IF(Table20[[#This Row],[NCR Closing Date]]="","Open","Closed")</f>
        <v>Open</v>
      </c>
      <c r="K1145" s="34"/>
      <c r="L1145" s="34"/>
      <c r="M1145" s="34"/>
      <c r="N1145" s="38"/>
      <c r="O1145" s="85"/>
      <c r="P1145" s="44"/>
      <c r="Q1145" s="44"/>
      <c r="R1145" s="42"/>
      <c r="S1145" s="44"/>
      <c r="T1145" s="44"/>
      <c r="U1145" s="66"/>
      <c r="X1145" s="44"/>
      <c r="Y1145" s="51"/>
      <c r="Z1145" s="34"/>
      <c r="AA1145" s="35"/>
      <c r="AB1145" s="39"/>
      <c r="AC1145" s="35"/>
      <c r="AD1145" s="45"/>
    </row>
    <row r="1146" spans="1:30" ht="31.5" customHeight="1">
      <c r="A1146" s="33"/>
      <c r="B1146" s="38"/>
      <c r="C1146" s="40"/>
      <c r="D1146" s="99"/>
      <c r="E1146" s="153"/>
      <c r="F1146" s="96"/>
      <c r="G1146" s="36"/>
      <c r="H1146" s="154">
        <f>Table20[[#This Row],[NCR Opening Date]]-Table20[[#This Row],[Date when test report is received/non-conformance is identified]]</f>
        <v>0</v>
      </c>
      <c r="I1146" s="69">
        <f ca="1">IF(Table20[[#This Row],[NCR Closing Date]]="",TODAY()-Table20[[#This Row],[NCR Opening Date]],Table20[[#This Row],[NCR Closing Date]]-Table20[[#This Row],[NCR Opening Date]])</f>
        <v>45779</v>
      </c>
      <c r="J1146" s="63" t="str">
        <f>IF(Table20[[#This Row],[NCR Closing Date]]="","Open","Closed")</f>
        <v>Open</v>
      </c>
      <c r="K1146" s="34"/>
      <c r="L1146" s="34"/>
      <c r="M1146" s="34"/>
      <c r="N1146" s="38"/>
      <c r="O1146" s="85"/>
      <c r="P1146" s="44"/>
      <c r="Q1146" s="44"/>
      <c r="R1146" s="42"/>
      <c r="S1146" s="44"/>
      <c r="T1146" s="44"/>
      <c r="U1146" s="66"/>
      <c r="X1146" s="44"/>
      <c r="Y1146" s="51"/>
      <c r="Z1146" s="34"/>
      <c r="AA1146" s="35"/>
      <c r="AB1146" s="39"/>
      <c r="AC1146" s="35"/>
      <c r="AD1146" s="45"/>
    </row>
    <row r="1147" spans="1:30" ht="31.5" customHeight="1">
      <c r="A1147" s="33"/>
      <c r="B1147" s="38"/>
      <c r="C1147" s="40"/>
      <c r="D1147" s="99"/>
      <c r="E1147" s="153"/>
      <c r="F1147" s="96"/>
      <c r="G1147" s="36"/>
      <c r="H1147" s="154">
        <f>Table20[[#This Row],[NCR Opening Date]]-Table20[[#This Row],[Date when test report is received/non-conformance is identified]]</f>
        <v>0</v>
      </c>
      <c r="I1147" s="69">
        <f ca="1">IF(Table20[[#This Row],[NCR Closing Date]]="",TODAY()-Table20[[#This Row],[NCR Opening Date]],Table20[[#This Row],[NCR Closing Date]]-Table20[[#This Row],[NCR Opening Date]])</f>
        <v>45779</v>
      </c>
      <c r="J1147" s="63" t="str">
        <f>IF(Table20[[#This Row],[NCR Closing Date]]="","Open","Closed")</f>
        <v>Open</v>
      </c>
      <c r="K1147" s="34"/>
      <c r="L1147" s="34"/>
      <c r="M1147" s="34"/>
      <c r="N1147" s="38"/>
      <c r="O1147" s="85"/>
      <c r="P1147" s="44"/>
      <c r="Q1147" s="44"/>
      <c r="R1147" s="42"/>
      <c r="S1147" s="44"/>
      <c r="T1147" s="44"/>
      <c r="U1147" s="66"/>
      <c r="X1147" s="44"/>
      <c r="Y1147" s="51"/>
      <c r="Z1147" s="34"/>
      <c r="AA1147" s="35"/>
      <c r="AB1147" s="39"/>
      <c r="AC1147" s="35"/>
      <c r="AD1147" s="45"/>
    </row>
    <row r="1148" spans="1:30" ht="31.5" customHeight="1">
      <c r="A1148" s="33"/>
      <c r="B1148" s="38"/>
      <c r="C1148" s="40"/>
      <c r="D1148" s="99"/>
      <c r="E1148" s="153"/>
      <c r="F1148" s="96"/>
      <c r="G1148" s="36"/>
      <c r="H1148" s="154">
        <f>Table20[[#This Row],[NCR Opening Date]]-Table20[[#This Row],[Date when test report is received/non-conformance is identified]]</f>
        <v>0</v>
      </c>
      <c r="I1148" s="69">
        <f ca="1">IF(Table20[[#This Row],[NCR Closing Date]]="",TODAY()-Table20[[#This Row],[NCR Opening Date]],Table20[[#This Row],[NCR Closing Date]]-Table20[[#This Row],[NCR Opening Date]])</f>
        <v>45779</v>
      </c>
      <c r="J1148" s="63" t="str">
        <f>IF(Table20[[#This Row],[NCR Closing Date]]="","Open","Closed")</f>
        <v>Open</v>
      </c>
      <c r="K1148" s="34"/>
      <c r="L1148" s="34"/>
      <c r="M1148" s="34"/>
      <c r="N1148" s="38"/>
      <c r="O1148" s="85"/>
      <c r="P1148" s="44"/>
      <c r="Q1148" s="44"/>
      <c r="R1148" s="42"/>
      <c r="S1148" s="44"/>
      <c r="T1148" s="44"/>
      <c r="U1148" s="66"/>
      <c r="X1148" s="44"/>
      <c r="Y1148" s="51"/>
      <c r="Z1148" s="34"/>
      <c r="AA1148" s="35"/>
      <c r="AB1148" s="39"/>
      <c r="AC1148" s="35"/>
      <c r="AD1148" s="45"/>
    </row>
    <row r="1149" spans="1:30" ht="31.5" customHeight="1">
      <c r="A1149" s="33"/>
      <c r="B1149" s="38"/>
      <c r="C1149" s="40"/>
      <c r="D1149" s="99"/>
      <c r="E1149" s="153"/>
      <c r="F1149" s="96"/>
      <c r="G1149" s="36"/>
      <c r="H1149" s="154">
        <f>Table20[[#This Row],[NCR Opening Date]]-Table20[[#This Row],[Date when test report is received/non-conformance is identified]]</f>
        <v>0</v>
      </c>
      <c r="I1149" s="69">
        <f ca="1">IF(Table20[[#This Row],[NCR Closing Date]]="",TODAY()-Table20[[#This Row],[NCR Opening Date]],Table20[[#This Row],[NCR Closing Date]]-Table20[[#This Row],[NCR Opening Date]])</f>
        <v>45779</v>
      </c>
      <c r="J1149" s="63" t="str">
        <f>IF(Table20[[#This Row],[NCR Closing Date]]="","Open","Closed")</f>
        <v>Open</v>
      </c>
      <c r="K1149" s="34"/>
      <c r="L1149" s="34"/>
      <c r="M1149" s="34"/>
      <c r="N1149" s="38"/>
      <c r="O1149" s="85"/>
      <c r="P1149" s="44"/>
      <c r="Q1149" s="44"/>
      <c r="R1149" s="42"/>
      <c r="S1149" s="44"/>
      <c r="T1149" s="44"/>
      <c r="U1149" s="66"/>
      <c r="X1149" s="44"/>
      <c r="Y1149" s="51"/>
      <c r="Z1149" s="34"/>
      <c r="AA1149" s="35"/>
      <c r="AB1149" s="39"/>
      <c r="AC1149" s="35"/>
      <c r="AD1149" s="45"/>
    </row>
    <row r="1150" spans="1:30" ht="31.5" customHeight="1">
      <c r="A1150" s="33"/>
      <c r="B1150" s="38"/>
      <c r="C1150" s="40"/>
      <c r="D1150" s="99"/>
      <c r="E1150" s="153"/>
      <c r="F1150" s="96"/>
      <c r="G1150" s="36"/>
      <c r="H1150" s="154">
        <f>Table20[[#This Row],[NCR Opening Date]]-Table20[[#This Row],[Date when test report is received/non-conformance is identified]]</f>
        <v>0</v>
      </c>
      <c r="I1150" s="69">
        <f ca="1">IF(Table20[[#This Row],[NCR Closing Date]]="",TODAY()-Table20[[#This Row],[NCR Opening Date]],Table20[[#This Row],[NCR Closing Date]]-Table20[[#This Row],[NCR Opening Date]])</f>
        <v>45779</v>
      </c>
      <c r="J1150" s="63" t="str">
        <f>IF(Table20[[#This Row],[NCR Closing Date]]="","Open","Closed")</f>
        <v>Open</v>
      </c>
      <c r="K1150" s="34"/>
      <c r="L1150" s="34"/>
      <c r="M1150" s="34"/>
      <c r="N1150" s="38"/>
      <c r="O1150" s="85"/>
      <c r="P1150" s="44"/>
      <c r="Q1150" s="44"/>
      <c r="R1150" s="42"/>
      <c r="S1150" s="44"/>
      <c r="T1150" s="44"/>
      <c r="U1150" s="66"/>
      <c r="X1150" s="44"/>
      <c r="Y1150" s="51"/>
      <c r="Z1150" s="34"/>
      <c r="AA1150" s="35"/>
      <c r="AB1150" s="39"/>
      <c r="AC1150" s="35"/>
      <c r="AD1150" s="45"/>
    </row>
    <row r="1151" spans="1:30" ht="31.5" customHeight="1">
      <c r="A1151" s="33"/>
      <c r="B1151" s="38"/>
      <c r="C1151" s="40"/>
      <c r="D1151" s="99"/>
      <c r="E1151" s="153"/>
      <c r="F1151" s="96"/>
      <c r="G1151" s="36"/>
      <c r="H1151" s="154">
        <f>Table20[[#This Row],[NCR Opening Date]]-Table20[[#This Row],[Date when test report is received/non-conformance is identified]]</f>
        <v>0</v>
      </c>
      <c r="I1151" s="69">
        <f ca="1">IF(Table20[[#This Row],[NCR Closing Date]]="",TODAY()-Table20[[#This Row],[NCR Opening Date]],Table20[[#This Row],[NCR Closing Date]]-Table20[[#This Row],[NCR Opening Date]])</f>
        <v>45779</v>
      </c>
      <c r="J1151" s="63" t="str">
        <f>IF(Table20[[#This Row],[NCR Closing Date]]="","Open","Closed")</f>
        <v>Open</v>
      </c>
      <c r="K1151" s="34"/>
      <c r="L1151" s="34"/>
      <c r="M1151" s="34"/>
      <c r="N1151" s="38"/>
      <c r="O1151" s="85"/>
      <c r="P1151" s="44"/>
      <c r="Q1151" s="44"/>
      <c r="R1151" s="42"/>
      <c r="S1151" s="44"/>
      <c r="T1151" s="44"/>
      <c r="U1151" s="66"/>
      <c r="X1151" s="44"/>
      <c r="Y1151" s="51"/>
      <c r="Z1151" s="34"/>
      <c r="AA1151" s="35"/>
      <c r="AB1151" s="39"/>
      <c r="AC1151" s="35"/>
      <c r="AD1151" s="45"/>
    </row>
    <row r="1152" spans="1:30" ht="31.5" customHeight="1">
      <c r="A1152" s="33"/>
      <c r="B1152" s="38"/>
      <c r="C1152" s="40"/>
      <c r="D1152" s="99"/>
      <c r="E1152" s="153"/>
      <c r="F1152" s="96"/>
      <c r="G1152" s="36"/>
      <c r="H1152" s="154">
        <f>Table20[[#This Row],[NCR Opening Date]]-Table20[[#This Row],[Date when test report is received/non-conformance is identified]]</f>
        <v>0</v>
      </c>
      <c r="I1152" s="69">
        <f ca="1">IF(Table20[[#This Row],[NCR Closing Date]]="",TODAY()-Table20[[#This Row],[NCR Opening Date]],Table20[[#This Row],[NCR Closing Date]]-Table20[[#This Row],[NCR Opening Date]])</f>
        <v>45779</v>
      </c>
      <c r="J1152" s="63" t="str">
        <f>IF(Table20[[#This Row],[NCR Closing Date]]="","Open","Closed")</f>
        <v>Open</v>
      </c>
      <c r="K1152" s="34"/>
      <c r="L1152" s="34"/>
      <c r="M1152" s="34"/>
      <c r="N1152" s="38"/>
      <c r="O1152" s="85"/>
      <c r="P1152" s="44"/>
      <c r="Q1152" s="44"/>
      <c r="R1152" s="42"/>
      <c r="S1152" s="44"/>
      <c r="T1152" s="44"/>
      <c r="U1152" s="66"/>
      <c r="X1152" s="44"/>
      <c r="Y1152" s="51"/>
      <c r="Z1152" s="34"/>
      <c r="AA1152" s="35"/>
      <c r="AB1152" s="39"/>
      <c r="AC1152" s="35"/>
      <c r="AD1152" s="45"/>
    </row>
    <row r="1153" spans="1:30" ht="31.5" customHeight="1">
      <c r="A1153" s="33"/>
      <c r="B1153" s="38"/>
      <c r="C1153" s="40"/>
      <c r="D1153" s="99"/>
      <c r="E1153" s="153"/>
      <c r="F1153" s="96"/>
      <c r="G1153" s="36"/>
      <c r="H1153" s="154">
        <f>Table20[[#This Row],[NCR Opening Date]]-Table20[[#This Row],[Date when test report is received/non-conformance is identified]]</f>
        <v>0</v>
      </c>
      <c r="I1153" s="69">
        <f ca="1">IF(Table20[[#This Row],[NCR Closing Date]]="",TODAY()-Table20[[#This Row],[NCR Opening Date]],Table20[[#This Row],[NCR Closing Date]]-Table20[[#This Row],[NCR Opening Date]])</f>
        <v>45779</v>
      </c>
      <c r="J1153" s="63" t="str">
        <f>IF(Table20[[#This Row],[NCR Closing Date]]="","Open","Closed")</f>
        <v>Open</v>
      </c>
      <c r="K1153" s="34"/>
      <c r="L1153" s="34"/>
      <c r="M1153" s="34"/>
      <c r="N1153" s="38"/>
      <c r="O1153" s="85"/>
      <c r="P1153" s="44"/>
      <c r="Q1153" s="44"/>
      <c r="R1153" s="42"/>
      <c r="S1153" s="44"/>
      <c r="T1153" s="44"/>
      <c r="U1153" s="66"/>
      <c r="X1153" s="44"/>
      <c r="Y1153" s="51"/>
      <c r="Z1153" s="34"/>
      <c r="AA1153" s="35"/>
      <c r="AB1153" s="39"/>
      <c r="AC1153" s="35"/>
      <c r="AD1153" s="45"/>
    </row>
    <row r="1154" spans="1:30" ht="31.5" customHeight="1">
      <c r="A1154" s="33"/>
      <c r="B1154" s="38"/>
      <c r="C1154" s="40"/>
      <c r="D1154" s="99"/>
      <c r="E1154" s="153"/>
      <c r="F1154" s="96"/>
      <c r="G1154" s="36"/>
      <c r="H1154" s="154">
        <f>Table20[[#This Row],[NCR Opening Date]]-Table20[[#This Row],[Date when test report is received/non-conformance is identified]]</f>
        <v>0</v>
      </c>
      <c r="I1154" s="69">
        <f ca="1">IF(Table20[[#This Row],[NCR Closing Date]]="",TODAY()-Table20[[#This Row],[NCR Opening Date]],Table20[[#This Row],[NCR Closing Date]]-Table20[[#This Row],[NCR Opening Date]])</f>
        <v>45779</v>
      </c>
      <c r="J1154" s="63" t="str">
        <f>IF(Table20[[#This Row],[NCR Closing Date]]="","Open","Closed")</f>
        <v>Open</v>
      </c>
      <c r="K1154" s="34"/>
      <c r="L1154" s="34"/>
      <c r="M1154" s="34"/>
      <c r="N1154" s="38"/>
      <c r="O1154" s="85"/>
      <c r="P1154" s="44"/>
      <c r="Q1154" s="44"/>
      <c r="R1154" s="42"/>
      <c r="S1154" s="44"/>
      <c r="T1154" s="44"/>
      <c r="U1154" s="66"/>
      <c r="X1154" s="44"/>
      <c r="Y1154" s="51"/>
      <c r="Z1154" s="34"/>
      <c r="AA1154" s="35"/>
      <c r="AB1154" s="39"/>
      <c r="AC1154" s="35"/>
      <c r="AD1154" s="45"/>
    </row>
    <row r="1155" spans="1:30" ht="31.5" customHeight="1">
      <c r="A1155" s="33"/>
      <c r="B1155" s="38"/>
      <c r="C1155" s="40"/>
      <c r="D1155" s="99"/>
      <c r="E1155" s="153"/>
      <c r="F1155" s="96"/>
      <c r="G1155" s="36"/>
      <c r="H1155" s="154">
        <f>Table20[[#This Row],[NCR Opening Date]]-Table20[[#This Row],[Date when test report is received/non-conformance is identified]]</f>
        <v>0</v>
      </c>
      <c r="I1155" s="69">
        <f ca="1">IF(Table20[[#This Row],[NCR Closing Date]]="",TODAY()-Table20[[#This Row],[NCR Opening Date]],Table20[[#This Row],[NCR Closing Date]]-Table20[[#This Row],[NCR Opening Date]])</f>
        <v>45779</v>
      </c>
      <c r="J1155" s="63" t="str">
        <f>IF(Table20[[#This Row],[NCR Closing Date]]="","Open","Closed")</f>
        <v>Open</v>
      </c>
      <c r="K1155" s="34"/>
      <c r="L1155" s="34"/>
      <c r="M1155" s="34"/>
      <c r="N1155" s="38"/>
      <c r="O1155" s="85"/>
      <c r="P1155" s="44"/>
      <c r="Q1155" s="44"/>
      <c r="R1155" s="42"/>
      <c r="S1155" s="44"/>
      <c r="T1155" s="44"/>
      <c r="U1155" s="66"/>
      <c r="X1155" s="44"/>
      <c r="Y1155" s="51"/>
      <c r="Z1155" s="34"/>
      <c r="AA1155" s="35"/>
      <c r="AB1155" s="39"/>
      <c r="AC1155" s="35"/>
      <c r="AD1155" s="45"/>
    </row>
    <row r="1156" spans="1:30" ht="31.5" customHeight="1">
      <c r="A1156" s="33"/>
      <c r="B1156" s="38"/>
      <c r="C1156" s="40"/>
      <c r="D1156" s="99"/>
      <c r="E1156" s="153"/>
      <c r="F1156" s="96"/>
      <c r="G1156" s="36"/>
      <c r="H1156" s="154">
        <f>Table20[[#This Row],[NCR Opening Date]]-Table20[[#This Row],[Date when test report is received/non-conformance is identified]]</f>
        <v>0</v>
      </c>
      <c r="I1156" s="69">
        <f ca="1">IF(Table20[[#This Row],[NCR Closing Date]]="",TODAY()-Table20[[#This Row],[NCR Opening Date]],Table20[[#This Row],[NCR Closing Date]]-Table20[[#This Row],[NCR Opening Date]])</f>
        <v>45779</v>
      </c>
      <c r="J1156" s="63" t="str">
        <f>IF(Table20[[#This Row],[NCR Closing Date]]="","Open","Closed")</f>
        <v>Open</v>
      </c>
      <c r="K1156" s="34"/>
      <c r="L1156" s="34"/>
      <c r="M1156" s="34"/>
      <c r="N1156" s="38"/>
      <c r="O1156" s="85"/>
      <c r="P1156" s="44"/>
      <c r="Q1156" s="44"/>
      <c r="R1156" s="42"/>
      <c r="S1156" s="44"/>
      <c r="T1156" s="44"/>
      <c r="U1156" s="66"/>
      <c r="X1156" s="44"/>
      <c r="Y1156" s="51"/>
      <c r="Z1156" s="34"/>
      <c r="AA1156" s="35"/>
      <c r="AB1156" s="39"/>
      <c r="AC1156" s="35"/>
      <c r="AD1156" s="45"/>
    </row>
    <row r="1157" spans="1:30" ht="31.5" customHeight="1">
      <c r="A1157" s="33"/>
      <c r="B1157" s="38"/>
      <c r="C1157" s="40"/>
      <c r="D1157" s="99"/>
      <c r="E1157" s="153"/>
      <c r="F1157" s="96"/>
      <c r="G1157" s="36"/>
      <c r="H1157" s="154">
        <f>Table20[[#This Row],[NCR Opening Date]]-Table20[[#This Row],[Date when test report is received/non-conformance is identified]]</f>
        <v>0</v>
      </c>
      <c r="I1157" s="69">
        <f ca="1">IF(Table20[[#This Row],[NCR Closing Date]]="",TODAY()-Table20[[#This Row],[NCR Opening Date]],Table20[[#This Row],[NCR Closing Date]]-Table20[[#This Row],[NCR Opening Date]])</f>
        <v>45779</v>
      </c>
      <c r="J1157" s="63" t="str">
        <f>IF(Table20[[#This Row],[NCR Closing Date]]="","Open","Closed")</f>
        <v>Open</v>
      </c>
      <c r="K1157" s="34"/>
      <c r="L1157" s="34"/>
      <c r="M1157" s="34"/>
      <c r="N1157" s="38"/>
      <c r="O1157" s="85"/>
      <c r="P1157" s="44"/>
      <c r="Q1157" s="44"/>
      <c r="R1157" s="42"/>
      <c r="S1157" s="44"/>
      <c r="T1157" s="44"/>
      <c r="U1157" s="66"/>
      <c r="X1157" s="44"/>
      <c r="Y1157" s="51"/>
      <c r="Z1157" s="34"/>
      <c r="AA1157" s="35"/>
      <c r="AB1157" s="39"/>
      <c r="AC1157" s="35"/>
      <c r="AD1157" s="45"/>
    </row>
    <row r="1158" spans="1:30" ht="31.5" customHeight="1">
      <c r="A1158" s="33"/>
      <c r="B1158" s="38"/>
      <c r="C1158" s="40"/>
      <c r="D1158" s="99"/>
      <c r="E1158" s="153"/>
      <c r="F1158" s="96"/>
      <c r="G1158" s="36"/>
      <c r="H1158" s="154">
        <f>Table20[[#This Row],[NCR Opening Date]]-Table20[[#This Row],[Date when test report is received/non-conformance is identified]]</f>
        <v>0</v>
      </c>
      <c r="I1158" s="69">
        <f ca="1">IF(Table20[[#This Row],[NCR Closing Date]]="",TODAY()-Table20[[#This Row],[NCR Opening Date]],Table20[[#This Row],[NCR Closing Date]]-Table20[[#This Row],[NCR Opening Date]])</f>
        <v>45779</v>
      </c>
      <c r="J1158" s="63" t="str">
        <f>IF(Table20[[#This Row],[NCR Closing Date]]="","Open","Closed")</f>
        <v>Open</v>
      </c>
      <c r="K1158" s="34"/>
      <c r="L1158" s="34"/>
      <c r="M1158" s="34"/>
      <c r="N1158" s="38"/>
      <c r="O1158" s="85"/>
      <c r="P1158" s="44"/>
      <c r="Q1158" s="44"/>
      <c r="R1158" s="42"/>
      <c r="S1158" s="44"/>
      <c r="T1158" s="44"/>
      <c r="U1158" s="66"/>
      <c r="X1158" s="44"/>
      <c r="Y1158" s="51"/>
      <c r="Z1158" s="34"/>
      <c r="AA1158" s="35"/>
      <c r="AB1158" s="39"/>
      <c r="AC1158" s="35"/>
      <c r="AD1158" s="45"/>
    </row>
    <row r="1159" spans="1:30" ht="31.5" customHeight="1">
      <c r="A1159" s="33"/>
      <c r="B1159" s="38"/>
      <c r="C1159" s="40"/>
      <c r="D1159" s="99"/>
      <c r="E1159" s="153"/>
      <c r="F1159" s="96"/>
      <c r="G1159" s="36"/>
      <c r="H1159" s="154">
        <f>Table20[[#This Row],[NCR Opening Date]]-Table20[[#This Row],[Date when test report is received/non-conformance is identified]]</f>
        <v>0</v>
      </c>
      <c r="I1159" s="69">
        <f ca="1">IF(Table20[[#This Row],[NCR Closing Date]]="",TODAY()-Table20[[#This Row],[NCR Opening Date]],Table20[[#This Row],[NCR Closing Date]]-Table20[[#This Row],[NCR Opening Date]])</f>
        <v>45779</v>
      </c>
      <c r="J1159" s="63" t="str">
        <f>IF(Table20[[#This Row],[NCR Closing Date]]="","Open","Closed")</f>
        <v>Open</v>
      </c>
      <c r="K1159" s="34"/>
      <c r="L1159" s="34"/>
      <c r="M1159" s="34"/>
      <c r="N1159" s="38"/>
      <c r="O1159" s="85"/>
      <c r="P1159" s="44"/>
      <c r="Q1159" s="44"/>
      <c r="R1159" s="42"/>
      <c r="S1159" s="44"/>
      <c r="T1159" s="44"/>
      <c r="U1159" s="66"/>
      <c r="X1159" s="44"/>
      <c r="Y1159" s="51"/>
      <c r="Z1159" s="34"/>
      <c r="AA1159" s="35"/>
      <c r="AB1159" s="39"/>
      <c r="AC1159" s="35"/>
      <c r="AD1159" s="45"/>
    </row>
    <row r="1160" spans="1:30" ht="31.5" customHeight="1">
      <c r="A1160" s="33"/>
      <c r="B1160" s="38"/>
      <c r="C1160" s="40"/>
      <c r="D1160" s="99"/>
      <c r="E1160" s="153"/>
      <c r="F1160" s="96"/>
      <c r="G1160" s="36"/>
      <c r="H1160" s="154">
        <f>Table20[[#This Row],[NCR Opening Date]]-Table20[[#This Row],[Date when test report is received/non-conformance is identified]]</f>
        <v>0</v>
      </c>
      <c r="I1160" s="69">
        <f ca="1">IF(Table20[[#This Row],[NCR Closing Date]]="",TODAY()-Table20[[#This Row],[NCR Opening Date]],Table20[[#This Row],[NCR Closing Date]]-Table20[[#This Row],[NCR Opening Date]])</f>
        <v>45779</v>
      </c>
      <c r="J1160" s="63" t="str">
        <f>IF(Table20[[#This Row],[NCR Closing Date]]="","Open","Closed")</f>
        <v>Open</v>
      </c>
      <c r="K1160" s="34"/>
      <c r="L1160" s="34"/>
      <c r="M1160" s="34"/>
      <c r="N1160" s="38"/>
      <c r="O1160" s="85"/>
      <c r="P1160" s="44"/>
      <c r="Q1160" s="44"/>
      <c r="R1160" s="42"/>
      <c r="S1160" s="44"/>
      <c r="T1160" s="44"/>
      <c r="U1160" s="66"/>
      <c r="X1160" s="44"/>
      <c r="Y1160" s="51"/>
      <c r="Z1160" s="34"/>
      <c r="AA1160" s="35"/>
      <c r="AB1160" s="39"/>
      <c r="AC1160" s="35"/>
      <c r="AD1160" s="45"/>
    </row>
    <row r="1161" spans="1:30" ht="31.5" customHeight="1">
      <c r="A1161" s="33"/>
      <c r="B1161" s="38"/>
      <c r="C1161" s="40"/>
      <c r="D1161" s="99"/>
      <c r="E1161" s="153"/>
      <c r="F1161" s="96"/>
      <c r="G1161" s="36"/>
      <c r="H1161" s="154">
        <f>Table20[[#This Row],[NCR Opening Date]]-Table20[[#This Row],[Date when test report is received/non-conformance is identified]]</f>
        <v>0</v>
      </c>
      <c r="I1161" s="69">
        <f ca="1">IF(Table20[[#This Row],[NCR Closing Date]]="",TODAY()-Table20[[#This Row],[NCR Opening Date]],Table20[[#This Row],[NCR Closing Date]]-Table20[[#This Row],[NCR Opening Date]])</f>
        <v>45779</v>
      </c>
      <c r="J1161" s="63" t="str">
        <f>IF(Table20[[#This Row],[NCR Closing Date]]="","Open","Closed")</f>
        <v>Open</v>
      </c>
      <c r="K1161" s="34"/>
      <c r="L1161" s="34"/>
      <c r="M1161" s="34"/>
      <c r="N1161" s="38"/>
      <c r="O1161" s="85"/>
      <c r="P1161" s="44"/>
      <c r="Q1161" s="44"/>
      <c r="R1161" s="42"/>
      <c r="S1161" s="44"/>
      <c r="T1161" s="44"/>
      <c r="U1161" s="66"/>
      <c r="X1161" s="44"/>
      <c r="Y1161" s="51"/>
      <c r="Z1161" s="34"/>
      <c r="AA1161" s="35"/>
      <c r="AB1161" s="39"/>
      <c r="AC1161" s="35"/>
      <c r="AD1161" s="45"/>
    </row>
    <row r="1162" spans="1:30" ht="31.5" customHeight="1">
      <c r="A1162" s="33"/>
      <c r="B1162" s="38"/>
      <c r="C1162" s="40"/>
      <c r="D1162" s="99"/>
      <c r="E1162" s="153"/>
      <c r="F1162" s="96"/>
      <c r="G1162" s="36"/>
      <c r="H1162" s="154">
        <f>Table20[[#This Row],[NCR Opening Date]]-Table20[[#This Row],[Date when test report is received/non-conformance is identified]]</f>
        <v>0</v>
      </c>
      <c r="I1162" s="69">
        <f ca="1">IF(Table20[[#This Row],[NCR Closing Date]]="",TODAY()-Table20[[#This Row],[NCR Opening Date]],Table20[[#This Row],[NCR Closing Date]]-Table20[[#This Row],[NCR Opening Date]])</f>
        <v>45779</v>
      </c>
      <c r="J1162" s="63" t="str">
        <f>IF(Table20[[#This Row],[NCR Closing Date]]="","Open","Closed")</f>
        <v>Open</v>
      </c>
      <c r="K1162" s="34"/>
      <c r="L1162" s="34"/>
      <c r="M1162" s="34"/>
      <c r="N1162" s="38"/>
      <c r="O1162" s="85"/>
      <c r="P1162" s="44"/>
      <c r="Q1162" s="44"/>
      <c r="R1162" s="42"/>
      <c r="S1162" s="44"/>
      <c r="T1162" s="44"/>
      <c r="U1162" s="66"/>
      <c r="X1162" s="44"/>
      <c r="Y1162" s="51"/>
      <c r="Z1162" s="34"/>
      <c r="AA1162" s="35"/>
      <c r="AB1162" s="39"/>
      <c r="AC1162" s="35"/>
      <c r="AD1162" s="45"/>
    </row>
    <row r="1163" spans="1:30" ht="31.5" customHeight="1">
      <c r="A1163" s="33"/>
      <c r="B1163" s="38"/>
      <c r="C1163" s="40"/>
      <c r="D1163" s="99"/>
      <c r="E1163" s="153"/>
      <c r="F1163" s="96"/>
      <c r="G1163" s="36"/>
      <c r="H1163" s="154">
        <f>Table20[[#This Row],[NCR Opening Date]]-Table20[[#This Row],[Date when test report is received/non-conformance is identified]]</f>
        <v>0</v>
      </c>
      <c r="I1163" s="69">
        <f ca="1">IF(Table20[[#This Row],[NCR Closing Date]]="",TODAY()-Table20[[#This Row],[NCR Opening Date]],Table20[[#This Row],[NCR Closing Date]]-Table20[[#This Row],[NCR Opening Date]])</f>
        <v>45779</v>
      </c>
      <c r="J1163" s="63" t="str">
        <f>IF(Table20[[#This Row],[NCR Closing Date]]="","Open","Closed")</f>
        <v>Open</v>
      </c>
      <c r="K1163" s="34"/>
      <c r="L1163" s="34"/>
      <c r="M1163" s="34"/>
      <c r="N1163" s="38"/>
      <c r="O1163" s="85"/>
      <c r="P1163" s="44"/>
      <c r="Q1163" s="44"/>
      <c r="R1163" s="42"/>
      <c r="S1163" s="44"/>
      <c r="T1163" s="44"/>
      <c r="U1163" s="66"/>
      <c r="X1163" s="44"/>
      <c r="Y1163" s="51"/>
      <c r="Z1163" s="34"/>
      <c r="AA1163" s="35"/>
      <c r="AB1163" s="39"/>
      <c r="AC1163" s="35"/>
      <c r="AD1163" s="45"/>
    </row>
    <row r="1164" spans="1:30" ht="31.5" customHeight="1">
      <c r="A1164" s="33"/>
      <c r="B1164" s="38"/>
      <c r="C1164" s="40"/>
      <c r="D1164" s="99"/>
      <c r="E1164" s="153"/>
      <c r="F1164" s="96"/>
      <c r="G1164" s="36"/>
      <c r="H1164" s="154">
        <f>Table20[[#This Row],[NCR Opening Date]]-Table20[[#This Row],[Date when test report is received/non-conformance is identified]]</f>
        <v>0</v>
      </c>
      <c r="I1164" s="69">
        <f ca="1">IF(Table20[[#This Row],[NCR Closing Date]]="",TODAY()-Table20[[#This Row],[NCR Opening Date]],Table20[[#This Row],[NCR Closing Date]]-Table20[[#This Row],[NCR Opening Date]])</f>
        <v>45779</v>
      </c>
      <c r="J1164" s="63" t="str">
        <f>IF(Table20[[#This Row],[NCR Closing Date]]="","Open","Closed")</f>
        <v>Open</v>
      </c>
      <c r="K1164" s="34"/>
      <c r="L1164" s="34"/>
      <c r="M1164" s="34"/>
      <c r="N1164" s="38"/>
      <c r="O1164" s="85"/>
      <c r="P1164" s="44"/>
      <c r="Q1164" s="44"/>
      <c r="R1164" s="42"/>
      <c r="S1164" s="44"/>
      <c r="T1164" s="44"/>
      <c r="U1164" s="66"/>
      <c r="X1164" s="44"/>
      <c r="Y1164" s="51"/>
      <c r="Z1164" s="34"/>
      <c r="AA1164" s="35"/>
      <c r="AB1164" s="39"/>
      <c r="AC1164" s="35"/>
      <c r="AD1164" s="45"/>
    </row>
    <row r="1165" spans="1:30" ht="31.5" customHeight="1">
      <c r="A1165" s="33"/>
      <c r="B1165" s="38"/>
      <c r="C1165" s="40"/>
      <c r="D1165" s="99"/>
      <c r="E1165" s="153"/>
      <c r="F1165" s="96"/>
      <c r="G1165" s="36"/>
      <c r="H1165" s="154">
        <f>Table20[[#This Row],[NCR Opening Date]]-Table20[[#This Row],[Date when test report is received/non-conformance is identified]]</f>
        <v>0</v>
      </c>
      <c r="I1165" s="69">
        <f ca="1">IF(Table20[[#This Row],[NCR Closing Date]]="",TODAY()-Table20[[#This Row],[NCR Opening Date]],Table20[[#This Row],[NCR Closing Date]]-Table20[[#This Row],[NCR Opening Date]])</f>
        <v>45779</v>
      </c>
      <c r="J1165" s="63" t="str">
        <f>IF(Table20[[#This Row],[NCR Closing Date]]="","Open","Closed")</f>
        <v>Open</v>
      </c>
      <c r="K1165" s="34"/>
      <c r="L1165" s="34"/>
      <c r="M1165" s="34"/>
      <c r="N1165" s="38"/>
      <c r="O1165" s="85"/>
      <c r="P1165" s="44"/>
      <c r="Q1165" s="44"/>
      <c r="R1165" s="42"/>
      <c r="S1165" s="44"/>
      <c r="T1165" s="44"/>
      <c r="U1165" s="66"/>
      <c r="X1165" s="44"/>
      <c r="Y1165" s="51"/>
      <c r="Z1165" s="34"/>
      <c r="AA1165" s="35"/>
      <c r="AB1165" s="39"/>
      <c r="AC1165" s="35"/>
      <c r="AD1165" s="45"/>
    </row>
    <row r="1166" spans="1:30" ht="31.5" customHeight="1">
      <c r="A1166" s="33"/>
      <c r="B1166" s="38"/>
      <c r="C1166" s="40"/>
      <c r="D1166" s="99"/>
      <c r="E1166" s="153"/>
      <c r="F1166" s="96"/>
      <c r="G1166" s="36"/>
      <c r="H1166" s="154">
        <f>Table20[[#This Row],[NCR Opening Date]]-Table20[[#This Row],[Date when test report is received/non-conformance is identified]]</f>
        <v>0</v>
      </c>
      <c r="I1166" s="69">
        <f ca="1">IF(Table20[[#This Row],[NCR Closing Date]]="",TODAY()-Table20[[#This Row],[NCR Opening Date]],Table20[[#This Row],[NCR Closing Date]]-Table20[[#This Row],[NCR Opening Date]])</f>
        <v>45779</v>
      </c>
      <c r="J1166" s="63" t="str">
        <f>IF(Table20[[#This Row],[NCR Closing Date]]="","Open","Closed")</f>
        <v>Open</v>
      </c>
      <c r="K1166" s="34"/>
      <c r="L1166" s="34"/>
      <c r="M1166" s="34"/>
      <c r="N1166" s="38"/>
      <c r="O1166" s="85"/>
      <c r="P1166" s="44"/>
      <c r="Q1166" s="44"/>
      <c r="R1166" s="42"/>
      <c r="S1166" s="44"/>
      <c r="T1166" s="44"/>
      <c r="U1166" s="66"/>
      <c r="X1166" s="44"/>
      <c r="Y1166" s="51"/>
      <c r="Z1166" s="34"/>
      <c r="AA1166" s="35"/>
      <c r="AB1166" s="39"/>
      <c r="AC1166" s="35"/>
      <c r="AD1166" s="45"/>
    </row>
    <row r="1167" spans="1:30" ht="31.5" customHeight="1">
      <c r="A1167" s="33"/>
      <c r="B1167" s="38"/>
      <c r="C1167" s="40"/>
      <c r="D1167" s="99"/>
      <c r="E1167" s="153"/>
      <c r="F1167" s="96"/>
      <c r="G1167" s="36"/>
      <c r="H1167" s="154">
        <f>Table20[[#This Row],[NCR Opening Date]]-Table20[[#This Row],[Date when test report is received/non-conformance is identified]]</f>
        <v>0</v>
      </c>
      <c r="I1167" s="69">
        <f ca="1">IF(Table20[[#This Row],[NCR Closing Date]]="",TODAY()-Table20[[#This Row],[NCR Opening Date]],Table20[[#This Row],[NCR Closing Date]]-Table20[[#This Row],[NCR Opening Date]])</f>
        <v>45779</v>
      </c>
      <c r="J1167" s="63" t="str">
        <f>IF(Table20[[#This Row],[NCR Closing Date]]="","Open","Closed")</f>
        <v>Open</v>
      </c>
      <c r="K1167" s="34"/>
      <c r="L1167" s="34"/>
      <c r="M1167" s="34"/>
      <c r="N1167" s="38"/>
      <c r="O1167" s="85"/>
      <c r="P1167" s="44"/>
      <c r="Q1167" s="44"/>
      <c r="R1167" s="42"/>
      <c r="S1167" s="44"/>
      <c r="T1167" s="44"/>
      <c r="U1167" s="66"/>
      <c r="X1167" s="44"/>
      <c r="Y1167" s="51"/>
      <c r="Z1167" s="34"/>
      <c r="AA1167" s="35"/>
      <c r="AB1167" s="39"/>
      <c r="AC1167" s="35"/>
      <c r="AD1167" s="45"/>
    </row>
    <row r="1168" spans="1:30" ht="31.5" customHeight="1">
      <c r="A1168" s="33"/>
      <c r="B1168" s="38"/>
      <c r="C1168" s="40"/>
      <c r="D1168" s="99"/>
      <c r="E1168" s="153"/>
      <c r="F1168" s="96"/>
      <c r="G1168" s="36"/>
      <c r="H1168" s="154">
        <f>Table20[[#This Row],[NCR Opening Date]]-Table20[[#This Row],[Date when test report is received/non-conformance is identified]]</f>
        <v>0</v>
      </c>
      <c r="I1168" s="69">
        <f ca="1">IF(Table20[[#This Row],[NCR Closing Date]]="",TODAY()-Table20[[#This Row],[NCR Opening Date]],Table20[[#This Row],[NCR Closing Date]]-Table20[[#This Row],[NCR Opening Date]])</f>
        <v>45779</v>
      </c>
      <c r="J1168" s="63" t="str">
        <f>IF(Table20[[#This Row],[NCR Closing Date]]="","Open","Closed")</f>
        <v>Open</v>
      </c>
      <c r="K1168" s="34"/>
      <c r="L1168" s="34"/>
      <c r="M1168" s="34"/>
      <c r="N1168" s="38"/>
      <c r="O1168" s="85"/>
      <c r="P1168" s="44"/>
      <c r="Q1168" s="44"/>
      <c r="R1168" s="42"/>
      <c r="S1168" s="44"/>
      <c r="T1168" s="44"/>
      <c r="U1168" s="66"/>
      <c r="X1168" s="44"/>
      <c r="Y1168" s="51"/>
      <c r="Z1168" s="34"/>
      <c r="AA1168" s="35"/>
      <c r="AB1168" s="39"/>
      <c r="AC1168" s="35"/>
      <c r="AD1168" s="45"/>
    </row>
    <row r="1169" spans="1:30" ht="31.5" customHeight="1">
      <c r="A1169" s="33"/>
      <c r="B1169" s="38"/>
      <c r="C1169" s="40"/>
      <c r="D1169" s="99"/>
      <c r="E1169" s="153"/>
      <c r="F1169" s="96"/>
      <c r="G1169" s="36"/>
      <c r="H1169" s="154">
        <f>Table20[[#This Row],[NCR Opening Date]]-Table20[[#This Row],[Date when test report is received/non-conformance is identified]]</f>
        <v>0</v>
      </c>
      <c r="I1169" s="69">
        <f ca="1">IF(Table20[[#This Row],[NCR Closing Date]]="",TODAY()-Table20[[#This Row],[NCR Opening Date]],Table20[[#This Row],[NCR Closing Date]]-Table20[[#This Row],[NCR Opening Date]])</f>
        <v>45779</v>
      </c>
      <c r="J1169" s="63" t="str">
        <f>IF(Table20[[#This Row],[NCR Closing Date]]="","Open","Closed")</f>
        <v>Open</v>
      </c>
      <c r="K1169" s="34"/>
      <c r="L1169" s="34"/>
      <c r="M1169" s="34"/>
      <c r="N1169" s="38"/>
      <c r="O1169" s="85"/>
      <c r="P1169" s="44"/>
      <c r="Q1169" s="44"/>
      <c r="R1169" s="42"/>
      <c r="S1169" s="44"/>
      <c r="T1169" s="44"/>
      <c r="U1169" s="66"/>
      <c r="X1169" s="44"/>
      <c r="Y1169" s="51"/>
      <c r="Z1169" s="34"/>
      <c r="AA1169" s="35"/>
      <c r="AB1169" s="39"/>
      <c r="AC1169" s="35"/>
      <c r="AD1169" s="45"/>
    </row>
    <row r="1170" spans="1:30" ht="31.5" customHeight="1">
      <c r="A1170" s="33"/>
      <c r="B1170" s="38"/>
      <c r="C1170" s="40"/>
      <c r="D1170" s="99"/>
      <c r="E1170" s="153"/>
      <c r="F1170" s="96"/>
      <c r="G1170" s="36"/>
      <c r="H1170" s="154">
        <f>Table20[[#This Row],[NCR Opening Date]]-Table20[[#This Row],[Date when test report is received/non-conformance is identified]]</f>
        <v>0</v>
      </c>
      <c r="I1170" s="69">
        <f ca="1">IF(Table20[[#This Row],[NCR Closing Date]]="",TODAY()-Table20[[#This Row],[NCR Opening Date]],Table20[[#This Row],[NCR Closing Date]]-Table20[[#This Row],[NCR Opening Date]])</f>
        <v>45779</v>
      </c>
      <c r="J1170" s="63" t="str">
        <f>IF(Table20[[#This Row],[NCR Closing Date]]="","Open","Closed")</f>
        <v>Open</v>
      </c>
      <c r="K1170" s="34"/>
      <c r="L1170" s="34"/>
      <c r="M1170" s="34"/>
      <c r="N1170" s="38"/>
      <c r="O1170" s="85"/>
      <c r="P1170" s="44"/>
      <c r="Q1170" s="44"/>
      <c r="R1170" s="42"/>
      <c r="S1170" s="44"/>
      <c r="T1170" s="44"/>
      <c r="U1170" s="66"/>
      <c r="X1170" s="44"/>
      <c r="Y1170" s="51"/>
      <c r="Z1170" s="34"/>
      <c r="AA1170" s="35"/>
      <c r="AB1170" s="39"/>
      <c r="AC1170" s="35"/>
      <c r="AD1170" s="45"/>
    </row>
    <row r="1171" spans="1:30" ht="31.5" customHeight="1">
      <c r="A1171" s="33"/>
      <c r="B1171" s="38"/>
      <c r="C1171" s="40"/>
      <c r="D1171" s="99"/>
      <c r="E1171" s="153"/>
      <c r="F1171" s="96"/>
      <c r="G1171" s="36"/>
      <c r="H1171" s="154">
        <f>Table20[[#This Row],[NCR Opening Date]]-Table20[[#This Row],[Date when test report is received/non-conformance is identified]]</f>
        <v>0</v>
      </c>
      <c r="I1171" s="69">
        <f ca="1">IF(Table20[[#This Row],[NCR Closing Date]]="",TODAY()-Table20[[#This Row],[NCR Opening Date]],Table20[[#This Row],[NCR Closing Date]]-Table20[[#This Row],[NCR Opening Date]])</f>
        <v>45779</v>
      </c>
      <c r="J1171" s="63" t="str">
        <f>IF(Table20[[#This Row],[NCR Closing Date]]="","Open","Closed")</f>
        <v>Open</v>
      </c>
      <c r="K1171" s="34"/>
      <c r="L1171" s="34"/>
      <c r="M1171" s="34"/>
      <c r="N1171" s="38"/>
      <c r="O1171" s="85"/>
      <c r="P1171" s="44"/>
      <c r="Q1171" s="44"/>
      <c r="R1171" s="42"/>
      <c r="S1171" s="44"/>
      <c r="T1171" s="44"/>
      <c r="U1171" s="66"/>
      <c r="X1171" s="44"/>
      <c r="Y1171" s="51"/>
      <c r="Z1171" s="34"/>
      <c r="AA1171" s="35"/>
      <c r="AB1171" s="39"/>
      <c r="AC1171" s="35"/>
      <c r="AD1171" s="45"/>
    </row>
    <row r="1172" spans="1:30" ht="31.5" customHeight="1">
      <c r="A1172" s="33"/>
      <c r="B1172" s="38"/>
      <c r="C1172" s="40"/>
      <c r="D1172" s="99"/>
      <c r="E1172" s="153"/>
      <c r="F1172" s="96"/>
      <c r="G1172" s="36"/>
      <c r="H1172" s="154">
        <f>Table20[[#This Row],[NCR Opening Date]]-Table20[[#This Row],[Date when test report is received/non-conformance is identified]]</f>
        <v>0</v>
      </c>
      <c r="I1172" s="69">
        <f ca="1">IF(Table20[[#This Row],[NCR Closing Date]]="",TODAY()-Table20[[#This Row],[NCR Opening Date]],Table20[[#This Row],[NCR Closing Date]]-Table20[[#This Row],[NCR Opening Date]])</f>
        <v>45779</v>
      </c>
      <c r="J1172" s="63" t="str">
        <f>IF(Table20[[#This Row],[NCR Closing Date]]="","Open","Closed")</f>
        <v>Open</v>
      </c>
      <c r="K1172" s="34"/>
      <c r="L1172" s="34"/>
      <c r="M1172" s="34"/>
      <c r="N1172" s="38"/>
      <c r="O1172" s="85"/>
      <c r="P1172" s="44"/>
      <c r="Q1172" s="44"/>
      <c r="R1172" s="42"/>
      <c r="S1172" s="44"/>
      <c r="T1172" s="44"/>
      <c r="U1172" s="66"/>
      <c r="X1172" s="44"/>
      <c r="Y1172" s="51"/>
      <c r="Z1172" s="34"/>
      <c r="AA1172" s="35"/>
      <c r="AB1172" s="39"/>
      <c r="AC1172" s="35"/>
      <c r="AD1172" s="45"/>
    </row>
    <row r="1173" spans="1:30" ht="31.5" customHeight="1">
      <c r="A1173" s="33"/>
      <c r="B1173" s="38"/>
      <c r="C1173" s="40"/>
      <c r="D1173" s="99"/>
      <c r="E1173" s="153"/>
      <c r="F1173" s="96"/>
      <c r="G1173" s="36"/>
      <c r="H1173" s="154">
        <f>Table20[[#This Row],[NCR Opening Date]]-Table20[[#This Row],[Date when test report is received/non-conformance is identified]]</f>
        <v>0</v>
      </c>
      <c r="I1173" s="69">
        <f ca="1">IF(Table20[[#This Row],[NCR Closing Date]]="",TODAY()-Table20[[#This Row],[NCR Opening Date]],Table20[[#This Row],[NCR Closing Date]]-Table20[[#This Row],[NCR Opening Date]])</f>
        <v>45779</v>
      </c>
      <c r="J1173" s="63" t="str">
        <f>IF(Table20[[#This Row],[NCR Closing Date]]="","Open","Closed")</f>
        <v>Open</v>
      </c>
      <c r="K1173" s="34"/>
      <c r="L1173" s="34"/>
      <c r="M1173" s="34"/>
      <c r="N1173" s="38"/>
      <c r="O1173" s="85"/>
      <c r="P1173" s="44"/>
      <c r="Q1173" s="44"/>
      <c r="R1173" s="42"/>
      <c r="S1173" s="44"/>
      <c r="T1173" s="44"/>
      <c r="U1173" s="66"/>
      <c r="X1173" s="44"/>
      <c r="Y1173" s="51"/>
      <c r="Z1173" s="34"/>
      <c r="AA1173" s="35"/>
      <c r="AB1173" s="39"/>
      <c r="AC1173" s="35"/>
      <c r="AD1173" s="45"/>
    </row>
    <row r="1174" spans="1:30" ht="31.5" customHeight="1">
      <c r="A1174" s="33"/>
      <c r="B1174" s="38"/>
      <c r="C1174" s="40"/>
      <c r="D1174" s="99"/>
      <c r="E1174" s="153"/>
      <c r="F1174" s="96"/>
      <c r="G1174" s="36"/>
      <c r="H1174" s="154">
        <f>Table20[[#This Row],[NCR Opening Date]]-Table20[[#This Row],[Date when test report is received/non-conformance is identified]]</f>
        <v>0</v>
      </c>
      <c r="I1174" s="69">
        <f ca="1">IF(Table20[[#This Row],[NCR Closing Date]]="",TODAY()-Table20[[#This Row],[NCR Opening Date]],Table20[[#This Row],[NCR Closing Date]]-Table20[[#This Row],[NCR Opening Date]])</f>
        <v>45779</v>
      </c>
      <c r="J1174" s="63" t="str">
        <f>IF(Table20[[#This Row],[NCR Closing Date]]="","Open","Closed")</f>
        <v>Open</v>
      </c>
      <c r="K1174" s="34"/>
      <c r="L1174" s="34"/>
      <c r="M1174" s="34"/>
      <c r="N1174" s="38"/>
      <c r="O1174" s="85"/>
      <c r="P1174" s="44"/>
      <c r="Q1174" s="44"/>
      <c r="R1174" s="42"/>
      <c r="S1174" s="44"/>
      <c r="T1174" s="44"/>
      <c r="U1174" s="66"/>
      <c r="X1174" s="44"/>
      <c r="Y1174" s="51"/>
      <c r="Z1174" s="34"/>
      <c r="AA1174" s="35"/>
      <c r="AB1174" s="39"/>
      <c r="AC1174" s="35"/>
      <c r="AD1174" s="45"/>
    </row>
    <row r="1175" spans="1:30" ht="31.5" customHeight="1">
      <c r="A1175" s="33"/>
      <c r="B1175" s="38"/>
      <c r="C1175" s="40"/>
      <c r="D1175" s="99"/>
      <c r="E1175" s="153"/>
      <c r="F1175" s="96"/>
      <c r="G1175" s="36"/>
      <c r="H1175" s="154">
        <f>Table20[[#This Row],[NCR Opening Date]]-Table20[[#This Row],[Date when test report is received/non-conformance is identified]]</f>
        <v>0</v>
      </c>
      <c r="I1175" s="69">
        <f ca="1">IF(Table20[[#This Row],[NCR Closing Date]]="",TODAY()-Table20[[#This Row],[NCR Opening Date]],Table20[[#This Row],[NCR Closing Date]]-Table20[[#This Row],[NCR Opening Date]])</f>
        <v>45779</v>
      </c>
      <c r="J1175" s="63" t="str">
        <f>IF(Table20[[#This Row],[NCR Closing Date]]="","Open","Closed")</f>
        <v>Open</v>
      </c>
      <c r="K1175" s="34"/>
      <c r="L1175" s="34"/>
      <c r="M1175" s="34"/>
      <c r="N1175" s="38"/>
      <c r="O1175" s="85"/>
      <c r="P1175" s="44"/>
      <c r="Q1175" s="44"/>
      <c r="R1175" s="42"/>
      <c r="S1175" s="44"/>
      <c r="T1175" s="44"/>
      <c r="U1175" s="66"/>
      <c r="X1175" s="44"/>
      <c r="Y1175" s="51"/>
      <c r="Z1175" s="34"/>
      <c r="AA1175" s="35"/>
      <c r="AB1175" s="39"/>
      <c r="AC1175" s="35"/>
      <c r="AD1175" s="45"/>
    </row>
    <row r="1176" spans="1:30" ht="31.5" customHeight="1">
      <c r="A1176" s="33"/>
      <c r="B1176" s="38"/>
      <c r="C1176" s="40"/>
      <c r="D1176" s="99"/>
      <c r="E1176" s="153"/>
      <c r="F1176" s="96"/>
      <c r="G1176" s="36"/>
      <c r="H1176" s="154">
        <f>Table20[[#This Row],[NCR Opening Date]]-Table20[[#This Row],[Date when test report is received/non-conformance is identified]]</f>
        <v>0</v>
      </c>
      <c r="I1176" s="69">
        <f ca="1">IF(Table20[[#This Row],[NCR Closing Date]]="",TODAY()-Table20[[#This Row],[NCR Opening Date]],Table20[[#This Row],[NCR Closing Date]]-Table20[[#This Row],[NCR Opening Date]])</f>
        <v>45779</v>
      </c>
      <c r="J1176" s="63" t="str">
        <f>IF(Table20[[#This Row],[NCR Closing Date]]="","Open","Closed")</f>
        <v>Open</v>
      </c>
      <c r="K1176" s="34"/>
      <c r="L1176" s="34"/>
      <c r="M1176" s="34"/>
      <c r="N1176" s="38"/>
      <c r="O1176" s="85"/>
      <c r="P1176" s="44"/>
      <c r="Q1176" s="44"/>
      <c r="R1176" s="42"/>
      <c r="S1176" s="44"/>
      <c r="T1176" s="44"/>
      <c r="U1176" s="66"/>
      <c r="X1176" s="44"/>
      <c r="Y1176" s="51"/>
      <c r="Z1176" s="34"/>
      <c r="AA1176" s="35"/>
      <c r="AB1176" s="39"/>
      <c r="AC1176" s="35"/>
      <c r="AD1176" s="45"/>
    </row>
    <row r="1177" spans="1:30" ht="31.5" customHeight="1">
      <c r="A1177" s="33"/>
      <c r="B1177" s="38"/>
      <c r="C1177" s="40"/>
      <c r="D1177" s="99"/>
      <c r="E1177" s="153"/>
      <c r="F1177" s="96"/>
      <c r="G1177" s="36"/>
      <c r="H1177" s="154">
        <f>Table20[[#This Row],[NCR Opening Date]]-Table20[[#This Row],[Date when test report is received/non-conformance is identified]]</f>
        <v>0</v>
      </c>
      <c r="I1177" s="69">
        <f ca="1">IF(Table20[[#This Row],[NCR Closing Date]]="",TODAY()-Table20[[#This Row],[NCR Opening Date]],Table20[[#This Row],[NCR Closing Date]]-Table20[[#This Row],[NCR Opening Date]])</f>
        <v>45779</v>
      </c>
      <c r="J1177" s="63" t="str">
        <f>IF(Table20[[#This Row],[NCR Closing Date]]="","Open","Closed")</f>
        <v>Open</v>
      </c>
      <c r="K1177" s="34"/>
      <c r="L1177" s="34"/>
      <c r="M1177" s="34"/>
      <c r="N1177" s="38"/>
      <c r="O1177" s="85"/>
      <c r="P1177" s="44"/>
      <c r="Q1177" s="44"/>
      <c r="R1177" s="42"/>
      <c r="S1177" s="44"/>
      <c r="T1177" s="44"/>
      <c r="U1177" s="66"/>
      <c r="X1177" s="44"/>
      <c r="Y1177" s="51"/>
      <c r="Z1177" s="34"/>
      <c r="AA1177" s="35"/>
      <c r="AB1177" s="39"/>
      <c r="AC1177" s="35"/>
      <c r="AD1177" s="45"/>
    </row>
    <row r="1178" spans="1:30" ht="31.5" customHeight="1">
      <c r="A1178" s="33"/>
      <c r="B1178" s="38"/>
      <c r="C1178" s="40"/>
      <c r="D1178" s="99"/>
      <c r="E1178" s="153"/>
      <c r="F1178" s="96"/>
      <c r="G1178" s="36"/>
      <c r="H1178" s="154">
        <f>Table20[[#This Row],[NCR Opening Date]]-Table20[[#This Row],[Date when test report is received/non-conformance is identified]]</f>
        <v>0</v>
      </c>
      <c r="I1178" s="69">
        <f ca="1">IF(Table20[[#This Row],[NCR Closing Date]]="",TODAY()-Table20[[#This Row],[NCR Opening Date]],Table20[[#This Row],[NCR Closing Date]]-Table20[[#This Row],[NCR Opening Date]])</f>
        <v>45779</v>
      </c>
      <c r="J1178" s="63" t="str">
        <f>IF(Table20[[#This Row],[NCR Closing Date]]="","Open","Closed")</f>
        <v>Open</v>
      </c>
      <c r="K1178" s="34"/>
      <c r="L1178" s="34"/>
      <c r="M1178" s="34"/>
      <c r="N1178" s="38"/>
      <c r="O1178" s="85"/>
      <c r="P1178" s="44"/>
      <c r="Q1178" s="44"/>
      <c r="R1178" s="42"/>
      <c r="S1178" s="44"/>
      <c r="T1178" s="44"/>
      <c r="U1178" s="66"/>
      <c r="X1178" s="44"/>
      <c r="Y1178" s="51"/>
      <c r="Z1178" s="34"/>
      <c r="AA1178" s="35"/>
      <c r="AB1178" s="39"/>
      <c r="AC1178" s="35"/>
      <c r="AD1178" s="45"/>
    </row>
    <row r="1179" spans="1:30" ht="31.5" customHeight="1">
      <c r="A1179" s="33"/>
      <c r="B1179" s="38"/>
      <c r="C1179" s="40"/>
      <c r="D1179" s="99"/>
      <c r="E1179" s="153"/>
      <c r="F1179" s="96"/>
      <c r="G1179" s="36"/>
      <c r="H1179" s="154">
        <f>Table20[[#This Row],[NCR Opening Date]]-Table20[[#This Row],[Date when test report is received/non-conformance is identified]]</f>
        <v>0</v>
      </c>
      <c r="I1179" s="69">
        <f ca="1">IF(Table20[[#This Row],[NCR Closing Date]]="",TODAY()-Table20[[#This Row],[NCR Opening Date]],Table20[[#This Row],[NCR Closing Date]]-Table20[[#This Row],[NCR Opening Date]])</f>
        <v>45779</v>
      </c>
      <c r="J1179" s="63" t="str">
        <f>IF(Table20[[#This Row],[NCR Closing Date]]="","Open","Closed")</f>
        <v>Open</v>
      </c>
      <c r="K1179" s="34"/>
      <c r="L1179" s="34"/>
      <c r="M1179" s="34"/>
      <c r="N1179" s="38"/>
      <c r="O1179" s="85"/>
      <c r="P1179" s="44"/>
      <c r="Q1179" s="44"/>
      <c r="R1179" s="42"/>
      <c r="S1179" s="44"/>
      <c r="T1179" s="44"/>
      <c r="U1179" s="66"/>
      <c r="X1179" s="44"/>
      <c r="Y1179" s="51"/>
      <c r="Z1179" s="34"/>
      <c r="AA1179" s="35"/>
      <c r="AB1179" s="39"/>
      <c r="AC1179" s="35"/>
      <c r="AD1179" s="45"/>
    </row>
    <row r="1180" spans="1:30" ht="31.5" customHeight="1">
      <c r="A1180" s="33"/>
      <c r="B1180" s="38"/>
      <c r="C1180" s="40"/>
      <c r="D1180" s="99"/>
      <c r="E1180" s="153"/>
      <c r="F1180" s="96"/>
      <c r="G1180" s="36"/>
      <c r="H1180" s="154">
        <f>Table20[[#This Row],[NCR Opening Date]]-Table20[[#This Row],[Date when test report is received/non-conformance is identified]]</f>
        <v>0</v>
      </c>
      <c r="I1180" s="69">
        <f ca="1">IF(Table20[[#This Row],[NCR Closing Date]]="",TODAY()-Table20[[#This Row],[NCR Opening Date]],Table20[[#This Row],[NCR Closing Date]]-Table20[[#This Row],[NCR Opening Date]])</f>
        <v>45779</v>
      </c>
      <c r="J1180" s="63" t="str">
        <f>IF(Table20[[#This Row],[NCR Closing Date]]="","Open","Closed")</f>
        <v>Open</v>
      </c>
      <c r="K1180" s="34"/>
      <c r="L1180" s="34"/>
      <c r="M1180" s="34"/>
      <c r="N1180" s="38"/>
      <c r="O1180" s="85"/>
      <c r="P1180" s="44"/>
      <c r="Q1180" s="44"/>
      <c r="R1180" s="42"/>
      <c r="S1180" s="44"/>
      <c r="T1180" s="44"/>
      <c r="U1180" s="66"/>
      <c r="X1180" s="44"/>
      <c r="Y1180" s="51"/>
      <c r="Z1180" s="34"/>
      <c r="AA1180" s="35"/>
      <c r="AB1180" s="39"/>
      <c r="AC1180" s="35"/>
      <c r="AD1180" s="45"/>
    </row>
    <row r="1181" spans="1:30" ht="31.5" customHeight="1">
      <c r="A1181" s="33"/>
      <c r="B1181" s="38"/>
      <c r="C1181" s="40"/>
      <c r="D1181" s="99"/>
      <c r="E1181" s="153"/>
      <c r="F1181" s="96"/>
      <c r="G1181" s="36"/>
      <c r="H1181" s="154">
        <f>Table20[[#This Row],[NCR Opening Date]]-Table20[[#This Row],[Date when test report is received/non-conformance is identified]]</f>
        <v>0</v>
      </c>
      <c r="I1181" s="69">
        <f ca="1">IF(Table20[[#This Row],[NCR Closing Date]]="",TODAY()-Table20[[#This Row],[NCR Opening Date]],Table20[[#This Row],[NCR Closing Date]]-Table20[[#This Row],[NCR Opening Date]])</f>
        <v>45779</v>
      </c>
      <c r="J1181" s="63" t="str">
        <f>IF(Table20[[#This Row],[NCR Closing Date]]="","Open","Closed")</f>
        <v>Open</v>
      </c>
      <c r="K1181" s="34"/>
      <c r="L1181" s="34"/>
      <c r="M1181" s="34"/>
      <c r="N1181" s="38"/>
      <c r="O1181" s="85"/>
      <c r="P1181" s="44"/>
      <c r="Q1181" s="44"/>
      <c r="R1181" s="42"/>
      <c r="S1181" s="44"/>
      <c r="T1181" s="44"/>
      <c r="U1181" s="66"/>
      <c r="X1181" s="44"/>
      <c r="Y1181" s="51"/>
      <c r="Z1181" s="34"/>
      <c r="AA1181" s="35"/>
      <c r="AB1181" s="39"/>
      <c r="AC1181" s="35"/>
      <c r="AD1181" s="45"/>
    </row>
    <row r="1182" spans="1:30" ht="31.5" customHeight="1">
      <c r="A1182" s="33"/>
      <c r="B1182" s="38"/>
      <c r="C1182" s="40"/>
      <c r="D1182" s="99"/>
      <c r="E1182" s="153"/>
      <c r="F1182" s="96"/>
      <c r="G1182" s="36"/>
      <c r="H1182" s="154">
        <f>Table20[[#This Row],[NCR Opening Date]]-Table20[[#This Row],[Date when test report is received/non-conformance is identified]]</f>
        <v>0</v>
      </c>
      <c r="I1182" s="69">
        <f ca="1">IF(Table20[[#This Row],[NCR Closing Date]]="",TODAY()-Table20[[#This Row],[NCR Opening Date]],Table20[[#This Row],[NCR Closing Date]]-Table20[[#This Row],[NCR Opening Date]])</f>
        <v>45779</v>
      </c>
      <c r="J1182" s="63" t="str">
        <f>IF(Table20[[#This Row],[NCR Closing Date]]="","Open","Closed")</f>
        <v>Open</v>
      </c>
      <c r="K1182" s="34"/>
      <c r="L1182" s="34"/>
      <c r="M1182" s="34"/>
      <c r="N1182" s="38"/>
      <c r="O1182" s="85"/>
      <c r="P1182" s="44"/>
      <c r="Q1182" s="44"/>
      <c r="R1182" s="42"/>
      <c r="S1182" s="44"/>
      <c r="T1182" s="44"/>
      <c r="U1182" s="66"/>
      <c r="X1182" s="44"/>
      <c r="Y1182" s="51"/>
      <c r="Z1182" s="34"/>
      <c r="AA1182" s="35"/>
      <c r="AB1182" s="39"/>
      <c r="AC1182" s="35"/>
      <c r="AD1182" s="45"/>
    </row>
    <row r="1183" spans="1:30" ht="31.5" customHeight="1">
      <c r="A1183" s="33"/>
      <c r="B1183" s="38"/>
      <c r="C1183" s="40"/>
      <c r="D1183" s="99"/>
      <c r="E1183" s="153"/>
      <c r="F1183" s="96"/>
      <c r="G1183" s="36"/>
      <c r="H1183" s="154">
        <f>Table20[[#This Row],[NCR Opening Date]]-Table20[[#This Row],[Date when test report is received/non-conformance is identified]]</f>
        <v>0</v>
      </c>
      <c r="I1183" s="69">
        <f ca="1">IF(Table20[[#This Row],[NCR Closing Date]]="",TODAY()-Table20[[#This Row],[NCR Opening Date]],Table20[[#This Row],[NCR Closing Date]]-Table20[[#This Row],[NCR Opening Date]])</f>
        <v>45779</v>
      </c>
      <c r="J1183" s="63" t="str">
        <f>IF(Table20[[#This Row],[NCR Closing Date]]="","Open","Closed")</f>
        <v>Open</v>
      </c>
      <c r="K1183" s="34"/>
      <c r="L1183" s="34"/>
      <c r="M1183" s="34"/>
      <c r="N1183" s="38"/>
      <c r="O1183" s="85"/>
      <c r="P1183" s="44"/>
      <c r="Q1183" s="44"/>
      <c r="R1183" s="42"/>
      <c r="S1183" s="44"/>
      <c r="T1183" s="44"/>
      <c r="U1183" s="66"/>
      <c r="X1183" s="44"/>
      <c r="Y1183" s="51"/>
      <c r="Z1183" s="34"/>
      <c r="AA1183" s="35"/>
      <c r="AB1183" s="39"/>
      <c r="AC1183" s="35"/>
      <c r="AD1183" s="45"/>
    </row>
    <row r="1184" spans="1:30" ht="31.5" customHeight="1">
      <c r="A1184" s="33"/>
      <c r="B1184" s="38"/>
      <c r="C1184" s="40"/>
      <c r="D1184" s="99"/>
      <c r="E1184" s="153"/>
      <c r="F1184" s="96"/>
      <c r="G1184" s="36"/>
      <c r="H1184" s="154">
        <f>Table20[[#This Row],[NCR Opening Date]]-Table20[[#This Row],[Date when test report is received/non-conformance is identified]]</f>
        <v>0</v>
      </c>
      <c r="I1184" s="69">
        <f ca="1">IF(Table20[[#This Row],[NCR Closing Date]]="",TODAY()-Table20[[#This Row],[NCR Opening Date]],Table20[[#This Row],[NCR Closing Date]]-Table20[[#This Row],[NCR Opening Date]])</f>
        <v>45779</v>
      </c>
      <c r="J1184" s="63" t="str">
        <f>IF(Table20[[#This Row],[NCR Closing Date]]="","Open","Closed")</f>
        <v>Open</v>
      </c>
      <c r="K1184" s="34"/>
      <c r="L1184" s="34"/>
      <c r="M1184" s="34"/>
      <c r="N1184" s="38"/>
      <c r="O1184" s="85"/>
      <c r="P1184" s="44"/>
      <c r="Q1184" s="44"/>
      <c r="R1184" s="42"/>
      <c r="S1184" s="44"/>
      <c r="T1184" s="44"/>
      <c r="U1184" s="66"/>
      <c r="X1184" s="44"/>
      <c r="Y1184" s="51"/>
      <c r="Z1184" s="34"/>
      <c r="AA1184" s="35"/>
      <c r="AB1184" s="39"/>
      <c r="AC1184" s="35"/>
      <c r="AD1184" s="45"/>
    </row>
    <row r="1185" spans="1:30" ht="31.5" customHeight="1">
      <c r="A1185" s="33"/>
      <c r="B1185" s="38"/>
      <c r="C1185" s="40"/>
      <c r="D1185" s="99"/>
      <c r="E1185" s="153"/>
      <c r="F1185" s="96"/>
      <c r="G1185" s="36"/>
      <c r="H1185" s="154">
        <f>Table20[[#This Row],[NCR Opening Date]]-Table20[[#This Row],[Date when test report is received/non-conformance is identified]]</f>
        <v>0</v>
      </c>
      <c r="I1185" s="69">
        <f ca="1">IF(Table20[[#This Row],[NCR Closing Date]]="",TODAY()-Table20[[#This Row],[NCR Opening Date]],Table20[[#This Row],[NCR Closing Date]]-Table20[[#This Row],[NCR Opening Date]])</f>
        <v>45779</v>
      </c>
      <c r="J1185" s="63" t="str">
        <f>IF(Table20[[#This Row],[NCR Closing Date]]="","Open","Closed")</f>
        <v>Open</v>
      </c>
      <c r="K1185" s="34"/>
      <c r="L1185" s="34"/>
      <c r="M1185" s="34"/>
      <c r="N1185" s="38"/>
      <c r="O1185" s="85"/>
      <c r="P1185" s="44"/>
      <c r="Q1185" s="44"/>
      <c r="R1185" s="42"/>
      <c r="S1185" s="44"/>
      <c r="T1185" s="44"/>
      <c r="U1185" s="66"/>
      <c r="X1185" s="44"/>
      <c r="Y1185" s="51"/>
      <c r="Z1185" s="34"/>
      <c r="AA1185" s="35"/>
      <c r="AB1185" s="39"/>
      <c r="AC1185" s="35"/>
      <c r="AD1185" s="45"/>
    </row>
    <row r="1186" spans="1:30" ht="31.5" customHeight="1">
      <c r="A1186" s="33"/>
      <c r="B1186" s="38"/>
      <c r="C1186" s="40"/>
      <c r="D1186" s="99"/>
      <c r="E1186" s="153"/>
      <c r="F1186" s="96"/>
      <c r="G1186" s="36"/>
      <c r="H1186" s="154">
        <f>Table20[[#This Row],[NCR Opening Date]]-Table20[[#This Row],[Date when test report is received/non-conformance is identified]]</f>
        <v>0</v>
      </c>
      <c r="I1186" s="69">
        <f ca="1">IF(Table20[[#This Row],[NCR Closing Date]]="",TODAY()-Table20[[#This Row],[NCR Opening Date]],Table20[[#This Row],[NCR Closing Date]]-Table20[[#This Row],[NCR Opening Date]])</f>
        <v>45779</v>
      </c>
      <c r="J1186" s="63" t="str">
        <f>IF(Table20[[#This Row],[NCR Closing Date]]="","Open","Closed")</f>
        <v>Open</v>
      </c>
      <c r="K1186" s="34"/>
      <c r="L1186" s="34"/>
      <c r="M1186" s="34"/>
      <c r="N1186" s="38"/>
      <c r="O1186" s="85"/>
      <c r="P1186" s="44"/>
      <c r="Q1186" s="44"/>
      <c r="R1186" s="42"/>
      <c r="S1186" s="44"/>
      <c r="T1186" s="44"/>
      <c r="U1186" s="66"/>
      <c r="X1186" s="44"/>
      <c r="Y1186" s="51"/>
      <c r="Z1186" s="34"/>
      <c r="AA1186" s="35"/>
      <c r="AB1186" s="39"/>
      <c r="AC1186" s="35"/>
      <c r="AD1186" s="45"/>
    </row>
    <row r="1187" spans="1:30" ht="31.5" customHeight="1">
      <c r="A1187" s="33"/>
      <c r="B1187" s="38"/>
      <c r="C1187" s="40"/>
      <c r="D1187" s="99"/>
      <c r="E1187" s="153"/>
      <c r="F1187" s="96"/>
      <c r="G1187" s="36"/>
      <c r="H1187" s="154">
        <f>Table20[[#This Row],[NCR Opening Date]]-Table20[[#This Row],[Date when test report is received/non-conformance is identified]]</f>
        <v>0</v>
      </c>
      <c r="I1187" s="69">
        <f ca="1">IF(Table20[[#This Row],[NCR Closing Date]]="",TODAY()-Table20[[#This Row],[NCR Opening Date]],Table20[[#This Row],[NCR Closing Date]]-Table20[[#This Row],[NCR Opening Date]])</f>
        <v>45779</v>
      </c>
      <c r="J1187" s="63" t="str">
        <f>IF(Table20[[#This Row],[NCR Closing Date]]="","Open","Closed")</f>
        <v>Open</v>
      </c>
      <c r="K1187" s="34"/>
      <c r="L1187" s="34"/>
      <c r="M1187" s="34"/>
      <c r="N1187" s="38"/>
      <c r="O1187" s="85"/>
      <c r="P1187" s="44"/>
      <c r="Q1187" s="44"/>
      <c r="R1187" s="42"/>
      <c r="S1187" s="44"/>
      <c r="T1187" s="44"/>
      <c r="U1187" s="66"/>
      <c r="X1187" s="44"/>
      <c r="Y1187" s="51"/>
      <c r="Z1187" s="34"/>
      <c r="AA1187" s="35"/>
      <c r="AB1187" s="39"/>
      <c r="AC1187" s="35"/>
      <c r="AD1187" s="45"/>
    </row>
    <row r="1188" spans="1:30" ht="31.5" customHeight="1">
      <c r="A1188" s="33"/>
      <c r="B1188" s="38"/>
      <c r="C1188" s="40"/>
      <c r="D1188" s="99"/>
      <c r="E1188" s="153"/>
      <c r="F1188" s="96"/>
      <c r="G1188" s="36"/>
      <c r="H1188" s="154">
        <f>Table20[[#This Row],[NCR Opening Date]]-Table20[[#This Row],[Date when test report is received/non-conformance is identified]]</f>
        <v>0</v>
      </c>
      <c r="I1188" s="69">
        <f ca="1">IF(Table20[[#This Row],[NCR Closing Date]]="",TODAY()-Table20[[#This Row],[NCR Opening Date]],Table20[[#This Row],[NCR Closing Date]]-Table20[[#This Row],[NCR Opening Date]])</f>
        <v>45779</v>
      </c>
      <c r="J1188" s="63" t="str">
        <f>IF(Table20[[#This Row],[NCR Closing Date]]="","Open","Closed")</f>
        <v>Open</v>
      </c>
      <c r="K1188" s="34"/>
      <c r="L1188" s="34"/>
      <c r="M1188" s="34"/>
      <c r="N1188" s="38"/>
      <c r="O1188" s="85"/>
      <c r="P1188" s="44"/>
      <c r="Q1188" s="44"/>
      <c r="R1188" s="42"/>
      <c r="S1188" s="44"/>
      <c r="T1188" s="44"/>
      <c r="U1188" s="66"/>
      <c r="X1188" s="44"/>
      <c r="Y1188" s="51"/>
      <c r="Z1188" s="34"/>
      <c r="AA1188" s="35"/>
      <c r="AB1188" s="39"/>
      <c r="AC1188" s="35"/>
      <c r="AD1188" s="45"/>
    </row>
    <row r="1189" spans="1:30" ht="31.5" customHeight="1">
      <c r="A1189" s="33"/>
      <c r="B1189" s="38"/>
      <c r="C1189" s="40"/>
      <c r="D1189" s="99"/>
      <c r="E1189" s="153"/>
      <c r="F1189" s="96"/>
      <c r="G1189" s="36"/>
      <c r="H1189" s="154">
        <f>Table20[[#This Row],[NCR Opening Date]]-Table20[[#This Row],[Date when test report is received/non-conformance is identified]]</f>
        <v>0</v>
      </c>
      <c r="I1189" s="69">
        <f ca="1">IF(Table20[[#This Row],[NCR Closing Date]]="",TODAY()-Table20[[#This Row],[NCR Opening Date]],Table20[[#This Row],[NCR Closing Date]]-Table20[[#This Row],[NCR Opening Date]])</f>
        <v>45779</v>
      </c>
      <c r="J1189" s="63" t="str">
        <f>IF(Table20[[#This Row],[NCR Closing Date]]="","Open","Closed")</f>
        <v>Open</v>
      </c>
      <c r="K1189" s="34"/>
      <c r="L1189" s="34"/>
      <c r="M1189" s="34"/>
      <c r="N1189" s="38"/>
      <c r="O1189" s="85"/>
      <c r="P1189" s="44"/>
      <c r="Q1189" s="44"/>
      <c r="R1189" s="42"/>
      <c r="S1189" s="44"/>
      <c r="T1189" s="44"/>
      <c r="U1189" s="66"/>
      <c r="X1189" s="44"/>
      <c r="Y1189" s="51"/>
      <c r="Z1189" s="34"/>
      <c r="AA1189" s="35"/>
      <c r="AB1189" s="39"/>
      <c r="AC1189" s="35"/>
      <c r="AD1189" s="45"/>
    </row>
    <row r="1190" spans="1:30" ht="31.5" customHeight="1">
      <c r="A1190" s="33"/>
      <c r="B1190" s="38"/>
      <c r="C1190" s="40"/>
      <c r="D1190" s="99"/>
      <c r="E1190" s="153"/>
      <c r="F1190" s="96"/>
      <c r="G1190" s="36"/>
      <c r="H1190" s="154">
        <f>Table20[[#This Row],[NCR Opening Date]]-Table20[[#This Row],[Date when test report is received/non-conformance is identified]]</f>
        <v>0</v>
      </c>
      <c r="I1190" s="69">
        <f ca="1">IF(Table20[[#This Row],[NCR Closing Date]]="",TODAY()-Table20[[#This Row],[NCR Opening Date]],Table20[[#This Row],[NCR Closing Date]]-Table20[[#This Row],[NCR Opening Date]])</f>
        <v>45779</v>
      </c>
      <c r="J1190" s="63" t="str">
        <f>IF(Table20[[#This Row],[NCR Closing Date]]="","Open","Closed")</f>
        <v>Open</v>
      </c>
      <c r="K1190" s="34"/>
      <c r="L1190" s="34"/>
      <c r="M1190" s="34"/>
      <c r="N1190" s="38"/>
      <c r="O1190" s="85"/>
      <c r="P1190" s="44"/>
      <c r="Q1190" s="44"/>
      <c r="R1190" s="42"/>
      <c r="S1190" s="44"/>
      <c r="T1190" s="44"/>
      <c r="U1190" s="66"/>
      <c r="X1190" s="44"/>
      <c r="Y1190" s="51"/>
      <c r="Z1190" s="34"/>
      <c r="AA1190" s="35"/>
      <c r="AB1190" s="39"/>
      <c r="AC1190" s="35"/>
      <c r="AD1190" s="45"/>
    </row>
    <row r="1191" spans="1:30" ht="31.5" customHeight="1">
      <c r="A1191" s="33"/>
      <c r="B1191" s="38"/>
      <c r="C1191" s="40"/>
      <c r="D1191" s="99"/>
      <c r="E1191" s="153"/>
      <c r="F1191" s="96"/>
      <c r="G1191" s="36"/>
      <c r="H1191" s="154">
        <f>Table20[[#This Row],[NCR Opening Date]]-Table20[[#This Row],[Date when test report is received/non-conformance is identified]]</f>
        <v>0</v>
      </c>
      <c r="I1191" s="69">
        <f ca="1">IF(Table20[[#This Row],[NCR Closing Date]]="",TODAY()-Table20[[#This Row],[NCR Opening Date]],Table20[[#This Row],[NCR Closing Date]]-Table20[[#This Row],[NCR Opening Date]])</f>
        <v>45779</v>
      </c>
      <c r="J1191" s="63" t="str">
        <f>IF(Table20[[#This Row],[NCR Closing Date]]="","Open","Closed")</f>
        <v>Open</v>
      </c>
      <c r="K1191" s="34"/>
      <c r="L1191" s="34"/>
      <c r="M1191" s="34"/>
      <c r="N1191" s="38"/>
      <c r="O1191" s="85"/>
      <c r="P1191" s="44"/>
      <c r="Q1191" s="44"/>
      <c r="R1191" s="42"/>
      <c r="S1191" s="44"/>
      <c r="T1191" s="44"/>
      <c r="U1191" s="66"/>
      <c r="X1191" s="44"/>
      <c r="Y1191" s="51"/>
      <c r="Z1191" s="34"/>
      <c r="AA1191" s="35"/>
      <c r="AB1191" s="39"/>
      <c r="AC1191" s="35"/>
      <c r="AD1191" s="45"/>
    </row>
    <row r="1192" spans="1:30" ht="31.5" customHeight="1">
      <c r="A1192" s="33"/>
      <c r="B1192" s="38"/>
      <c r="C1192" s="40"/>
      <c r="D1192" s="99"/>
      <c r="E1192" s="153"/>
      <c r="F1192" s="96"/>
      <c r="G1192" s="36"/>
      <c r="H1192" s="154">
        <f>Table20[[#This Row],[NCR Opening Date]]-Table20[[#This Row],[Date when test report is received/non-conformance is identified]]</f>
        <v>0</v>
      </c>
      <c r="I1192" s="69">
        <f ca="1">IF(Table20[[#This Row],[NCR Closing Date]]="",TODAY()-Table20[[#This Row],[NCR Opening Date]],Table20[[#This Row],[NCR Closing Date]]-Table20[[#This Row],[NCR Opening Date]])</f>
        <v>45779</v>
      </c>
      <c r="J1192" s="63" t="str">
        <f>IF(Table20[[#This Row],[NCR Closing Date]]="","Open","Closed")</f>
        <v>Open</v>
      </c>
      <c r="K1192" s="34"/>
      <c r="L1192" s="34"/>
      <c r="M1192" s="34"/>
      <c r="N1192" s="38"/>
      <c r="O1192" s="85"/>
      <c r="P1192" s="44"/>
      <c r="Q1192" s="44"/>
      <c r="R1192" s="42"/>
      <c r="S1192" s="44"/>
      <c r="T1192" s="44"/>
      <c r="U1192" s="66"/>
      <c r="X1192" s="44"/>
      <c r="Y1192" s="51"/>
      <c r="Z1192" s="34"/>
      <c r="AA1192" s="35"/>
      <c r="AB1192" s="39"/>
      <c r="AC1192" s="35"/>
      <c r="AD1192" s="45"/>
    </row>
    <row r="1193" spans="1:30" ht="31.5" customHeight="1">
      <c r="A1193" s="33"/>
      <c r="B1193" s="38"/>
      <c r="C1193" s="40"/>
      <c r="D1193" s="99"/>
      <c r="E1193" s="153"/>
      <c r="F1193" s="96"/>
      <c r="G1193" s="36"/>
      <c r="H1193" s="154">
        <f>Table20[[#This Row],[NCR Opening Date]]-Table20[[#This Row],[Date when test report is received/non-conformance is identified]]</f>
        <v>0</v>
      </c>
      <c r="I1193" s="69">
        <f ca="1">IF(Table20[[#This Row],[NCR Closing Date]]="",TODAY()-Table20[[#This Row],[NCR Opening Date]],Table20[[#This Row],[NCR Closing Date]]-Table20[[#This Row],[NCR Opening Date]])</f>
        <v>45779</v>
      </c>
      <c r="J1193" s="63" t="str">
        <f>IF(Table20[[#This Row],[NCR Closing Date]]="","Open","Closed")</f>
        <v>Open</v>
      </c>
      <c r="K1193" s="34"/>
      <c r="L1193" s="34"/>
      <c r="M1193" s="34"/>
      <c r="N1193" s="38"/>
      <c r="O1193" s="85"/>
      <c r="P1193" s="44"/>
      <c r="Q1193" s="44"/>
      <c r="R1193" s="42"/>
      <c r="S1193" s="44"/>
      <c r="T1193" s="44"/>
      <c r="U1193" s="66"/>
      <c r="X1193" s="44"/>
      <c r="Y1193" s="51"/>
      <c r="Z1193" s="34"/>
      <c r="AA1193" s="35"/>
      <c r="AB1193" s="39"/>
      <c r="AC1193" s="35"/>
      <c r="AD1193" s="45"/>
    </row>
    <row r="1194" spans="1:30" ht="31.5" customHeight="1">
      <c r="A1194" s="33"/>
      <c r="B1194" s="38"/>
      <c r="C1194" s="40"/>
      <c r="D1194" s="99"/>
      <c r="E1194" s="153"/>
      <c r="F1194" s="96"/>
      <c r="G1194" s="36"/>
      <c r="H1194" s="154">
        <f>Table20[[#This Row],[NCR Opening Date]]-Table20[[#This Row],[Date when test report is received/non-conformance is identified]]</f>
        <v>0</v>
      </c>
      <c r="I1194" s="69">
        <f ca="1">IF(Table20[[#This Row],[NCR Closing Date]]="",TODAY()-Table20[[#This Row],[NCR Opening Date]],Table20[[#This Row],[NCR Closing Date]]-Table20[[#This Row],[NCR Opening Date]])</f>
        <v>45779</v>
      </c>
      <c r="J1194" s="63" t="str">
        <f>IF(Table20[[#This Row],[NCR Closing Date]]="","Open","Closed")</f>
        <v>Open</v>
      </c>
      <c r="K1194" s="34"/>
      <c r="L1194" s="34"/>
      <c r="M1194" s="34"/>
      <c r="N1194" s="38"/>
      <c r="O1194" s="85"/>
      <c r="P1194" s="44"/>
      <c r="Q1194" s="44"/>
      <c r="R1194" s="42"/>
      <c r="S1194" s="44"/>
      <c r="T1194" s="44"/>
      <c r="U1194" s="66"/>
      <c r="X1194" s="44"/>
      <c r="Y1194" s="51"/>
      <c r="Z1194" s="34"/>
      <c r="AA1194" s="35"/>
      <c r="AB1194" s="39"/>
      <c r="AC1194" s="35"/>
      <c r="AD1194" s="45"/>
    </row>
    <row r="1195" spans="1:30" ht="31.5" customHeight="1">
      <c r="A1195" s="33"/>
      <c r="B1195" s="38"/>
      <c r="C1195" s="40"/>
      <c r="D1195" s="99"/>
      <c r="E1195" s="153"/>
      <c r="F1195" s="96"/>
      <c r="G1195" s="36"/>
      <c r="H1195" s="154">
        <f>Table20[[#This Row],[NCR Opening Date]]-Table20[[#This Row],[Date when test report is received/non-conformance is identified]]</f>
        <v>0</v>
      </c>
      <c r="I1195" s="69">
        <f ca="1">IF(Table20[[#This Row],[NCR Closing Date]]="",TODAY()-Table20[[#This Row],[NCR Opening Date]],Table20[[#This Row],[NCR Closing Date]]-Table20[[#This Row],[NCR Opening Date]])</f>
        <v>45779</v>
      </c>
      <c r="J1195" s="63" t="str">
        <f>IF(Table20[[#This Row],[NCR Closing Date]]="","Open","Closed")</f>
        <v>Open</v>
      </c>
      <c r="K1195" s="34"/>
      <c r="L1195" s="34"/>
      <c r="M1195" s="34"/>
      <c r="N1195" s="38"/>
      <c r="O1195" s="85"/>
      <c r="P1195" s="44"/>
      <c r="Q1195" s="44"/>
      <c r="R1195" s="42"/>
      <c r="S1195" s="44"/>
      <c r="T1195" s="44"/>
      <c r="U1195" s="66"/>
      <c r="X1195" s="44"/>
      <c r="Y1195" s="51"/>
      <c r="Z1195" s="34"/>
      <c r="AA1195" s="35"/>
      <c r="AB1195" s="39"/>
      <c r="AC1195" s="35"/>
      <c r="AD1195" s="45"/>
    </row>
    <row r="1196" spans="1:30" ht="31.5" customHeight="1">
      <c r="A1196" s="33"/>
      <c r="B1196" s="38"/>
      <c r="C1196" s="40"/>
      <c r="D1196" s="99"/>
      <c r="E1196" s="153"/>
      <c r="F1196" s="96"/>
      <c r="G1196" s="36"/>
      <c r="H1196" s="154">
        <f>Table20[[#This Row],[NCR Opening Date]]-Table20[[#This Row],[Date when test report is received/non-conformance is identified]]</f>
        <v>0</v>
      </c>
      <c r="I1196" s="69">
        <f ca="1">IF(Table20[[#This Row],[NCR Closing Date]]="",TODAY()-Table20[[#This Row],[NCR Opening Date]],Table20[[#This Row],[NCR Closing Date]]-Table20[[#This Row],[NCR Opening Date]])</f>
        <v>45779</v>
      </c>
      <c r="J1196" s="63" t="str">
        <f>IF(Table20[[#This Row],[NCR Closing Date]]="","Open","Closed")</f>
        <v>Open</v>
      </c>
      <c r="K1196" s="34"/>
      <c r="L1196" s="34"/>
      <c r="M1196" s="34"/>
      <c r="N1196" s="38"/>
      <c r="O1196" s="85"/>
      <c r="P1196" s="44"/>
      <c r="Q1196" s="44"/>
      <c r="R1196" s="42"/>
      <c r="S1196" s="44"/>
      <c r="T1196" s="44"/>
      <c r="U1196" s="66"/>
      <c r="X1196" s="44"/>
      <c r="Y1196" s="51"/>
      <c r="Z1196" s="34"/>
      <c r="AA1196" s="35"/>
      <c r="AB1196" s="39"/>
      <c r="AC1196" s="35"/>
      <c r="AD1196" s="45"/>
    </row>
    <row r="1197" spans="1:30" ht="31.5" customHeight="1">
      <c r="A1197" s="33"/>
      <c r="B1197" s="38"/>
      <c r="C1197" s="40"/>
      <c r="D1197" s="99"/>
      <c r="E1197" s="153"/>
      <c r="F1197" s="96"/>
      <c r="G1197" s="36"/>
      <c r="H1197" s="154">
        <f>Table20[[#This Row],[NCR Opening Date]]-Table20[[#This Row],[Date when test report is received/non-conformance is identified]]</f>
        <v>0</v>
      </c>
      <c r="I1197" s="69">
        <f ca="1">IF(Table20[[#This Row],[NCR Closing Date]]="",TODAY()-Table20[[#This Row],[NCR Opening Date]],Table20[[#This Row],[NCR Closing Date]]-Table20[[#This Row],[NCR Opening Date]])</f>
        <v>45779</v>
      </c>
      <c r="J1197" s="63" t="str">
        <f>IF(Table20[[#This Row],[NCR Closing Date]]="","Open","Closed")</f>
        <v>Open</v>
      </c>
      <c r="K1197" s="34"/>
      <c r="L1197" s="34"/>
      <c r="M1197" s="34"/>
      <c r="N1197" s="38"/>
      <c r="O1197" s="85"/>
      <c r="P1197" s="44"/>
      <c r="Q1197" s="44"/>
      <c r="R1197" s="42"/>
      <c r="S1197" s="44"/>
      <c r="T1197" s="44"/>
      <c r="U1197" s="66"/>
      <c r="X1197" s="44"/>
      <c r="Y1197" s="51"/>
      <c r="Z1197" s="34"/>
      <c r="AA1197" s="35"/>
      <c r="AB1197" s="39"/>
      <c r="AC1197" s="35"/>
      <c r="AD1197" s="45"/>
    </row>
    <row r="1198" spans="1:30" ht="31.5" customHeight="1">
      <c r="A1198" s="33"/>
      <c r="B1198" s="38"/>
      <c r="C1198" s="40"/>
      <c r="D1198" s="99"/>
      <c r="E1198" s="153"/>
      <c r="F1198" s="96"/>
      <c r="G1198" s="36"/>
      <c r="H1198" s="154">
        <f>Table20[[#This Row],[NCR Opening Date]]-Table20[[#This Row],[Date when test report is received/non-conformance is identified]]</f>
        <v>0</v>
      </c>
      <c r="I1198" s="69">
        <f ca="1">IF(Table20[[#This Row],[NCR Closing Date]]="",TODAY()-Table20[[#This Row],[NCR Opening Date]],Table20[[#This Row],[NCR Closing Date]]-Table20[[#This Row],[NCR Opening Date]])</f>
        <v>45779</v>
      </c>
      <c r="J1198" s="63" t="str">
        <f>IF(Table20[[#This Row],[NCR Closing Date]]="","Open","Closed")</f>
        <v>Open</v>
      </c>
      <c r="K1198" s="34"/>
      <c r="L1198" s="34"/>
      <c r="M1198" s="34"/>
      <c r="N1198" s="38"/>
      <c r="O1198" s="85"/>
      <c r="P1198" s="44"/>
      <c r="Q1198" s="44"/>
      <c r="R1198" s="42"/>
      <c r="S1198" s="44"/>
      <c r="T1198" s="44"/>
      <c r="U1198" s="66"/>
      <c r="X1198" s="44"/>
      <c r="Y1198" s="51"/>
      <c r="Z1198" s="34"/>
      <c r="AA1198" s="35"/>
      <c r="AB1198" s="39"/>
      <c r="AC1198" s="35"/>
      <c r="AD1198" s="45"/>
    </row>
    <row r="1199" spans="1:30" ht="31.5" customHeight="1">
      <c r="A1199" s="33"/>
      <c r="B1199" s="38"/>
      <c r="C1199" s="40"/>
      <c r="D1199" s="99"/>
      <c r="E1199" s="153"/>
      <c r="F1199" s="96"/>
      <c r="G1199" s="36"/>
      <c r="H1199" s="154">
        <f>Table20[[#This Row],[NCR Opening Date]]-Table20[[#This Row],[Date when test report is received/non-conformance is identified]]</f>
        <v>0</v>
      </c>
      <c r="I1199" s="69">
        <f ca="1">IF(Table20[[#This Row],[NCR Closing Date]]="",TODAY()-Table20[[#This Row],[NCR Opening Date]],Table20[[#This Row],[NCR Closing Date]]-Table20[[#This Row],[NCR Opening Date]])</f>
        <v>45779</v>
      </c>
      <c r="J1199" s="63" t="str">
        <f>IF(Table20[[#This Row],[NCR Closing Date]]="","Open","Closed")</f>
        <v>Open</v>
      </c>
      <c r="K1199" s="34"/>
      <c r="L1199" s="34"/>
      <c r="M1199" s="34"/>
      <c r="N1199" s="38"/>
      <c r="O1199" s="85"/>
      <c r="P1199" s="44"/>
      <c r="Q1199" s="44"/>
      <c r="R1199" s="42"/>
      <c r="S1199" s="44"/>
      <c r="T1199" s="44"/>
      <c r="U1199" s="66"/>
      <c r="X1199" s="44"/>
      <c r="Y1199" s="51"/>
      <c r="Z1199" s="34"/>
      <c r="AA1199" s="35"/>
      <c r="AB1199" s="39"/>
      <c r="AC1199" s="35"/>
      <c r="AD1199" s="45"/>
    </row>
    <row r="1200" spans="1:30" ht="31.5" customHeight="1">
      <c r="A1200" s="33"/>
      <c r="B1200" s="38"/>
      <c r="C1200" s="40"/>
      <c r="D1200" s="99"/>
      <c r="E1200" s="153"/>
      <c r="F1200" s="96"/>
      <c r="G1200" s="36"/>
      <c r="H1200" s="154">
        <f>Table20[[#This Row],[NCR Opening Date]]-Table20[[#This Row],[Date when test report is received/non-conformance is identified]]</f>
        <v>0</v>
      </c>
      <c r="I1200" s="69">
        <f ca="1">IF(Table20[[#This Row],[NCR Closing Date]]="",TODAY()-Table20[[#This Row],[NCR Opening Date]],Table20[[#This Row],[NCR Closing Date]]-Table20[[#This Row],[NCR Opening Date]])</f>
        <v>45779</v>
      </c>
      <c r="J1200" s="63" t="str">
        <f>IF(Table20[[#This Row],[NCR Closing Date]]="","Open","Closed")</f>
        <v>Open</v>
      </c>
      <c r="K1200" s="34"/>
      <c r="L1200" s="34"/>
      <c r="M1200" s="34"/>
      <c r="N1200" s="38"/>
      <c r="O1200" s="85"/>
      <c r="P1200" s="44"/>
      <c r="Q1200" s="44"/>
      <c r="R1200" s="42"/>
      <c r="S1200" s="44"/>
      <c r="T1200" s="44"/>
      <c r="U1200" s="66"/>
      <c r="X1200" s="44"/>
      <c r="Y1200" s="51"/>
      <c r="Z1200" s="34"/>
      <c r="AA1200" s="35"/>
      <c r="AB1200" s="39"/>
      <c r="AC1200" s="35"/>
      <c r="AD1200" s="45"/>
    </row>
    <row r="1201" spans="1:30" ht="31.5" customHeight="1">
      <c r="A1201" s="33"/>
      <c r="B1201" s="38"/>
      <c r="C1201" s="40"/>
      <c r="D1201" s="99"/>
      <c r="E1201" s="153"/>
      <c r="F1201" s="96"/>
      <c r="G1201" s="36"/>
      <c r="H1201" s="154">
        <f>Table20[[#This Row],[NCR Opening Date]]-Table20[[#This Row],[Date when test report is received/non-conformance is identified]]</f>
        <v>0</v>
      </c>
      <c r="I1201" s="69">
        <f ca="1">IF(Table20[[#This Row],[NCR Closing Date]]="",TODAY()-Table20[[#This Row],[NCR Opening Date]],Table20[[#This Row],[NCR Closing Date]]-Table20[[#This Row],[NCR Opening Date]])</f>
        <v>45779</v>
      </c>
      <c r="J1201" s="63" t="str">
        <f>IF(Table20[[#This Row],[NCR Closing Date]]="","Open","Closed")</f>
        <v>Open</v>
      </c>
      <c r="K1201" s="34"/>
      <c r="L1201" s="34"/>
      <c r="M1201" s="34"/>
      <c r="N1201" s="38"/>
      <c r="O1201" s="85"/>
      <c r="P1201" s="44"/>
      <c r="Q1201" s="44"/>
      <c r="R1201" s="42"/>
      <c r="S1201" s="44"/>
      <c r="T1201" s="44"/>
      <c r="U1201" s="66"/>
      <c r="X1201" s="44"/>
      <c r="Y1201" s="51"/>
      <c r="Z1201" s="34"/>
      <c r="AA1201" s="35"/>
      <c r="AB1201" s="39"/>
      <c r="AC1201" s="35"/>
      <c r="AD1201" s="45"/>
    </row>
    <row r="1202" spans="1:30" ht="31.5" customHeight="1">
      <c r="A1202" s="33"/>
      <c r="B1202" s="38"/>
      <c r="C1202" s="40"/>
      <c r="D1202" s="99"/>
      <c r="E1202" s="153"/>
      <c r="F1202" s="96"/>
      <c r="G1202" s="36"/>
      <c r="H1202" s="154">
        <f>Table20[[#This Row],[NCR Opening Date]]-Table20[[#This Row],[Date when test report is received/non-conformance is identified]]</f>
        <v>0</v>
      </c>
      <c r="I1202" s="69">
        <f ca="1">IF(Table20[[#This Row],[NCR Closing Date]]="",TODAY()-Table20[[#This Row],[NCR Opening Date]],Table20[[#This Row],[NCR Closing Date]]-Table20[[#This Row],[NCR Opening Date]])</f>
        <v>45779</v>
      </c>
      <c r="J1202" s="63" t="str">
        <f>IF(Table20[[#This Row],[NCR Closing Date]]="","Open","Closed")</f>
        <v>Open</v>
      </c>
      <c r="K1202" s="34"/>
      <c r="L1202" s="34"/>
      <c r="M1202" s="34"/>
      <c r="N1202" s="38"/>
      <c r="O1202" s="85"/>
      <c r="P1202" s="44"/>
      <c r="Q1202" s="44"/>
      <c r="R1202" s="42"/>
      <c r="S1202" s="44"/>
      <c r="T1202" s="44"/>
      <c r="U1202" s="66"/>
      <c r="X1202" s="44"/>
      <c r="Y1202" s="51"/>
      <c r="Z1202" s="34"/>
      <c r="AA1202" s="35"/>
      <c r="AB1202" s="39"/>
      <c r="AC1202" s="35"/>
      <c r="AD1202" s="45"/>
    </row>
    <row r="1203" spans="1:30" ht="31.5" customHeight="1">
      <c r="A1203" s="33"/>
      <c r="B1203" s="38"/>
      <c r="C1203" s="40"/>
      <c r="D1203" s="99"/>
      <c r="E1203" s="153"/>
      <c r="F1203" s="96"/>
      <c r="G1203" s="36"/>
      <c r="H1203" s="154">
        <f>Table20[[#This Row],[NCR Opening Date]]-Table20[[#This Row],[Date when test report is received/non-conformance is identified]]</f>
        <v>0</v>
      </c>
      <c r="I1203" s="69">
        <f ca="1">IF(Table20[[#This Row],[NCR Closing Date]]="",TODAY()-Table20[[#This Row],[NCR Opening Date]],Table20[[#This Row],[NCR Closing Date]]-Table20[[#This Row],[NCR Opening Date]])</f>
        <v>45779</v>
      </c>
      <c r="J1203" s="63" t="str">
        <f>IF(Table20[[#This Row],[NCR Closing Date]]="","Open","Closed")</f>
        <v>Open</v>
      </c>
      <c r="K1203" s="34"/>
      <c r="L1203" s="34"/>
      <c r="M1203" s="34"/>
      <c r="N1203" s="38"/>
      <c r="O1203" s="85"/>
      <c r="P1203" s="44"/>
      <c r="Q1203" s="44"/>
      <c r="R1203" s="42"/>
      <c r="S1203" s="44"/>
      <c r="T1203" s="44"/>
      <c r="U1203" s="66"/>
      <c r="X1203" s="44"/>
      <c r="Y1203" s="51"/>
      <c r="Z1203" s="34"/>
      <c r="AA1203" s="35"/>
      <c r="AB1203" s="39"/>
      <c r="AC1203" s="35"/>
      <c r="AD1203" s="45"/>
    </row>
    <row r="1204" spans="1:30" ht="31.5" customHeight="1">
      <c r="A1204" s="33"/>
      <c r="B1204" s="38"/>
      <c r="C1204" s="40"/>
      <c r="D1204" s="99"/>
      <c r="E1204" s="153"/>
      <c r="F1204" s="96"/>
      <c r="G1204" s="36"/>
      <c r="H1204" s="154">
        <f>Table20[[#This Row],[NCR Opening Date]]-Table20[[#This Row],[Date when test report is received/non-conformance is identified]]</f>
        <v>0</v>
      </c>
      <c r="I1204" s="69">
        <f ca="1">IF(Table20[[#This Row],[NCR Closing Date]]="",TODAY()-Table20[[#This Row],[NCR Opening Date]],Table20[[#This Row],[NCR Closing Date]]-Table20[[#This Row],[NCR Opening Date]])</f>
        <v>45779</v>
      </c>
      <c r="J1204" s="63" t="str">
        <f>IF(Table20[[#This Row],[NCR Closing Date]]="","Open","Closed")</f>
        <v>Open</v>
      </c>
      <c r="K1204" s="34"/>
      <c r="L1204" s="34"/>
      <c r="M1204" s="34"/>
      <c r="N1204" s="38"/>
      <c r="O1204" s="85"/>
      <c r="P1204" s="44"/>
      <c r="Q1204" s="44"/>
      <c r="R1204" s="42"/>
      <c r="S1204" s="44"/>
      <c r="T1204" s="44"/>
      <c r="U1204" s="66"/>
      <c r="X1204" s="44"/>
      <c r="Y1204" s="51"/>
      <c r="Z1204" s="34"/>
      <c r="AA1204" s="35"/>
      <c r="AB1204" s="39"/>
      <c r="AC1204" s="35"/>
      <c r="AD1204" s="45"/>
    </row>
    <row r="1205" spans="1:30" ht="31.5" customHeight="1">
      <c r="A1205" s="33"/>
      <c r="B1205" s="38"/>
      <c r="C1205" s="40"/>
      <c r="D1205" s="99"/>
      <c r="E1205" s="153"/>
      <c r="F1205" s="96"/>
      <c r="G1205" s="36"/>
      <c r="H1205" s="154">
        <f>Table20[[#This Row],[NCR Opening Date]]-Table20[[#This Row],[Date when test report is received/non-conformance is identified]]</f>
        <v>0</v>
      </c>
      <c r="I1205" s="69">
        <f ca="1">IF(Table20[[#This Row],[NCR Closing Date]]="",TODAY()-Table20[[#This Row],[NCR Opening Date]],Table20[[#This Row],[NCR Closing Date]]-Table20[[#This Row],[NCR Opening Date]])</f>
        <v>45779</v>
      </c>
      <c r="J1205" s="63" t="str">
        <f>IF(Table20[[#This Row],[NCR Closing Date]]="","Open","Closed")</f>
        <v>Open</v>
      </c>
      <c r="K1205" s="34"/>
      <c r="L1205" s="34"/>
      <c r="M1205" s="34"/>
      <c r="N1205" s="38"/>
      <c r="O1205" s="85"/>
      <c r="P1205" s="44"/>
      <c r="Q1205" s="44"/>
      <c r="R1205" s="42"/>
      <c r="S1205" s="44"/>
      <c r="T1205" s="44"/>
      <c r="U1205" s="66"/>
      <c r="X1205" s="44"/>
      <c r="Y1205" s="51"/>
      <c r="Z1205" s="34"/>
      <c r="AA1205" s="35"/>
      <c r="AB1205" s="39"/>
      <c r="AC1205" s="35"/>
      <c r="AD1205" s="45"/>
    </row>
    <row r="1206" spans="1:30" ht="31.5" customHeight="1">
      <c r="A1206" s="33"/>
      <c r="B1206" s="38"/>
      <c r="C1206" s="40"/>
      <c r="D1206" s="99"/>
      <c r="E1206" s="153"/>
      <c r="F1206" s="96"/>
      <c r="G1206" s="36"/>
      <c r="H1206" s="154">
        <f>Table20[[#This Row],[NCR Opening Date]]-Table20[[#This Row],[Date when test report is received/non-conformance is identified]]</f>
        <v>0</v>
      </c>
      <c r="I1206" s="69">
        <f ca="1">IF(Table20[[#This Row],[NCR Closing Date]]="",TODAY()-Table20[[#This Row],[NCR Opening Date]],Table20[[#This Row],[NCR Closing Date]]-Table20[[#This Row],[NCR Opening Date]])</f>
        <v>45779</v>
      </c>
      <c r="J1206" s="63" t="str">
        <f>IF(Table20[[#This Row],[NCR Closing Date]]="","Open","Closed")</f>
        <v>Open</v>
      </c>
      <c r="K1206" s="34"/>
      <c r="L1206" s="34"/>
      <c r="M1206" s="34"/>
      <c r="N1206" s="38"/>
      <c r="O1206" s="85"/>
      <c r="P1206" s="44"/>
      <c r="Q1206" s="44"/>
      <c r="R1206" s="42"/>
      <c r="S1206" s="44"/>
      <c r="T1206" s="44"/>
      <c r="U1206" s="66"/>
      <c r="X1206" s="44"/>
      <c r="Y1206" s="51"/>
      <c r="Z1206" s="34"/>
      <c r="AA1206" s="35"/>
      <c r="AB1206" s="39"/>
      <c r="AC1206" s="35"/>
      <c r="AD1206" s="45"/>
    </row>
    <row r="1207" spans="1:30" ht="31.5" customHeight="1">
      <c r="A1207" s="33"/>
      <c r="B1207" s="38"/>
      <c r="C1207" s="40"/>
      <c r="D1207" s="99"/>
      <c r="E1207" s="153"/>
      <c r="F1207" s="96"/>
      <c r="G1207" s="36"/>
      <c r="H1207" s="154">
        <f>Table20[[#This Row],[NCR Opening Date]]-Table20[[#This Row],[Date when test report is received/non-conformance is identified]]</f>
        <v>0</v>
      </c>
      <c r="I1207" s="69">
        <f ca="1">IF(Table20[[#This Row],[NCR Closing Date]]="",TODAY()-Table20[[#This Row],[NCR Opening Date]],Table20[[#This Row],[NCR Closing Date]]-Table20[[#This Row],[NCR Opening Date]])</f>
        <v>45779</v>
      </c>
      <c r="J1207" s="63" t="str">
        <f>IF(Table20[[#This Row],[NCR Closing Date]]="","Open","Closed")</f>
        <v>Open</v>
      </c>
      <c r="K1207" s="34"/>
      <c r="L1207" s="34"/>
      <c r="M1207" s="34"/>
      <c r="N1207" s="38"/>
      <c r="O1207" s="85"/>
      <c r="P1207" s="44"/>
      <c r="Q1207" s="44"/>
      <c r="R1207" s="42"/>
      <c r="S1207" s="44"/>
      <c r="T1207" s="44"/>
      <c r="U1207" s="66"/>
      <c r="X1207" s="44"/>
      <c r="Y1207" s="51"/>
      <c r="Z1207" s="34"/>
      <c r="AA1207" s="35"/>
      <c r="AB1207" s="39"/>
      <c r="AC1207" s="35"/>
      <c r="AD1207" s="45"/>
    </row>
    <row r="1208" spans="1:30" ht="31.5" customHeight="1">
      <c r="A1208" s="33"/>
      <c r="B1208" s="38"/>
      <c r="C1208" s="40"/>
      <c r="D1208" s="99"/>
      <c r="E1208" s="153"/>
      <c r="F1208" s="96"/>
      <c r="G1208" s="36"/>
      <c r="H1208" s="154">
        <f>Table20[[#This Row],[NCR Opening Date]]-Table20[[#This Row],[Date when test report is received/non-conformance is identified]]</f>
        <v>0</v>
      </c>
      <c r="I1208" s="69">
        <f ca="1">IF(Table20[[#This Row],[NCR Closing Date]]="",TODAY()-Table20[[#This Row],[NCR Opening Date]],Table20[[#This Row],[NCR Closing Date]]-Table20[[#This Row],[NCR Opening Date]])</f>
        <v>45779</v>
      </c>
      <c r="J1208" s="63" t="str">
        <f>IF(Table20[[#This Row],[NCR Closing Date]]="","Open","Closed")</f>
        <v>Open</v>
      </c>
      <c r="K1208" s="34"/>
      <c r="L1208" s="34"/>
      <c r="M1208" s="34"/>
      <c r="N1208" s="38"/>
      <c r="O1208" s="85"/>
      <c r="P1208" s="44"/>
      <c r="Q1208" s="44"/>
      <c r="R1208" s="42"/>
      <c r="S1208" s="44"/>
      <c r="T1208" s="44"/>
      <c r="U1208" s="66"/>
      <c r="X1208" s="44"/>
      <c r="Y1208" s="51"/>
      <c r="Z1208" s="34"/>
      <c r="AA1208" s="35"/>
      <c r="AB1208" s="39"/>
      <c r="AC1208" s="35"/>
      <c r="AD1208" s="45"/>
    </row>
    <row r="1209" spans="1:30" ht="31.5" customHeight="1">
      <c r="A1209" s="33"/>
      <c r="B1209" s="38"/>
      <c r="C1209" s="40"/>
      <c r="D1209" s="99"/>
      <c r="E1209" s="153"/>
      <c r="F1209" s="96"/>
      <c r="G1209" s="36"/>
      <c r="H1209" s="154">
        <f>Table20[[#This Row],[NCR Opening Date]]-Table20[[#This Row],[Date when test report is received/non-conformance is identified]]</f>
        <v>0</v>
      </c>
      <c r="I1209" s="69">
        <f ca="1">IF(Table20[[#This Row],[NCR Closing Date]]="",TODAY()-Table20[[#This Row],[NCR Opening Date]],Table20[[#This Row],[NCR Closing Date]]-Table20[[#This Row],[NCR Opening Date]])</f>
        <v>45779</v>
      </c>
      <c r="J1209" s="63" t="str">
        <f>IF(Table20[[#This Row],[NCR Closing Date]]="","Open","Closed")</f>
        <v>Open</v>
      </c>
      <c r="K1209" s="34"/>
      <c r="L1209" s="34"/>
      <c r="M1209" s="34"/>
      <c r="N1209" s="38"/>
      <c r="O1209" s="85"/>
      <c r="P1209" s="44"/>
      <c r="Q1209" s="44"/>
      <c r="R1209" s="42"/>
      <c r="S1209" s="44"/>
      <c r="T1209" s="44"/>
      <c r="U1209" s="66"/>
      <c r="X1209" s="44"/>
      <c r="Y1209" s="51"/>
      <c r="Z1209" s="34"/>
      <c r="AA1209" s="35"/>
      <c r="AB1209" s="39"/>
      <c r="AC1209" s="35"/>
      <c r="AD1209" s="45"/>
    </row>
    <row r="1210" spans="1:30" ht="31.5" customHeight="1">
      <c r="A1210" s="33"/>
      <c r="B1210" s="38"/>
      <c r="C1210" s="40"/>
      <c r="D1210" s="99"/>
      <c r="E1210" s="153"/>
      <c r="F1210" s="96"/>
      <c r="G1210" s="36"/>
      <c r="H1210" s="154">
        <f>Table20[[#This Row],[NCR Opening Date]]-Table20[[#This Row],[Date when test report is received/non-conformance is identified]]</f>
        <v>0</v>
      </c>
      <c r="I1210" s="69">
        <f ca="1">IF(Table20[[#This Row],[NCR Closing Date]]="",TODAY()-Table20[[#This Row],[NCR Opening Date]],Table20[[#This Row],[NCR Closing Date]]-Table20[[#This Row],[NCR Opening Date]])</f>
        <v>45779</v>
      </c>
      <c r="J1210" s="63" t="str">
        <f>IF(Table20[[#This Row],[NCR Closing Date]]="","Open","Closed")</f>
        <v>Open</v>
      </c>
      <c r="K1210" s="34"/>
      <c r="L1210" s="34"/>
      <c r="M1210" s="34"/>
      <c r="N1210" s="38"/>
      <c r="O1210" s="85"/>
      <c r="P1210" s="44"/>
      <c r="Q1210" s="44"/>
      <c r="R1210" s="42"/>
      <c r="S1210" s="44"/>
      <c r="T1210" s="44"/>
      <c r="U1210" s="66"/>
      <c r="X1210" s="44"/>
      <c r="Y1210" s="51"/>
      <c r="Z1210" s="34"/>
      <c r="AA1210" s="35"/>
      <c r="AB1210" s="39"/>
      <c r="AC1210" s="35"/>
      <c r="AD1210" s="45"/>
    </row>
    <row r="1211" spans="1:30" ht="31.5" customHeight="1">
      <c r="A1211" s="33"/>
      <c r="B1211" s="38"/>
      <c r="C1211" s="40"/>
      <c r="D1211" s="99"/>
      <c r="E1211" s="153"/>
      <c r="F1211" s="96"/>
      <c r="G1211" s="36"/>
      <c r="H1211" s="154">
        <f>Table20[[#This Row],[NCR Opening Date]]-Table20[[#This Row],[Date when test report is received/non-conformance is identified]]</f>
        <v>0</v>
      </c>
      <c r="I1211" s="69">
        <f ca="1">IF(Table20[[#This Row],[NCR Closing Date]]="",TODAY()-Table20[[#This Row],[NCR Opening Date]],Table20[[#This Row],[NCR Closing Date]]-Table20[[#This Row],[NCR Opening Date]])</f>
        <v>45779</v>
      </c>
      <c r="J1211" s="63" t="str">
        <f>IF(Table20[[#This Row],[NCR Closing Date]]="","Open","Closed")</f>
        <v>Open</v>
      </c>
      <c r="K1211" s="34"/>
      <c r="L1211" s="34"/>
      <c r="M1211" s="34"/>
      <c r="N1211" s="38"/>
      <c r="O1211" s="85"/>
      <c r="P1211" s="44"/>
      <c r="Q1211" s="44"/>
      <c r="R1211" s="42"/>
      <c r="S1211" s="44"/>
      <c r="T1211" s="44"/>
      <c r="U1211" s="66"/>
      <c r="X1211" s="44"/>
      <c r="Y1211" s="51"/>
      <c r="Z1211" s="34"/>
      <c r="AA1211" s="35"/>
      <c r="AB1211" s="39"/>
      <c r="AC1211" s="35"/>
      <c r="AD1211" s="45"/>
    </row>
    <row r="1212" spans="1:30" ht="31.5" customHeight="1">
      <c r="A1212" s="33"/>
      <c r="B1212" s="38"/>
      <c r="C1212" s="40"/>
      <c r="D1212" s="99"/>
      <c r="E1212" s="153"/>
      <c r="F1212" s="96"/>
      <c r="G1212" s="36"/>
      <c r="H1212" s="154">
        <f>Table20[[#This Row],[NCR Opening Date]]-Table20[[#This Row],[Date when test report is received/non-conformance is identified]]</f>
        <v>0</v>
      </c>
      <c r="I1212" s="69">
        <f ca="1">IF(Table20[[#This Row],[NCR Closing Date]]="",TODAY()-Table20[[#This Row],[NCR Opening Date]],Table20[[#This Row],[NCR Closing Date]]-Table20[[#This Row],[NCR Opening Date]])</f>
        <v>45779</v>
      </c>
      <c r="J1212" s="63" t="str">
        <f>IF(Table20[[#This Row],[NCR Closing Date]]="","Open","Closed")</f>
        <v>Open</v>
      </c>
      <c r="K1212" s="34"/>
      <c r="L1212" s="34"/>
      <c r="M1212" s="34"/>
      <c r="N1212" s="38"/>
      <c r="O1212" s="85"/>
      <c r="P1212" s="44"/>
      <c r="Q1212" s="44"/>
      <c r="R1212" s="42"/>
      <c r="S1212" s="44"/>
      <c r="T1212" s="44"/>
      <c r="U1212" s="66"/>
      <c r="X1212" s="44"/>
      <c r="Y1212" s="51"/>
      <c r="Z1212" s="34"/>
      <c r="AA1212" s="35"/>
      <c r="AB1212" s="39"/>
      <c r="AC1212" s="35"/>
      <c r="AD1212" s="45"/>
    </row>
    <row r="1213" spans="1:30" ht="31.5" customHeight="1">
      <c r="A1213" s="33"/>
      <c r="B1213" s="38"/>
      <c r="C1213" s="40"/>
      <c r="D1213" s="99"/>
      <c r="E1213" s="153"/>
      <c r="F1213" s="96"/>
      <c r="G1213" s="36"/>
      <c r="H1213" s="154">
        <f>Table20[[#This Row],[NCR Opening Date]]-Table20[[#This Row],[Date when test report is received/non-conformance is identified]]</f>
        <v>0</v>
      </c>
      <c r="I1213" s="69">
        <f ca="1">IF(Table20[[#This Row],[NCR Closing Date]]="",TODAY()-Table20[[#This Row],[NCR Opening Date]],Table20[[#This Row],[NCR Closing Date]]-Table20[[#This Row],[NCR Opening Date]])</f>
        <v>45779</v>
      </c>
      <c r="J1213" s="63" t="str">
        <f>IF(Table20[[#This Row],[NCR Closing Date]]="","Open","Closed")</f>
        <v>Open</v>
      </c>
      <c r="K1213" s="34"/>
      <c r="L1213" s="34"/>
      <c r="M1213" s="34"/>
      <c r="N1213" s="38"/>
      <c r="O1213" s="85"/>
      <c r="P1213" s="44"/>
      <c r="Q1213" s="44"/>
      <c r="R1213" s="42"/>
      <c r="S1213" s="44"/>
      <c r="T1213" s="44"/>
      <c r="U1213" s="66"/>
      <c r="X1213" s="44"/>
      <c r="Y1213" s="51"/>
      <c r="Z1213" s="34"/>
      <c r="AA1213" s="35"/>
      <c r="AB1213" s="39"/>
      <c r="AC1213" s="35"/>
      <c r="AD1213" s="45"/>
    </row>
    <row r="1214" spans="1:30" ht="31.5" customHeight="1">
      <c r="A1214" s="33"/>
      <c r="B1214" s="38"/>
      <c r="C1214" s="40"/>
      <c r="D1214" s="99"/>
      <c r="E1214" s="153"/>
      <c r="F1214" s="96"/>
      <c r="G1214" s="36"/>
      <c r="H1214" s="154">
        <f>Table20[[#This Row],[NCR Opening Date]]-Table20[[#This Row],[Date when test report is received/non-conformance is identified]]</f>
        <v>0</v>
      </c>
      <c r="I1214" s="69">
        <f ca="1">IF(Table20[[#This Row],[NCR Closing Date]]="",TODAY()-Table20[[#This Row],[NCR Opening Date]],Table20[[#This Row],[NCR Closing Date]]-Table20[[#This Row],[NCR Opening Date]])</f>
        <v>45779</v>
      </c>
      <c r="J1214" s="63" t="str">
        <f>IF(Table20[[#This Row],[NCR Closing Date]]="","Open","Closed")</f>
        <v>Open</v>
      </c>
      <c r="K1214" s="34"/>
      <c r="L1214" s="34"/>
      <c r="M1214" s="34"/>
      <c r="N1214" s="38"/>
      <c r="O1214" s="85"/>
      <c r="P1214" s="44"/>
      <c r="Q1214" s="44"/>
      <c r="R1214" s="42"/>
      <c r="S1214" s="44"/>
      <c r="T1214" s="44"/>
      <c r="U1214" s="66"/>
      <c r="X1214" s="44"/>
      <c r="Y1214" s="51"/>
      <c r="Z1214" s="34"/>
      <c r="AA1214" s="35"/>
      <c r="AB1214" s="39"/>
      <c r="AC1214" s="35"/>
      <c r="AD1214" s="45"/>
    </row>
    <row r="1215" spans="1:30" ht="31.5" customHeight="1">
      <c r="A1215" s="33"/>
      <c r="B1215" s="38"/>
      <c r="C1215" s="40"/>
      <c r="D1215" s="99"/>
      <c r="E1215" s="153"/>
      <c r="F1215" s="96"/>
      <c r="G1215" s="36"/>
      <c r="H1215" s="154">
        <f>Table20[[#This Row],[NCR Opening Date]]-Table20[[#This Row],[Date when test report is received/non-conformance is identified]]</f>
        <v>0</v>
      </c>
      <c r="I1215" s="69">
        <f ca="1">IF(Table20[[#This Row],[NCR Closing Date]]="",TODAY()-Table20[[#This Row],[NCR Opening Date]],Table20[[#This Row],[NCR Closing Date]]-Table20[[#This Row],[NCR Opening Date]])</f>
        <v>45779</v>
      </c>
      <c r="J1215" s="63" t="str">
        <f>IF(Table20[[#This Row],[NCR Closing Date]]="","Open","Closed")</f>
        <v>Open</v>
      </c>
      <c r="K1215" s="34"/>
      <c r="L1215" s="34"/>
      <c r="M1215" s="34"/>
      <c r="N1215" s="38"/>
      <c r="O1215" s="85"/>
      <c r="P1215" s="44"/>
      <c r="Q1215" s="44"/>
      <c r="R1215" s="42"/>
      <c r="S1215" s="44"/>
      <c r="T1215" s="44"/>
      <c r="U1215" s="66"/>
      <c r="X1215" s="44"/>
      <c r="Y1215" s="51"/>
      <c r="Z1215" s="34"/>
      <c r="AA1215" s="35"/>
      <c r="AB1215" s="39"/>
      <c r="AC1215" s="35"/>
      <c r="AD1215" s="45"/>
    </row>
    <row r="1216" spans="1:30" ht="31.5" customHeight="1">
      <c r="A1216" s="33"/>
      <c r="B1216" s="38"/>
      <c r="C1216" s="40"/>
      <c r="D1216" s="99"/>
      <c r="E1216" s="153"/>
      <c r="F1216" s="96"/>
      <c r="G1216" s="36"/>
      <c r="H1216" s="154">
        <f>Table20[[#This Row],[NCR Opening Date]]-Table20[[#This Row],[Date when test report is received/non-conformance is identified]]</f>
        <v>0</v>
      </c>
      <c r="I1216" s="69">
        <f ca="1">IF(Table20[[#This Row],[NCR Closing Date]]="",TODAY()-Table20[[#This Row],[NCR Opening Date]],Table20[[#This Row],[NCR Closing Date]]-Table20[[#This Row],[NCR Opening Date]])</f>
        <v>45779</v>
      </c>
      <c r="J1216" s="63" t="str">
        <f>IF(Table20[[#This Row],[NCR Closing Date]]="","Open","Closed")</f>
        <v>Open</v>
      </c>
      <c r="K1216" s="34"/>
      <c r="L1216" s="34"/>
      <c r="M1216" s="34"/>
      <c r="N1216" s="38"/>
      <c r="O1216" s="85"/>
      <c r="P1216" s="44"/>
      <c r="Q1216" s="44"/>
      <c r="R1216" s="42"/>
      <c r="S1216" s="44"/>
      <c r="T1216" s="44"/>
      <c r="U1216" s="66"/>
      <c r="X1216" s="44"/>
      <c r="Y1216" s="51"/>
      <c r="Z1216" s="34"/>
      <c r="AA1216" s="35"/>
      <c r="AB1216" s="39"/>
      <c r="AC1216" s="35"/>
      <c r="AD1216" s="45"/>
    </row>
    <row r="1217" spans="1:30" ht="31.5" customHeight="1">
      <c r="A1217" s="33"/>
      <c r="B1217" s="38"/>
      <c r="C1217" s="40"/>
      <c r="D1217" s="99"/>
      <c r="E1217" s="153"/>
      <c r="F1217" s="96"/>
      <c r="G1217" s="36"/>
      <c r="H1217" s="154">
        <f>Table20[[#This Row],[NCR Opening Date]]-Table20[[#This Row],[Date when test report is received/non-conformance is identified]]</f>
        <v>0</v>
      </c>
      <c r="I1217" s="69">
        <f ca="1">IF(Table20[[#This Row],[NCR Closing Date]]="",TODAY()-Table20[[#This Row],[NCR Opening Date]],Table20[[#This Row],[NCR Closing Date]]-Table20[[#This Row],[NCR Opening Date]])</f>
        <v>45779</v>
      </c>
      <c r="J1217" s="63" t="str">
        <f>IF(Table20[[#This Row],[NCR Closing Date]]="","Open","Closed")</f>
        <v>Open</v>
      </c>
      <c r="K1217" s="34"/>
      <c r="L1217" s="34"/>
      <c r="M1217" s="34"/>
      <c r="N1217" s="38"/>
      <c r="O1217" s="85"/>
      <c r="P1217" s="44"/>
      <c r="Q1217" s="44"/>
      <c r="R1217" s="42"/>
      <c r="S1217" s="44"/>
      <c r="T1217" s="44"/>
      <c r="U1217" s="66"/>
      <c r="X1217" s="44"/>
      <c r="Y1217" s="51"/>
      <c r="Z1217" s="34"/>
      <c r="AA1217" s="35"/>
      <c r="AB1217" s="39"/>
      <c r="AC1217" s="35"/>
      <c r="AD1217" s="45"/>
    </row>
    <row r="1218" spans="1:30" ht="31.5" customHeight="1">
      <c r="A1218" s="33"/>
      <c r="B1218" s="38"/>
      <c r="C1218" s="40"/>
      <c r="D1218" s="99"/>
      <c r="E1218" s="153"/>
      <c r="F1218" s="96"/>
      <c r="G1218" s="36"/>
      <c r="H1218" s="154">
        <f>Table20[[#This Row],[NCR Opening Date]]-Table20[[#This Row],[Date when test report is received/non-conformance is identified]]</f>
        <v>0</v>
      </c>
      <c r="I1218" s="69">
        <f ca="1">IF(Table20[[#This Row],[NCR Closing Date]]="",TODAY()-Table20[[#This Row],[NCR Opening Date]],Table20[[#This Row],[NCR Closing Date]]-Table20[[#This Row],[NCR Opening Date]])</f>
        <v>45779</v>
      </c>
      <c r="J1218" s="63" t="str">
        <f>IF(Table20[[#This Row],[NCR Closing Date]]="","Open","Closed")</f>
        <v>Open</v>
      </c>
      <c r="K1218" s="34"/>
      <c r="L1218" s="34"/>
      <c r="M1218" s="34"/>
      <c r="N1218" s="38"/>
      <c r="O1218" s="85"/>
      <c r="P1218" s="44"/>
      <c r="Q1218" s="44"/>
      <c r="R1218" s="42"/>
      <c r="S1218" s="44"/>
      <c r="T1218" s="44"/>
      <c r="U1218" s="66"/>
      <c r="X1218" s="44"/>
      <c r="Y1218" s="51"/>
      <c r="Z1218" s="34"/>
      <c r="AA1218" s="35"/>
      <c r="AB1218" s="39"/>
      <c r="AC1218" s="35"/>
      <c r="AD1218" s="45"/>
    </row>
    <row r="1219" spans="1:30" ht="31.5" customHeight="1">
      <c r="A1219" s="33"/>
      <c r="B1219" s="38"/>
      <c r="C1219" s="40"/>
      <c r="D1219" s="99"/>
      <c r="E1219" s="153"/>
      <c r="F1219" s="96"/>
      <c r="G1219" s="36"/>
      <c r="H1219" s="154">
        <f>Table20[[#This Row],[NCR Opening Date]]-Table20[[#This Row],[Date when test report is received/non-conformance is identified]]</f>
        <v>0</v>
      </c>
      <c r="I1219" s="69">
        <f ca="1">IF(Table20[[#This Row],[NCR Closing Date]]="",TODAY()-Table20[[#This Row],[NCR Opening Date]],Table20[[#This Row],[NCR Closing Date]]-Table20[[#This Row],[NCR Opening Date]])</f>
        <v>45779</v>
      </c>
      <c r="J1219" s="63" t="str">
        <f>IF(Table20[[#This Row],[NCR Closing Date]]="","Open","Closed")</f>
        <v>Open</v>
      </c>
      <c r="K1219" s="34"/>
      <c r="L1219" s="34"/>
      <c r="M1219" s="34"/>
      <c r="N1219" s="38"/>
      <c r="O1219" s="85"/>
      <c r="P1219" s="44"/>
      <c r="Q1219" s="44"/>
      <c r="R1219" s="42"/>
      <c r="S1219" s="44"/>
      <c r="T1219" s="44"/>
      <c r="U1219" s="66"/>
      <c r="X1219" s="44"/>
      <c r="Y1219" s="51"/>
      <c r="Z1219" s="34"/>
      <c r="AA1219" s="35"/>
      <c r="AB1219" s="39"/>
      <c r="AC1219" s="35"/>
      <c r="AD1219" s="45"/>
    </row>
    <row r="1220" spans="1:30" ht="31.5" customHeight="1">
      <c r="A1220" s="33"/>
      <c r="B1220" s="38"/>
      <c r="C1220" s="40"/>
      <c r="D1220" s="99"/>
      <c r="E1220" s="153"/>
      <c r="F1220" s="96"/>
      <c r="G1220" s="36"/>
      <c r="H1220" s="154">
        <f>Table20[[#This Row],[NCR Opening Date]]-Table20[[#This Row],[Date when test report is received/non-conformance is identified]]</f>
        <v>0</v>
      </c>
      <c r="I1220" s="69">
        <f ca="1">IF(Table20[[#This Row],[NCR Closing Date]]="",TODAY()-Table20[[#This Row],[NCR Opening Date]],Table20[[#This Row],[NCR Closing Date]]-Table20[[#This Row],[NCR Opening Date]])</f>
        <v>45779</v>
      </c>
      <c r="J1220" s="63" t="str">
        <f>IF(Table20[[#This Row],[NCR Closing Date]]="","Open","Closed")</f>
        <v>Open</v>
      </c>
      <c r="K1220" s="34"/>
      <c r="L1220" s="34"/>
      <c r="M1220" s="34"/>
      <c r="N1220" s="38"/>
      <c r="O1220" s="85"/>
      <c r="P1220" s="44"/>
      <c r="Q1220" s="44"/>
      <c r="R1220" s="42"/>
      <c r="S1220" s="44"/>
      <c r="T1220" s="44"/>
      <c r="U1220" s="66"/>
      <c r="X1220" s="44"/>
      <c r="Y1220" s="51"/>
      <c r="Z1220" s="34"/>
      <c r="AA1220" s="35"/>
      <c r="AB1220" s="39"/>
      <c r="AC1220" s="35"/>
      <c r="AD1220" s="45"/>
    </row>
    <row r="1221" spans="1:30" ht="31.5" customHeight="1">
      <c r="A1221" s="33"/>
      <c r="B1221" s="38"/>
      <c r="C1221" s="40"/>
      <c r="D1221" s="99"/>
      <c r="E1221" s="153"/>
      <c r="F1221" s="96"/>
      <c r="G1221" s="36"/>
      <c r="H1221" s="154">
        <f>Table20[[#This Row],[NCR Opening Date]]-Table20[[#This Row],[Date when test report is received/non-conformance is identified]]</f>
        <v>0</v>
      </c>
      <c r="I1221" s="69">
        <f ca="1">IF(Table20[[#This Row],[NCR Closing Date]]="",TODAY()-Table20[[#This Row],[NCR Opening Date]],Table20[[#This Row],[NCR Closing Date]]-Table20[[#This Row],[NCR Opening Date]])</f>
        <v>45779</v>
      </c>
      <c r="J1221" s="63" t="str">
        <f>IF(Table20[[#This Row],[NCR Closing Date]]="","Open","Closed")</f>
        <v>Open</v>
      </c>
      <c r="K1221" s="34"/>
      <c r="L1221" s="34"/>
      <c r="M1221" s="34"/>
      <c r="N1221" s="38"/>
      <c r="O1221" s="85"/>
      <c r="P1221" s="44"/>
      <c r="Q1221" s="44"/>
      <c r="R1221" s="42"/>
      <c r="S1221" s="44"/>
      <c r="T1221" s="44"/>
      <c r="U1221" s="66"/>
      <c r="X1221" s="44"/>
      <c r="Y1221" s="51"/>
      <c r="Z1221" s="34"/>
      <c r="AA1221" s="35"/>
      <c r="AB1221" s="39"/>
      <c r="AC1221" s="35"/>
      <c r="AD1221" s="45"/>
    </row>
    <row r="1222" spans="1:30" ht="31.5" customHeight="1">
      <c r="A1222" s="33"/>
      <c r="B1222" s="38"/>
      <c r="C1222" s="40"/>
      <c r="D1222" s="99"/>
      <c r="E1222" s="153"/>
      <c r="F1222" s="96"/>
      <c r="G1222" s="36"/>
      <c r="H1222" s="154">
        <f>Table20[[#This Row],[NCR Opening Date]]-Table20[[#This Row],[Date when test report is received/non-conformance is identified]]</f>
        <v>0</v>
      </c>
      <c r="I1222" s="69">
        <f ca="1">IF(Table20[[#This Row],[NCR Closing Date]]="",TODAY()-Table20[[#This Row],[NCR Opening Date]],Table20[[#This Row],[NCR Closing Date]]-Table20[[#This Row],[NCR Opening Date]])</f>
        <v>45779</v>
      </c>
      <c r="J1222" s="63" t="str">
        <f>IF(Table20[[#This Row],[NCR Closing Date]]="","Open","Closed")</f>
        <v>Open</v>
      </c>
      <c r="K1222" s="34"/>
      <c r="L1222" s="34"/>
      <c r="M1222" s="34"/>
      <c r="N1222" s="38"/>
      <c r="O1222" s="85"/>
      <c r="P1222" s="44"/>
      <c r="Q1222" s="44"/>
      <c r="R1222" s="42"/>
      <c r="S1222" s="44"/>
      <c r="T1222" s="44"/>
      <c r="U1222" s="66"/>
      <c r="X1222" s="44"/>
      <c r="Y1222" s="51"/>
      <c r="Z1222" s="34"/>
      <c r="AA1222" s="35"/>
      <c r="AB1222" s="39"/>
      <c r="AC1222" s="35"/>
      <c r="AD1222" s="45"/>
    </row>
    <row r="1223" spans="1:30" ht="31.5" customHeight="1">
      <c r="A1223" s="33"/>
      <c r="B1223" s="38"/>
      <c r="C1223" s="40"/>
      <c r="D1223" s="99"/>
      <c r="E1223" s="153"/>
      <c r="F1223" s="96"/>
      <c r="G1223" s="36"/>
      <c r="H1223" s="154">
        <f>Table20[[#This Row],[NCR Opening Date]]-Table20[[#This Row],[Date when test report is received/non-conformance is identified]]</f>
        <v>0</v>
      </c>
      <c r="I1223" s="69">
        <f ca="1">IF(Table20[[#This Row],[NCR Closing Date]]="",TODAY()-Table20[[#This Row],[NCR Opening Date]],Table20[[#This Row],[NCR Closing Date]]-Table20[[#This Row],[NCR Opening Date]])</f>
        <v>45779</v>
      </c>
      <c r="J1223" s="63" t="str">
        <f>IF(Table20[[#This Row],[NCR Closing Date]]="","Open","Closed")</f>
        <v>Open</v>
      </c>
      <c r="K1223" s="34"/>
      <c r="L1223" s="34"/>
      <c r="M1223" s="34"/>
      <c r="N1223" s="38"/>
      <c r="O1223" s="85"/>
      <c r="P1223" s="44"/>
      <c r="Q1223" s="44"/>
      <c r="R1223" s="42"/>
      <c r="S1223" s="44"/>
      <c r="T1223" s="44"/>
      <c r="U1223" s="66"/>
      <c r="X1223" s="44"/>
      <c r="Y1223" s="51"/>
      <c r="Z1223" s="34"/>
      <c r="AA1223" s="35"/>
      <c r="AB1223" s="39"/>
      <c r="AC1223" s="35"/>
      <c r="AD1223" s="45"/>
    </row>
    <row r="1224" spans="1:30" ht="31.5" customHeight="1">
      <c r="A1224" s="33"/>
      <c r="B1224" s="38"/>
      <c r="C1224" s="40"/>
      <c r="D1224" s="99"/>
      <c r="E1224" s="153"/>
      <c r="F1224" s="96"/>
      <c r="G1224" s="36"/>
      <c r="H1224" s="154">
        <f>Table20[[#This Row],[NCR Opening Date]]-Table20[[#This Row],[Date when test report is received/non-conformance is identified]]</f>
        <v>0</v>
      </c>
      <c r="I1224" s="69">
        <f ca="1">IF(Table20[[#This Row],[NCR Closing Date]]="",TODAY()-Table20[[#This Row],[NCR Opening Date]],Table20[[#This Row],[NCR Closing Date]]-Table20[[#This Row],[NCR Opening Date]])</f>
        <v>45779</v>
      </c>
      <c r="J1224" s="63" t="str">
        <f>IF(Table20[[#This Row],[NCR Closing Date]]="","Open","Closed")</f>
        <v>Open</v>
      </c>
      <c r="K1224" s="34"/>
      <c r="L1224" s="34"/>
      <c r="M1224" s="34"/>
      <c r="N1224" s="38"/>
      <c r="O1224" s="85"/>
      <c r="P1224" s="44"/>
      <c r="Q1224" s="44"/>
      <c r="R1224" s="42"/>
      <c r="S1224" s="44"/>
      <c r="T1224" s="44"/>
      <c r="U1224" s="66"/>
      <c r="X1224" s="44"/>
      <c r="Y1224" s="51"/>
      <c r="Z1224" s="34"/>
      <c r="AA1224" s="35"/>
      <c r="AB1224" s="39"/>
      <c r="AC1224" s="35"/>
      <c r="AD1224" s="45"/>
    </row>
    <row r="1225" spans="1:30" ht="31.5" customHeight="1">
      <c r="A1225" s="33"/>
      <c r="B1225" s="38"/>
      <c r="C1225" s="40"/>
      <c r="D1225" s="99"/>
      <c r="E1225" s="153"/>
      <c r="F1225" s="96"/>
      <c r="G1225" s="36"/>
      <c r="H1225" s="154">
        <f>Table20[[#This Row],[NCR Opening Date]]-Table20[[#This Row],[Date when test report is received/non-conformance is identified]]</f>
        <v>0</v>
      </c>
      <c r="I1225" s="69">
        <f ca="1">IF(Table20[[#This Row],[NCR Closing Date]]="",TODAY()-Table20[[#This Row],[NCR Opening Date]],Table20[[#This Row],[NCR Closing Date]]-Table20[[#This Row],[NCR Opening Date]])</f>
        <v>45779</v>
      </c>
      <c r="J1225" s="63" t="str">
        <f>IF(Table20[[#This Row],[NCR Closing Date]]="","Open","Closed")</f>
        <v>Open</v>
      </c>
      <c r="K1225" s="34"/>
      <c r="L1225" s="34"/>
      <c r="M1225" s="34"/>
      <c r="N1225" s="38"/>
      <c r="O1225" s="85"/>
      <c r="P1225" s="44"/>
      <c r="Q1225" s="44"/>
      <c r="R1225" s="42"/>
      <c r="S1225" s="44"/>
      <c r="T1225" s="44"/>
      <c r="U1225" s="66"/>
      <c r="X1225" s="44"/>
      <c r="Y1225" s="51"/>
      <c r="Z1225" s="34"/>
      <c r="AA1225" s="35"/>
      <c r="AB1225" s="39"/>
      <c r="AC1225" s="35"/>
      <c r="AD1225" s="45"/>
    </row>
    <row r="1226" spans="1:30" ht="31.5" customHeight="1">
      <c r="A1226" s="33"/>
      <c r="B1226" s="38"/>
      <c r="C1226" s="40"/>
      <c r="D1226" s="99"/>
      <c r="E1226" s="153"/>
      <c r="F1226" s="96"/>
      <c r="G1226" s="36"/>
      <c r="H1226" s="154">
        <f>Table20[[#This Row],[NCR Opening Date]]-Table20[[#This Row],[Date when test report is received/non-conformance is identified]]</f>
        <v>0</v>
      </c>
      <c r="I1226" s="69">
        <f ca="1">IF(Table20[[#This Row],[NCR Closing Date]]="",TODAY()-Table20[[#This Row],[NCR Opening Date]],Table20[[#This Row],[NCR Closing Date]]-Table20[[#This Row],[NCR Opening Date]])</f>
        <v>45779</v>
      </c>
      <c r="J1226" s="63" t="str">
        <f>IF(Table20[[#This Row],[NCR Closing Date]]="","Open","Closed")</f>
        <v>Open</v>
      </c>
      <c r="K1226" s="34"/>
      <c r="L1226" s="34"/>
      <c r="M1226" s="34"/>
      <c r="N1226" s="38"/>
      <c r="O1226" s="85"/>
      <c r="P1226" s="44"/>
      <c r="Q1226" s="44"/>
      <c r="R1226" s="42"/>
      <c r="S1226" s="44"/>
      <c r="T1226" s="44"/>
      <c r="U1226" s="66"/>
      <c r="X1226" s="44"/>
      <c r="Y1226" s="51"/>
      <c r="Z1226" s="34"/>
      <c r="AA1226" s="35"/>
      <c r="AB1226" s="39"/>
      <c r="AC1226" s="35"/>
      <c r="AD1226" s="45"/>
    </row>
    <row r="1227" spans="1:30" ht="31.5" customHeight="1">
      <c r="A1227" s="33"/>
      <c r="B1227" s="38"/>
      <c r="C1227" s="40"/>
      <c r="D1227" s="99"/>
      <c r="E1227" s="153"/>
      <c r="F1227" s="96"/>
      <c r="G1227" s="36"/>
      <c r="H1227" s="154">
        <f>Table20[[#This Row],[NCR Opening Date]]-Table20[[#This Row],[Date when test report is received/non-conformance is identified]]</f>
        <v>0</v>
      </c>
      <c r="I1227" s="69">
        <f ca="1">IF(Table20[[#This Row],[NCR Closing Date]]="",TODAY()-Table20[[#This Row],[NCR Opening Date]],Table20[[#This Row],[NCR Closing Date]]-Table20[[#This Row],[NCR Opening Date]])</f>
        <v>45779</v>
      </c>
      <c r="J1227" s="63" t="str">
        <f>IF(Table20[[#This Row],[NCR Closing Date]]="","Open","Closed")</f>
        <v>Open</v>
      </c>
      <c r="K1227" s="34"/>
      <c r="L1227" s="34"/>
      <c r="M1227" s="34"/>
      <c r="N1227" s="38"/>
      <c r="O1227" s="85"/>
      <c r="P1227" s="44"/>
      <c r="Q1227" s="44"/>
      <c r="R1227" s="42"/>
      <c r="S1227" s="44"/>
      <c r="T1227" s="44"/>
      <c r="U1227" s="66"/>
      <c r="X1227" s="44"/>
      <c r="Y1227" s="51"/>
      <c r="Z1227" s="34"/>
      <c r="AA1227" s="35"/>
      <c r="AB1227" s="39"/>
      <c r="AC1227" s="35"/>
      <c r="AD1227" s="45"/>
    </row>
    <row r="1228" spans="1:30" ht="31.5" customHeight="1">
      <c r="A1228" s="33"/>
      <c r="B1228" s="38"/>
      <c r="C1228" s="40"/>
      <c r="D1228" s="99"/>
      <c r="E1228" s="153"/>
      <c r="F1228" s="96"/>
      <c r="G1228" s="36"/>
      <c r="H1228" s="154">
        <f>Table20[[#This Row],[NCR Opening Date]]-Table20[[#This Row],[Date when test report is received/non-conformance is identified]]</f>
        <v>0</v>
      </c>
      <c r="I1228" s="69">
        <f ca="1">IF(Table20[[#This Row],[NCR Closing Date]]="",TODAY()-Table20[[#This Row],[NCR Opening Date]],Table20[[#This Row],[NCR Closing Date]]-Table20[[#This Row],[NCR Opening Date]])</f>
        <v>45779</v>
      </c>
      <c r="J1228" s="63" t="str">
        <f>IF(Table20[[#This Row],[NCR Closing Date]]="","Open","Closed")</f>
        <v>Open</v>
      </c>
      <c r="K1228" s="34"/>
      <c r="L1228" s="34"/>
      <c r="M1228" s="34"/>
      <c r="N1228" s="38"/>
      <c r="O1228" s="85"/>
      <c r="P1228" s="44"/>
      <c r="Q1228" s="44"/>
      <c r="R1228" s="42"/>
      <c r="S1228" s="44"/>
      <c r="T1228" s="44"/>
      <c r="U1228" s="66"/>
      <c r="X1228" s="44"/>
      <c r="Y1228" s="51"/>
      <c r="Z1228" s="34"/>
      <c r="AA1228" s="35"/>
      <c r="AB1228" s="39"/>
      <c r="AC1228" s="35"/>
      <c r="AD1228" s="45"/>
    </row>
    <row r="1229" spans="1:30" ht="31.5" customHeight="1">
      <c r="A1229" s="33"/>
      <c r="B1229" s="38"/>
      <c r="C1229" s="40"/>
      <c r="D1229" s="99"/>
      <c r="E1229" s="153"/>
      <c r="F1229" s="96"/>
      <c r="G1229" s="36"/>
      <c r="H1229" s="154">
        <f>Table20[[#This Row],[NCR Opening Date]]-Table20[[#This Row],[Date when test report is received/non-conformance is identified]]</f>
        <v>0</v>
      </c>
      <c r="I1229" s="69">
        <f ca="1">IF(Table20[[#This Row],[NCR Closing Date]]="",TODAY()-Table20[[#This Row],[NCR Opening Date]],Table20[[#This Row],[NCR Closing Date]]-Table20[[#This Row],[NCR Opening Date]])</f>
        <v>45779</v>
      </c>
      <c r="J1229" s="63" t="str">
        <f>IF(Table20[[#This Row],[NCR Closing Date]]="","Open","Closed")</f>
        <v>Open</v>
      </c>
      <c r="K1229" s="34"/>
      <c r="L1229" s="34"/>
      <c r="M1229" s="34"/>
      <c r="N1229" s="38"/>
      <c r="O1229" s="85"/>
      <c r="P1229" s="44"/>
      <c r="Q1229" s="44"/>
      <c r="R1229" s="42"/>
      <c r="S1229" s="44"/>
      <c r="T1229" s="44"/>
      <c r="U1229" s="66"/>
      <c r="X1229" s="44"/>
      <c r="Y1229" s="51"/>
      <c r="Z1229" s="34"/>
      <c r="AA1229" s="35"/>
      <c r="AB1229" s="39"/>
      <c r="AC1229" s="35"/>
      <c r="AD1229" s="45"/>
    </row>
    <row r="1230" spans="1:30" ht="31.5" customHeight="1">
      <c r="A1230" s="33"/>
      <c r="B1230" s="38"/>
      <c r="C1230" s="40"/>
      <c r="D1230" s="99"/>
      <c r="E1230" s="153"/>
      <c r="F1230" s="96"/>
      <c r="G1230" s="36"/>
      <c r="H1230" s="154">
        <f>Table20[[#This Row],[NCR Opening Date]]-Table20[[#This Row],[Date when test report is received/non-conformance is identified]]</f>
        <v>0</v>
      </c>
      <c r="I1230" s="69">
        <f ca="1">IF(Table20[[#This Row],[NCR Closing Date]]="",TODAY()-Table20[[#This Row],[NCR Opening Date]],Table20[[#This Row],[NCR Closing Date]]-Table20[[#This Row],[NCR Opening Date]])</f>
        <v>45779</v>
      </c>
      <c r="J1230" s="63" t="str">
        <f>IF(Table20[[#This Row],[NCR Closing Date]]="","Open","Closed")</f>
        <v>Open</v>
      </c>
      <c r="K1230" s="34"/>
      <c r="L1230" s="34"/>
      <c r="M1230" s="34"/>
      <c r="N1230" s="38"/>
      <c r="O1230" s="85"/>
      <c r="P1230" s="44"/>
      <c r="Q1230" s="44"/>
      <c r="R1230" s="42"/>
      <c r="S1230" s="44"/>
      <c r="T1230" s="44"/>
      <c r="U1230" s="66"/>
      <c r="X1230" s="44"/>
      <c r="Y1230" s="51"/>
      <c r="Z1230" s="34"/>
      <c r="AA1230" s="35"/>
      <c r="AB1230" s="39"/>
      <c r="AC1230" s="35"/>
      <c r="AD1230" s="45"/>
    </row>
    <row r="1231" spans="1:30" ht="31.5" customHeight="1">
      <c r="A1231" s="33"/>
      <c r="B1231" s="38"/>
      <c r="C1231" s="40"/>
      <c r="D1231" s="99"/>
      <c r="E1231" s="153"/>
      <c r="F1231" s="96"/>
      <c r="G1231" s="36"/>
      <c r="H1231" s="154">
        <f>Table20[[#This Row],[NCR Opening Date]]-Table20[[#This Row],[Date when test report is received/non-conformance is identified]]</f>
        <v>0</v>
      </c>
      <c r="I1231" s="69">
        <f ca="1">IF(Table20[[#This Row],[NCR Closing Date]]="",TODAY()-Table20[[#This Row],[NCR Opening Date]],Table20[[#This Row],[NCR Closing Date]]-Table20[[#This Row],[NCR Opening Date]])</f>
        <v>45779</v>
      </c>
      <c r="J1231" s="63" t="str">
        <f>IF(Table20[[#This Row],[NCR Closing Date]]="","Open","Closed")</f>
        <v>Open</v>
      </c>
      <c r="K1231" s="34"/>
      <c r="L1231" s="34"/>
      <c r="M1231" s="34"/>
      <c r="N1231" s="38"/>
      <c r="O1231" s="85"/>
      <c r="P1231" s="44"/>
      <c r="Q1231" s="44"/>
      <c r="R1231" s="42"/>
      <c r="S1231" s="44"/>
      <c r="T1231" s="44"/>
      <c r="U1231" s="66"/>
      <c r="X1231" s="44"/>
      <c r="Y1231" s="51"/>
      <c r="Z1231" s="34"/>
      <c r="AA1231" s="35"/>
      <c r="AB1231" s="39"/>
      <c r="AC1231" s="35"/>
      <c r="AD1231" s="45"/>
    </row>
    <row r="1232" spans="1:30" ht="31.5" customHeight="1">
      <c r="A1232" s="33"/>
      <c r="B1232" s="38"/>
      <c r="C1232" s="40"/>
      <c r="D1232" s="99"/>
      <c r="E1232" s="153"/>
      <c r="F1232" s="96"/>
      <c r="G1232" s="36"/>
      <c r="H1232" s="154">
        <f>Table20[[#This Row],[NCR Opening Date]]-Table20[[#This Row],[Date when test report is received/non-conformance is identified]]</f>
        <v>0</v>
      </c>
      <c r="I1232" s="69">
        <f ca="1">IF(Table20[[#This Row],[NCR Closing Date]]="",TODAY()-Table20[[#This Row],[NCR Opening Date]],Table20[[#This Row],[NCR Closing Date]]-Table20[[#This Row],[NCR Opening Date]])</f>
        <v>45779</v>
      </c>
      <c r="J1232" s="63" t="str">
        <f>IF(Table20[[#This Row],[NCR Closing Date]]="","Open","Closed")</f>
        <v>Open</v>
      </c>
      <c r="K1232" s="34"/>
      <c r="L1232" s="34"/>
      <c r="M1232" s="34"/>
      <c r="N1232" s="38"/>
      <c r="O1232" s="85"/>
      <c r="P1232" s="44"/>
      <c r="Q1232" s="44"/>
      <c r="R1232" s="42"/>
      <c r="S1232" s="44"/>
      <c r="T1232" s="44"/>
      <c r="U1232" s="66"/>
      <c r="X1232" s="44"/>
      <c r="Y1232" s="51"/>
      <c r="Z1232" s="34"/>
      <c r="AA1232" s="35"/>
      <c r="AB1232" s="39"/>
      <c r="AC1232" s="35"/>
      <c r="AD1232" s="45"/>
    </row>
    <row r="1233" spans="1:30" ht="31.5" customHeight="1">
      <c r="A1233" s="33"/>
      <c r="B1233" s="38"/>
      <c r="C1233" s="40"/>
      <c r="D1233" s="99"/>
      <c r="E1233" s="153"/>
      <c r="F1233" s="96"/>
      <c r="G1233" s="36"/>
      <c r="H1233" s="154">
        <f>Table20[[#This Row],[NCR Opening Date]]-Table20[[#This Row],[Date when test report is received/non-conformance is identified]]</f>
        <v>0</v>
      </c>
      <c r="I1233" s="69">
        <f ca="1">IF(Table20[[#This Row],[NCR Closing Date]]="",TODAY()-Table20[[#This Row],[NCR Opening Date]],Table20[[#This Row],[NCR Closing Date]]-Table20[[#This Row],[NCR Opening Date]])</f>
        <v>45779</v>
      </c>
      <c r="J1233" s="63" t="str">
        <f>IF(Table20[[#This Row],[NCR Closing Date]]="","Open","Closed")</f>
        <v>Open</v>
      </c>
      <c r="K1233" s="34"/>
      <c r="L1233" s="34"/>
      <c r="M1233" s="34"/>
      <c r="N1233" s="38"/>
      <c r="O1233" s="85"/>
      <c r="P1233" s="44"/>
      <c r="Q1233" s="44"/>
      <c r="R1233" s="42"/>
      <c r="S1233" s="44"/>
      <c r="T1233" s="44"/>
      <c r="U1233" s="66"/>
      <c r="X1233" s="44"/>
      <c r="Y1233" s="51"/>
      <c r="Z1233" s="34"/>
      <c r="AA1233" s="35"/>
      <c r="AB1233" s="39"/>
      <c r="AC1233" s="35"/>
      <c r="AD1233" s="45"/>
    </row>
    <row r="1234" spans="1:30" ht="31.5" customHeight="1">
      <c r="A1234" s="33"/>
      <c r="B1234" s="38"/>
      <c r="C1234" s="40"/>
      <c r="D1234" s="99"/>
      <c r="E1234" s="153"/>
      <c r="F1234" s="96"/>
      <c r="G1234" s="36"/>
      <c r="H1234" s="154">
        <f>Table20[[#This Row],[NCR Opening Date]]-Table20[[#This Row],[Date when test report is received/non-conformance is identified]]</f>
        <v>0</v>
      </c>
      <c r="I1234" s="69">
        <f ca="1">IF(Table20[[#This Row],[NCR Closing Date]]="",TODAY()-Table20[[#This Row],[NCR Opening Date]],Table20[[#This Row],[NCR Closing Date]]-Table20[[#This Row],[NCR Opening Date]])</f>
        <v>45779</v>
      </c>
      <c r="J1234" s="63" t="str">
        <f>IF(Table20[[#This Row],[NCR Closing Date]]="","Open","Closed")</f>
        <v>Open</v>
      </c>
      <c r="K1234" s="34"/>
      <c r="L1234" s="34"/>
      <c r="M1234" s="34"/>
      <c r="N1234" s="38"/>
      <c r="O1234" s="85"/>
      <c r="P1234" s="44"/>
      <c r="Q1234" s="44"/>
      <c r="R1234" s="42"/>
      <c r="S1234" s="44"/>
      <c r="T1234" s="44"/>
      <c r="U1234" s="66"/>
      <c r="X1234" s="44"/>
      <c r="Y1234" s="51"/>
      <c r="Z1234" s="34"/>
      <c r="AA1234" s="35"/>
      <c r="AB1234" s="39"/>
      <c r="AC1234" s="35"/>
      <c r="AD1234" s="45"/>
    </row>
    <row r="1235" spans="1:30" ht="31.5" customHeight="1">
      <c r="A1235" s="33"/>
      <c r="B1235" s="38"/>
      <c r="C1235" s="40"/>
      <c r="D1235" s="99"/>
      <c r="E1235" s="153"/>
      <c r="F1235" s="96"/>
      <c r="G1235" s="36"/>
      <c r="H1235" s="154">
        <f>Table20[[#This Row],[NCR Opening Date]]-Table20[[#This Row],[Date when test report is received/non-conformance is identified]]</f>
        <v>0</v>
      </c>
      <c r="I1235" s="69">
        <f ca="1">IF(Table20[[#This Row],[NCR Closing Date]]="",TODAY()-Table20[[#This Row],[NCR Opening Date]],Table20[[#This Row],[NCR Closing Date]]-Table20[[#This Row],[NCR Opening Date]])</f>
        <v>45779</v>
      </c>
      <c r="J1235" s="63" t="str">
        <f>IF(Table20[[#This Row],[NCR Closing Date]]="","Open","Closed")</f>
        <v>Open</v>
      </c>
      <c r="K1235" s="34"/>
      <c r="L1235" s="34"/>
      <c r="M1235" s="34"/>
      <c r="N1235" s="38"/>
      <c r="O1235" s="85"/>
      <c r="P1235" s="44"/>
      <c r="Q1235" s="44"/>
      <c r="R1235" s="42"/>
      <c r="S1235" s="44"/>
      <c r="T1235" s="44"/>
      <c r="U1235" s="66"/>
      <c r="X1235" s="44"/>
      <c r="Y1235" s="51"/>
      <c r="Z1235" s="34"/>
      <c r="AA1235" s="35"/>
      <c r="AB1235" s="39"/>
      <c r="AC1235" s="35"/>
      <c r="AD1235" s="45"/>
    </row>
    <row r="1236" spans="1:30" ht="31.5" customHeight="1">
      <c r="A1236" s="33"/>
      <c r="B1236" s="38"/>
      <c r="C1236" s="40"/>
      <c r="D1236" s="99"/>
      <c r="E1236" s="153"/>
      <c r="F1236" s="96"/>
      <c r="G1236" s="36"/>
      <c r="H1236" s="154">
        <f>Table20[[#This Row],[NCR Opening Date]]-Table20[[#This Row],[Date when test report is received/non-conformance is identified]]</f>
        <v>0</v>
      </c>
      <c r="I1236" s="69">
        <f ca="1">IF(Table20[[#This Row],[NCR Closing Date]]="",TODAY()-Table20[[#This Row],[NCR Opening Date]],Table20[[#This Row],[NCR Closing Date]]-Table20[[#This Row],[NCR Opening Date]])</f>
        <v>45779</v>
      </c>
      <c r="J1236" s="63" t="str">
        <f>IF(Table20[[#This Row],[NCR Closing Date]]="","Open","Closed")</f>
        <v>Open</v>
      </c>
      <c r="K1236" s="34"/>
      <c r="L1236" s="34"/>
      <c r="M1236" s="34"/>
      <c r="N1236" s="38"/>
      <c r="O1236" s="85"/>
      <c r="P1236" s="44"/>
      <c r="Q1236" s="44"/>
      <c r="R1236" s="42"/>
      <c r="S1236" s="44"/>
      <c r="T1236" s="44"/>
      <c r="U1236" s="66"/>
      <c r="X1236" s="44"/>
      <c r="Y1236" s="51"/>
      <c r="Z1236" s="34"/>
      <c r="AA1236" s="35"/>
      <c r="AB1236" s="39"/>
      <c r="AC1236" s="35"/>
      <c r="AD1236" s="45"/>
    </row>
    <row r="1237" spans="1:30" ht="31.5" customHeight="1">
      <c r="A1237" s="33"/>
      <c r="B1237" s="38"/>
      <c r="C1237" s="40"/>
      <c r="D1237" s="99"/>
      <c r="E1237" s="153"/>
      <c r="F1237" s="96"/>
      <c r="G1237" s="36"/>
      <c r="H1237" s="154">
        <f>Table20[[#This Row],[NCR Opening Date]]-Table20[[#This Row],[Date when test report is received/non-conformance is identified]]</f>
        <v>0</v>
      </c>
      <c r="I1237" s="69">
        <f ca="1">IF(Table20[[#This Row],[NCR Closing Date]]="",TODAY()-Table20[[#This Row],[NCR Opening Date]],Table20[[#This Row],[NCR Closing Date]]-Table20[[#This Row],[NCR Opening Date]])</f>
        <v>45779</v>
      </c>
      <c r="J1237" s="63" t="str">
        <f>IF(Table20[[#This Row],[NCR Closing Date]]="","Open","Closed")</f>
        <v>Open</v>
      </c>
      <c r="K1237" s="34"/>
      <c r="L1237" s="34"/>
      <c r="M1237" s="34"/>
      <c r="N1237" s="38"/>
      <c r="O1237" s="85"/>
      <c r="P1237" s="44"/>
      <c r="Q1237" s="44"/>
      <c r="R1237" s="42"/>
      <c r="S1237" s="44"/>
      <c r="T1237" s="44"/>
      <c r="U1237" s="66"/>
      <c r="X1237" s="44"/>
      <c r="Y1237" s="51"/>
      <c r="Z1237" s="34"/>
      <c r="AA1237" s="35"/>
      <c r="AB1237" s="39"/>
      <c r="AC1237" s="35"/>
      <c r="AD1237" s="45"/>
    </row>
    <row r="1238" spans="1:30" ht="31.5" customHeight="1">
      <c r="A1238" s="33"/>
      <c r="B1238" s="38"/>
      <c r="C1238" s="40"/>
      <c r="D1238" s="99"/>
      <c r="E1238" s="153"/>
      <c r="F1238" s="96"/>
      <c r="G1238" s="36"/>
      <c r="H1238" s="154">
        <f>Table20[[#This Row],[NCR Opening Date]]-Table20[[#This Row],[Date when test report is received/non-conformance is identified]]</f>
        <v>0</v>
      </c>
      <c r="I1238" s="69">
        <f ca="1">IF(Table20[[#This Row],[NCR Closing Date]]="",TODAY()-Table20[[#This Row],[NCR Opening Date]],Table20[[#This Row],[NCR Closing Date]]-Table20[[#This Row],[NCR Opening Date]])</f>
        <v>45779</v>
      </c>
      <c r="J1238" s="63" t="str">
        <f>IF(Table20[[#This Row],[NCR Closing Date]]="","Open","Closed")</f>
        <v>Open</v>
      </c>
      <c r="K1238" s="34"/>
      <c r="L1238" s="34"/>
      <c r="M1238" s="34"/>
      <c r="N1238" s="38"/>
      <c r="O1238" s="85"/>
      <c r="P1238" s="44"/>
      <c r="Q1238" s="44"/>
      <c r="R1238" s="42"/>
      <c r="S1238" s="44"/>
      <c r="T1238" s="44"/>
      <c r="U1238" s="66"/>
      <c r="X1238" s="44"/>
      <c r="Y1238" s="51"/>
      <c r="Z1238" s="34"/>
      <c r="AA1238" s="35"/>
      <c r="AB1238" s="39"/>
      <c r="AC1238" s="35"/>
      <c r="AD1238" s="45"/>
    </row>
    <row r="1239" spans="1:30" ht="31.5" customHeight="1">
      <c r="A1239" s="33"/>
      <c r="B1239" s="38"/>
      <c r="C1239" s="40"/>
      <c r="D1239" s="99"/>
      <c r="E1239" s="153"/>
      <c r="F1239" s="96"/>
      <c r="G1239" s="36"/>
      <c r="H1239" s="154">
        <f>Table20[[#This Row],[NCR Opening Date]]-Table20[[#This Row],[Date when test report is received/non-conformance is identified]]</f>
        <v>0</v>
      </c>
      <c r="I1239" s="69">
        <f ca="1">IF(Table20[[#This Row],[NCR Closing Date]]="",TODAY()-Table20[[#This Row],[NCR Opening Date]],Table20[[#This Row],[NCR Closing Date]]-Table20[[#This Row],[NCR Opening Date]])</f>
        <v>45779</v>
      </c>
      <c r="J1239" s="63" t="str">
        <f>IF(Table20[[#This Row],[NCR Closing Date]]="","Open","Closed")</f>
        <v>Open</v>
      </c>
      <c r="K1239" s="34"/>
      <c r="L1239" s="34"/>
      <c r="M1239" s="34"/>
      <c r="N1239" s="38"/>
      <c r="O1239" s="85"/>
      <c r="P1239" s="44"/>
      <c r="Q1239" s="44"/>
      <c r="R1239" s="42"/>
      <c r="S1239" s="44"/>
      <c r="T1239" s="44"/>
      <c r="U1239" s="66"/>
      <c r="X1239" s="44"/>
      <c r="Y1239" s="51"/>
      <c r="Z1239" s="34"/>
      <c r="AA1239" s="35"/>
      <c r="AB1239" s="39"/>
      <c r="AC1239" s="35"/>
      <c r="AD1239" s="45"/>
    </row>
    <row r="1240" spans="1:30" ht="31.5" customHeight="1">
      <c r="A1240" s="33"/>
      <c r="B1240" s="38"/>
      <c r="C1240" s="40"/>
      <c r="D1240" s="99"/>
      <c r="E1240" s="153"/>
      <c r="F1240" s="96"/>
      <c r="G1240" s="36"/>
      <c r="H1240" s="154">
        <f>Table20[[#This Row],[NCR Opening Date]]-Table20[[#This Row],[Date when test report is received/non-conformance is identified]]</f>
        <v>0</v>
      </c>
      <c r="I1240" s="69">
        <f ca="1">IF(Table20[[#This Row],[NCR Closing Date]]="",TODAY()-Table20[[#This Row],[NCR Opening Date]],Table20[[#This Row],[NCR Closing Date]]-Table20[[#This Row],[NCR Opening Date]])</f>
        <v>45779</v>
      </c>
      <c r="J1240" s="63" t="str">
        <f>IF(Table20[[#This Row],[NCR Closing Date]]="","Open","Closed")</f>
        <v>Open</v>
      </c>
      <c r="K1240" s="34"/>
      <c r="L1240" s="34"/>
      <c r="M1240" s="34"/>
      <c r="N1240" s="38"/>
      <c r="O1240" s="85"/>
      <c r="P1240" s="44"/>
      <c r="Q1240" s="44"/>
      <c r="R1240" s="42"/>
      <c r="S1240" s="44"/>
      <c r="T1240" s="44"/>
      <c r="U1240" s="66"/>
      <c r="X1240" s="44"/>
      <c r="Y1240" s="51"/>
      <c r="Z1240" s="34"/>
      <c r="AA1240" s="35"/>
      <c r="AB1240" s="39"/>
      <c r="AC1240" s="35"/>
      <c r="AD1240" s="45"/>
    </row>
    <row r="1241" spans="1:30" ht="31.5" customHeight="1">
      <c r="A1241" s="33"/>
      <c r="B1241" s="38"/>
      <c r="C1241" s="40"/>
      <c r="D1241" s="99"/>
      <c r="E1241" s="153"/>
      <c r="F1241" s="96"/>
      <c r="G1241" s="36"/>
      <c r="H1241" s="154">
        <f>Table20[[#This Row],[NCR Opening Date]]-Table20[[#This Row],[Date when test report is received/non-conformance is identified]]</f>
        <v>0</v>
      </c>
      <c r="I1241" s="69">
        <f ca="1">IF(Table20[[#This Row],[NCR Closing Date]]="",TODAY()-Table20[[#This Row],[NCR Opening Date]],Table20[[#This Row],[NCR Closing Date]]-Table20[[#This Row],[NCR Opening Date]])</f>
        <v>45779</v>
      </c>
      <c r="J1241" s="63" t="str">
        <f>IF(Table20[[#This Row],[NCR Closing Date]]="","Open","Closed")</f>
        <v>Open</v>
      </c>
      <c r="K1241" s="34"/>
      <c r="L1241" s="34"/>
      <c r="M1241" s="34"/>
      <c r="N1241" s="38"/>
      <c r="O1241" s="85"/>
      <c r="P1241" s="44"/>
      <c r="Q1241" s="44"/>
      <c r="R1241" s="42"/>
      <c r="S1241" s="44"/>
      <c r="T1241" s="44"/>
      <c r="U1241" s="66"/>
      <c r="X1241" s="44"/>
      <c r="Y1241" s="51"/>
      <c r="Z1241" s="34"/>
      <c r="AA1241" s="35"/>
      <c r="AB1241" s="39"/>
      <c r="AC1241" s="35"/>
      <c r="AD1241" s="45"/>
    </row>
    <row r="1242" spans="1:30" ht="31.5" customHeight="1">
      <c r="A1242" s="33"/>
      <c r="B1242" s="38"/>
      <c r="C1242" s="40"/>
      <c r="D1242" s="99"/>
      <c r="E1242" s="153"/>
      <c r="F1242" s="96"/>
      <c r="G1242" s="36"/>
      <c r="H1242" s="154">
        <f>Table20[[#This Row],[NCR Opening Date]]-Table20[[#This Row],[Date when test report is received/non-conformance is identified]]</f>
        <v>0</v>
      </c>
      <c r="I1242" s="69">
        <f ca="1">IF(Table20[[#This Row],[NCR Closing Date]]="",TODAY()-Table20[[#This Row],[NCR Opening Date]],Table20[[#This Row],[NCR Closing Date]]-Table20[[#This Row],[NCR Opening Date]])</f>
        <v>45779</v>
      </c>
      <c r="J1242" s="63" t="str">
        <f>IF(Table20[[#This Row],[NCR Closing Date]]="","Open","Closed")</f>
        <v>Open</v>
      </c>
      <c r="K1242" s="34"/>
      <c r="L1242" s="34"/>
      <c r="M1242" s="34"/>
      <c r="N1242" s="38"/>
      <c r="O1242" s="85"/>
      <c r="P1242" s="44"/>
      <c r="Q1242" s="44"/>
      <c r="R1242" s="42"/>
      <c r="S1242" s="44"/>
      <c r="T1242" s="44"/>
      <c r="U1242" s="66"/>
      <c r="X1242" s="44"/>
      <c r="Y1242" s="51"/>
      <c r="Z1242" s="34"/>
      <c r="AA1242" s="35"/>
      <c r="AB1242" s="39"/>
      <c r="AC1242" s="35"/>
      <c r="AD1242" s="45"/>
    </row>
    <row r="1243" spans="1:30" ht="31.5" customHeight="1">
      <c r="A1243" s="33"/>
      <c r="B1243" s="38"/>
      <c r="C1243" s="40"/>
      <c r="D1243" s="99"/>
      <c r="E1243" s="153"/>
      <c r="F1243" s="96"/>
      <c r="G1243" s="36"/>
      <c r="H1243" s="154">
        <f>Table20[[#This Row],[NCR Opening Date]]-Table20[[#This Row],[Date when test report is received/non-conformance is identified]]</f>
        <v>0</v>
      </c>
      <c r="I1243" s="69">
        <f ca="1">IF(Table20[[#This Row],[NCR Closing Date]]="",TODAY()-Table20[[#This Row],[NCR Opening Date]],Table20[[#This Row],[NCR Closing Date]]-Table20[[#This Row],[NCR Opening Date]])</f>
        <v>45779</v>
      </c>
      <c r="J1243" s="63" t="str">
        <f>IF(Table20[[#This Row],[NCR Closing Date]]="","Open","Closed")</f>
        <v>Open</v>
      </c>
      <c r="K1243" s="34"/>
      <c r="L1243" s="34"/>
      <c r="M1243" s="34"/>
      <c r="N1243" s="38"/>
      <c r="O1243" s="85"/>
      <c r="P1243" s="44"/>
      <c r="Q1243" s="44"/>
      <c r="R1243" s="42"/>
      <c r="S1243" s="44"/>
      <c r="T1243" s="44"/>
      <c r="U1243" s="66"/>
      <c r="X1243" s="44"/>
      <c r="Y1243" s="51"/>
      <c r="Z1243" s="34"/>
      <c r="AA1243" s="35"/>
      <c r="AB1243" s="39"/>
      <c r="AC1243" s="35"/>
      <c r="AD1243" s="45"/>
    </row>
    <row r="1244" spans="1:30" ht="31.5" customHeight="1">
      <c r="A1244" s="33"/>
      <c r="B1244" s="38"/>
      <c r="C1244" s="40"/>
      <c r="D1244" s="99"/>
      <c r="E1244" s="153"/>
      <c r="F1244" s="96"/>
      <c r="G1244" s="36"/>
      <c r="H1244" s="154">
        <f>Table20[[#This Row],[NCR Opening Date]]-Table20[[#This Row],[Date when test report is received/non-conformance is identified]]</f>
        <v>0</v>
      </c>
      <c r="I1244" s="69">
        <f ca="1">IF(Table20[[#This Row],[NCR Closing Date]]="",TODAY()-Table20[[#This Row],[NCR Opening Date]],Table20[[#This Row],[NCR Closing Date]]-Table20[[#This Row],[NCR Opening Date]])</f>
        <v>45779</v>
      </c>
      <c r="J1244" s="63" t="str">
        <f>IF(Table20[[#This Row],[NCR Closing Date]]="","Open","Closed")</f>
        <v>Open</v>
      </c>
      <c r="K1244" s="34"/>
      <c r="L1244" s="34"/>
      <c r="M1244" s="34"/>
      <c r="N1244" s="38"/>
      <c r="O1244" s="85"/>
      <c r="P1244" s="44"/>
      <c r="Q1244" s="44"/>
      <c r="R1244" s="42"/>
      <c r="S1244" s="44"/>
      <c r="T1244" s="44"/>
      <c r="U1244" s="66"/>
      <c r="X1244" s="44"/>
      <c r="Y1244" s="51"/>
      <c r="Z1244" s="34"/>
      <c r="AA1244" s="35"/>
      <c r="AB1244" s="39"/>
      <c r="AC1244" s="35"/>
      <c r="AD1244" s="45"/>
    </row>
    <row r="1245" spans="1:30" ht="31.5" customHeight="1">
      <c r="A1245" s="33"/>
      <c r="B1245" s="38"/>
      <c r="C1245" s="40"/>
      <c r="D1245" s="99"/>
      <c r="E1245" s="153"/>
      <c r="F1245" s="96"/>
      <c r="G1245" s="36"/>
      <c r="H1245" s="154">
        <f>Table20[[#This Row],[NCR Opening Date]]-Table20[[#This Row],[Date when test report is received/non-conformance is identified]]</f>
        <v>0</v>
      </c>
      <c r="I1245" s="69">
        <f ca="1">IF(Table20[[#This Row],[NCR Closing Date]]="",TODAY()-Table20[[#This Row],[NCR Opening Date]],Table20[[#This Row],[NCR Closing Date]]-Table20[[#This Row],[NCR Opening Date]])</f>
        <v>45779</v>
      </c>
      <c r="J1245" s="63" t="str">
        <f>IF(Table20[[#This Row],[NCR Closing Date]]="","Open","Closed")</f>
        <v>Open</v>
      </c>
      <c r="K1245" s="34"/>
      <c r="L1245" s="34"/>
      <c r="M1245" s="34"/>
      <c r="N1245" s="38"/>
      <c r="O1245" s="85"/>
      <c r="P1245" s="44"/>
      <c r="Q1245" s="44"/>
      <c r="R1245" s="42"/>
      <c r="S1245" s="44"/>
      <c r="T1245" s="44"/>
      <c r="U1245" s="66"/>
      <c r="X1245" s="44"/>
      <c r="Y1245" s="51"/>
      <c r="Z1245" s="34"/>
      <c r="AA1245" s="35"/>
      <c r="AB1245" s="39"/>
      <c r="AC1245" s="35"/>
      <c r="AD1245" s="45"/>
    </row>
    <row r="1246" spans="1:30" ht="31.5" customHeight="1">
      <c r="A1246" s="33"/>
      <c r="B1246" s="38"/>
      <c r="C1246" s="40"/>
      <c r="D1246" s="99"/>
      <c r="E1246" s="153"/>
      <c r="F1246" s="96"/>
      <c r="G1246" s="36"/>
      <c r="H1246" s="154">
        <f>Table20[[#This Row],[NCR Opening Date]]-Table20[[#This Row],[Date when test report is received/non-conformance is identified]]</f>
        <v>0</v>
      </c>
      <c r="I1246" s="69">
        <f ca="1">IF(Table20[[#This Row],[NCR Closing Date]]="",TODAY()-Table20[[#This Row],[NCR Opening Date]],Table20[[#This Row],[NCR Closing Date]]-Table20[[#This Row],[NCR Opening Date]])</f>
        <v>45779</v>
      </c>
      <c r="J1246" s="63" t="str">
        <f>IF(Table20[[#This Row],[NCR Closing Date]]="","Open","Closed")</f>
        <v>Open</v>
      </c>
      <c r="K1246" s="34"/>
      <c r="L1246" s="34"/>
      <c r="M1246" s="34"/>
      <c r="N1246" s="38"/>
      <c r="O1246" s="85"/>
      <c r="P1246" s="44"/>
      <c r="Q1246" s="44"/>
      <c r="R1246" s="42"/>
      <c r="S1246" s="44"/>
      <c r="T1246" s="44"/>
      <c r="U1246" s="66"/>
      <c r="X1246" s="44"/>
      <c r="Y1246" s="51"/>
      <c r="Z1246" s="34"/>
      <c r="AA1246" s="35"/>
      <c r="AB1246" s="39"/>
      <c r="AC1246" s="35"/>
      <c r="AD1246" s="45"/>
    </row>
    <row r="1247" spans="1:30" ht="31.5" customHeight="1">
      <c r="A1247" s="33"/>
      <c r="B1247" s="38"/>
      <c r="C1247" s="40"/>
      <c r="D1247" s="99"/>
      <c r="E1247" s="153"/>
      <c r="F1247" s="96"/>
      <c r="G1247" s="36"/>
      <c r="H1247" s="154">
        <f>Table20[[#This Row],[NCR Opening Date]]-Table20[[#This Row],[Date when test report is received/non-conformance is identified]]</f>
        <v>0</v>
      </c>
      <c r="I1247" s="69">
        <f ca="1">IF(Table20[[#This Row],[NCR Closing Date]]="",TODAY()-Table20[[#This Row],[NCR Opening Date]],Table20[[#This Row],[NCR Closing Date]]-Table20[[#This Row],[NCR Opening Date]])</f>
        <v>45779</v>
      </c>
      <c r="J1247" s="63" t="str">
        <f>IF(Table20[[#This Row],[NCR Closing Date]]="","Open","Closed")</f>
        <v>Open</v>
      </c>
      <c r="K1247" s="34"/>
      <c r="L1247" s="34"/>
      <c r="M1247" s="34"/>
      <c r="N1247" s="38"/>
      <c r="O1247" s="85"/>
      <c r="P1247" s="44"/>
      <c r="Q1247" s="44"/>
      <c r="R1247" s="42"/>
      <c r="S1247" s="44"/>
      <c r="T1247" s="44"/>
      <c r="U1247" s="66"/>
      <c r="X1247" s="44"/>
      <c r="Y1247" s="51"/>
      <c r="Z1247" s="34"/>
      <c r="AA1247" s="35"/>
      <c r="AB1247" s="39"/>
      <c r="AC1247" s="35"/>
      <c r="AD1247" s="45"/>
    </row>
    <row r="1248" spans="1:30" ht="31.5" customHeight="1">
      <c r="A1248" s="33"/>
      <c r="B1248" s="38"/>
      <c r="C1248" s="40"/>
      <c r="D1248" s="99"/>
      <c r="E1248" s="153"/>
      <c r="F1248" s="96"/>
      <c r="G1248" s="36"/>
      <c r="H1248" s="154">
        <f>Table20[[#This Row],[NCR Opening Date]]-Table20[[#This Row],[Date when test report is received/non-conformance is identified]]</f>
        <v>0</v>
      </c>
      <c r="I1248" s="69">
        <f ca="1">IF(Table20[[#This Row],[NCR Closing Date]]="",TODAY()-Table20[[#This Row],[NCR Opening Date]],Table20[[#This Row],[NCR Closing Date]]-Table20[[#This Row],[NCR Opening Date]])</f>
        <v>45779</v>
      </c>
      <c r="J1248" s="63" t="str">
        <f>IF(Table20[[#This Row],[NCR Closing Date]]="","Open","Closed")</f>
        <v>Open</v>
      </c>
      <c r="K1248" s="34"/>
      <c r="L1248" s="34"/>
      <c r="M1248" s="34"/>
      <c r="N1248" s="38"/>
      <c r="O1248" s="85"/>
      <c r="P1248" s="44"/>
      <c r="Q1248" s="44"/>
      <c r="R1248" s="42"/>
      <c r="S1248" s="44"/>
      <c r="T1248" s="44"/>
      <c r="U1248" s="66"/>
      <c r="X1248" s="44"/>
      <c r="Y1248" s="51"/>
      <c r="Z1248" s="34"/>
      <c r="AA1248" s="35"/>
      <c r="AB1248" s="39"/>
      <c r="AC1248" s="35"/>
      <c r="AD1248" s="45"/>
    </row>
    <row r="1249" spans="1:30" ht="31.5" customHeight="1">
      <c r="A1249" s="33"/>
      <c r="B1249" s="38"/>
      <c r="C1249" s="40"/>
      <c r="D1249" s="99"/>
      <c r="E1249" s="153"/>
      <c r="F1249" s="96"/>
      <c r="G1249" s="36"/>
      <c r="H1249" s="154">
        <f>Table20[[#This Row],[NCR Opening Date]]-Table20[[#This Row],[Date when test report is received/non-conformance is identified]]</f>
        <v>0</v>
      </c>
      <c r="I1249" s="69">
        <f ca="1">IF(Table20[[#This Row],[NCR Closing Date]]="",TODAY()-Table20[[#This Row],[NCR Opening Date]],Table20[[#This Row],[NCR Closing Date]]-Table20[[#This Row],[NCR Opening Date]])</f>
        <v>45779</v>
      </c>
      <c r="J1249" s="63" t="str">
        <f>IF(Table20[[#This Row],[NCR Closing Date]]="","Open","Closed")</f>
        <v>Open</v>
      </c>
      <c r="K1249" s="34"/>
      <c r="L1249" s="34"/>
      <c r="M1249" s="34"/>
      <c r="N1249" s="38"/>
      <c r="O1249" s="85"/>
      <c r="P1249" s="44"/>
      <c r="Q1249" s="44"/>
      <c r="R1249" s="42"/>
      <c r="S1249" s="44"/>
      <c r="T1249" s="44"/>
      <c r="U1249" s="66"/>
      <c r="X1249" s="44"/>
      <c r="Y1249" s="51"/>
      <c r="Z1249" s="34"/>
      <c r="AA1249" s="35"/>
      <c r="AB1249" s="39"/>
      <c r="AC1249" s="35"/>
      <c r="AD1249" s="45"/>
    </row>
    <row r="1250" spans="1:30" ht="31.5" customHeight="1">
      <c r="A1250" s="33"/>
      <c r="B1250" s="38"/>
      <c r="C1250" s="40"/>
      <c r="D1250" s="99"/>
      <c r="E1250" s="153"/>
      <c r="F1250" s="96"/>
      <c r="G1250" s="36"/>
      <c r="H1250" s="154">
        <f>Table20[[#This Row],[NCR Opening Date]]-Table20[[#This Row],[Date when test report is received/non-conformance is identified]]</f>
        <v>0</v>
      </c>
      <c r="I1250" s="69">
        <f ca="1">IF(Table20[[#This Row],[NCR Closing Date]]="",TODAY()-Table20[[#This Row],[NCR Opening Date]],Table20[[#This Row],[NCR Closing Date]]-Table20[[#This Row],[NCR Opening Date]])</f>
        <v>45779</v>
      </c>
      <c r="J1250" s="63" t="str">
        <f>IF(Table20[[#This Row],[NCR Closing Date]]="","Open","Closed")</f>
        <v>Open</v>
      </c>
      <c r="K1250" s="34"/>
      <c r="L1250" s="34"/>
      <c r="M1250" s="34"/>
      <c r="N1250" s="38"/>
      <c r="O1250" s="85"/>
      <c r="P1250" s="44"/>
      <c r="Q1250" s="44"/>
      <c r="R1250" s="42"/>
      <c r="S1250" s="44"/>
      <c r="T1250" s="44"/>
      <c r="U1250" s="66"/>
      <c r="X1250" s="44"/>
      <c r="Y1250" s="51"/>
      <c r="Z1250" s="34"/>
      <c r="AA1250" s="35"/>
      <c r="AB1250" s="39"/>
      <c r="AC1250" s="35"/>
      <c r="AD1250" s="45"/>
    </row>
    <row r="1251" spans="1:30" ht="31.5" customHeight="1">
      <c r="A1251" s="33"/>
      <c r="B1251" s="38"/>
      <c r="C1251" s="40"/>
      <c r="D1251" s="99"/>
      <c r="E1251" s="153"/>
      <c r="F1251" s="96"/>
      <c r="G1251" s="36"/>
      <c r="H1251" s="154">
        <f>Table20[[#This Row],[NCR Opening Date]]-Table20[[#This Row],[Date when test report is received/non-conformance is identified]]</f>
        <v>0</v>
      </c>
      <c r="I1251" s="69">
        <f ca="1">IF(Table20[[#This Row],[NCR Closing Date]]="",TODAY()-Table20[[#This Row],[NCR Opening Date]],Table20[[#This Row],[NCR Closing Date]]-Table20[[#This Row],[NCR Opening Date]])</f>
        <v>45779</v>
      </c>
      <c r="J1251" s="63" t="str">
        <f>IF(Table20[[#This Row],[NCR Closing Date]]="","Open","Closed")</f>
        <v>Open</v>
      </c>
      <c r="K1251" s="34"/>
      <c r="L1251" s="34"/>
      <c r="M1251" s="34"/>
      <c r="N1251" s="38"/>
      <c r="O1251" s="85"/>
      <c r="P1251" s="44"/>
      <c r="Q1251" s="44"/>
      <c r="R1251" s="42"/>
      <c r="S1251" s="44"/>
      <c r="T1251" s="44"/>
      <c r="U1251" s="66"/>
      <c r="X1251" s="44"/>
      <c r="Y1251" s="51"/>
      <c r="Z1251" s="34"/>
      <c r="AA1251" s="35"/>
      <c r="AB1251" s="39"/>
      <c r="AC1251" s="35"/>
      <c r="AD1251" s="45"/>
    </row>
    <row r="1252" spans="1:30" ht="31.5" customHeight="1">
      <c r="A1252" s="33"/>
      <c r="B1252" s="38"/>
      <c r="C1252" s="40"/>
      <c r="D1252" s="99"/>
      <c r="E1252" s="153"/>
      <c r="F1252" s="96"/>
      <c r="G1252" s="36"/>
      <c r="H1252" s="154">
        <f>Table20[[#This Row],[NCR Opening Date]]-Table20[[#This Row],[Date when test report is received/non-conformance is identified]]</f>
        <v>0</v>
      </c>
      <c r="I1252" s="69">
        <f ca="1">IF(Table20[[#This Row],[NCR Closing Date]]="",TODAY()-Table20[[#This Row],[NCR Opening Date]],Table20[[#This Row],[NCR Closing Date]]-Table20[[#This Row],[NCR Opening Date]])</f>
        <v>45779</v>
      </c>
      <c r="J1252" s="63" t="str">
        <f>IF(Table20[[#This Row],[NCR Closing Date]]="","Open","Closed")</f>
        <v>Open</v>
      </c>
      <c r="K1252" s="34"/>
      <c r="L1252" s="34"/>
      <c r="M1252" s="34"/>
      <c r="N1252" s="38"/>
      <c r="O1252" s="85"/>
      <c r="P1252" s="44"/>
      <c r="Q1252" s="44"/>
      <c r="R1252" s="42"/>
      <c r="S1252" s="44"/>
      <c r="T1252" s="44"/>
      <c r="U1252" s="66"/>
      <c r="X1252" s="44"/>
      <c r="Y1252" s="51"/>
      <c r="Z1252" s="34"/>
      <c r="AA1252" s="35"/>
      <c r="AB1252" s="39"/>
      <c r="AC1252" s="35"/>
      <c r="AD1252" s="45"/>
    </row>
    <row r="1253" spans="1:30" ht="31.5" customHeight="1">
      <c r="A1253" s="33"/>
      <c r="B1253" s="38"/>
      <c r="C1253" s="40"/>
      <c r="D1253" s="99"/>
      <c r="E1253" s="153"/>
      <c r="F1253" s="96"/>
      <c r="G1253" s="36"/>
      <c r="H1253" s="154">
        <f>Table20[[#This Row],[NCR Opening Date]]-Table20[[#This Row],[Date when test report is received/non-conformance is identified]]</f>
        <v>0</v>
      </c>
      <c r="I1253" s="69">
        <f ca="1">IF(Table20[[#This Row],[NCR Closing Date]]="",TODAY()-Table20[[#This Row],[NCR Opening Date]],Table20[[#This Row],[NCR Closing Date]]-Table20[[#This Row],[NCR Opening Date]])</f>
        <v>45779</v>
      </c>
      <c r="J1253" s="63" t="str">
        <f>IF(Table20[[#This Row],[NCR Closing Date]]="","Open","Closed")</f>
        <v>Open</v>
      </c>
      <c r="K1253" s="34"/>
      <c r="L1253" s="34"/>
      <c r="M1253" s="34"/>
      <c r="N1253" s="38"/>
      <c r="O1253" s="85"/>
      <c r="P1253" s="44"/>
      <c r="Q1253" s="44"/>
      <c r="R1253" s="42"/>
      <c r="S1253" s="44"/>
      <c r="T1253" s="44"/>
      <c r="U1253" s="66"/>
      <c r="X1253" s="44"/>
      <c r="Y1253" s="51"/>
      <c r="Z1253" s="34"/>
      <c r="AA1253" s="35"/>
      <c r="AB1253" s="39"/>
      <c r="AC1253" s="35"/>
      <c r="AD1253" s="45"/>
    </row>
    <row r="1254" spans="1:30" ht="31.5" customHeight="1">
      <c r="A1254" s="33"/>
      <c r="B1254" s="38"/>
      <c r="C1254" s="40"/>
      <c r="D1254" s="99"/>
      <c r="E1254" s="153"/>
      <c r="F1254" s="96"/>
      <c r="G1254" s="36"/>
      <c r="H1254" s="154">
        <f>Table20[[#This Row],[NCR Opening Date]]-Table20[[#This Row],[Date when test report is received/non-conformance is identified]]</f>
        <v>0</v>
      </c>
      <c r="I1254" s="69">
        <f ca="1">IF(Table20[[#This Row],[NCR Closing Date]]="",TODAY()-Table20[[#This Row],[NCR Opening Date]],Table20[[#This Row],[NCR Closing Date]]-Table20[[#This Row],[NCR Opening Date]])</f>
        <v>45779</v>
      </c>
      <c r="J1254" s="63" t="str">
        <f>IF(Table20[[#This Row],[NCR Closing Date]]="","Open","Closed")</f>
        <v>Open</v>
      </c>
      <c r="K1254" s="34"/>
      <c r="L1254" s="34"/>
      <c r="M1254" s="34"/>
      <c r="N1254" s="38"/>
      <c r="O1254" s="85"/>
      <c r="P1254" s="44"/>
      <c r="Q1254" s="44"/>
      <c r="R1254" s="42"/>
      <c r="S1254" s="44"/>
      <c r="T1254" s="44"/>
      <c r="U1254" s="66"/>
      <c r="X1254" s="44"/>
      <c r="Y1254" s="51"/>
      <c r="Z1254" s="34"/>
      <c r="AA1254" s="35"/>
      <c r="AB1254" s="39"/>
      <c r="AC1254" s="35"/>
      <c r="AD1254" s="45"/>
    </row>
    <row r="1255" spans="1:30" ht="31.5" customHeight="1">
      <c r="A1255" s="33"/>
      <c r="B1255" s="38"/>
      <c r="C1255" s="40"/>
      <c r="D1255" s="99"/>
      <c r="E1255" s="153"/>
      <c r="F1255" s="96"/>
      <c r="G1255" s="36"/>
      <c r="H1255" s="154">
        <f>Table20[[#This Row],[NCR Opening Date]]-Table20[[#This Row],[Date when test report is received/non-conformance is identified]]</f>
        <v>0</v>
      </c>
      <c r="I1255" s="69">
        <f ca="1">IF(Table20[[#This Row],[NCR Closing Date]]="",TODAY()-Table20[[#This Row],[NCR Opening Date]],Table20[[#This Row],[NCR Closing Date]]-Table20[[#This Row],[NCR Opening Date]])</f>
        <v>45779</v>
      </c>
      <c r="J1255" s="63" t="str">
        <f>IF(Table20[[#This Row],[NCR Closing Date]]="","Open","Closed")</f>
        <v>Open</v>
      </c>
      <c r="K1255" s="34"/>
      <c r="L1255" s="34"/>
      <c r="M1255" s="34"/>
      <c r="N1255" s="38"/>
      <c r="O1255" s="85"/>
      <c r="P1255" s="44"/>
      <c r="Q1255" s="44"/>
      <c r="R1255" s="42"/>
      <c r="S1255" s="44"/>
      <c r="T1255" s="44"/>
      <c r="U1255" s="66"/>
      <c r="X1255" s="44"/>
      <c r="Y1255" s="51"/>
      <c r="Z1255" s="34"/>
      <c r="AA1255" s="35"/>
      <c r="AB1255" s="39"/>
      <c r="AC1255" s="35"/>
      <c r="AD1255" s="45"/>
    </row>
    <row r="1256" spans="1:30" ht="31.5" customHeight="1">
      <c r="A1256" s="33"/>
      <c r="B1256" s="38"/>
      <c r="C1256" s="40"/>
      <c r="D1256" s="99"/>
      <c r="E1256" s="153"/>
      <c r="F1256" s="96"/>
      <c r="G1256" s="36"/>
      <c r="H1256" s="154">
        <f>Table20[[#This Row],[NCR Opening Date]]-Table20[[#This Row],[Date when test report is received/non-conformance is identified]]</f>
        <v>0</v>
      </c>
      <c r="I1256" s="69">
        <f ca="1">IF(Table20[[#This Row],[NCR Closing Date]]="",TODAY()-Table20[[#This Row],[NCR Opening Date]],Table20[[#This Row],[NCR Closing Date]]-Table20[[#This Row],[NCR Opening Date]])</f>
        <v>45779</v>
      </c>
      <c r="J1256" s="63" t="str">
        <f>IF(Table20[[#This Row],[NCR Closing Date]]="","Open","Closed")</f>
        <v>Open</v>
      </c>
      <c r="K1256" s="34"/>
      <c r="L1256" s="34"/>
      <c r="M1256" s="34"/>
      <c r="N1256" s="38"/>
      <c r="O1256" s="85"/>
      <c r="P1256" s="44"/>
      <c r="Q1256" s="44"/>
      <c r="R1256" s="42"/>
      <c r="S1256" s="44"/>
      <c r="T1256" s="44"/>
      <c r="U1256" s="66"/>
      <c r="X1256" s="44"/>
      <c r="Y1256" s="51"/>
      <c r="Z1256" s="34"/>
      <c r="AA1256" s="35"/>
      <c r="AB1256" s="39"/>
      <c r="AC1256" s="35"/>
      <c r="AD1256" s="45"/>
    </row>
    <row r="1257" spans="1:30" ht="31.5" customHeight="1">
      <c r="A1257" s="33"/>
      <c r="B1257" s="38"/>
      <c r="C1257" s="40"/>
      <c r="D1257" s="99"/>
      <c r="E1257" s="153"/>
      <c r="F1257" s="96"/>
      <c r="G1257" s="36"/>
      <c r="H1257" s="154">
        <f>Table20[[#This Row],[NCR Opening Date]]-Table20[[#This Row],[Date when test report is received/non-conformance is identified]]</f>
        <v>0</v>
      </c>
      <c r="I1257" s="69">
        <f ca="1">IF(Table20[[#This Row],[NCR Closing Date]]="",TODAY()-Table20[[#This Row],[NCR Opening Date]],Table20[[#This Row],[NCR Closing Date]]-Table20[[#This Row],[NCR Opening Date]])</f>
        <v>45779</v>
      </c>
      <c r="J1257" s="63" t="str">
        <f>IF(Table20[[#This Row],[NCR Closing Date]]="","Open","Closed")</f>
        <v>Open</v>
      </c>
      <c r="K1257" s="34"/>
      <c r="L1257" s="34"/>
      <c r="M1257" s="34"/>
      <c r="N1257" s="38"/>
      <c r="O1257" s="85"/>
      <c r="P1257" s="44"/>
      <c r="Q1257" s="44"/>
      <c r="R1257" s="42"/>
      <c r="S1257" s="44"/>
      <c r="T1257" s="44"/>
      <c r="U1257" s="66"/>
      <c r="X1257" s="44"/>
      <c r="Y1257" s="51"/>
      <c r="Z1257" s="34"/>
      <c r="AA1257" s="35"/>
      <c r="AB1257" s="39"/>
      <c r="AC1257" s="35"/>
      <c r="AD1257" s="45"/>
    </row>
    <row r="1258" spans="1:30" ht="31.5" customHeight="1">
      <c r="A1258" s="33"/>
      <c r="B1258" s="38"/>
      <c r="C1258" s="40"/>
      <c r="D1258" s="99"/>
      <c r="E1258" s="153"/>
      <c r="F1258" s="96"/>
      <c r="G1258" s="36"/>
      <c r="H1258" s="154">
        <f>Table20[[#This Row],[NCR Opening Date]]-Table20[[#This Row],[Date when test report is received/non-conformance is identified]]</f>
        <v>0</v>
      </c>
      <c r="I1258" s="69">
        <f ca="1">IF(Table20[[#This Row],[NCR Closing Date]]="",TODAY()-Table20[[#This Row],[NCR Opening Date]],Table20[[#This Row],[NCR Closing Date]]-Table20[[#This Row],[NCR Opening Date]])</f>
        <v>45779</v>
      </c>
      <c r="J1258" s="63" t="str">
        <f>IF(Table20[[#This Row],[NCR Closing Date]]="","Open","Closed")</f>
        <v>Open</v>
      </c>
      <c r="K1258" s="34"/>
      <c r="L1258" s="34"/>
      <c r="M1258" s="34"/>
      <c r="N1258" s="38"/>
      <c r="O1258" s="85"/>
      <c r="P1258" s="44"/>
      <c r="Q1258" s="44"/>
      <c r="R1258" s="42"/>
      <c r="S1258" s="44"/>
      <c r="T1258" s="44"/>
      <c r="U1258" s="66"/>
      <c r="X1258" s="44"/>
      <c r="Y1258" s="51"/>
      <c r="Z1258" s="34"/>
      <c r="AA1258" s="35"/>
      <c r="AB1258" s="39"/>
      <c r="AC1258" s="35"/>
      <c r="AD1258" s="45"/>
    </row>
    <row r="1259" spans="1:30" ht="31.5" customHeight="1">
      <c r="A1259" s="33"/>
      <c r="B1259" s="38"/>
      <c r="C1259" s="40"/>
      <c r="D1259" s="99"/>
      <c r="E1259" s="153"/>
      <c r="F1259" s="96"/>
      <c r="G1259" s="36"/>
      <c r="H1259" s="154">
        <f>Table20[[#This Row],[NCR Opening Date]]-Table20[[#This Row],[Date when test report is received/non-conformance is identified]]</f>
        <v>0</v>
      </c>
      <c r="I1259" s="69">
        <f ca="1">IF(Table20[[#This Row],[NCR Closing Date]]="",TODAY()-Table20[[#This Row],[NCR Opening Date]],Table20[[#This Row],[NCR Closing Date]]-Table20[[#This Row],[NCR Opening Date]])</f>
        <v>45779</v>
      </c>
      <c r="J1259" s="63" t="str">
        <f>IF(Table20[[#This Row],[NCR Closing Date]]="","Open","Closed")</f>
        <v>Open</v>
      </c>
      <c r="K1259" s="34"/>
      <c r="L1259" s="34"/>
      <c r="M1259" s="34"/>
      <c r="N1259" s="38"/>
      <c r="O1259" s="85"/>
      <c r="P1259" s="44"/>
      <c r="Q1259" s="44"/>
      <c r="R1259" s="42"/>
      <c r="S1259" s="44"/>
      <c r="T1259" s="44"/>
      <c r="U1259" s="66"/>
      <c r="X1259" s="44"/>
      <c r="Y1259" s="51"/>
      <c r="Z1259" s="34"/>
      <c r="AA1259" s="35"/>
      <c r="AB1259" s="39"/>
      <c r="AC1259" s="35"/>
      <c r="AD1259" s="45"/>
    </row>
    <row r="1260" spans="1:30" ht="31.5" customHeight="1">
      <c r="A1260" s="33"/>
      <c r="B1260" s="38"/>
      <c r="C1260" s="40"/>
      <c r="D1260" s="99"/>
      <c r="E1260" s="153"/>
      <c r="F1260" s="96"/>
      <c r="G1260" s="36"/>
      <c r="H1260" s="154">
        <f>Table20[[#This Row],[NCR Opening Date]]-Table20[[#This Row],[Date when test report is received/non-conformance is identified]]</f>
        <v>0</v>
      </c>
      <c r="I1260" s="69">
        <f ca="1">IF(Table20[[#This Row],[NCR Closing Date]]="",TODAY()-Table20[[#This Row],[NCR Opening Date]],Table20[[#This Row],[NCR Closing Date]]-Table20[[#This Row],[NCR Opening Date]])</f>
        <v>45779</v>
      </c>
      <c r="J1260" s="63" t="str">
        <f>IF(Table20[[#This Row],[NCR Closing Date]]="","Open","Closed")</f>
        <v>Open</v>
      </c>
      <c r="K1260" s="34"/>
      <c r="L1260" s="34"/>
      <c r="M1260" s="34"/>
      <c r="N1260" s="38"/>
      <c r="O1260" s="85"/>
      <c r="P1260" s="44"/>
      <c r="Q1260" s="44"/>
      <c r="R1260" s="42"/>
      <c r="S1260" s="44"/>
      <c r="T1260" s="44"/>
      <c r="U1260" s="66"/>
      <c r="X1260" s="44"/>
      <c r="Y1260" s="51"/>
      <c r="Z1260" s="34"/>
      <c r="AA1260" s="35"/>
      <c r="AB1260" s="39"/>
      <c r="AC1260" s="35"/>
      <c r="AD1260" s="45"/>
    </row>
    <row r="1261" spans="1:30" ht="31.5" customHeight="1">
      <c r="A1261" s="33"/>
      <c r="B1261" s="38"/>
      <c r="C1261" s="40"/>
      <c r="D1261" s="99"/>
      <c r="E1261" s="153"/>
      <c r="F1261" s="96"/>
      <c r="G1261" s="36"/>
      <c r="H1261" s="154">
        <f>Table20[[#This Row],[NCR Opening Date]]-Table20[[#This Row],[Date when test report is received/non-conformance is identified]]</f>
        <v>0</v>
      </c>
      <c r="I1261" s="69">
        <f ca="1">IF(Table20[[#This Row],[NCR Closing Date]]="",TODAY()-Table20[[#This Row],[NCR Opening Date]],Table20[[#This Row],[NCR Closing Date]]-Table20[[#This Row],[NCR Opening Date]])</f>
        <v>45779</v>
      </c>
      <c r="J1261" s="63" t="str">
        <f>IF(Table20[[#This Row],[NCR Closing Date]]="","Open","Closed")</f>
        <v>Open</v>
      </c>
      <c r="K1261" s="34"/>
      <c r="L1261" s="34"/>
      <c r="M1261" s="34"/>
      <c r="N1261" s="38"/>
      <c r="O1261" s="85"/>
      <c r="P1261" s="44"/>
      <c r="Q1261" s="44"/>
      <c r="R1261" s="42"/>
      <c r="S1261" s="44"/>
      <c r="T1261" s="44"/>
      <c r="U1261" s="66"/>
      <c r="X1261" s="44"/>
      <c r="Y1261" s="51"/>
      <c r="Z1261" s="34"/>
      <c r="AA1261" s="35"/>
      <c r="AB1261" s="39"/>
      <c r="AC1261" s="35"/>
      <c r="AD1261" s="45"/>
    </row>
    <row r="1262" spans="1:30" ht="31.5" customHeight="1">
      <c r="A1262" s="33"/>
      <c r="B1262" s="38"/>
      <c r="C1262" s="40"/>
      <c r="D1262" s="99"/>
      <c r="E1262" s="153"/>
      <c r="F1262" s="96"/>
      <c r="G1262" s="36"/>
      <c r="H1262" s="154">
        <f>Table20[[#This Row],[NCR Opening Date]]-Table20[[#This Row],[Date when test report is received/non-conformance is identified]]</f>
        <v>0</v>
      </c>
      <c r="I1262" s="69">
        <f ca="1">IF(Table20[[#This Row],[NCR Closing Date]]="",TODAY()-Table20[[#This Row],[NCR Opening Date]],Table20[[#This Row],[NCR Closing Date]]-Table20[[#This Row],[NCR Opening Date]])</f>
        <v>45779</v>
      </c>
      <c r="J1262" s="63" t="str">
        <f>IF(Table20[[#This Row],[NCR Closing Date]]="","Open","Closed")</f>
        <v>Open</v>
      </c>
      <c r="K1262" s="34"/>
      <c r="L1262" s="34"/>
      <c r="M1262" s="34"/>
      <c r="N1262" s="38"/>
      <c r="O1262" s="85"/>
      <c r="P1262" s="44"/>
      <c r="Q1262" s="44"/>
      <c r="R1262" s="42"/>
      <c r="S1262" s="44"/>
      <c r="T1262" s="44"/>
      <c r="U1262" s="66"/>
      <c r="X1262" s="44"/>
      <c r="Y1262" s="51"/>
      <c r="Z1262" s="34"/>
      <c r="AA1262" s="35"/>
      <c r="AB1262" s="39"/>
      <c r="AC1262" s="35"/>
      <c r="AD1262" s="45"/>
    </row>
    <row r="1263" spans="1:30" ht="31.5" customHeight="1">
      <c r="A1263" s="33"/>
      <c r="B1263" s="38"/>
      <c r="C1263" s="40"/>
      <c r="D1263" s="99"/>
      <c r="E1263" s="153"/>
      <c r="F1263" s="96"/>
      <c r="G1263" s="36"/>
      <c r="H1263" s="154">
        <f>Table20[[#This Row],[NCR Opening Date]]-Table20[[#This Row],[Date when test report is received/non-conformance is identified]]</f>
        <v>0</v>
      </c>
      <c r="I1263" s="69">
        <f ca="1">IF(Table20[[#This Row],[NCR Closing Date]]="",TODAY()-Table20[[#This Row],[NCR Opening Date]],Table20[[#This Row],[NCR Closing Date]]-Table20[[#This Row],[NCR Opening Date]])</f>
        <v>45779</v>
      </c>
      <c r="J1263" s="63" t="str">
        <f>IF(Table20[[#This Row],[NCR Closing Date]]="","Open","Closed")</f>
        <v>Open</v>
      </c>
      <c r="K1263" s="34"/>
      <c r="L1263" s="34"/>
      <c r="M1263" s="34"/>
      <c r="N1263" s="38"/>
      <c r="O1263" s="85"/>
      <c r="P1263" s="44"/>
      <c r="Q1263" s="44"/>
      <c r="R1263" s="42"/>
      <c r="S1263" s="44"/>
      <c r="T1263" s="44"/>
      <c r="U1263" s="66"/>
      <c r="X1263" s="44"/>
      <c r="Y1263" s="51"/>
      <c r="Z1263" s="34"/>
      <c r="AA1263" s="35"/>
      <c r="AB1263" s="39"/>
      <c r="AC1263" s="35"/>
      <c r="AD1263" s="45"/>
    </row>
    <row r="1264" spans="1:30" ht="31.5" customHeight="1">
      <c r="A1264" s="33"/>
      <c r="B1264" s="38"/>
      <c r="C1264" s="40"/>
      <c r="D1264" s="99"/>
      <c r="E1264" s="153"/>
      <c r="F1264" s="96"/>
      <c r="G1264" s="36"/>
      <c r="H1264" s="154">
        <f>Table20[[#This Row],[NCR Opening Date]]-Table20[[#This Row],[Date when test report is received/non-conformance is identified]]</f>
        <v>0</v>
      </c>
      <c r="I1264" s="69">
        <f ca="1">IF(Table20[[#This Row],[NCR Closing Date]]="",TODAY()-Table20[[#This Row],[NCR Opening Date]],Table20[[#This Row],[NCR Closing Date]]-Table20[[#This Row],[NCR Opening Date]])</f>
        <v>45779</v>
      </c>
      <c r="J1264" s="63" t="str">
        <f>IF(Table20[[#This Row],[NCR Closing Date]]="","Open","Closed")</f>
        <v>Open</v>
      </c>
      <c r="K1264" s="34"/>
      <c r="L1264" s="34"/>
      <c r="M1264" s="34"/>
      <c r="N1264" s="38"/>
      <c r="O1264" s="85"/>
      <c r="P1264" s="44"/>
      <c r="Q1264" s="44"/>
      <c r="R1264" s="42"/>
      <c r="S1264" s="44"/>
      <c r="T1264" s="44"/>
      <c r="U1264" s="66"/>
      <c r="X1264" s="44"/>
      <c r="Y1264" s="51"/>
      <c r="Z1264" s="34"/>
      <c r="AA1264" s="35"/>
      <c r="AB1264" s="39"/>
      <c r="AC1264" s="35"/>
      <c r="AD1264" s="45"/>
    </row>
    <row r="1265" spans="1:30" ht="31.5" customHeight="1">
      <c r="A1265" s="33"/>
      <c r="B1265" s="38"/>
      <c r="C1265" s="40"/>
      <c r="D1265" s="99"/>
      <c r="E1265" s="153"/>
      <c r="F1265" s="96"/>
      <c r="G1265" s="36"/>
      <c r="H1265" s="154">
        <f>Table20[[#This Row],[NCR Opening Date]]-Table20[[#This Row],[Date when test report is received/non-conformance is identified]]</f>
        <v>0</v>
      </c>
      <c r="I1265" s="69">
        <f ca="1">IF(Table20[[#This Row],[NCR Closing Date]]="",TODAY()-Table20[[#This Row],[NCR Opening Date]],Table20[[#This Row],[NCR Closing Date]]-Table20[[#This Row],[NCR Opening Date]])</f>
        <v>45779</v>
      </c>
      <c r="J1265" s="63" t="str">
        <f>IF(Table20[[#This Row],[NCR Closing Date]]="","Open","Closed")</f>
        <v>Open</v>
      </c>
      <c r="K1265" s="34"/>
      <c r="L1265" s="34"/>
      <c r="M1265" s="34"/>
      <c r="N1265" s="38"/>
      <c r="O1265" s="85"/>
      <c r="P1265" s="44"/>
      <c r="Q1265" s="44"/>
      <c r="R1265" s="42"/>
      <c r="S1265" s="44"/>
      <c r="T1265" s="44"/>
      <c r="U1265" s="66"/>
      <c r="X1265" s="44"/>
      <c r="Y1265" s="51"/>
      <c r="Z1265" s="34"/>
      <c r="AA1265" s="35"/>
      <c r="AB1265" s="39"/>
      <c r="AC1265" s="35"/>
      <c r="AD1265" s="45"/>
    </row>
    <row r="1266" spans="1:30" ht="31.5" customHeight="1">
      <c r="A1266" s="33"/>
      <c r="B1266" s="38"/>
      <c r="C1266" s="40"/>
      <c r="D1266" s="99"/>
      <c r="E1266" s="153"/>
      <c r="F1266" s="96"/>
      <c r="G1266" s="36"/>
      <c r="H1266" s="154">
        <f>Table20[[#This Row],[NCR Opening Date]]-Table20[[#This Row],[Date when test report is received/non-conformance is identified]]</f>
        <v>0</v>
      </c>
      <c r="I1266" s="69">
        <f ca="1">IF(Table20[[#This Row],[NCR Closing Date]]="",TODAY()-Table20[[#This Row],[NCR Opening Date]],Table20[[#This Row],[NCR Closing Date]]-Table20[[#This Row],[NCR Opening Date]])</f>
        <v>45779</v>
      </c>
      <c r="J1266" s="63" t="str">
        <f>IF(Table20[[#This Row],[NCR Closing Date]]="","Open","Closed")</f>
        <v>Open</v>
      </c>
      <c r="K1266" s="34"/>
      <c r="L1266" s="34"/>
      <c r="M1266" s="34"/>
      <c r="N1266" s="38"/>
      <c r="O1266" s="85"/>
      <c r="P1266" s="44"/>
      <c r="Q1266" s="44"/>
      <c r="R1266" s="42"/>
      <c r="S1266" s="44"/>
      <c r="T1266" s="44"/>
      <c r="U1266" s="66"/>
      <c r="X1266" s="44"/>
      <c r="Y1266" s="51"/>
      <c r="Z1266" s="34"/>
      <c r="AA1266" s="35"/>
      <c r="AB1266" s="39"/>
      <c r="AC1266" s="35"/>
      <c r="AD1266" s="45"/>
    </row>
    <row r="1267" spans="1:30" ht="31.5" customHeight="1">
      <c r="A1267" s="33"/>
      <c r="B1267" s="38"/>
      <c r="C1267" s="40"/>
      <c r="D1267" s="99"/>
      <c r="E1267" s="153"/>
      <c r="F1267" s="96"/>
      <c r="G1267" s="36"/>
      <c r="H1267" s="154">
        <f>Table20[[#This Row],[NCR Opening Date]]-Table20[[#This Row],[Date when test report is received/non-conformance is identified]]</f>
        <v>0</v>
      </c>
      <c r="I1267" s="69">
        <f ca="1">IF(Table20[[#This Row],[NCR Closing Date]]="",TODAY()-Table20[[#This Row],[NCR Opening Date]],Table20[[#This Row],[NCR Closing Date]]-Table20[[#This Row],[NCR Opening Date]])</f>
        <v>45779</v>
      </c>
      <c r="J1267" s="63" t="str">
        <f>IF(Table20[[#This Row],[NCR Closing Date]]="","Open","Closed")</f>
        <v>Open</v>
      </c>
      <c r="K1267" s="34"/>
      <c r="L1267" s="34"/>
      <c r="M1267" s="34"/>
      <c r="N1267" s="38"/>
      <c r="O1267" s="85"/>
      <c r="P1267" s="44"/>
      <c r="Q1267" s="44"/>
      <c r="R1267" s="42"/>
      <c r="S1267" s="44"/>
      <c r="T1267" s="44"/>
      <c r="U1267" s="66"/>
      <c r="X1267" s="44"/>
      <c r="Y1267" s="51"/>
      <c r="Z1267" s="34"/>
      <c r="AA1267" s="35"/>
      <c r="AB1267" s="39"/>
      <c r="AC1267" s="35"/>
      <c r="AD1267" s="45"/>
    </row>
    <row r="1268" spans="1:30" ht="31.5" customHeight="1">
      <c r="A1268" s="33"/>
      <c r="B1268" s="38"/>
      <c r="C1268" s="40"/>
      <c r="D1268" s="99"/>
      <c r="E1268" s="153"/>
      <c r="F1268" s="96"/>
      <c r="G1268" s="36"/>
      <c r="H1268" s="154">
        <f>Table20[[#This Row],[NCR Opening Date]]-Table20[[#This Row],[Date when test report is received/non-conformance is identified]]</f>
        <v>0</v>
      </c>
      <c r="I1268" s="69">
        <f ca="1">IF(Table20[[#This Row],[NCR Closing Date]]="",TODAY()-Table20[[#This Row],[NCR Opening Date]],Table20[[#This Row],[NCR Closing Date]]-Table20[[#This Row],[NCR Opening Date]])</f>
        <v>45779</v>
      </c>
      <c r="J1268" s="63" t="str">
        <f>IF(Table20[[#This Row],[NCR Closing Date]]="","Open","Closed")</f>
        <v>Open</v>
      </c>
      <c r="K1268" s="34"/>
      <c r="L1268" s="34"/>
      <c r="M1268" s="34"/>
      <c r="N1268" s="38"/>
      <c r="O1268" s="85"/>
      <c r="P1268" s="44"/>
      <c r="Q1268" s="44"/>
      <c r="R1268" s="42"/>
      <c r="S1268" s="44"/>
      <c r="T1268" s="44"/>
      <c r="U1268" s="66"/>
      <c r="X1268" s="44"/>
      <c r="Y1268" s="51"/>
      <c r="Z1268" s="34"/>
      <c r="AA1268" s="35"/>
      <c r="AB1268" s="39"/>
      <c r="AC1268" s="35"/>
      <c r="AD1268" s="45"/>
    </row>
    <row r="1269" spans="1:30" ht="31.5" customHeight="1">
      <c r="A1269" s="33"/>
      <c r="B1269" s="38"/>
      <c r="C1269" s="40"/>
      <c r="D1269" s="99"/>
      <c r="E1269" s="153"/>
      <c r="F1269" s="96"/>
      <c r="G1269" s="36"/>
      <c r="H1269" s="154">
        <f>Table20[[#This Row],[NCR Opening Date]]-Table20[[#This Row],[Date when test report is received/non-conformance is identified]]</f>
        <v>0</v>
      </c>
      <c r="I1269" s="69">
        <f ca="1">IF(Table20[[#This Row],[NCR Closing Date]]="",TODAY()-Table20[[#This Row],[NCR Opening Date]],Table20[[#This Row],[NCR Closing Date]]-Table20[[#This Row],[NCR Opening Date]])</f>
        <v>45779</v>
      </c>
      <c r="J1269" s="63" t="str">
        <f>IF(Table20[[#This Row],[NCR Closing Date]]="","Open","Closed")</f>
        <v>Open</v>
      </c>
      <c r="K1269" s="34"/>
      <c r="L1269" s="34"/>
      <c r="M1269" s="34"/>
      <c r="N1269" s="38"/>
      <c r="O1269" s="85"/>
      <c r="P1269" s="44"/>
      <c r="Q1269" s="44"/>
      <c r="R1269" s="42"/>
      <c r="S1269" s="44"/>
      <c r="T1269" s="44"/>
      <c r="U1269" s="66"/>
      <c r="X1269" s="44"/>
      <c r="Y1269" s="51"/>
      <c r="Z1269" s="34"/>
      <c r="AA1269" s="35"/>
      <c r="AB1269" s="39"/>
      <c r="AC1269" s="35"/>
      <c r="AD1269" s="45"/>
    </row>
    <row r="1270" spans="1:30" ht="31.5" customHeight="1">
      <c r="A1270" s="33"/>
      <c r="B1270" s="38"/>
      <c r="C1270" s="40"/>
      <c r="D1270" s="99"/>
      <c r="E1270" s="153"/>
      <c r="F1270" s="96"/>
      <c r="G1270" s="36"/>
      <c r="H1270" s="154">
        <f>Table20[[#This Row],[NCR Opening Date]]-Table20[[#This Row],[Date when test report is received/non-conformance is identified]]</f>
        <v>0</v>
      </c>
      <c r="I1270" s="69">
        <f ca="1">IF(Table20[[#This Row],[NCR Closing Date]]="",TODAY()-Table20[[#This Row],[NCR Opening Date]],Table20[[#This Row],[NCR Closing Date]]-Table20[[#This Row],[NCR Opening Date]])</f>
        <v>45779</v>
      </c>
      <c r="J1270" s="63" t="str">
        <f>IF(Table20[[#This Row],[NCR Closing Date]]="","Open","Closed")</f>
        <v>Open</v>
      </c>
      <c r="K1270" s="34"/>
      <c r="L1270" s="34"/>
      <c r="M1270" s="34"/>
      <c r="N1270" s="38"/>
      <c r="O1270" s="85"/>
      <c r="P1270" s="44"/>
      <c r="Q1270" s="44"/>
      <c r="R1270" s="42"/>
      <c r="S1270" s="44"/>
      <c r="T1270" s="44"/>
      <c r="U1270" s="66"/>
      <c r="X1270" s="44"/>
      <c r="Y1270" s="51"/>
      <c r="Z1270" s="34"/>
      <c r="AA1270" s="35"/>
      <c r="AB1270" s="39"/>
      <c r="AC1270" s="35"/>
      <c r="AD1270" s="45"/>
    </row>
    <row r="1271" spans="1:30" ht="31.5" customHeight="1">
      <c r="A1271" s="33"/>
      <c r="B1271" s="38"/>
      <c r="C1271" s="40"/>
      <c r="D1271" s="99"/>
      <c r="E1271" s="153"/>
      <c r="F1271" s="96"/>
      <c r="G1271" s="36"/>
      <c r="H1271" s="154">
        <f>Table20[[#This Row],[NCR Opening Date]]-Table20[[#This Row],[Date when test report is received/non-conformance is identified]]</f>
        <v>0</v>
      </c>
      <c r="I1271" s="69">
        <f ca="1">IF(Table20[[#This Row],[NCR Closing Date]]="",TODAY()-Table20[[#This Row],[NCR Opening Date]],Table20[[#This Row],[NCR Closing Date]]-Table20[[#This Row],[NCR Opening Date]])</f>
        <v>45779</v>
      </c>
      <c r="J1271" s="63" t="str">
        <f>IF(Table20[[#This Row],[NCR Closing Date]]="","Open","Closed")</f>
        <v>Open</v>
      </c>
      <c r="K1271" s="34"/>
      <c r="L1271" s="34"/>
      <c r="M1271" s="34"/>
      <c r="N1271" s="38"/>
      <c r="O1271" s="85"/>
      <c r="P1271" s="44"/>
      <c r="Q1271" s="44"/>
      <c r="R1271" s="42"/>
      <c r="S1271" s="44"/>
      <c r="T1271" s="44"/>
      <c r="U1271" s="66"/>
      <c r="X1271" s="44"/>
      <c r="Y1271" s="51"/>
      <c r="Z1271" s="34"/>
      <c r="AA1271" s="35"/>
      <c r="AB1271" s="39"/>
      <c r="AC1271" s="35"/>
      <c r="AD1271" s="45"/>
    </row>
    <row r="1272" spans="1:30" ht="31.5" customHeight="1">
      <c r="A1272" s="33"/>
      <c r="B1272" s="38"/>
      <c r="C1272" s="40"/>
      <c r="D1272" s="99"/>
      <c r="E1272" s="153"/>
      <c r="F1272" s="96"/>
      <c r="G1272" s="36"/>
      <c r="H1272" s="154">
        <f>Table20[[#This Row],[NCR Opening Date]]-Table20[[#This Row],[Date when test report is received/non-conformance is identified]]</f>
        <v>0</v>
      </c>
      <c r="I1272" s="69">
        <f ca="1">IF(Table20[[#This Row],[NCR Closing Date]]="",TODAY()-Table20[[#This Row],[NCR Opening Date]],Table20[[#This Row],[NCR Closing Date]]-Table20[[#This Row],[NCR Opening Date]])</f>
        <v>45779</v>
      </c>
      <c r="J1272" s="63" t="str">
        <f>IF(Table20[[#This Row],[NCR Closing Date]]="","Open","Closed")</f>
        <v>Open</v>
      </c>
      <c r="K1272" s="34"/>
      <c r="L1272" s="34"/>
      <c r="M1272" s="34"/>
      <c r="N1272" s="38"/>
      <c r="O1272" s="85"/>
      <c r="P1272" s="44"/>
      <c r="Q1272" s="44"/>
      <c r="R1272" s="42"/>
      <c r="S1272" s="44"/>
      <c r="T1272" s="44"/>
      <c r="U1272" s="66"/>
      <c r="X1272" s="44"/>
      <c r="Y1272" s="51"/>
      <c r="Z1272" s="34"/>
      <c r="AA1272" s="35"/>
      <c r="AB1272" s="39"/>
      <c r="AC1272" s="35"/>
      <c r="AD1272" s="45"/>
    </row>
    <row r="1273" spans="1:30" ht="31.5" customHeight="1">
      <c r="A1273" s="33"/>
      <c r="B1273" s="38"/>
      <c r="C1273" s="40"/>
      <c r="D1273" s="99"/>
      <c r="E1273" s="153"/>
      <c r="F1273" s="96"/>
      <c r="G1273" s="36"/>
      <c r="H1273" s="154">
        <f>Table20[[#This Row],[NCR Opening Date]]-Table20[[#This Row],[Date when test report is received/non-conformance is identified]]</f>
        <v>0</v>
      </c>
      <c r="I1273" s="69">
        <f ca="1">IF(Table20[[#This Row],[NCR Closing Date]]="",TODAY()-Table20[[#This Row],[NCR Opening Date]],Table20[[#This Row],[NCR Closing Date]]-Table20[[#This Row],[NCR Opening Date]])</f>
        <v>45779</v>
      </c>
      <c r="J1273" s="63" t="str">
        <f>IF(Table20[[#This Row],[NCR Closing Date]]="","Open","Closed")</f>
        <v>Open</v>
      </c>
      <c r="K1273" s="34"/>
      <c r="L1273" s="34"/>
      <c r="M1273" s="34"/>
      <c r="N1273" s="38"/>
      <c r="O1273" s="85"/>
      <c r="P1273" s="44"/>
      <c r="Q1273" s="44"/>
      <c r="R1273" s="42"/>
      <c r="S1273" s="44"/>
      <c r="T1273" s="44"/>
      <c r="U1273" s="66"/>
      <c r="X1273" s="44"/>
      <c r="Y1273" s="51"/>
      <c r="Z1273" s="34"/>
      <c r="AA1273" s="35"/>
      <c r="AB1273" s="39"/>
      <c r="AC1273" s="35"/>
      <c r="AD1273" s="45"/>
    </row>
    <row r="1274" spans="1:30" ht="31.5" customHeight="1">
      <c r="A1274" s="33"/>
      <c r="B1274" s="38"/>
      <c r="C1274" s="40"/>
      <c r="D1274" s="99"/>
      <c r="E1274" s="153"/>
      <c r="F1274" s="96"/>
      <c r="G1274" s="36"/>
      <c r="H1274" s="154">
        <f>Table20[[#This Row],[NCR Opening Date]]-Table20[[#This Row],[Date when test report is received/non-conformance is identified]]</f>
        <v>0</v>
      </c>
      <c r="I1274" s="69">
        <f ca="1">IF(Table20[[#This Row],[NCR Closing Date]]="",TODAY()-Table20[[#This Row],[NCR Opening Date]],Table20[[#This Row],[NCR Closing Date]]-Table20[[#This Row],[NCR Opening Date]])</f>
        <v>45779</v>
      </c>
      <c r="J1274" s="63" t="str">
        <f>IF(Table20[[#This Row],[NCR Closing Date]]="","Open","Closed")</f>
        <v>Open</v>
      </c>
      <c r="K1274" s="34"/>
      <c r="L1274" s="34"/>
      <c r="M1274" s="34"/>
      <c r="N1274" s="38"/>
      <c r="O1274" s="85"/>
      <c r="P1274" s="44"/>
      <c r="Q1274" s="44"/>
      <c r="R1274" s="42"/>
      <c r="S1274" s="44"/>
      <c r="T1274" s="44"/>
      <c r="U1274" s="66"/>
      <c r="X1274" s="44"/>
      <c r="Y1274" s="51"/>
      <c r="Z1274" s="34"/>
      <c r="AA1274" s="35"/>
      <c r="AB1274" s="39"/>
      <c r="AC1274" s="35"/>
      <c r="AD1274" s="45"/>
    </row>
    <row r="1275" spans="1:30" ht="31.5" customHeight="1">
      <c r="A1275" s="33"/>
      <c r="B1275" s="38"/>
      <c r="C1275" s="40"/>
      <c r="D1275" s="99"/>
      <c r="E1275" s="153"/>
      <c r="F1275" s="96"/>
      <c r="G1275" s="36"/>
      <c r="H1275" s="154">
        <f>Table20[[#This Row],[NCR Opening Date]]-Table20[[#This Row],[Date when test report is received/non-conformance is identified]]</f>
        <v>0</v>
      </c>
      <c r="I1275" s="69">
        <f ca="1">IF(Table20[[#This Row],[NCR Closing Date]]="",TODAY()-Table20[[#This Row],[NCR Opening Date]],Table20[[#This Row],[NCR Closing Date]]-Table20[[#This Row],[NCR Opening Date]])</f>
        <v>45779</v>
      </c>
      <c r="J1275" s="63" t="str">
        <f>IF(Table20[[#This Row],[NCR Closing Date]]="","Open","Closed")</f>
        <v>Open</v>
      </c>
      <c r="K1275" s="34"/>
      <c r="L1275" s="34"/>
      <c r="M1275" s="34"/>
      <c r="N1275" s="38"/>
      <c r="O1275" s="85"/>
      <c r="P1275" s="44"/>
      <c r="Q1275" s="44"/>
      <c r="R1275" s="42"/>
      <c r="S1275" s="44"/>
      <c r="T1275" s="44"/>
      <c r="U1275" s="66"/>
      <c r="X1275" s="44"/>
      <c r="Y1275" s="51"/>
      <c r="Z1275" s="34"/>
      <c r="AA1275" s="35"/>
      <c r="AB1275" s="39"/>
      <c r="AC1275" s="35"/>
      <c r="AD1275" s="45"/>
    </row>
    <row r="1276" spans="1:30" ht="31.5" customHeight="1">
      <c r="A1276" s="33"/>
      <c r="B1276" s="38"/>
      <c r="C1276" s="40"/>
      <c r="D1276" s="99"/>
      <c r="E1276" s="153"/>
      <c r="F1276" s="96"/>
      <c r="G1276" s="36"/>
      <c r="H1276" s="154">
        <f>Table20[[#This Row],[NCR Opening Date]]-Table20[[#This Row],[Date when test report is received/non-conformance is identified]]</f>
        <v>0</v>
      </c>
      <c r="I1276" s="69">
        <f ca="1">IF(Table20[[#This Row],[NCR Closing Date]]="",TODAY()-Table20[[#This Row],[NCR Opening Date]],Table20[[#This Row],[NCR Closing Date]]-Table20[[#This Row],[NCR Opening Date]])</f>
        <v>45779</v>
      </c>
      <c r="J1276" s="63" t="str">
        <f>IF(Table20[[#This Row],[NCR Closing Date]]="","Open","Closed")</f>
        <v>Open</v>
      </c>
      <c r="K1276" s="34"/>
      <c r="L1276" s="34"/>
      <c r="M1276" s="34"/>
      <c r="N1276" s="38"/>
      <c r="O1276" s="85"/>
      <c r="P1276" s="44"/>
      <c r="Q1276" s="44"/>
      <c r="R1276" s="42"/>
      <c r="S1276" s="44"/>
      <c r="T1276" s="44"/>
      <c r="U1276" s="66"/>
      <c r="X1276" s="44"/>
      <c r="Y1276" s="51"/>
      <c r="Z1276" s="34"/>
      <c r="AA1276" s="35"/>
      <c r="AB1276" s="39"/>
      <c r="AC1276" s="35"/>
      <c r="AD1276" s="45"/>
    </row>
    <row r="1277" spans="1:30" ht="31.5" customHeight="1">
      <c r="A1277" s="33"/>
      <c r="B1277" s="38"/>
      <c r="C1277" s="40"/>
      <c r="D1277" s="99"/>
      <c r="E1277" s="153"/>
      <c r="F1277" s="96"/>
      <c r="G1277" s="36"/>
      <c r="H1277" s="154">
        <f>Table20[[#This Row],[NCR Opening Date]]-Table20[[#This Row],[Date when test report is received/non-conformance is identified]]</f>
        <v>0</v>
      </c>
      <c r="I1277" s="69">
        <f ca="1">IF(Table20[[#This Row],[NCR Closing Date]]="",TODAY()-Table20[[#This Row],[NCR Opening Date]],Table20[[#This Row],[NCR Closing Date]]-Table20[[#This Row],[NCR Opening Date]])</f>
        <v>45779</v>
      </c>
      <c r="J1277" s="63" t="str">
        <f>IF(Table20[[#This Row],[NCR Closing Date]]="","Open","Closed")</f>
        <v>Open</v>
      </c>
      <c r="K1277" s="34"/>
      <c r="L1277" s="34"/>
      <c r="M1277" s="34"/>
      <c r="N1277" s="38"/>
      <c r="O1277" s="85"/>
      <c r="P1277" s="44"/>
      <c r="Q1277" s="44"/>
      <c r="R1277" s="42"/>
      <c r="S1277" s="44"/>
      <c r="T1277" s="44"/>
      <c r="U1277" s="66"/>
      <c r="X1277" s="44"/>
      <c r="Y1277" s="51"/>
      <c r="Z1277" s="34"/>
      <c r="AA1277" s="35"/>
      <c r="AB1277" s="39"/>
      <c r="AC1277" s="35"/>
      <c r="AD1277" s="45"/>
    </row>
    <row r="1278" spans="1:30" ht="31.5" customHeight="1">
      <c r="A1278" s="33"/>
      <c r="B1278" s="38"/>
      <c r="C1278" s="40"/>
      <c r="D1278" s="99"/>
      <c r="E1278" s="153"/>
      <c r="F1278" s="96"/>
      <c r="G1278" s="36"/>
      <c r="H1278" s="154">
        <f>Table20[[#This Row],[NCR Opening Date]]-Table20[[#This Row],[Date when test report is received/non-conformance is identified]]</f>
        <v>0</v>
      </c>
      <c r="I1278" s="69">
        <f ca="1">IF(Table20[[#This Row],[NCR Closing Date]]="",TODAY()-Table20[[#This Row],[NCR Opening Date]],Table20[[#This Row],[NCR Closing Date]]-Table20[[#This Row],[NCR Opening Date]])</f>
        <v>45779</v>
      </c>
      <c r="J1278" s="63" t="str">
        <f>IF(Table20[[#This Row],[NCR Closing Date]]="","Open","Closed")</f>
        <v>Open</v>
      </c>
      <c r="K1278" s="34"/>
      <c r="L1278" s="34"/>
      <c r="M1278" s="34"/>
      <c r="N1278" s="38"/>
      <c r="O1278" s="85"/>
      <c r="P1278" s="44"/>
      <c r="Q1278" s="44"/>
      <c r="R1278" s="42"/>
      <c r="S1278" s="44"/>
      <c r="T1278" s="44"/>
      <c r="U1278" s="66"/>
      <c r="X1278" s="44"/>
      <c r="Y1278" s="51"/>
      <c r="Z1278" s="34"/>
      <c r="AA1278" s="35"/>
      <c r="AB1278" s="39"/>
      <c r="AC1278" s="35"/>
      <c r="AD1278" s="45"/>
    </row>
    <row r="1279" spans="1:30" ht="31.5" customHeight="1">
      <c r="A1279" s="33"/>
      <c r="B1279" s="38"/>
      <c r="C1279" s="40"/>
      <c r="D1279" s="99"/>
      <c r="E1279" s="153"/>
      <c r="F1279" s="96"/>
      <c r="G1279" s="36"/>
      <c r="H1279" s="154">
        <f>Table20[[#This Row],[NCR Opening Date]]-Table20[[#This Row],[Date when test report is received/non-conformance is identified]]</f>
        <v>0</v>
      </c>
      <c r="I1279" s="69">
        <f ca="1">IF(Table20[[#This Row],[NCR Closing Date]]="",TODAY()-Table20[[#This Row],[NCR Opening Date]],Table20[[#This Row],[NCR Closing Date]]-Table20[[#This Row],[NCR Opening Date]])</f>
        <v>45779</v>
      </c>
      <c r="J1279" s="63" t="str">
        <f>IF(Table20[[#This Row],[NCR Closing Date]]="","Open","Closed")</f>
        <v>Open</v>
      </c>
      <c r="K1279" s="34"/>
      <c r="L1279" s="34"/>
      <c r="M1279" s="34"/>
      <c r="N1279" s="38"/>
      <c r="O1279" s="85"/>
      <c r="P1279" s="44"/>
      <c r="Q1279" s="44"/>
      <c r="R1279" s="42"/>
      <c r="S1279" s="44"/>
      <c r="T1279" s="44"/>
      <c r="U1279" s="66"/>
      <c r="X1279" s="44"/>
      <c r="Y1279" s="51"/>
      <c r="Z1279" s="34"/>
      <c r="AA1279" s="35"/>
      <c r="AB1279" s="39"/>
      <c r="AC1279" s="35"/>
      <c r="AD1279" s="45"/>
    </row>
    <row r="1280" spans="1:30" ht="31.5" customHeight="1">
      <c r="A1280" s="33"/>
      <c r="B1280" s="38"/>
      <c r="C1280" s="40"/>
      <c r="D1280" s="99"/>
      <c r="E1280" s="153"/>
      <c r="F1280" s="96"/>
      <c r="G1280" s="36"/>
      <c r="H1280" s="154">
        <f>Table20[[#This Row],[NCR Opening Date]]-Table20[[#This Row],[Date when test report is received/non-conformance is identified]]</f>
        <v>0</v>
      </c>
      <c r="I1280" s="69">
        <f ca="1">IF(Table20[[#This Row],[NCR Closing Date]]="",TODAY()-Table20[[#This Row],[NCR Opening Date]],Table20[[#This Row],[NCR Closing Date]]-Table20[[#This Row],[NCR Opening Date]])</f>
        <v>45779</v>
      </c>
      <c r="J1280" s="63" t="str">
        <f>IF(Table20[[#This Row],[NCR Closing Date]]="","Open","Closed")</f>
        <v>Open</v>
      </c>
      <c r="K1280" s="34"/>
      <c r="L1280" s="34"/>
      <c r="M1280" s="34"/>
      <c r="N1280" s="38"/>
      <c r="O1280" s="85"/>
      <c r="P1280" s="44"/>
      <c r="Q1280" s="44"/>
      <c r="R1280" s="42"/>
      <c r="S1280" s="44"/>
      <c r="T1280" s="44"/>
      <c r="U1280" s="66"/>
      <c r="X1280" s="44"/>
      <c r="Y1280" s="51"/>
      <c r="Z1280" s="34"/>
      <c r="AA1280" s="35"/>
      <c r="AB1280" s="39"/>
      <c r="AC1280" s="35"/>
      <c r="AD1280" s="45"/>
    </row>
    <row r="1281" spans="1:30" ht="31.5" customHeight="1">
      <c r="A1281" s="33"/>
      <c r="B1281" s="38"/>
      <c r="C1281" s="40"/>
      <c r="D1281" s="99"/>
      <c r="E1281" s="153"/>
      <c r="F1281" s="96"/>
      <c r="G1281" s="36"/>
      <c r="H1281" s="154">
        <f>Table20[[#This Row],[NCR Opening Date]]-Table20[[#This Row],[Date when test report is received/non-conformance is identified]]</f>
        <v>0</v>
      </c>
      <c r="I1281" s="69">
        <f ca="1">IF(Table20[[#This Row],[NCR Closing Date]]="",TODAY()-Table20[[#This Row],[NCR Opening Date]],Table20[[#This Row],[NCR Closing Date]]-Table20[[#This Row],[NCR Opening Date]])</f>
        <v>45779</v>
      </c>
      <c r="J1281" s="63" t="str">
        <f>IF(Table20[[#This Row],[NCR Closing Date]]="","Open","Closed")</f>
        <v>Open</v>
      </c>
      <c r="K1281" s="34"/>
      <c r="L1281" s="34"/>
      <c r="M1281" s="34"/>
      <c r="N1281" s="38"/>
      <c r="O1281" s="85"/>
      <c r="P1281" s="44"/>
      <c r="Q1281" s="44"/>
      <c r="R1281" s="42"/>
      <c r="S1281" s="44"/>
      <c r="T1281" s="44"/>
      <c r="U1281" s="66"/>
      <c r="X1281" s="44"/>
      <c r="Y1281" s="51"/>
      <c r="Z1281" s="34"/>
      <c r="AA1281" s="35"/>
      <c r="AB1281" s="39"/>
      <c r="AC1281" s="35"/>
      <c r="AD1281" s="45"/>
    </row>
    <row r="1282" spans="1:30" ht="31.5" customHeight="1">
      <c r="A1282" s="33"/>
      <c r="B1282" s="38"/>
      <c r="C1282" s="40"/>
      <c r="D1282" s="99"/>
      <c r="E1282" s="153"/>
      <c r="F1282" s="96"/>
      <c r="G1282" s="36"/>
      <c r="H1282" s="154">
        <f>Table20[[#This Row],[NCR Opening Date]]-Table20[[#This Row],[Date when test report is received/non-conformance is identified]]</f>
        <v>0</v>
      </c>
      <c r="I1282" s="69">
        <f ca="1">IF(Table20[[#This Row],[NCR Closing Date]]="",TODAY()-Table20[[#This Row],[NCR Opening Date]],Table20[[#This Row],[NCR Closing Date]]-Table20[[#This Row],[NCR Opening Date]])</f>
        <v>45779</v>
      </c>
      <c r="J1282" s="63" t="str">
        <f>IF(Table20[[#This Row],[NCR Closing Date]]="","Open","Closed")</f>
        <v>Open</v>
      </c>
      <c r="K1282" s="34"/>
      <c r="L1282" s="34"/>
      <c r="M1282" s="34"/>
      <c r="N1282" s="38"/>
      <c r="O1282" s="85"/>
      <c r="P1282" s="44"/>
      <c r="Q1282" s="44"/>
      <c r="R1282" s="42"/>
      <c r="S1282" s="44"/>
      <c r="T1282" s="44"/>
      <c r="U1282" s="66"/>
      <c r="X1282" s="44"/>
      <c r="Y1282" s="51"/>
      <c r="Z1282" s="34"/>
      <c r="AA1282" s="35"/>
      <c r="AB1282" s="39"/>
      <c r="AC1282" s="35"/>
      <c r="AD1282" s="45"/>
    </row>
    <row r="1283" spans="1:30" ht="31.5" customHeight="1">
      <c r="A1283" s="33"/>
      <c r="B1283" s="38"/>
      <c r="C1283" s="40"/>
      <c r="D1283" s="99"/>
      <c r="E1283" s="153"/>
      <c r="F1283" s="96"/>
      <c r="G1283" s="36"/>
      <c r="H1283" s="154">
        <f>Table20[[#This Row],[NCR Opening Date]]-Table20[[#This Row],[Date when test report is received/non-conformance is identified]]</f>
        <v>0</v>
      </c>
      <c r="I1283" s="69">
        <f ca="1">IF(Table20[[#This Row],[NCR Closing Date]]="",TODAY()-Table20[[#This Row],[NCR Opening Date]],Table20[[#This Row],[NCR Closing Date]]-Table20[[#This Row],[NCR Opening Date]])</f>
        <v>45779</v>
      </c>
      <c r="J1283" s="63" t="str">
        <f>IF(Table20[[#This Row],[NCR Closing Date]]="","Open","Closed")</f>
        <v>Open</v>
      </c>
      <c r="K1283" s="34"/>
      <c r="L1283" s="34"/>
      <c r="M1283" s="34"/>
      <c r="N1283" s="38"/>
      <c r="O1283" s="85"/>
      <c r="P1283" s="44"/>
      <c r="Q1283" s="44"/>
      <c r="R1283" s="42"/>
      <c r="S1283" s="44"/>
      <c r="T1283" s="44"/>
      <c r="U1283" s="66"/>
      <c r="X1283" s="44"/>
      <c r="Y1283" s="51"/>
      <c r="Z1283" s="34"/>
      <c r="AA1283" s="35"/>
      <c r="AB1283" s="39"/>
      <c r="AC1283" s="35"/>
      <c r="AD1283" s="45"/>
    </row>
    <row r="1284" spans="1:30" ht="31.5" customHeight="1">
      <c r="A1284" s="33"/>
      <c r="B1284" s="38"/>
      <c r="C1284" s="40"/>
      <c r="D1284" s="99"/>
      <c r="E1284" s="153"/>
      <c r="F1284" s="96"/>
      <c r="G1284" s="36"/>
      <c r="H1284" s="154">
        <f>Table20[[#This Row],[NCR Opening Date]]-Table20[[#This Row],[Date when test report is received/non-conformance is identified]]</f>
        <v>0</v>
      </c>
      <c r="I1284" s="69">
        <f ca="1">IF(Table20[[#This Row],[NCR Closing Date]]="",TODAY()-Table20[[#This Row],[NCR Opening Date]],Table20[[#This Row],[NCR Closing Date]]-Table20[[#This Row],[NCR Opening Date]])</f>
        <v>45779</v>
      </c>
      <c r="J1284" s="63" t="str">
        <f>IF(Table20[[#This Row],[NCR Closing Date]]="","Open","Closed")</f>
        <v>Open</v>
      </c>
      <c r="K1284" s="34"/>
      <c r="L1284" s="34"/>
      <c r="M1284" s="34"/>
      <c r="N1284" s="38"/>
      <c r="O1284" s="85"/>
      <c r="P1284" s="44"/>
      <c r="Q1284" s="44"/>
      <c r="R1284" s="42"/>
      <c r="S1284" s="44"/>
      <c r="T1284" s="44"/>
      <c r="U1284" s="66"/>
      <c r="X1284" s="44"/>
      <c r="Y1284" s="51"/>
      <c r="Z1284" s="34"/>
      <c r="AA1284" s="35"/>
      <c r="AB1284" s="39"/>
      <c r="AC1284" s="35"/>
      <c r="AD1284" s="45"/>
    </row>
    <row r="1285" spans="1:30" ht="31.5" customHeight="1">
      <c r="A1285" s="33"/>
      <c r="B1285" s="38"/>
      <c r="C1285" s="40"/>
      <c r="D1285" s="99"/>
      <c r="E1285" s="153"/>
      <c r="F1285" s="96"/>
      <c r="G1285" s="36"/>
      <c r="H1285" s="154">
        <f>Table20[[#This Row],[NCR Opening Date]]-Table20[[#This Row],[Date when test report is received/non-conformance is identified]]</f>
        <v>0</v>
      </c>
      <c r="I1285" s="69">
        <f ca="1">IF(Table20[[#This Row],[NCR Closing Date]]="",TODAY()-Table20[[#This Row],[NCR Opening Date]],Table20[[#This Row],[NCR Closing Date]]-Table20[[#This Row],[NCR Opening Date]])</f>
        <v>45779</v>
      </c>
      <c r="J1285" s="63" t="str">
        <f>IF(Table20[[#This Row],[NCR Closing Date]]="","Open","Closed")</f>
        <v>Open</v>
      </c>
      <c r="K1285" s="34"/>
      <c r="L1285" s="34"/>
      <c r="M1285" s="34"/>
      <c r="N1285" s="38"/>
      <c r="O1285" s="85"/>
      <c r="P1285" s="44"/>
      <c r="Q1285" s="44"/>
      <c r="R1285" s="42"/>
      <c r="S1285" s="44"/>
      <c r="T1285" s="44"/>
      <c r="U1285" s="66"/>
      <c r="X1285" s="44"/>
      <c r="Y1285" s="51"/>
      <c r="Z1285" s="34"/>
      <c r="AA1285" s="35"/>
      <c r="AB1285" s="39"/>
      <c r="AC1285" s="35"/>
      <c r="AD1285" s="45"/>
    </row>
    <row r="1286" spans="1:30" ht="31.5" customHeight="1">
      <c r="A1286" s="33"/>
      <c r="B1286" s="38"/>
      <c r="C1286" s="40"/>
      <c r="D1286" s="99"/>
      <c r="E1286" s="153"/>
      <c r="F1286" s="96"/>
      <c r="G1286" s="36"/>
      <c r="H1286" s="154">
        <f>Table20[[#This Row],[NCR Opening Date]]-Table20[[#This Row],[Date when test report is received/non-conformance is identified]]</f>
        <v>0</v>
      </c>
      <c r="I1286" s="69">
        <f ca="1">IF(Table20[[#This Row],[NCR Closing Date]]="",TODAY()-Table20[[#This Row],[NCR Opening Date]],Table20[[#This Row],[NCR Closing Date]]-Table20[[#This Row],[NCR Opening Date]])</f>
        <v>45779</v>
      </c>
      <c r="J1286" s="63" t="str">
        <f>IF(Table20[[#This Row],[NCR Closing Date]]="","Open","Closed")</f>
        <v>Open</v>
      </c>
      <c r="K1286" s="34"/>
      <c r="L1286" s="34"/>
      <c r="M1286" s="34"/>
      <c r="N1286" s="38"/>
      <c r="O1286" s="85"/>
      <c r="P1286" s="44"/>
      <c r="Q1286" s="44"/>
      <c r="R1286" s="42"/>
      <c r="S1286" s="44"/>
      <c r="T1286" s="44"/>
      <c r="U1286" s="66"/>
      <c r="X1286" s="44"/>
      <c r="Y1286" s="51"/>
      <c r="Z1286" s="34"/>
      <c r="AA1286" s="35"/>
      <c r="AB1286" s="39"/>
      <c r="AC1286" s="35"/>
      <c r="AD1286" s="45"/>
    </row>
    <row r="1287" spans="1:30" ht="31.5" customHeight="1">
      <c r="A1287" s="33"/>
      <c r="B1287" s="38"/>
      <c r="C1287" s="40"/>
      <c r="D1287" s="99"/>
      <c r="E1287" s="153"/>
      <c r="F1287" s="96"/>
      <c r="G1287" s="36"/>
      <c r="H1287" s="154">
        <f>Table20[[#This Row],[NCR Opening Date]]-Table20[[#This Row],[Date when test report is received/non-conformance is identified]]</f>
        <v>0</v>
      </c>
      <c r="I1287" s="69">
        <f ca="1">IF(Table20[[#This Row],[NCR Closing Date]]="",TODAY()-Table20[[#This Row],[NCR Opening Date]],Table20[[#This Row],[NCR Closing Date]]-Table20[[#This Row],[NCR Opening Date]])</f>
        <v>45779</v>
      </c>
      <c r="J1287" s="63" t="str">
        <f>IF(Table20[[#This Row],[NCR Closing Date]]="","Open","Closed")</f>
        <v>Open</v>
      </c>
      <c r="K1287" s="34"/>
      <c r="L1287" s="34"/>
      <c r="M1287" s="34"/>
      <c r="N1287" s="38"/>
      <c r="O1287" s="85"/>
      <c r="P1287" s="44"/>
      <c r="Q1287" s="44"/>
      <c r="R1287" s="42"/>
      <c r="S1287" s="44"/>
      <c r="T1287" s="44"/>
      <c r="U1287" s="66"/>
      <c r="X1287" s="44"/>
      <c r="Y1287" s="51"/>
      <c r="Z1287" s="34"/>
      <c r="AA1287" s="35"/>
      <c r="AB1287" s="39"/>
      <c r="AC1287" s="35"/>
      <c r="AD1287" s="45"/>
    </row>
    <row r="1288" spans="1:30" ht="31.5" customHeight="1">
      <c r="A1288" s="33"/>
      <c r="B1288" s="38"/>
      <c r="C1288" s="40"/>
      <c r="D1288" s="99"/>
      <c r="E1288" s="153"/>
      <c r="F1288" s="96"/>
      <c r="G1288" s="36"/>
      <c r="H1288" s="154">
        <f>Table20[[#This Row],[NCR Opening Date]]-Table20[[#This Row],[Date when test report is received/non-conformance is identified]]</f>
        <v>0</v>
      </c>
      <c r="I1288" s="69">
        <f ca="1">IF(Table20[[#This Row],[NCR Closing Date]]="",TODAY()-Table20[[#This Row],[NCR Opening Date]],Table20[[#This Row],[NCR Closing Date]]-Table20[[#This Row],[NCR Opening Date]])</f>
        <v>45779</v>
      </c>
      <c r="J1288" s="63" t="str">
        <f>IF(Table20[[#This Row],[NCR Closing Date]]="","Open","Closed")</f>
        <v>Open</v>
      </c>
      <c r="K1288" s="34"/>
      <c r="L1288" s="34"/>
      <c r="M1288" s="34"/>
      <c r="N1288" s="38"/>
      <c r="O1288" s="85"/>
      <c r="P1288" s="44"/>
      <c r="Q1288" s="44"/>
      <c r="R1288" s="42"/>
      <c r="S1288" s="44"/>
      <c r="T1288" s="44"/>
      <c r="U1288" s="66"/>
      <c r="X1288" s="44"/>
      <c r="Y1288" s="51"/>
      <c r="Z1288" s="34"/>
      <c r="AA1288" s="35"/>
      <c r="AB1288" s="39"/>
      <c r="AC1288" s="35"/>
      <c r="AD1288" s="45"/>
    </row>
    <row r="1289" spans="1:30" ht="31.5" customHeight="1">
      <c r="A1289" s="33"/>
      <c r="B1289" s="38"/>
      <c r="C1289" s="40"/>
      <c r="D1289" s="99"/>
      <c r="E1289" s="153"/>
      <c r="F1289" s="96"/>
      <c r="G1289" s="36"/>
      <c r="H1289" s="154">
        <f>Table20[[#This Row],[NCR Opening Date]]-Table20[[#This Row],[Date when test report is received/non-conformance is identified]]</f>
        <v>0</v>
      </c>
      <c r="I1289" s="69">
        <f ca="1">IF(Table20[[#This Row],[NCR Closing Date]]="",TODAY()-Table20[[#This Row],[NCR Opening Date]],Table20[[#This Row],[NCR Closing Date]]-Table20[[#This Row],[NCR Opening Date]])</f>
        <v>45779</v>
      </c>
      <c r="J1289" s="63" t="str">
        <f>IF(Table20[[#This Row],[NCR Closing Date]]="","Open","Closed")</f>
        <v>Open</v>
      </c>
      <c r="K1289" s="34"/>
      <c r="L1289" s="34"/>
      <c r="M1289" s="34"/>
      <c r="N1289" s="38"/>
      <c r="O1289" s="85"/>
      <c r="P1289" s="44"/>
      <c r="Q1289" s="44"/>
      <c r="R1289" s="42"/>
      <c r="S1289" s="44"/>
      <c r="T1289" s="44"/>
      <c r="U1289" s="66"/>
      <c r="X1289" s="44"/>
      <c r="Y1289" s="51"/>
      <c r="Z1289" s="34"/>
      <c r="AA1289" s="35"/>
      <c r="AB1289" s="39"/>
      <c r="AC1289" s="35"/>
      <c r="AD1289" s="45"/>
    </row>
    <row r="1290" spans="1:30" ht="31.5" customHeight="1">
      <c r="A1290" s="33"/>
      <c r="B1290" s="38"/>
      <c r="C1290" s="40"/>
      <c r="D1290" s="99"/>
      <c r="E1290" s="153"/>
      <c r="F1290" s="96"/>
      <c r="G1290" s="36"/>
      <c r="H1290" s="154">
        <f>Table20[[#This Row],[NCR Opening Date]]-Table20[[#This Row],[Date when test report is received/non-conformance is identified]]</f>
        <v>0</v>
      </c>
      <c r="I1290" s="69">
        <f ca="1">IF(Table20[[#This Row],[NCR Closing Date]]="",TODAY()-Table20[[#This Row],[NCR Opening Date]],Table20[[#This Row],[NCR Closing Date]]-Table20[[#This Row],[NCR Opening Date]])</f>
        <v>45779</v>
      </c>
      <c r="J1290" s="63" t="str">
        <f>IF(Table20[[#This Row],[NCR Closing Date]]="","Open","Closed")</f>
        <v>Open</v>
      </c>
      <c r="K1290" s="34"/>
      <c r="L1290" s="34"/>
      <c r="M1290" s="34"/>
      <c r="N1290" s="38"/>
      <c r="O1290" s="85"/>
      <c r="P1290" s="44"/>
      <c r="Q1290" s="44"/>
      <c r="R1290" s="42"/>
      <c r="S1290" s="44"/>
      <c r="T1290" s="44"/>
      <c r="U1290" s="66"/>
      <c r="X1290" s="44"/>
      <c r="Y1290" s="51"/>
      <c r="Z1290" s="34"/>
      <c r="AA1290" s="35"/>
      <c r="AB1290" s="39"/>
      <c r="AC1290" s="35"/>
      <c r="AD1290" s="45"/>
    </row>
    <row r="1291" spans="1:30" ht="31.5" customHeight="1">
      <c r="A1291" s="33"/>
      <c r="B1291" s="38"/>
      <c r="C1291" s="40"/>
      <c r="D1291" s="99"/>
      <c r="E1291" s="153"/>
      <c r="F1291" s="96"/>
      <c r="G1291" s="36"/>
      <c r="H1291" s="154">
        <f>Table20[[#This Row],[NCR Opening Date]]-Table20[[#This Row],[Date when test report is received/non-conformance is identified]]</f>
        <v>0</v>
      </c>
      <c r="I1291" s="69">
        <f ca="1">IF(Table20[[#This Row],[NCR Closing Date]]="",TODAY()-Table20[[#This Row],[NCR Opening Date]],Table20[[#This Row],[NCR Closing Date]]-Table20[[#This Row],[NCR Opening Date]])</f>
        <v>45779</v>
      </c>
      <c r="J1291" s="63" t="str">
        <f>IF(Table20[[#This Row],[NCR Closing Date]]="","Open","Closed")</f>
        <v>Open</v>
      </c>
      <c r="K1291" s="34"/>
      <c r="L1291" s="34"/>
      <c r="M1291" s="34"/>
      <c r="N1291" s="38"/>
      <c r="O1291" s="85"/>
      <c r="P1291" s="44"/>
      <c r="Q1291" s="44"/>
      <c r="R1291" s="42"/>
      <c r="S1291" s="44"/>
      <c r="T1291" s="44"/>
      <c r="U1291" s="66"/>
      <c r="X1291" s="44"/>
      <c r="Y1291" s="51"/>
      <c r="Z1291" s="34"/>
      <c r="AA1291" s="35"/>
      <c r="AB1291" s="39"/>
      <c r="AC1291" s="35"/>
      <c r="AD1291" s="45"/>
    </row>
    <row r="1292" spans="1:30" ht="31.5" customHeight="1">
      <c r="A1292" s="33"/>
      <c r="B1292" s="38"/>
      <c r="C1292" s="40"/>
      <c r="D1292" s="99"/>
      <c r="E1292" s="153"/>
      <c r="F1292" s="96"/>
      <c r="G1292" s="36"/>
      <c r="H1292" s="154">
        <f>Table20[[#This Row],[NCR Opening Date]]-Table20[[#This Row],[Date when test report is received/non-conformance is identified]]</f>
        <v>0</v>
      </c>
      <c r="I1292" s="69">
        <f ca="1">IF(Table20[[#This Row],[NCR Closing Date]]="",TODAY()-Table20[[#This Row],[NCR Opening Date]],Table20[[#This Row],[NCR Closing Date]]-Table20[[#This Row],[NCR Opening Date]])</f>
        <v>45779</v>
      </c>
      <c r="J1292" s="63" t="str">
        <f>IF(Table20[[#This Row],[NCR Closing Date]]="","Open","Closed")</f>
        <v>Open</v>
      </c>
      <c r="K1292" s="34"/>
      <c r="L1292" s="34"/>
      <c r="M1292" s="34"/>
      <c r="N1292" s="38"/>
      <c r="O1292" s="85"/>
      <c r="P1292" s="44"/>
      <c r="Q1292" s="44"/>
      <c r="R1292" s="42"/>
      <c r="S1292" s="44"/>
      <c r="T1292" s="44"/>
      <c r="U1292" s="66"/>
      <c r="X1292" s="44"/>
      <c r="Y1292" s="51"/>
      <c r="Z1292" s="34"/>
      <c r="AA1292" s="35"/>
      <c r="AB1292" s="39"/>
      <c r="AC1292" s="35"/>
      <c r="AD1292" s="45"/>
    </row>
    <row r="1293" spans="1:30" ht="31.5" customHeight="1">
      <c r="A1293" s="33"/>
      <c r="B1293" s="38"/>
      <c r="C1293" s="40"/>
      <c r="D1293" s="99"/>
      <c r="E1293" s="153"/>
      <c r="F1293" s="96"/>
      <c r="G1293" s="36"/>
      <c r="H1293" s="154">
        <f>Table20[[#This Row],[NCR Opening Date]]-Table20[[#This Row],[Date when test report is received/non-conformance is identified]]</f>
        <v>0</v>
      </c>
      <c r="I1293" s="69">
        <f ca="1">IF(Table20[[#This Row],[NCR Closing Date]]="",TODAY()-Table20[[#This Row],[NCR Opening Date]],Table20[[#This Row],[NCR Closing Date]]-Table20[[#This Row],[NCR Opening Date]])</f>
        <v>45779</v>
      </c>
      <c r="J1293" s="63" t="str">
        <f>IF(Table20[[#This Row],[NCR Closing Date]]="","Open","Closed")</f>
        <v>Open</v>
      </c>
      <c r="K1293" s="34"/>
      <c r="L1293" s="34"/>
      <c r="M1293" s="34"/>
      <c r="N1293" s="38"/>
      <c r="O1293" s="85"/>
      <c r="P1293" s="44"/>
      <c r="Q1293" s="44"/>
      <c r="R1293" s="42"/>
      <c r="S1293" s="44"/>
      <c r="T1293" s="44"/>
      <c r="U1293" s="66"/>
      <c r="X1293" s="44"/>
      <c r="Y1293" s="51"/>
      <c r="Z1293" s="34"/>
      <c r="AA1293" s="35"/>
      <c r="AB1293" s="39"/>
      <c r="AC1293" s="35"/>
      <c r="AD1293" s="45"/>
    </row>
    <row r="1294" spans="1:30" ht="31.5" customHeight="1">
      <c r="A1294" s="33"/>
      <c r="B1294" s="38"/>
      <c r="C1294" s="40"/>
      <c r="D1294" s="99"/>
      <c r="E1294" s="153"/>
      <c r="F1294" s="96"/>
      <c r="G1294" s="36"/>
      <c r="H1294" s="154">
        <f>Table20[[#This Row],[NCR Opening Date]]-Table20[[#This Row],[Date when test report is received/non-conformance is identified]]</f>
        <v>0</v>
      </c>
      <c r="I1294" s="69">
        <f ca="1">IF(Table20[[#This Row],[NCR Closing Date]]="",TODAY()-Table20[[#This Row],[NCR Opening Date]],Table20[[#This Row],[NCR Closing Date]]-Table20[[#This Row],[NCR Opening Date]])</f>
        <v>45779</v>
      </c>
      <c r="J1294" s="63" t="str">
        <f>IF(Table20[[#This Row],[NCR Closing Date]]="","Open","Closed")</f>
        <v>Open</v>
      </c>
      <c r="K1294" s="34"/>
      <c r="L1294" s="34"/>
      <c r="M1294" s="34"/>
      <c r="N1294" s="38"/>
      <c r="O1294" s="85"/>
      <c r="P1294" s="44"/>
      <c r="Q1294" s="44"/>
      <c r="R1294" s="42"/>
      <c r="S1294" s="44"/>
      <c r="T1294" s="44"/>
      <c r="U1294" s="66"/>
      <c r="X1294" s="44"/>
      <c r="Y1294" s="51"/>
      <c r="Z1294" s="34"/>
      <c r="AA1294" s="35"/>
      <c r="AB1294" s="39"/>
      <c r="AC1294" s="35"/>
      <c r="AD1294" s="45"/>
    </row>
    <row r="1295" spans="1:30" ht="31.5" customHeight="1">
      <c r="A1295" s="33"/>
      <c r="B1295" s="38"/>
      <c r="C1295" s="40"/>
      <c r="D1295" s="99"/>
      <c r="E1295" s="153"/>
      <c r="F1295" s="96"/>
      <c r="G1295" s="36"/>
      <c r="H1295" s="154">
        <f>Table20[[#This Row],[NCR Opening Date]]-Table20[[#This Row],[Date when test report is received/non-conformance is identified]]</f>
        <v>0</v>
      </c>
      <c r="I1295" s="69">
        <f ca="1">IF(Table20[[#This Row],[NCR Closing Date]]="",TODAY()-Table20[[#This Row],[NCR Opening Date]],Table20[[#This Row],[NCR Closing Date]]-Table20[[#This Row],[NCR Opening Date]])</f>
        <v>45779</v>
      </c>
      <c r="J1295" s="63" t="str">
        <f>IF(Table20[[#This Row],[NCR Closing Date]]="","Open","Closed")</f>
        <v>Open</v>
      </c>
      <c r="K1295" s="34"/>
      <c r="L1295" s="34"/>
      <c r="M1295" s="34"/>
      <c r="N1295" s="38"/>
      <c r="O1295" s="85"/>
      <c r="P1295" s="44"/>
      <c r="Q1295" s="44"/>
      <c r="R1295" s="42"/>
      <c r="S1295" s="44"/>
      <c r="T1295" s="44"/>
      <c r="U1295" s="66"/>
      <c r="X1295" s="44"/>
      <c r="Y1295" s="51"/>
      <c r="Z1295" s="34"/>
      <c r="AA1295" s="35"/>
      <c r="AB1295" s="39"/>
      <c r="AC1295" s="35"/>
      <c r="AD1295" s="45"/>
    </row>
    <row r="1296" spans="1:30" ht="31.5" customHeight="1">
      <c r="A1296" s="33"/>
      <c r="B1296" s="38"/>
      <c r="C1296" s="40"/>
      <c r="D1296" s="99"/>
      <c r="E1296" s="153"/>
      <c r="F1296" s="96"/>
      <c r="G1296" s="36"/>
      <c r="H1296" s="154">
        <f>Table20[[#This Row],[NCR Opening Date]]-Table20[[#This Row],[Date when test report is received/non-conformance is identified]]</f>
        <v>0</v>
      </c>
      <c r="I1296" s="69">
        <f ca="1">IF(Table20[[#This Row],[NCR Closing Date]]="",TODAY()-Table20[[#This Row],[NCR Opening Date]],Table20[[#This Row],[NCR Closing Date]]-Table20[[#This Row],[NCR Opening Date]])</f>
        <v>45779</v>
      </c>
      <c r="J1296" s="63" t="str">
        <f>IF(Table20[[#This Row],[NCR Closing Date]]="","Open","Closed")</f>
        <v>Open</v>
      </c>
      <c r="K1296" s="34"/>
      <c r="L1296" s="34"/>
      <c r="M1296" s="34"/>
      <c r="N1296" s="38"/>
      <c r="O1296" s="85"/>
      <c r="P1296" s="44"/>
      <c r="Q1296" s="44"/>
      <c r="R1296" s="42"/>
      <c r="S1296" s="44"/>
      <c r="T1296" s="44"/>
      <c r="U1296" s="66"/>
      <c r="X1296" s="44"/>
      <c r="Y1296" s="51"/>
      <c r="Z1296" s="34"/>
      <c r="AA1296" s="35"/>
      <c r="AB1296" s="39"/>
      <c r="AC1296" s="35"/>
      <c r="AD1296" s="45"/>
    </row>
    <row r="1297" spans="1:30" ht="31.5" customHeight="1">
      <c r="A1297" s="33"/>
      <c r="B1297" s="38"/>
      <c r="C1297" s="40"/>
      <c r="D1297" s="99"/>
      <c r="E1297" s="153"/>
      <c r="F1297" s="96"/>
      <c r="G1297" s="36"/>
      <c r="H1297" s="154">
        <f>Table20[[#This Row],[NCR Opening Date]]-Table20[[#This Row],[Date when test report is received/non-conformance is identified]]</f>
        <v>0</v>
      </c>
      <c r="I1297" s="69">
        <f ca="1">IF(Table20[[#This Row],[NCR Closing Date]]="",TODAY()-Table20[[#This Row],[NCR Opening Date]],Table20[[#This Row],[NCR Closing Date]]-Table20[[#This Row],[NCR Opening Date]])</f>
        <v>45779</v>
      </c>
      <c r="J1297" s="63" t="str">
        <f>IF(Table20[[#This Row],[NCR Closing Date]]="","Open","Closed")</f>
        <v>Open</v>
      </c>
      <c r="K1297" s="34"/>
      <c r="L1297" s="34"/>
      <c r="M1297" s="34"/>
      <c r="N1297" s="38"/>
      <c r="O1297" s="85"/>
      <c r="P1297" s="44"/>
      <c r="Q1297" s="44"/>
      <c r="R1297" s="42"/>
      <c r="S1297" s="44"/>
      <c r="T1297" s="44"/>
      <c r="U1297" s="66"/>
      <c r="X1297" s="44"/>
      <c r="Y1297" s="51"/>
      <c r="Z1297" s="34"/>
      <c r="AA1297" s="35"/>
      <c r="AB1297" s="39"/>
      <c r="AC1297" s="35"/>
      <c r="AD1297" s="45"/>
    </row>
    <row r="1298" spans="1:30" ht="31.5" customHeight="1">
      <c r="A1298" s="33"/>
      <c r="B1298" s="38"/>
      <c r="C1298" s="40"/>
      <c r="D1298" s="99"/>
      <c r="E1298" s="153"/>
      <c r="F1298" s="96"/>
      <c r="G1298" s="36"/>
      <c r="H1298" s="154">
        <f>Table20[[#This Row],[NCR Opening Date]]-Table20[[#This Row],[Date when test report is received/non-conformance is identified]]</f>
        <v>0</v>
      </c>
      <c r="I1298" s="69">
        <f ca="1">IF(Table20[[#This Row],[NCR Closing Date]]="",TODAY()-Table20[[#This Row],[NCR Opening Date]],Table20[[#This Row],[NCR Closing Date]]-Table20[[#This Row],[NCR Opening Date]])</f>
        <v>45779</v>
      </c>
      <c r="J1298" s="63" t="str">
        <f>IF(Table20[[#This Row],[NCR Closing Date]]="","Open","Closed")</f>
        <v>Open</v>
      </c>
      <c r="K1298" s="34"/>
      <c r="L1298" s="34"/>
      <c r="M1298" s="34"/>
      <c r="N1298" s="38"/>
      <c r="O1298" s="85"/>
      <c r="P1298" s="44"/>
      <c r="Q1298" s="44"/>
      <c r="R1298" s="42"/>
      <c r="S1298" s="44"/>
      <c r="T1298" s="44"/>
      <c r="U1298" s="66"/>
      <c r="X1298" s="44"/>
      <c r="Y1298" s="51"/>
      <c r="Z1298" s="34"/>
      <c r="AA1298" s="35"/>
      <c r="AB1298" s="39"/>
      <c r="AC1298" s="35"/>
      <c r="AD1298" s="45"/>
    </row>
    <row r="1299" spans="1:30" ht="31.5" customHeight="1">
      <c r="A1299" s="33"/>
      <c r="B1299" s="38"/>
      <c r="C1299" s="40"/>
      <c r="D1299" s="99"/>
      <c r="E1299" s="153"/>
      <c r="F1299" s="96"/>
      <c r="G1299" s="36"/>
      <c r="H1299" s="154">
        <f>Table20[[#This Row],[NCR Opening Date]]-Table20[[#This Row],[Date when test report is received/non-conformance is identified]]</f>
        <v>0</v>
      </c>
      <c r="I1299" s="69">
        <f ca="1">IF(Table20[[#This Row],[NCR Closing Date]]="",TODAY()-Table20[[#This Row],[NCR Opening Date]],Table20[[#This Row],[NCR Closing Date]]-Table20[[#This Row],[NCR Opening Date]])</f>
        <v>45779</v>
      </c>
      <c r="J1299" s="63" t="str">
        <f>IF(Table20[[#This Row],[NCR Closing Date]]="","Open","Closed")</f>
        <v>Open</v>
      </c>
      <c r="K1299" s="34"/>
      <c r="L1299" s="34"/>
      <c r="M1299" s="34"/>
      <c r="N1299" s="38"/>
      <c r="O1299" s="85"/>
      <c r="P1299" s="44"/>
      <c r="Q1299" s="44"/>
      <c r="R1299" s="42"/>
      <c r="S1299" s="44"/>
      <c r="T1299" s="44"/>
      <c r="U1299" s="66"/>
      <c r="X1299" s="44"/>
      <c r="Y1299" s="51"/>
      <c r="Z1299" s="34"/>
      <c r="AA1299" s="35"/>
      <c r="AB1299" s="39"/>
      <c r="AC1299" s="35"/>
      <c r="AD1299" s="45"/>
    </row>
    <row r="1300" spans="1:30" ht="31.5" customHeight="1">
      <c r="A1300" s="33"/>
      <c r="B1300" s="38"/>
      <c r="C1300" s="40"/>
      <c r="D1300" s="99"/>
      <c r="E1300" s="153"/>
      <c r="F1300" s="96"/>
      <c r="G1300" s="36"/>
      <c r="H1300" s="154">
        <f>Table20[[#This Row],[NCR Opening Date]]-Table20[[#This Row],[Date when test report is received/non-conformance is identified]]</f>
        <v>0</v>
      </c>
      <c r="I1300" s="69">
        <f ca="1">IF(Table20[[#This Row],[NCR Closing Date]]="",TODAY()-Table20[[#This Row],[NCR Opening Date]],Table20[[#This Row],[NCR Closing Date]]-Table20[[#This Row],[NCR Opening Date]])</f>
        <v>45779</v>
      </c>
      <c r="J1300" s="63" t="str">
        <f>IF(Table20[[#This Row],[NCR Closing Date]]="","Open","Closed")</f>
        <v>Open</v>
      </c>
      <c r="K1300" s="34"/>
      <c r="L1300" s="34"/>
      <c r="M1300" s="34"/>
      <c r="N1300" s="38"/>
      <c r="O1300" s="85"/>
      <c r="P1300" s="44"/>
      <c r="Q1300" s="44"/>
      <c r="R1300" s="42"/>
      <c r="S1300" s="44"/>
      <c r="T1300" s="44"/>
      <c r="U1300" s="66"/>
      <c r="X1300" s="44"/>
      <c r="Y1300" s="51"/>
      <c r="Z1300" s="34"/>
      <c r="AA1300" s="35"/>
      <c r="AB1300" s="39"/>
      <c r="AC1300" s="35"/>
      <c r="AD1300" s="45"/>
    </row>
    <row r="1301" spans="1:30" ht="31.5" customHeight="1">
      <c r="A1301" s="33"/>
      <c r="B1301" s="38"/>
      <c r="C1301" s="40"/>
      <c r="D1301" s="99"/>
      <c r="E1301" s="153"/>
      <c r="F1301" s="96"/>
      <c r="G1301" s="36"/>
      <c r="H1301" s="154">
        <f>Table20[[#This Row],[NCR Opening Date]]-Table20[[#This Row],[Date when test report is received/non-conformance is identified]]</f>
        <v>0</v>
      </c>
      <c r="I1301" s="69">
        <f ca="1">IF(Table20[[#This Row],[NCR Closing Date]]="",TODAY()-Table20[[#This Row],[NCR Opening Date]],Table20[[#This Row],[NCR Closing Date]]-Table20[[#This Row],[NCR Opening Date]])</f>
        <v>45779</v>
      </c>
      <c r="J1301" s="63" t="str">
        <f>IF(Table20[[#This Row],[NCR Closing Date]]="","Open","Closed")</f>
        <v>Open</v>
      </c>
      <c r="K1301" s="34"/>
      <c r="L1301" s="34"/>
      <c r="M1301" s="34"/>
      <c r="N1301" s="38"/>
      <c r="O1301" s="85"/>
      <c r="P1301" s="44"/>
      <c r="Q1301" s="44"/>
      <c r="R1301" s="42"/>
      <c r="S1301" s="44"/>
      <c r="T1301" s="44"/>
      <c r="U1301" s="66"/>
      <c r="X1301" s="44"/>
      <c r="Y1301" s="51"/>
      <c r="Z1301" s="34"/>
      <c r="AA1301" s="35"/>
      <c r="AB1301" s="39"/>
      <c r="AC1301" s="35"/>
      <c r="AD1301" s="45"/>
    </row>
    <row r="1302" spans="1:30" ht="31.5" customHeight="1">
      <c r="A1302" s="33"/>
      <c r="B1302" s="38"/>
      <c r="C1302" s="40"/>
      <c r="D1302" s="99"/>
      <c r="E1302" s="153"/>
      <c r="F1302" s="96"/>
      <c r="G1302" s="36"/>
      <c r="H1302" s="154">
        <f>Table20[[#This Row],[NCR Opening Date]]-Table20[[#This Row],[Date when test report is received/non-conformance is identified]]</f>
        <v>0</v>
      </c>
      <c r="I1302" s="69">
        <f ca="1">IF(Table20[[#This Row],[NCR Closing Date]]="",TODAY()-Table20[[#This Row],[NCR Opening Date]],Table20[[#This Row],[NCR Closing Date]]-Table20[[#This Row],[NCR Opening Date]])</f>
        <v>45779</v>
      </c>
      <c r="J1302" s="63" t="str">
        <f>IF(Table20[[#This Row],[NCR Closing Date]]="","Open","Closed")</f>
        <v>Open</v>
      </c>
      <c r="K1302" s="34"/>
      <c r="L1302" s="34"/>
      <c r="M1302" s="34"/>
      <c r="N1302" s="38"/>
      <c r="O1302" s="85"/>
      <c r="P1302" s="44"/>
      <c r="Q1302" s="44"/>
      <c r="R1302" s="42"/>
      <c r="S1302" s="44"/>
      <c r="T1302" s="44"/>
      <c r="U1302" s="66"/>
      <c r="X1302" s="44"/>
      <c r="Y1302" s="51"/>
      <c r="Z1302" s="34"/>
      <c r="AA1302" s="35"/>
      <c r="AB1302" s="39"/>
      <c r="AC1302" s="35"/>
      <c r="AD1302" s="45"/>
    </row>
    <row r="1303" spans="1:30" ht="31.5" customHeight="1">
      <c r="A1303" s="33"/>
      <c r="B1303" s="38"/>
      <c r="C1303" s="40"/>
      <c r="D1303" s="99"/>
      <c r="E1303" s="153"/>
      <c r="F1303" s="96"/>
      <c r="G1303" s="36"/>
      <c r="H1303" s="154">
        <f>Table20[[#This Row],[NCR Opening Date]]-Table20[[#This Row],[Date when test report is received/non-conformance is identified]]</f>
        <v>0</v>
      </c>
      <c r="I1303" s="69">
        <f ca="1">IF(Table20[[#This Row],[NCR Closing Date]]="",TODAY()-Table20[[#This Row],[NCR Opening Date]],Table20[[#This Row],[NCR Closing Date]]-Table20[[#This Row],[NCR Opening Date]])</f>
        <v>45779</v>
      </c>
      <c r="J1303" s="63" t="str">
        <f>IF(Table20[[#This Row],[NCR Closing Date]]="","Open","Closed")</f>
        <v>Open</v>
      </c>
      <c r="K1303" s="34"/>
      <c r="L1303" s="34"/>
      <c r="M1303" s="34"/>
      <c r="N1303" s="38"/>
      <c r="O1303" s="85"/>
      <c r="P1303" s="44"/>
      <c r="Q1303" s="44"/>
      <c r="R1303" s="42"/>
      <c r="S1303" s="44"/>
      <c r="T1303" s="44"/>
      <c r="U1303" s="66"/>
      <c r="X1303" s="44"/>
      <c r="Y1303" s="51"/>
      <c r="Z1303" s="34"/>
      <c r="AA1303" s="35"/>
      <c r="AB1303" s="39"/>
      <c r="AC1303" s="35"/>
      <c r="AD1303" s="45"/>
    </row>
    <row r="1304" spans="1:30" ht="31.5" customHeight="1">
      <c r="A1304" s="33"/>
      <c r="B1304" s="38"/>
      <c r="C1304" s="40"/>
      <c r="D1304" s="99"/>
      <c r="E1304" s="153"/>
      <c r="F1304" s="96"/>
      <c r="G1304" s="36"/>
      <c r="H1304" s="154">
        <f>Table20[[#This Row],[NCR Opening Date]]-Table20[[#This Row],[Date when test report is received/non-conformance is identified]]</f>
        <v>0</v>
      </c>
      <c r="I1304" s="69">
        <f ca="1">IF(Table20[[#This Row],[NCR Closing Date]]="",TODAY()-Table20[[#This Row],[NCR Opening Date]],Table20[[#This Row],[NCR Closing Date]]-Table20[[#This Row],[NCR Opening Date]])</f>
        <v>45779</v>
      </c>
      <c r="J1304" s="63" t="str">
        <f>IF(Table20[[#This Row],[NCR Closing Date]]="","Open","Closed")</f>
        <v>Open</v>
      </c>
      <c r="K1304" s="34"/>
      <c r="L1304" s="34"/>
      <c r="M1304" s="34"/>
      <c r="N1304" s="38"/>
      <c r="O1304" s="85"/>
      <c r="P1304" s="44"/>
      <c r="Q1304" s="44"/>
      <c r="R1304" s="42"/>
      <c r="S1304" s="44"/>
      <c r="T1304" s="44"/>
      <c r="U1304" s="66"/>
      <c r="X1304" s="44"/>
      <c r="Y1304" s="51"/>
      <c r="Z1304" s="34"/>
      <c r="AA1304" s="35"/>
      <c r="AB1304" s="39"/>
      <c r="AC1304" s="35"/>
      <c r="AD1304" s="45"/>
    </row>
    <row r="1305" spans="1:30" ht="31.5" customHeight="1">
      <c r="A1305" s="33"/>
      <c r="B1305" s="38"/>
      <c r="C1305" s="40"/>
      <c r="D1305" s="99"/>
      <c r="E1305" s="153"/>
      <c r="F1305" s="96"/>
      <c r="G1305" s="36"/>
      <c r="H1305" s="154">
        <f>Table20[[#This Row],[NCR Opening Date]]-Table20[[#This Row],[Date when test report is received/non-conformance is identified]]</f>
        <v>0</v>
      </c>
      <c r="I1305" s="69">
        <f ca="1">IF(Table20[[#This Row],[NCR Closing Date]]="",TODAY()-Table20[[#This Row],[NCR Opening Date]],Table20[[#This Row],[NCR Closing Date]]-Table20[[#This Row],[NCR Opening Date]])</f>
        <v>45779</v>
      </c>
      <c r="J1305" s="63" t="str">
        <f>IF(Table20[[#This Row],[NCR Closing Date]]="","Open","Closed")</f>
        <v>Open</v>
      </c>
      <c r="K1305" s="34"/>
      <c r="L1305" s="34"/>
      <c r="M1305" s="34"/>
      <c r="N1305" s="38"/>
      <c r="O1305" s="85"/>
      <c r="P1305" s="44"/>
      <c r="Q1305" s="44"/>
      <c r="R1305" s="42"/>
      <c r="S1305" s="44"/>
      <c r="T1305" s="44"/>
      <c r="U1305" s="66"/>
      <c r="X1305" s="44"/>
      <c r="Y1305" s="51"/>
      <c r="Z1305" s="34"/>
      <c r="AA1305" s="35"/>
      <c r="AB1305" s="39"/>
      <c r="AC1305" s="35"/>
      <c r="AD1305" s="45"/>
    </row>
    <row r="1306" spans="1:30" ht="31.5" customHeight="1">
      <c r="A1306" s="33"/>
      <c r="B1306" s="38"/>
      <c r="C1306" s="40"/>
      <c r="D1306" s="99"/>
      <c r="E1306" s="153"/>
      <c r="F1306" s="96"/>
      <c r="G1306" s="36"/>
      <c r="H1306" s="154">
        <f>Table20[[#This Row],[NCR Opening Date]]-Table20[[#This Row],[Date when test report is received/non-conformance is identified]]</f>
        <v>0</v>
      </c>
      <c r="I1306" s="69">
        <f ca="1">IF(Table20[[#This Row],[NCR Closing Date]]="",TODAY()-Table20[[#This Row],[NCR Opening Date]],Table20[[#This Row],[NCR Closing Date]]-Table20[[#This Row],[NCR Opening Date]])</f>
        <v>45779</v>
      </c>
      <c r="J1306" s="63" t="str">
        <f>IF(Table20[[#This Row],[NCR Closing Date]]="","Open","Closed")</f>
        <v>Open</v>
      </c>
      <c r="K1306" s="34"/>
      <c r="L1306" s="34"/>
      <c r="M1306" s="34"/>
      <c r="N1306" s="38"/>
      <c r="O1306" s="85"/>
      <c r="P1306" s="44"/>
      <c r="Q1306" s="44"/>
      <c r="R1306" s="42"/>
      <c r="S1306" s="44"/>
      <c r="T1306" s="44"/>
      <c r="U1306" s="66"/>
      <c r="X1306" s="44"/>
      <c r="Y1306" s="51"/>
      <c r="Z1306" s="34"/>
      <c r="AA1306" s="35"/>
      <c r="AB1306" s="39"/>
      <c r="AC1306" s="35"/>
      <c r="AD1306" s="45"/>
    </row>
    <row r="1307" spans="1:30" ht="31.5" customHeight="1">
      <c r="A1307" s="33"/>
      <c r="B1307" s="38"/>
      <c r="C1307" s="40"/>
      <c r="D1307" s="99"/>
      <c r="E1307" s="153"/>
      <c r="F1307" s="96"/>
      <c r="G1307" s="36"/>
      <c r="H1307" s="154">
        <f>Table20[[#This Row],[NCR Opening Date]]-Table20[[#This Row],[Date when test report is received/non-conformance is identified]]</f>
        <v>0</v>
      </c>
      <c r="I1307" s="69">
        <f ca="1">IF(Table20[[#This Row],[NCR Closing Date]]="",TODAY()-Table20[[#This Row],[NCR Opening Date]],Table20[[#This Row],[NCR Closing Date]]-Table20[[#This Row],[NCR Opening Date]])</f>
        <v>45779</v>
      </c>
      <c r="J1307" s="63" t="str">
        <f>IF(Table20[[#This Row],[NCR Closing Date]]="","Open","Closed")</f>
        <v>Open</v>
      </c>
      <c r="K1307" s="34"/>
      <c r="L1307" s="34"/>
      <c r="M1307" s="34"/>
      <c r="N1307" s="38"/>
      <c r="O1307" s="85"/>
      <c r="P1307" s="44"/>
      <c r="Q1307" s="44"/>
      <c r="R1307" s="42"/>
      <c r="S1307" s="44"/>
      <c r="T1307" s="44"/>
      <c r="U1307" s="66"/>
      <c r="X1307" s="44"/>
      <c r="Y1307" s="51"/>
      <c r="Z1307" s="34"/>
      <c r="AA1307" s="35"/>
      <c r="AB1307" s="39"/>
      <c r="AC1307" s="35"/>
      <c r="AD1307" s="45"/>
    </row>
    <row r="1308" spans="1:30" ht="31.5" customHeight="1">
      <c r="A1308" s="33"/>
      <c r="B1308" s="38"/>
      <c r="C1308" s="40"/>
      <c r="D1308" s="99"/>
      <c r="E1308" s="153"/>
      <c r="F1308" s="96"/>
      <c r="G1308" s="36"/>
      <c r="H1308" s="154">
        <f>Table20[[#This Row],[NCR Opening Date]]-Table20[[#This Row],[Date when test report is received/non-conformance is identified]]</f>
        <v>0</v>
      </c>
      <c r="I1308" s="69">
        <f ca="1">IF(Table20[[#This Row],[NCR Closing Date]]="",TODAY()-Table20[[#This Row],[NCR Opening Date]],Table20[[#This Row],[NCR Closing Date]]-Table20[[#This Row],[NCR Opening Date]])</f>
        <v>45779</v>
      </c>
      <c r="J1308" s="63" t="str">
        <f>IF(Table20[[#This Row],[NCR Closing Date]]="","Open","Closed")</f>
        <v>Open</v>
      </c>
      <c r="K1308" s="34"/>
      <c r="L1308" s="34"/>
      <c r="M1308" s="34"/>
      <c r="N1308" s="38"/>
      <c r="O1308" s="85"/>
      <c r="P1308" s="44"/>
      <c r="Q1308" s="44"/>
      <c r="R1308" s="42"/>
      <c r="S1308" s="44"/>
      <c r="T1308" s="44"/>
      <c r="U1308" s="66"/>
      <c r="X1308" s="44"/>
      <c r="Y1308" s="51"/>
      <c r="Z1308" s="34"/>
      <c r="AA1308" s="35"/>
      <c r="AB1308" s="39"/>
      <c r="AC1308" s="35"/>
      <c r="AD1308" s="45"/>
    </row>
    <row r="1309" spans="1:30" ht="31.5" customHeight="1">
      <c r="A1309" s="33"/>
      <c r="B1309" s="38"/>
      <c r="C1309" s="40"/>
      <c r="D1309" s="99"/>
      <c r="E1309" s="153"/>
      <c r="F1309" s="96"/>
      <c r="G1309" s="36"/>
      <c r="H1309" s="154">
        <f>Table20[[#This Row],[NCR Opening Date]]-Table20[[#This Row],[Date when test report is received/non-conformance is identified]]</f>
        <v>0</v>
      </c>
      <c r="I1309" s="69">
        <f ca="1">IF(Table20[[#This Row],[NCR Closing Date]]="",TODAY()-Table20[[#This Row],[NCR Opening Date]],Table20[[#This Row],[NCR Closing Date]]-Table20[[#This Row],[NCR Opening Date]])</f>
        <v>45779</v>
      </c>
      <c r="J1309" s="63" t="str">
        <f>IF(Table20[[#This Row],[NCR Closing Date]]="","Open","Closed")</f>
        <v>Open</v>
      </c>
      <c r="K1309" s="34"/>
      <c r="L1309" s="34"/>
      <c r="M1309" s="34"/>
      <c r="N1309" s="38"/>
      <c r="O1309" s="85"/>
      <c r="P1309" s="44"/>
      <c r="Q1309" s="44"/>
      <c r="R1309" s="42"/>
      <c r="S1309" s="44"/>
      <c r="T1309" s="44"/>
      <c r="U1309" s="66"/>
      <c r="X1309" s="44"/>
      <c r="Y1309" s="51"/>
      <c r="Z1309" s="34"/>
      <c r="AA1309" s="35"/>
      <c r="AB1309" s="39"/>
      <c r="AC1309" s="35"/>
      <c r="AD1309" s="45"/>
    </row>
    <row r="1310" spans="1:30" ht="31.5" customHeight="1">
      <c r="A1310" s="33"/>
      <c r="B1310" s="38"/>
      <c r="C1310" s="40"/>
      <c r="D1310" s="99"/>
      <c r="E1310" s="153"/>
      <c r="F1310" s="96"/>
      <c r="G1310" s="36"/>
      <c r="H1310" s="154">
        <f>Table20[[#This Row],[NCR Opening Date]]-Table20[[#This Row],[Date when test report is received/non-conformance is identified]]</f>
        <v>0</v>
      </c>
      <c r="I1310" s="69">
        <f ca="1">IF(Table20[[#This Row],[NCR Closing Date]]="",TODAY()-Table20[[#This Row],[NCR Opening Date]],Table20[[#This Row],[NCR Closing Date]]-Table20[[#This Row],[NCR Opening Date]])</f>
        <v>45779</v>
      </c>
      <c r="J1310" s="63" t="str">
        <f>IF(Table20[[#This Row],[NCR Closing Date]]="","Open","Closed")</f>
        <v>Open</v>
      </c>
      <c r="K1310" s="34"/>
      <c r="L1310" s="34"/>
      <c r="M1310" s="34"/>
      <c r="N1310" s="38"/>
      <c r="O1310" s="85"/>
      <c r="P1310" s="44"/>
      <c r="Q1310" s="44"/>
      <c r="R1310" s="42"/>
      <c r="S1310" s="44"/>
      <c r="T1310" s="44"/>
      <c r="U1310" s="66"/>
      <c r="X1310" s="44"/>
      <c r="Y1310" s="51"/>
      <c r="Z1310" s="34"/>
      <c r="AA1310" s="35"/>
      <c r="AB1310" s="39"/>
      <c r="AC1310" s="35"/>
      <c r="AD1310" s="45"/>
    </row>
    <row r="1311" spans="1:30" ht="31.5" customHeight="1">
      <c r="A1311" s="33"/>
      <c r="B1311" s="38"/>
      <c r="C1311" s="40"/>
      <c r="D1311" s="99"/>
      <c r="E1311" s="153"/>
      <c r="F1311" s="96"/>
      <c r="G1311" s="36"/>
      <c r="H1311" s="154">
        <f>Table20[[#This Row],[NCR Opening Date]]-Table20[[#This Row],[Date when test report is received/non-conformance is identified]]</f>
        <v>0</v>
      </c>
      <c r="I1311" s="69">
        <f ca="1">IF(Table20[[#This Row],[NCR Closing Date]]="",TODAY()-Table20[[#This Row],[NCR Opening Date]],Table20[[#This Row],[NCR Closing Date]]-Table20[[#This Row],[NCR Opening Date]])</f>
        <v>45779</v>
      </c>
      <c r="J1311" s="63" t="str">
        <f>IF(Table20[[#This Row],[NCR Closing Date]]="","Open","Closed")</f>
        <v>Open</v>
      </c>
      <c r="K1311" s="34"/>
      <c r="L1311" s="34"/>
      <c r="M1311" s="34"/>
      <c r="N1311" s="38"/>
      <c r="O1311" s="85"/>
      <c r="P1311" s="44"/>
      <c r="Q1311" s="44"/>
      <c r="R1311" s="42"/>
      <c r="S1311" s="44"/>
      <c r="T1311" s="44"/>
      <c r="U1311" s="66"/>
      <c r="X1311" s="44"/>
      <c r="Y1311" s="51"/>
      <c r="Z1311" s="34"/>
      <c r="AA1311" s="35"/>
      <c r="AB1311" s="39"/>
      <c r="AC1311" s="35"/>
      <c r="AD1311" s="45"/>
    </row>
    <row r="1312" spans="1:30" ht="31.5" customHeight="1">
      <c r="A1312" s="33"/>
      <c r="B1312" s="38"/>
      <c r="C1312" s="40"/>
      <c r="D1312" s="99"/>
      <c r="E1312" s="153"/>
      <c r="F1312" s="96"/>
      <c r="G1312" s="36"/>
      <c r="H1312" s="154">
        <f>Table20[[#This Row],[NCR Opening Date]]-Table20[[#This Row],[Date when test report is received/non-conformance is identified]]</f>
        <v>0</v>
      </c>
      <c r="I1312" s="69">
        <f ca="1">IF(Table20[[#This Row],[NCR Closing Date]]="",TODAY()-Table20[[#This Row],[NCR Opening Date]],Table20[[#This Row],[NCR Closing Date]]-Table20[[#This Row],[NCR Opening Date]])</f>
        <v>45779</v>
      </c>
      <c r="J1312" s="63" t="str">
        <f>IF(Table20[[#This Row],[NCR Closing Date]]="","Open","Closed")</f>
        <v>Open</v>
      </c>
      <c r="K1312" s="34"/>
      <c r="L1312" s="34"/>
      <c r="M1312" s="34"/>
      <c r="N1312" s="38"/>
      <c r="O1312" s="85"/>
      <c r="P1312" s="44"/>
      <c r="Q1312" s="44"/>
      <c r="R1312" s="42"/>
      <c r="S1312" s="44"/>
      <c r="T1312" s="44"/>
      <c r="U1312" s="66"/>
      <c r="X1312" s="44"/>
      <c r="Y1312" s="51"/>
      <c r="Z1312" s="34"/>
      <c r="AA1312" s="35"/>
      <c r="AB1312" s="39"/>
      <c r="AC1312" s="35"/>
      <c r="AD1312" s="45"/>
    </row>
    <row r="1313" spans="1:30" ht="31.5" customHeight="1">
      <c r="A1313" s="33"/>
      <c r="B1313" s="38"/>
      <c r="C1313" s="40"/>
      <c r="D1313" s="99"/>
      <c r="E1313" s="153"/>
      <c r="F1313" s="96"/>
      <c r="G1313" s="36"/>
      <c r="H1313" s="154">
        <f>Table20[[#This Row],[NCR Opening Date]]-Table20[[#This Row],[Date when test report is received/non-conformance is identified]]</f>
        <v>0</v>
      </c>
      <c r="I1313" s="69">
        <f ca="1">IF(Table20[[#This Row],[NCR Closing Date]]="",TODAY()-Table20[[#This Row],[NCR Opening Date]],Table20[[#This Row],[NCR Closing Date]]-Table20[[#This Row],[NCR Opening Date]])</f>
        <v>45779</v>
      </c>
      <c r="J1313" s="63" t="str">
        <f>IF(Table20[[#This Row],[NCR Closing Date]]="","Open","Closed")</f>
        <v>Open</v>
      </c>
      <c r="K1313" s="34"/>
      <c r="L1313" s="34"/>
      <c r="M1313" s="34"/>
      <c r="N1313" s="38"/>
      <c r="O1313" s="85"/>
      <c r="P1313" s="44"/>
      <c r="Q1313" s="44"/>
      <c r="R1313" s="42"/>
      <c r="S1313" s="44"/>
      <c r="T1313" s="44"/>
      <c r="U1313" s="66"/>
      <c r="X1313" s="44"/>
      <c r="Y1313" s="51"/>
      <c r="Z1313" s="34"/>
      <c r="AA1313" s="35"/>
      <c r="AB1313" s="39"/>
      <c r="AC1313" s="35"/>
      <c r="AD1313" s="45"/>
    </row>
    <row r="1314" spans="1:30" ht="31.5" customHeight="1">
      <c r="A1314" s="33"/>
      <c r="B1314" s="38"/>
      <c r="C1314" s="40"/>
      <c r="D1314" s="99"/>
      <c r="E1314" s="153"/>
      <c r="F1314" s="96"/>
      <c r="G1314" s="36"/>
      <c r="H1314" s="154">
        <f>Table20[[#This Row],[NCR Opening Date]]-Table20[[#This Row],[Date when test report is received/non-conformance is identified]]</f>
        <v>0</v>
      </c>
      <c r="I1314" s="69">
        <f ca="1">IF(Table20[[#This Row],[NCR Closing Date]]="",TODAY()-Table20[[#This Row],[NCR Opening Date]],Table20[[#This Row],[NCR Closing Date]]-Table20[[#This Row],[NCR Opening Date]])</f>
        <v>45779</v>
      </c>
      <c r="J1314" s="63" t="str">
        <f>IF(Table20[[#This Row],[NCR Closing Date]]="","Open","Closed")</f>
        <v>Open</v>
      </c>
      <c r="K1314" s="34"/>
      <c r="L1314" s="34"/>
      <c r="M1314" s="34"/>
      <c r="N1314" s="38"/>
      <c r="O1314" s="85"/>
      <c r="P1314" s="44"/>
      <c r="Q1314" s="44"/>
      <c r="R1314" s="42"/>
      <c r="S1314" s="44"/>
      <c r="T1314" s="44"/>
      <c r="U1314" s="66"/>
      <c r="X1314" s="44"/>
      <c r="Y1314" s="51"/>
      <c r="Z1314" s="34"/>
      <c r="AA1314" s="35"/>
      <c r="AB1314" s="39"/>
      <c r="AC1314" s="35"/>
      <c r="AD1314" s="45"/>
    </row>
    <row r="1315" spans="1:30" ht="31.5" customHeight="1">
      <c r="A1315" s="33"/>
      <c r="B1315" s="38"/>
      <c r="C1315" s="40"/>
      <c r="D1315" s="99"/>
      <c r="E1315" s="153"/>
      <c r="F1315" s="96"/>
      <c r="G1315" s="36"/>
      <c r="H1315" s="154">
        <f>Table20[[#This Row],[NCR Opening Date]]-Table20[[#This Row],[Date when test report is received/non-conformance is identified]]</f>
        <v>0</v>
      </c>
      <c r="I1315" s="69">
        <f ca="1">IF(Table20[[#This Row],[NCR Closing Date]]="",TODAY()-Table20[[#This Row],[NCR Opening Date]],Table20[[#This Row],[NCR Closing Date]]-Table20[[#This Row],[NCR Opening Date]])</f>
        <v>45779</v>
      </c>
      <c r="J1315" s="63" t="str">
        <f>IF(Table20[[#This Row],[NCR Closing Date]]="","Open","Closed")</f>
        <v>Open</v>
      </c>
      <c r="K1315" s="34"/>
      <c r="L1315" s="34"/>
      <c r="M1315" s="34"/>
      <c r="N1315" s="38"/>
      <c r="O1315" s="85"/>
      <c r="P1315" s="44"/>
      <c r="Q1315" s="44"/>
      <c r="R1315" s="42"/>
      <c r="S1315" s="44"/>
      <c r="T1315" s="44"/>
      <c r="U1315" s="66"/>
      <c r="X1315" s="44"/>
      <c r="Y1315" s="51"/>
      <c r="Z1315" s="34"/>
      <c r="AA1315" s="35"/>
      <c r="AB1315" s="39"/>
      <c r="AC1315" s="35"/>
      <c r="AD1315" s="45"/>
    </row>
    <row r="1316" spans="1:30" ht="31.5" customHeight="1">
      <c r="A1316" s="33"/>
      <c r="B1316" s="38"/>
      <c r="C1316" s="40"/>
      <c r="D1316" s="99"/>
      <c r="E1316" s="153"/>
      <c r="F1316" s="96"/>
      <c r="G1316" s="36"/>
      <c r="H1316" s="154">
        <f>Table20[[#This Row],[NCR Opening Date]]-Table20[[#This Row],[Date when test report is received/non-conformance is identified]]</f>
        <v>0</v>
      </c>
      <c r="I1316" s="69">
        <f ca="1">IF(Table20[[#This Row],[NCR Closing Date]]="",TODAY()-Table20[[#This Row],[NCR Opening Date]],Table20[[#This Row],[NCR Closing Date]]-Table20[[#This Row],[NCR Opening Date]])</f>
        <v>45779</v>
      </c>
      <c r="J1316" s="63" t="str">
        <f>IF(Table20[[#This Row],[NCR Closing Date]]="","Open","Closed")</f>
        <v>Open</v>
      </c>
      <c r="K1316" s="34"/>
      <c r="L1316" s="34"/>
      <c r="M1316" s="34"/>
      <c r="N1316" s="38"/>
      <c r="O1316" s="85"/>
      <c r="P1316" s="44"/>
      <c r="Q1316" s="44"/>
      <c r="R1316" s="42"/>
      <c r="S1316" s="44"/>
      <c r="T1316" s="44"/>
      <c r="U1316" s="66"/>
      <c r="X1316" s="44"/>
      <c r="Y1316" s="51"/>
      <c r="Z1316" s="34"/>
      <c r="AA1316" s="35"/>
      <c r="AB1316" s="39"/>
      <c r="AC1316" s="35"/>
      <c r="AD1316" s="45"/>
    </row>
    <row r="1317" spans="1:30" ht="31.5" customHeight="1">
      <c r="A1317" s="33"/>
      <c r="B1317" s="38"/>
      <c r="C1317" s="40"/>
      <c r="D1317" s="99"/>
      <c r="E1317" s="153"/>
      <c r="F1317" s="96"/>
      <c r="G1317" s="36"/>
      <c r="H1317" s="154">
        <f>Table20[[#This Row],[NCR Opening Date]]-Table20[[#This Row],[Date when test report is received/non-conformance is identified]]</f>
        <v>0</v>
      </c>
      <c r="I1317" s="69">
        <f ca="1">IF(Table20[[#This Row],[NCR Closing Date]]="",TODAY()-Table20[[#This Row],[NCR Opening Date]],Table20[[#This Row],[NCR Closing Date]]-Table20[[#This Row],[NCR Opening Date]])</f>
        <v>45779</v>
      </c>
      <c r="J1317" s="63" t="str">
        <f>IF(Table20[[#This Row],[NCR Closing Date]]="","Open","Closed")</f>
        <v>Open</v>
      </c>
      <c r="K1317" s="34"/>
      <c r="L1317" s="34"/>
      <c r="M1317" s="34"/>
      <c r="N1317" s="38"/>
      <c r="O1317" s="85"/>
      <c r="P1317" s="44"/>
      <c r="Q1317" s="44"/>
      <c r="R1317" s="42"/>
      <c r="S1317" s="44"/>
      <c r="T1317" s="44"/>
      <c r="U1317" s="66"/>
      <c r="X1317" s="44"/>
      <c r="Y1317" s="51"/>
      <c r="Z1317" s="34"/>
      <c r="AA1317" s="35"/>
      <c r="AB1317" s="39"/>
      <c r="AC1317" s="35"/>
      <c r="AD1317" s="45"/>
    </row>
    <row r="1318" spans="1:30" ht="31.5" customHeight="1">
      <c r="A1318" s="33"/>
      <c r="B1318" s="38"/>
      <c r="C1318" s="40"/>
      <c r="D1318" s="99"/>
      <c r="E1318" s="153"/>
      <c r="F1318" s="96"/>
      <c r="G1318" s="36"/>
      <c r="H1318" s="154">
        <f>Table20[[#This Row],[NCR Opening Date]]-Table20[[#This Row],[Date when test report is received/non-conformance is identified]]</f>
        <v>0</v>
      </c>
      <c r="I1318" s="69">
        <f ca="1">IF(Table20[[#This Row],[NCR Closing Date]]="",TODAY()-Table20[[#This Row],[NCR Opening Date]],Table20[[#This Row],[NCR Closing Date]]-Table20[[#This Row],[NCR Opening Date]])</f>
        <v>45779</v>
      </c>
      <c r="J1318" s="63" t="str">
        <f>IF(Table20[[#This Row],[NCR Closing Date]]="","Open","Closed")</f>
        <v>Open</v>
      </c>
      <c r="K1318" s="34"/>
      <c r="L1318" s="34"/>
      <c r="M1318" s="34"/>
      <c r="N1318" s="38"/>
      <c r="O1318" s="85"/>
      <c r="P1318" s="44"/>
      <c r="Q1318" s="44"/>
      <c r="R1318" s="42"/>
      <c r="S1318" s="44"/>
      <c r="T1318" s="44"/>
      <c r="U1318" s="66"/>
      <c r="X1318" s="44"/>
      <c r="Y1318" s="51"/>
      <c r="Z1318" s="34"/>
      <c r="AA1318" s="35"/>
      <c r="AB1318" s="39"/>
      <c r="AC1318" s="35"/>
      <c r="AD1318" s="45"/>
    </row>
    <row r="1319" spans="1:30" ht="31.5" customHeight="1">
      <c r="A1319" s="33"/>
      <c r="B1319" s="38"/>
      <c r="C1319" s="40"/>
      <c r="D1319" s="99"/>
      <c r="E1319" s="153"/>
      <c r="F1319" s="96"/>
      <c r="G1319" s="36"/>
      <c r="H1319" s="154">
        <f>Table20[[#This Row],[NCR Opening Date]]-Table20[[#This Row],[Date when test report is received/non-conformance is identified]]</f>
        <v>0</v>
      </c>
      <c r="I1319" s="69">
        <f ca="1">IF(Table20[[#This Row],[NCR Closing Date]]="",TODAY()-Table20[[#This Row],[NCR Opening Date]],Table20[[#This Row],[NCR Closing Date]]-Table20[[#This Row],[NCR Opening Date]])</f>
        <v>45779</v>
      </c>
      <c r="J1319" s="63" t="str">
        <f>IF(Table20[[#This Row],[NCR Closing Date]]="","Open","Closed")</f>
        <v>Open</v>
      </c>
      <c r="K1319" s="34"/>
      <c r="L1319" s="34"/>
      <c r="M1319" s="34"/>
      <c r="N1319" s="38"/>
      <c r="O1319" s="85"/>
      <c r="P1319" s="44"/>
      <c r="Q1319" s="44"/>
      <c r="R1319" s="42"/>
      <c r="S1319" s="44"/>
      <c r="T1319" s="44"/>
      <c r="U1319" s="66"/>
      <c r="X1319" s="44"/>
      <c r="Y1319" s="51"/>
      <c r="Z1319" s="34"/>
      <c r="AA1319" s="35"/>
      <c r="AB1319" s="39"/>
      <c r="AC1319" s="35"/>
      <c r="AD1319" s="45"/>
    </row>
    <row r="1320" spans="1:30" ht="31.5" customHeight="1">
      <c r="A1320" s="33"/>
      <c r="B1320" s="38"/>
      <c r="C1320" s="40"/>
      <c r="D1320" s="99"/>
      <c r="E1320" s="153"/>
      <c r="F1320" s="96"/>
      <c r="G1320" s="36"/>
      <c r="H1320" s="154">
        <f>Table20[[#This Row],[NCR Opening Date]]-Table20[[#This Row],[Date when test report is received/non-conformance is identified]]</f>
        <v>0</v>
      </c>
      <c r="I1320" s="69">
        <f ca="1">IF(Table20[[#This Row],[NCR Closing Date]]="",TODAY()-Table20[[#This Row],[NCR Opening Date]],Table20[[#This Row],[NCR Closing Date]]-Table20[[#This Row],[NCR Opening Date]])</f>
        <v>45779</v>
      </c>
      <c r="J1320" s="63" t="str">
        <f>IF(Table20[[#This Row],[NCR Closing Date]]="","Open","Closed")</f>
        <v>Open</v>
      </c>
      <c r="K1320" s="34"/>
      <c r="L1320" s="34"/>
      <c r="M1320" s="34"/>
      <c r="N1320" s="38"/>
      <c r="O1320" s="85"/>
      <c r="P1320" s="44"/>
      <c r="Q1320" s="44"/>
      <c r="R1320" s="42"/>
      <c r="S1320" s="44"/>
      <c r="T1320" s="44"/>
      <c r="U1320" s="66"/>
      <c r="X1320" s="44"/>
      <c r="Y1320" s="51"/>
      <c r="Z1320" s="34"/>
      <c r="AA1320" s="35"/>
      <c r="AB1320" s="39"/>
      <c r="AC1320" s="35"/>
      <c r="AD1320" s="45"/>
    </row>
    <row r="1321" spans="1:30" ht="31.5" customHeight="1">
      <c r="A1321" s="33"/>
      <c r="B1321" s="38"/>
      <c r="C1321" s="40"/>
      <c r="D1321" s="99"/>
      <c r="E1321" s="153"/>
      <c r="F1321" s="96"/>
      <c r="G1321" s="36"/>
      <c r="H1321" s="154">
        <f>Table20[[#This Row],[NCR Opening Date]]-Table20[[#This Row],[Date when test report is received/non-conformance is identified]]</f>
        <v>0</v>
      </c>
      <c r="I1321" s="69">
        <f ca="1">IF(Table20[[#This Row],[NCR Closing Date]]="",TODAY()-Table20[[#This Row],[NCR Opening Date]],Table20[[#This Row],[NCR Closing Date]]-Table20[[#This Row],[NCR Opening Date]])</f>
        <v>45779</v>
      </c>
      <c r="J1321" s="63" t="str">
        <f>IF(Table20[[#This Row],[NCR Closing Date]]="","Open","Closed")</f>
        <v>Open</v>
      </c>
      <c r="K1321" s="34"/>
      <c r="L1321" s="34"/>
      <c r="M1321" s="34"/>
      <c r="N1321" s="38"/>
      <c r="O1321" s="85"/>
      <c r="P1321" s="44"/>
      <c r="Q1321" s="44"/>
      <c r="R1321" s="42"/>
      <c r="S1321" s="44"/>
      <c r="T1321" s="44"/>
      <c r="U1321" s="66"/>
      <c r="X1321" s="44"/>
      <c r="Y1321" s="51"/>
      <c r="Z1321" s="34"/>
      <c r="AA1321" s="35"/>
      <c r="AB1321" s="39"/>
      <c r="AC1321" s="35"/>
      <c r="AD1321" s="45"/>
    </row>
    <row r="1322" spans="1:30" ht="31.5" customHeight="1">
      <c r="A1322" s="33"/>
      <c r="B1322" s="38"/>
      <c r="C1322" s="40"/>
      <c r="D1322" s="99"/>
      <c r="E1322" s="153"/>
      <c r="F1322" s="96"/>
      <c r="G1322" s="36"/>
      <c r="H1322" s="154">
        <f>Table20[[#This Row],[NCR Opening Date]]-Table20[[#This Row],[Date when test report is received/non-conformance is identified]]</f>
        <v>0</v>
      </c>
      <c r="I1322" s="69">
        <f ca="1">IF(Table20[[#This Row],[NCR Closing Date]]="",TODAY()-Table20[[#This Row],[NCR Opening Date]],Table20[[#This Row],[NCR Closing Date]]-Table20[[#This Row],[NCR Opening Date]])</f>
        <v>45779</v>
      </c>
      <c r="J1322" s="63" t="str">
        <f>IF(Table20[[#This Row],[NCR Closing Date]]="","Open","Closed")</f>
        <v>Open</v>
      </c>
      <c r="K1322" s="34"/>
      <c r="L1322" s="34"/>
      <c r="M1322" s="34"/>
      <c r="N1322" s="38"/>
      <c r="O1322" s="85"/>
      <c r="P1322" s="44"/>
      <c r="Q1322" s="44"/>
      <c r="R1322" s="42"/>
      <c r="S1322" s="44"/>
      <c r="T1322" s="44"/>
      <c r="U1322" s="66"/>
      <c r="X1322" s="44"/>
      <c r="Y1322" s="51"/>
      <c r="Z1322" s="34"/>
      <c r="AA1322" s="35"/>
      <c r="AB1322" s="39"/>
      <c r="AC1322" s="35"/>
      <c r="AD1322" s="45"/>
    </row>
    <row r="1323" spans="1:30" ht="31.5" customHeight="1">
      <c r="A1323" s="33"/>
      <c r="B1323" s="38"/>
      <c r="C1323" s="40"/>
      <c r="D1323" s="99"/>
      <c r="E1323" s="153"/>
      <c r="F1323" s="96"/>
      <c r="G1323" s="36"/>
      <c r="H1323" s="154">
        <f>Table20[[#This Row],[NCR Opening Date]]-Table20[[#This Row],[Date when test report is received/non-conformance is identified]]</f>
        <v>0</v>
      </c>
      <c r="I1323" s="69">
        <f ca="1">IF(Table20[[#This Row],[NCR Closing Date]]="",TODAY()-Table20[[#This Row],[NCR Opening Date]],Table20[[#This Row],[NCR Closing Date]]-Table20[[#This Row],[NCR Opening Date]])</f>
        <v>45779</v>
      </c>
      <c r="J1323" s="63" t="str">
        <f>IF(Table20[[#This Row],[NCR Closing Date]]="","Open","Closed")</f>
        <v>Open</v>
      </c>
      <c r="K1323" s="34"/>
      <c r="L1323" s="34"/>
      <c r="M1323" s="34"/>
      <c r="N1323" s="38"/>
      <c r="O1323" s="85"/>
      <c r="P1323" s="44"/>
      <c r="Q1323" s="44"/>
      <c r="R1323" s="42"/>
      <c r="S1323" s="44"/>
      <c r="T1323" s="44"/>
      <c r="U1323" s="66"/>
      <c r="X1323" s="44"/>
      <c r="Y1323" s="51"/>
      <c r="Z1323" s="34"/>
      <c r="AA1323" s="35"/>
      <c r="AB1323" s="39"/>
      <c r="AC1323" s="35"/>
      <c r="AD1323" s="45"/>
    </row>
    <row r="1324" spans="1:30" ht="31.5" customHeight="1">
      <c r="A1324" s="33"/>
      <c r="B1324" s="38"/>
      <c r="C1324" s="40"/>
      <c r="D1324" s="99"/>
      <c r="E1324" s="153"/>
      <c r="F1324" s="96"/>
      <c r="G1324" s="36"/>
      <c r="H1324" s="154">
        <f>Table20[[#This Row],[NCR Opening Date]]-Table20[[#This Row],[Date when test report is received/non-conformance is identified]]</f>
        <v>0</v>
      </c>
      <c r="I1324" s="69">
        <f ca="1">IF(Table20[[#This Row],[NCR Closing Date]]="",TODAY()-Table20[[#This Row],[NCR Opening Date]],Table20[[#This Row],[NCR Closing Date]]-Table20[[#This Row],[NCR Opening Date]])</f>
        <v>45779</v>
      </c>
      <c r="J1324" s="63" t="str">
        <f>IF(Table20[[#This Row],[NCR Closing Date]]="","Open","Closed")</f>
        <v>Open</v>
      </c>
      <c r="K1324" s="34"/>
      <c r="L1324" s="34"/>
      <c r="M1324" s="34"/>
      <c r="N1324" s="38"/>
      <c r="O1324" s="85"/>
      <c r="P1324" s="44"/>
      <c r="Q1324" s="44"/>
      <c r="R1324" s="42"/>
      <c r="S1324" s="44"/>
      <c r="T1324" s="44"/>
      <c r="U1324" s="66"/>
      <c r="X1324" s="44"/>
      <c r="Y1324" s="51"/>
      <c r="Z1324" s="34"/>
      <c r="AA1324" s="35"/>
      <c r="AB1324" s="39"/>
      <c r="AC1324" s="35"/>
      <c r="AD1324" s="45"/>
    </row>
    <row r="1325" spans="1:30" ht="31.5" customHeight="1">
      <c r="A1325" s="33"/>
      <c r="B1325" s="38"/>
      <c r="C1325" s="40"/>
      <c r="D1325" s="99"/>
      <c r="E1325" s="153"/>
      <c r="F1325" s="96"/>
      <c r="G1325" s="36"/>
      <c r="H1325" s="154">
        <f>Table20[[#This Row],[NCR Opening Date]]-Table20[[#This Row],[Date when test report is received/non-conformance is identified]]</f>
        <v>0</v>
      </c>
      <c r="I1325" s="69">
        <f ca="1">IF(Table20[[#This Row],[NCR Closing Date]]="",TODAY()-Table20[[#This Row],[NCR Opening Date]],Table20[[#This Row],[NCR Closing Date]]-Table20[[#This Row],[NCR Opening Date]])</f>
        <v>45779</v>
      </c>
      <c r="J1325" s="63" t="str">
        <f>IF(Table20[[#This Row],[NCR Closing Date]]="","Open","Closed")</f>
        <v>Open</v>
      </c>
      <c r="K1325" s="34"/>
      <c r="L1325" s="34"/>
      <c r="M1325" s="34"/>
      <c r="N1325" s="38"/>
      <c r="O1325" s="85"/>
      <c r="P1325" s="44"/>
      <c r="Q1325" s="44"/>
      <c r="R1325" s="42"/>
      <c r="S1325" s="44"/>
      <c r="T1325" s="44"/>
      <c r="U1325" s="66"/>
      <c r="X1325" s="44"/>
      <c r="Y1325" s="51"/>
      <c r="Z1325" s="34"/>
      <c r="AA1325" s="35"/>
      <c r="AB1325" s="39"/>
      <c r="AC1325" s="35"/>
      <c r="AD1325" s="45"/>
    </row>
    <row r="1326" spans="1:30" ht="31.5" customHeight="1">
      <c r="A1326" s="33"/>
      <c r="B1326" s="38"/>
      <c r="C1326" s="40"/>
      <c r="D1326" s="99"/>
      <c r="E1326" s="153"/>
      <c r="F1326" s="96"/>
      <c r="G1326" s="36"/>
      <c r="H1326" s="154">
        <f>Table20[[#This Row],[NCR Opening Date]]-Table20[[#This Row],[Date when test report is received/non-conformance is identified]]</f>
        <v>0</v>
      </c>
      <c r="I1326" s="69">
        <f ca="1">IF(Table20[[#This Row],[NCR Closing Date]]="",TODAY()-Table20[[#This Row],[NCR Opening Date]],Table20[[#This Row],[NCR Closing Date]]-Table20[[#This Row],[NCR Opening Date]])</f>
        <v>45779</v>
      </c>
      <c r="J1326" s="63" t="str">
        <f>IF(Table20[[#This Row],[NCR Closing Date]]="","Open","Closed")</f>
        <v>Open</v>
      </c>
      <c r="K1326" s="34"/>
      <c r="L1326" s="34"/>
      <c r="M1326" s="34"/>
      <c r="N1326" s="38"/>
      <c r="O1326" s="85"/>
      <c r="P1326" s="44"/>
      <c r="Q1326" s="44"/>
      <c r="R1326" s="42"/>
      <c r="S1326" s="44"/>
      <c r="T1326" s="44"/>
      <c r="U1326" s="66"/>
      <c r="X1326" s="44"/>
      <c r="Y1326" s="51"/>
      <c r="Z1326" s="34"/>
      <c r="AA1326" s="35"/>
      <c r="AB1326" s="39"/>
      <c r="AC1326" s="35"/>
      <c r="AD1326" s="45"/>
    </row>
    <row r="1327" spans="1:30" ht="31.5" customHeight="1">
      <c r="A1327" s="33"/>
      <c r="B1327" s="38"/>
      <c r="C1327" s="40"/>
      <c r="D1327" s="99"/>
      <c r="E1327" s="153"/>
      <c r="F1327" s="96"/>
      <c r="G1327" s="36"/>
      <c r="H1327" s="154">
        <f>Table20[[#This Row],[NCR Opening Date]]-Table20[[#This Row],[Date when test report is received/non-conformance is identified]]</f>
        <v>0</v>
      </c>
      <c r="I1327" s="69">
        <f ca="1">IF(Table20[[#This Row],[NCR Closing Date]]="",TODAY()-Table20[[#This Row],[NCR Opening Date]],Table20[[#This Row],[NCR Closing Date]]-Table20[[#This Row],[NCR Opening Date]])</f>
        <v>45779</v>
      </c>
      <c r="J1327" s="63" t="str">
        <f>IF(Table20[[#This Row],[NCR Closing Date]]="","Open","Closed")</f>
        <v>Open</v>
      </c>
      <c r="K1327" s="34"/>
      <c r="L1327" s="34"/>
      <c r="M1327" s="34"/>
      <c r="N1327" s="38"/>
      <c r="O1327" s="85"/>
      <c r="P1327" s="44"/>
      <c r="Q1327" s="44"/>
      <c r="R1327" s="42"/>
      <c r="S1327" s="44"/>
      <c r="T1327" s="44"/>
      <c r="U1327" s="66"/>
      <c r="X1327" s="44"/>
      <c r="Y1327" s="51"/>
      <c r="Z1327" s="34"/>
      <c r="AA1327" s="35"/>
      <c r="AB1327" s="39"/>
      <c r="AC1327" s="35"/>
      <c r="AD1327" s="45"/>
    </row>
    <row r="1328" spans="1:30" ht="31.5" customHeight="1">
      <c r="A1328" s="33"/>
      <c r="B1328" s="38"/>
      <c r="C1328" s="40"/>
      <c r="D1328" s="99"/>
      <c r="E1328" s="153"/>
      <c r="F1328" s="96"/>
      <c r="G1328" s="36"/>
      <c r="H1328" s="154">
        <f>Table20[[#This Row],[NCR Opening Date]]-Table20[[#This Row],[Date when test report is received/non-conformance is identified]]</f>
        <v>0</v>
      </c>
      <c r="I1328" s="69">
        <f ca="1">IF(Table20[[#This Row],[NCR Closing Date]]="",TODAY()-Table20[[#This Row],[NCR Opening Date]],Table20[[#This Row],[NCR Closing Date]]-Table20[[#This Row],[NCR Opening Date]])</f>
        <v>45779</v>
      </c>
      <c r="J1328" s="63" t="str">
        <f>IF(Table20[[#This Row],[NCR Closing Date]]="","Open","Closed")</f>
        <v>Open</v>
      </c>
      <c r="K1328" s="34"/>
      <c r="L1328" s="34"/>
      <c r="M1328" s="34"/>
      <c r="N1328" s="38"/>
      <c r="O1328" s="85"/>
      <c r="P1328" s="44"/>
      <c r="Q1328" s="44"/>
      <c r="R1328" s="42"/>
      <c r="S1328" s="44"/>
      <c r="T1328" s="44"/>
      <c r="U1328" s="66"/>
      <c r="X1328" s="44"/>
      <c r="Y1328" s="51"/>
      <c r="Z1328" s="34"/>
      <c r="AA1328" s="35"/>
      <c r="AB1328" s="39"/>
      <c r="AC1328" s="35"/>
      <c r="AD1328" s="45"/>
    </row>
    <row r="1329" spans="1:30" ht="31.5" customHeight="1">
      <c r="A1329" s="33"/>
      <c r="B1329" s="38"/>
      <c r="C1329" s="40"/>
      <c r="D1329" s="99"/>
      <c r="E1329" s="153"/>
      <c r="F1329" s="96"/>
      <c r="G1329" s="36"/>
      <c r="H1329" s="154">
        <f>Table20[[#This Row],[NCR Opening Date]]-Table20[[#This Row],[Date when test report is received/non-conformance is identified]]</f>
        <v>0</v>
      </c>
      <c r="I1329" s="69">
        <f ca="1">IF(Table20[[#This Row],[NCR Closing Date]]="",TODAY()-Table20[[#This Row],[NCR Opening Date]],Table20[[#This Row],[NCR Closing Date]]-Table20[[#This Row],[NCR Opening Date]])</f>
        <v>45779</v>
      </c>
      <c r="J1329" s="63" t="str">
        <f>IF(Table20[[#This Row],[NCR Closing Date]]="","Open","Closed")</f>
        <v>Open</v>
      </c>
      <c r="K1329" s="34"/>
      <c r="L1329" s="34"/>
      <c r="M1329" s="34"/>
      <c r="N1329" s="38"/>
      <c r="O1329" s="85"/>
      <c r="P1329" s="44"/>
      <c r="Q1329" s="44"/>
      <c r="R1329" s="42"/>
      <c r="S1329" s="44"/>
      <c r="T1329" s="44"/>
      <c r="U1329" s="66"/>
      <c r="X1329" s="44"/>
      <c r="Y1329" s="51"/>
      <c r="Z1329" s="34"/>
      <c r="AA1329" s="35"/>
      <c r="AB1329" s="39"/>
      <c r="AC1329" s="35"/>
      <c r="AD1329" s="45"/>
    </row>
    <row r="1330" spans="1:30" ht="31.5" customHeight="1">
      <c r="A1330" s="33"/>
      <c r="B1330" s="38"/>
      <c r="C1330" s="40"/>
      <c r="D1330" s="99"/>
      <c r="E1330" s="153"/>
      <c r="F1330" s="96"/>
      <c r="G1330" s="36"/>
      <c r="H1330" s="154">
        <f>Table20[[#This Row],[NCR Opening Date]]-Table20[[#This Row],[Date when test report is received/non-conformance is identified]]</f>
        <v>0</v>
      </c>
      <c r="I1330" s="69">
        <f ca="1">IF(Table20[[#This Row],[NCR Closing Date]]="",TODAY()-Table20[[#This Row],[NCR Opening Date]],Table20[[#This Row],[NCR Closing Date]]-Table20[[#This Row],[NCR Opening Date]])</f>
        <v>45779</v>
      </c>
      <c r="J1330" s="63" t="str">
        <f>IF(Table20[[#This Row],[NCR Closing Date]]="","Open","Closed")</f>
        <v>Open</v>
      </c>
      <c r="K1330" s="34"/>
      <c r="L1330" s="34"/>
      <c r="M1330" s="34"/>
      <c r="N1330" s="38"/>
      <c r="O1330" s="85"/>
      <c r="P1330" s="44"/>
      <c r="Q1330" s="44"/>
      <c r="R1330" s="42"/>
      <c r="S1330" s="44"/>
      <c r="T1330" s="44"/>
      <c r="U1330" s="66"/>
      <c r="X1330" s="44"/>
      <c r="Y1330" s="51"/>
      <c r="Z1330" s="34"/>
      <c r="AA1330" s="35"/>
      <c r="AB1330" s="39"/>
      <c r="AC1330" s="35"/>
      <c r="AD1330" s="45"/>
    </row>
    <row r="1331" spans="1:30" ht="31.5" customHeight="1">
      <c r="A1331" s="33"/>
      <c r="B1331" s="38"/>
      <c r="C1331" s="40"/>
      <c r="D1331" s="99"/>
      <c r="E1331" s="153"/>
      <c r="F1331" s="96"/>
      <c r="G1331" s="36"/>
      <c r="H1331" s="154">
        <f>Table20[[#This Row],[NCR Opening Date]]-Table20[[#This Row],[Date when test report is received/non-conformance is identified]]</f>
        <v>0</v>
      </c>
      <c r="I1331" s="69">
        <f ca="1">IF(Table20[[#This Row],[NCR Closing Date]]="",TODAY()-Table20[[#This Row],[NCR Opening Date]],Table20[[#This Row],[NCR Closing Date]]-Table20[[#This Row],[NCR Opening Date]])</f>
        <v>45779</v>
      </c>
      <c r="J1331" s="63" t="str">
        <f>IF(Table20[[#This Row],[NCR Closing Date]]="","Open","Closed")</f>
        <v>Open</v>
      </c>
      <c r="K1331" s="34"/>
      <c r="L1331" s="34"/>
      <c r="M1331" s="34"/>
      <c r="N1331" s="38"/>
      <c r="O1331" s="85"/>
      <c r="P1331" s="44"/>
      <c r="Q1331" s="44"/>
      <c r="R1331" s="42"/>
      <c r="S1331" s="44"/>
      <c r="T1331" s="44"/>
      <c r="U1331" s="66"/>
      <c r="X1331" s="44"/>
      <c r="Y1331" s="51"/>
      <c r="Z1331" s="34"/>
      <c r="AA1331" s="35"/>
      <c r="AB1331" s="39"/>
      <c r="AC1331" s="35"/>
      <c r="AD1331" s="45"/>
    </row>
    <row r="1332" spans="1:30" ht="31.5" customHeight="1">
      <c r="A1332" s="33"/>
      <c r="B1332" s="38"/>
      <c r="C1332" s="40"/>
      <c r="D1332" s="99"/>
      <c r="E1332" s="153"/>
      <c r="F1332" s="96"/>
      <c r="G1332" s="36"/>
      <c r="H1332" s="154">
        <f>Table20[[#This Row],[NCR Opening Date]]-Table20[[#This Row],[Date when test report is received/non-conformance is identified]]</f>
        <v>0</v>
      </c>
      <c r="I1332" s="69">
        <f ca="1">IF(Table20[[#This Row],[NCR Closing Date]]="",TODAY()-Table20[[#This Row],[NCR Opening Date]],Table20[[#This Row],[NCR Closing Date]]-Table20[[#This Row],[NCR Opening Date]])</f>
        <v>45779</v>
      </c>
      <c r="J1332" s="63" t="str">
        <f>IF(Table20[[#This Row],[NCR Closing Date]]="","Open","Closed")</f>
        <v>Open</v>
      </c>
      <c r="K1332" s="34"/>
      <c r="L1332" s="34"/>
      <c r="M1332" s="34"/>
      <c r="N1332" s="38"/>
      <c r="O1332" s="85"/>
      <c r="P1332" s="44"/>
      <c r="Q1332" s="44"/>
      <c r="R1332" s="42"/>
      <c r="S1332" s="44"/>
      <c r="T1332" s="44"/>
      <c r="U1332" s="66"/>
      <c r="X1332" s="44"/>
      <c r="Y1332" s="51"/>
      <c r="Z1332" s="34"/>
      <c r="AA1332" s="35"/>
      <c r="AB1332" s="39"/>
      <c r="AC1332" s="35"/>
      <c r="AD1332" s="45"/>
    </row>
    <row r="1333" spans="1:30" ht="31.5" customHeight="1">
      <c r="A1333" s="33"/>
      <c r="B1333" s="38"/>
      <c r="C1333" s="40"/>
      <c r="D1333" s="99"/>
      <c r="E1333" s="153"/>
      <c r="F1333" s="96"/>
      <c r="G1333" s="36"/>
      <c r="H1333" s="154">
        <f>Table20[[#This Row],[NCR Opening Date]]-Table20[[#This Row],[Date when test report is received/non-conformance is identified]]</f>
        <v>0</v>
      </c>
      <c r="I1333" s="69">
        <f ca="1">IF(Table20[[#This Row],[NCR Closing Date]]="",TODAY()-Table20[[#This Row],[NCR Opening Date]],Table20[[#This Row],[NCR Closing Date]]-Table20[[#This Row],[NCR Opening Date]])</f>
        <v>45779</v>
      </c>
      <c r="J1333" s="63" t="str">
        <f>IF(Table20[[#This Row],[NCR Closing Date]]="","Open","Closed")</f>
        <v>Open</v>
      </c>
      <c r="K1333" s="34"/>
      <c r="L1333" s="34"/>
      <c r="M1333" s="34"/>
      <c r="N1333" s="38"/>
      <c r="O1333" s="85"/>
      <c r="P1333" s="44"/>
      <c r="Q1333" s="44"/>
      <c r="R1333" s="42"/>
      <c r="S1333" s="44"/>
      <c r="T1333" s="44"/>
      <c r="U1333" s="66"/>
      <c r="X1333" s="44"/>
      <c r="Y1333" s="51"/>
      <c r="Z1333" s="34"/>
      <c r="AA1333" s="35"/>
      <c r="AB1333" s="39"/>
      <c r="AC1333" s="35"/>
      <c r="AD1333" s="45"/>
    </row>
    <row r="1334" spans="1:30" ht="31.5" customHeight="1">
      <c r="A1334" s="33"/>
      <c r="B1334" s="38"/>
      <c r="C1334" s="40"/>
      <c r="D1334" s="99"/>
      <c r="E1334" s="153"/>
      <c r="F1334" s="96"/>
      <c r="G1334" s="36"/>
      <c r="H1334" s="154">
        <f>Table20[[#This Row],[NCR Opening Date]]-Table20[[#This Row],[Date when test report is received/non-conformance is identified]]</f>
        <v>0</v>
      </c>
      <c r="I1334" s="69">
        <f ca="1">IF(Table20[[#This Row],[NCR Closing Date]]="",TODAY()-Table20[[#This Row],[NCR Opening Date]],Table20[[#This Row],[NCR Closing Date]]-Table20[[#This Row],[NCR Opening Date]])</f>
        <v>45779</v>
      </c>
      <c r="J1334" s="63" t="str">
        <f>IF(Table20[[#This Row],[NCR Closing Date]]="","Open","Closed")</f>
        <v>Open</v>
      </c>
      <c r="K1334" s="34"/>
      <c r="L1334" s="34"/>
      <c r="M1334" s="34"/>
      <c r="N1334" s="38"/>
      <c r="O1334" s="85"/>
      <c r="P1334" s="44"/>
      <c r="Q1334" s="44"/>
      <c r="R1334" s="42"/>
      <c r="S1334" s="44"/>
      <c r="T1334" s="44"/>
      <c r="U1334" s="66"/>
      <c r="X1334" s="44"/>
      <c r="Y1334" s="51"/>
      <c r="Z1334" s="34"/>
      <c r="AA1334" s="35"/>
      <c r="AB1334" s="39"/>
      <c r="AC1334" s="35"/>
      <c r="AD1334" s="45"/>
    </row>
    <row r="1335" spans="1:30" ht="31.5" customHeight="1">
      <c r="A1335" s="33"/>
      <c r="B1335" s="38"/>
      <c r="C1335" s="40"/>
      <c r="D1335" s="99"/>
      <c r="E1335" s="153"/>
      <c r="F1335" s="96"/>
      <c r="G1335" s="36"/>
      <c r="H1335" s="154">
        <f>Table20[[#This Row],[NCR Opening Date]]-Table20[[#This Row],[Date when test report is received/non-conformance is identified]]</f>
        <v>0</v>
      </c>
      <c r="I1335" s="69">
        <f ca="1">IF(Table20[[#This Row],[NCR Closing Date]]="",TODAY()-Table20[[#This Row],[NCR Opening Date]],Table20[[#This Row],[NCR Closing Date]]-Table20[[#This Row],[NCR Opening Date]])</f>
        <v>45779</v>
      </c>
      <c r="J1335" s="63" t="str">
        <f>IF(Table20[[#This Row],[NCR Closing Date]]="","Open","Closed")</f>
        <v>Open</v>
      </c>
      <c r="K1335" s="34"/>
      <c r="L1335" s="34"/>
      <c r="M1335" s="34"/>
      <c r="N1335" s="38"/>
      <c r="O1335" s="85"/>
      <c r="P1335" s="44"/>
      <c r="Q1335" s="44"/>
      <c r="R1335" s="42"/>
      <c r="S1335" s="44"/>
      <c r="T1335" s="44"/>
      <c r="U1335" s="66"/>
      <c r="X1335" s="44"/>
      <c r="Y1335" s="51"/>
      <c r="Z1335" s="34"/>
      <c r="AA1335" s="35"/>
      <c r="AB1335" s="39"/>
      <c r="AC1335" s="35"/>
      <c r="AD1335" s="45"/>
    </row>
    <row r="1336" spans="1:30" ht="31.5" customHeight="1">
      <c r="A1336" s="33"/>
      <c r="B1336" s="38"/>
      <c r="C1336" s="40"/>
      <c r="D1336" s="99"/>
      <c r="E1336" s="153"/>
      <c r="F1336" s="96"/>
      <c r="G1336" s="36"/>
      <c r="H1336" s="154">
        <f>Table20[[#This Row],[NCR Opening Date]]-Table20[[#This Row],[Date when test report is received/non-conformance is identified]]</f>
        <v>0</v>
      </c>
      <c r="I1336" s="69">
        <f ca="1">IF(Table20[[#This Row],[NCR Closing Date]]="",TODAY()-Table20[[#This Row],[NCR Opening Date]],Table20[[#This Row],[NCR Closing Date]]-Table20[[#This Row],[NCR Opening Date]])</f>
        <v>45779</v>
      </c>
      <c r="J1336" s="63" t="str">
        <f>IF(Table20[[#This Row],[NCR Closing Date]]="","Open","Closed")</f>
        <v>Open</v>
      </c>
      <c r="K1336" s="34"/>
      <c r="L1336" s="34"/>
      <c r="M1336" s="34"/>
      <c r="N1336" s="38"/>
      <c r="O1336" s="85"/>
      <c r="P1336" s="44"/>
      <c r="Q1336" s="44"/>
      <c r="R1336" s="42"/>
      <c r="S1336" s="44"/>
      <c r="T1336" s="44"/>
      <c r="U1336" s="66"/>
      <c r="X1336" s="44"/>
      <c r="Y1336" s="51"/>
      <c r="Z1336" s="34"/>
      <c r="AA1336" s="35"/>
      <c r="AB1336" s="39"/>
      <c r="AC1336" s="35"/>
      <c r="AD1336" s="45"/>
    </row>
    <row r="1337" spans="1:30" ht="31.5" customHeight="1">
      <c r="A1337" s="33"/>
      <c r="B1337" s="38"/>
      <c r="C1337" s="40"/>
      <c r="D1337" s="99"/>
      <c r="E1337" s="153"/>
      <c r="F1337" s="96"/>
      <c r="G1337" s="36"/>
      <c r="H1337" s="154">
        <f>Table20[[#This Row],[NCR Opening Date]]-Table20[[#This Row],[Date when test report is received/non-conformance is identified]]</f>
        <v>0</v>
      </c>
      <c r="I1337" s="69">
        <f ca="1">IF(Table20[[#This Row],[NCR Closing Date]]="",TODAY()-Table20[[#This Row],[NCR Opening Date]],Table20[[#This Row],[NCR Closing Date]]-Table20[[#This Row],[NCR Opening Date]])</f>
        <v>45779</v>
      </c>
      <c r="J1337" s="63" t="str">
        <f>IF(Table20[[#This Row],[NCR Closing Date]]="","Open","Closed")</f>
        <v>Open</v>
      </c>
      <c r="K1337" s="34"/>
      <c r="L1337" s="34"/>
      <c r="M1337" s="34"/>
      <c r="N1337" s="38"/>
      <c r="O1337" s="85"/>
      <c r="P1337" s="44"/>
      <c r="Q1337" s="44"/>
      <c r="R1337" s="42"/>
      <c r="S1337" s="44"/>
      <c r="T1337" s="44"/>
      <c r="U1337" s="66"/>
      <c r="X1337" s="44"/>
      <c r="Y1337" s="51"/>
      <c r="Z1337" s="34"/>
      <c r="AA1337" s="35"/>
      <c r="AB1337" s="39"/>
      <c r="AC1337" s="35"/>
      <c r="AD1337" s="45"/>
    </row>
    <row r="1338" spans="1:30" ht="31.5" customHeight="1">
      <c r="A1338" s="33"/>
      <c r="B1338" s="38"/>
      <c r="C1338" s="40"/>
      <c r="D1338" s="99"/>
      <c r="E1338" s="153"/>
      <c r="F1338" s="96"/>
      <c r="G1338" s="36"/>
      <c r="H1338" s="154">
        <f>Table20[[#This Row],[NCR Opening Date]]-Table20[[#This Row],[Date when test report is received/non-conformance is identified]]</f>
        <v>0</v>
      </c>
      <c r="I1338" s="69">
        <f ca="1">IF(Table20[[#This Row],[NCR Closing Date]]="",TODAY()-Table20[[#This Row],[NCR Opening Date]],Table20[[#This Row],[NCR Closing Date]]-Table20[[#This Row],[NCR Opening Date]])</f>
        <v>45779</v>
      </c>
      <c r="J1338" s="63" t="str">
        <f>IF(Table20[[#This Row],[NCR Closing Date]]="","Open","Closed")</f>
        <v>Open</v>
      </c>
      <c r="K1338" s="34"/>
      <c r="L1338" s="34"/>
      <c r="M1338" s="34"/>
      <c r="N1338" s="38"/>
      <c r="O1338" s="85"/>
      <c r="P1338" s="44"/>
      <c r="Q1338" s="44"/>
      <c r="R1338" s="42"/>
      <c r="S1338" s="44"/>
      <c r="T1338" s="44"/>
      <c r="U1338" s="66"/>
      <c r="X1338" s="44"/>
      <c r="Y1338" s="51"/>
      <c r="Z1338" s="34"/>
      <c r="AA1338" s="35"/>
      <c r="AB1338" s="39"/>
      <c r="AC1338" s="35"/>
      <c r="AD1338" s="45"/>
    </row>
    <row r="1339" spans="1:30" ht="31.5" customHeight="1">
      <c r="A1339" s="33"/>
      <c r="B1339" s="38"/>
      <c r="C1339" s="40"/>
      <c r="D1339" s="99"/>
      <c r="E1339" s="153"/>
      <c r="F1339" s="96"/>
      <c r="G1339" s="36"/>
      <c r="H1339" s="154">
        <f>Table20[[#This Row],[NCR Opening Date]]-Table20[[#This Row],[Date when test report is received/non-conformance is identified]]</f>
        <v>0</v>
      </c>
      <c r="I1339" s="69">
        <f ca="1">IF(Table20[[#This Row],[NCR Closing Date]]="",TODAY()-Table20[[#This Row],[NCR Opening Date]],Table20[[#This Row],[NCR Closing Date]]-Table20[[#This Row],[NCR Opening Date]])</f>
        <v>45779</v>
      </c>
      <c r="J1339" s="63" t="str">
        <f>IF(Table20[[#This Row],[NCR Closing Date]]="","Open","Closed")</f>
        <v>Open</v>
      </c>
      <c r="K1339" s="34"/>
      <c r="L1339" s="34"/>
      <c r="M1339" s="34"/>
      <c r="N1339" s="38"/>
      <c r="O1339" s="85"/>
      <c r="P1339" s="44"/>
      <c r="Q1339" s="44"/>
      <c r="R1339" s="42"/>
      <c r="S1339" s="44"/>
      <c r="T1339" s="44"/>
      <c r="U1339" s="66"/>
      <c r="X1339" s="44"/>
      <c r="Y1339" s="51"/>
      <c r="Z1339" s="34"/>
      <c r="AA1339" s="35"/>
      <c r="AB1339" s="39"/>
      <c r="AC1339" s="35"/>
      <c r="AD1339" s="45"/>
    </row>
    <row r="1340" spans="1:30" ht="31.5" customHeight="1">
      <c r="A1340" s="33"/>
      <c r="B1340" s="38"/>
      <c r="C1340" s="40"/>
      <c r="D1340" s="99"/>
      <c r="E1340" s="153"/>
      <c r="F1340" s="96"/>
      <c r="G1340" s="36"/>
      <c r="H1340" s="154">
        <f>Table20[[#This Row],[NCR Opening Date]]-Table20[[#This Row],[Date when test report is received/non-conformance is identified]]</f>
        <v>0</v>
      </c>
      <c r="I1340" s="69">
        <f ca="1">IF(Table20[[#This Row],[NCR Closing Date]]="",TODAY()-Table20[[#This Row],[NCR Opening Date]],Table20[[#This Row],[NCR Closing Date]]-Table20[[#This Row],[NCR Opening Date]])</f>
        <v>45779</v>
      </c>
      <c r="J1340" s="63" t="str">
        <f>IF(Table20[[#This Row],[NCR Closing Date]]="","Open","Closed")</f>
        <v>Open</v>
      </c>
      <c r="K1340" s="34"/>
      <c r="L1340" s="34"/>
      <c r="M1340" s="34"/>
      <c r="N1340" s="38"/>
      <c r="O1340" s="85"/>
      <c r="P1340" s="44"/>
      <c r="Q1340" s="44"/>
      <c r="R1340" s="42"/>
      <c r="S1340" s="44"/>
      <c r="T1340" s="44"/>
      <c r="U1340" s="66"/>
      <c r="X1340" s="44"/>
      <c r="Y1340" s="51"/>
      <c r="Z1340" s="34"/>
      <c r="AA1340" s="35"/>
      <c r="AB1340" s="39"/>
      <c r="AC1340" s="35"/>
      <c r="AD1340" s="45"/>
    </row>
    <row r="1341" spans="1:30" ht="31.5" customHeight="1">
      <c r="A1341" s="33"/>
      <c r="B1341" s="38"/>
      <c r="C1341" s="40"/>
      <c r="D1341" s="99"/>
      <c r="E1341" s="153"/>
      <c r="F1341" s="96"/>
      <c r="G1341" s="36"/>
      <c r="H1341" s="154">
        <f>Table20[[#This Row],[NCR Opening Date]]-Table20[[#This Row],[Date when test report is received/non-conformance is identified]]</f>
        <v>0</v>
      </c>
      <c r="I1341" s="69">
        <f ca="1">IF(Table20[[#This Row],[NCR Closing Date]]="",TODAY()-Table20[[#This Row],[NCR Opening Date]],Table20[[#This Row],[NCR Closing Date]]-Table20[[#This Row],[NCR Opening Date]])</f>
        <v>45779</v>
      </c>
      <c r="J1341" s="63" t="str">
        <f>IF(Table20[[#This Row],[NCR Closing Date]]="","Open","Closed")</f>
        <v>Open</v>
      </c>
      <c r="K1341" s="34"/>
      <c r="L1341" s="34"/>
      <c r="M1341" s="34"/>
      <c r="N1341" s="38"/>
      <c r="O1341" s="85"/>
      <c r="P1341" s="44"/>
      <c r="Q1341" s="44"/>
      <c r="R1341" s="42"/>
      <c r="S1341" s="44"/>
      <c r="T1341" s="44"/>
      <c r="U1341" s="66"/>
      <c r="X1341" s="44"/>
      <c r="Y1341" s="51"/>
      <c r="Z1341" s="34"/>
      <c r="AA1341" s="35"/>
      <c r="AB1341" s="39"/>
      <c r="AC1341" s="35"/>
      <c r="AD1341" s="45"/>
    </row>
    <row r="1342" spans="1:30" ht="31.5" customHeight="1">
      <c r="A1342" s="33"/>
      <c r="B1342" s="38"/>
      <c r="C1342" s="40"/>
      <c r="D1342" s="99"/>
      <c r="E1342" s="153"/>
      <c r="F1342" s="96"/>
      <c r="G1342" s="36"/>
      <c r="H1342" s="154">
        <f>Table20[[#This Row],[NCR Opening Date]]-Table20[[#This Row],[Date when test report is received/non-conformance is identified]]</f>
        <v>0</v>
      </c>
      <c r="I1342" s="69">
        <f ca="1">IF(Table20[[#This Row],[NCR Closing Date]]="",TODAY()-Table20[[#This Row],[NCR Opening Date]],Table20[[#This Row],[NCR Closing Date]]-Table20[[#This Row],[NCR Opening Date]])</f>
        <v>45779</v>
      </c>
      <c r="J1342" s="63" t="str">
        <f>IF(Table20[[#This Row],[NCR Closing Date]]="","Open","Closed")</f>
        <v>Open</v>
      </c>
      <c r="K1342" s="34"/>
      <c r="L1342" s="34"/>
      <c r="M1342" s="34"/>
      <c r="N1342" s="38"/>
      <c r="O1342" s="85"/>
      <c r="P1342" s="44"/>
      <c r="Q1342" s="44"/>
      <c r="R1342" s="42"/>
      <c r="S1342" s="44"/>
      <c r="T1342" s="44"/>
      <c r="U1342" s="66"/>
      <c r="X1342" s="44"/>
      <c r="Y1342" s="51"/>
      <c r="Z1342" s="34"/>
      <c r="AA1342" s="35"/>
      <c r="AB1342" s="39"/>
      <c r="AC1342" s="35"/>
      <c r="AD1342" s="45"/>
    </row>
    <row r="1343" spans="1:30" ht="31.5" customHeight="1">
      <c r="A1343" s="33"/>
      <c r="B1343" s="38"/>
      <c r="C1343" s="40"/>
      <c r="D1343" s="99"/>
      <c r="E1343" s="153"/>
      <c r="F1343" s="96"/>
      <c r="G1343" s="36"/>
      <c r="H1343" s="154">
        <f>Table20[[#This Row],[NCR Opening Date]]-Table20[[#This Row],[Date when test report is received/non-conformance is identified]]</f>
        <v>0</v>
      </c>
      <c r="I1343" s="69">
        <f ca="1">IF(Table20[[#This Row],[NCR Closing Date]]="",TODAY()-Table20[[#This Row],[NCR Opening Date]],Table20[[#This Row],[NCR Closing Date]]-Table20[[#This Row],[NCR Opening Date]])</f>
        <v>45779</v>
      </c>
      <c r="J1343" s="63" t="str">
        <f>IF(Table20[[#This Row],[NCR Closing Date]]="","Open","Closed")</f>
        <v>Open</v>
      </c>
      <c r="K1343" s="34"/>
      <c r="L1343" s="34"/>
      <c r="M1343" s="34"/>
      <c r="N1343" s="38"/>
      <c r="O1343" s="85"/>
      <c r="P1343" s="44"/>
      <c r="Q1343" s="44"/>
      <c r="R1343" s="42"/>
      <c r="S1343" s="44"/>
      <c r="T1343" s="44"/>
      <c r="U1343" s="66"/>
      <c r="X1343" s="44"/>
      <c r="Y1343" s="51"/>
      <c r="Z1343" s="34"/>
      <c r="AA1343" s="35"/>
      <c r="AB1343" s="39"/>
      <c r="AC1343" s="35"/>
      <c r="AD1343" s="45"/>
    </row>
    <row r="1344" spans="1:30" ht="31.5" customHeight="1">
      <c r="A1344" s="33"/>
      <c r="B1344" s="38"/>
      <c r="C1344" s="40"/>
      <c r="D1344" s="99"/>
      <c r="E1344" s="153"/>
      <c r="F1344" s="96"/>
      <c r="G1344" s="36"/>
      <c r="H1344" s="154">
        <f>Table20[[#This Row],[NCR Opening Date]]-Table20[[#This Row],[Date when test report is received/non-conformance is identified]]</f>
        <v>0</v>
      </c>
      <c r="I1344" s="69">
        <f ca="1">IF(Table20[[#This Row],[NCR Closing Date]]="",TODAY()-Table20[[#This Row],[NCR Opening Date]],Table20[[#This Row],[NCR Closing Date]]-Table20[[#This Row],[NCR Opening Date]])</f>
        <v>45779</v>
      </c>
      <c r="J1344" s="63" t="str">
        <f>IF(Table20[[#This Row],[NCR Closing Date]]="","Open","Closed")</f>
        <v>Open</v>
      </c>
      <c r="K1344" s="34"/>
      <c r="L1344" s="34"/>
      <c r="M1344" s="34"/>
      <c r="N1344" s="38"/>
      <c r="O1344" s="85"/>
      <c r="P1344" s="44"/>
      <c r="Q1344" s="44"/>
      <c r="R1344" s="42"/>
      <c r="S1344" s="44"/>
      <c r="T1344" s="44"/>
      <c r="U1344" s="66"/>
      <c r="X1344" s="44"/>
      <c r="Y1344" s="51"/>
      <c r="Z1344" s="34"/>
      <c r="AA1344" s="35"/>
      <c r="AB1344" s="39"/>
      <c r="AC1344" s="35"/>
      <c r="AD1344" s="45"/>
    </row>
    <row r="1345" spans="1:30" ht="31.5" customHeight="1">
      <c r="A1345" s="33"/>
      <c r="B1345" s="38"/>
      <c r="C1345" s="40"/>
      <c r="D1345" s="99"/>
      <c r="E1345" s="153"/>
      <c r="F1345" s="96"/>
      <c r="G1345" s="36"/>
      <c r="H1345" s="154">
        <f>Table20[[#This Row],[NCR Opening Date]]-Table20[[#This Row],[Date when test report is received/non-conformance is identified]]</f>
        <v>0</v>
      </c>
      <c r="I1345" s="69">
        <f ca="1">IF(Table20[[#This Row],[NCR Closing Date]]="",TODAY()-Table20[[#This Row],[NCR Opening Date]],Table20[[#This Row],[NCR Closing Date]]-Table20[[#This Row],[NCR Opening Date]])</f>
        <v>45779</v>
      </c>
      <c r="J1345" s="63" t="str">
        <f>IF(Table20[[#This Row],[NCR Closing Date]]="","Open","Closed")</f>
        <v>Open</v>
      </c>
      <c r="K1345" s="34"/>
      <c r="L1345" s="34"/>
      <c r="M1345" s="34"/>
      <c r="N1345" s="38"/>
      <c r="O1345" s="85"/>
      <c r="P1345" s="44"/>
      <c r="Q1345" s="44"/>
      <c r="R1345" s="42"/>
      <c r="S1345" s="44"/>
      <c r="T1345" s="44"/>
      <c r="U1345" s="66"/>
      <c r="X1345" s="44"/>
      <c r="Y1345" s="51"/>
      <c r="Z1345" s="34"/>
      <c r="AA1345" s="35"/>
      <c r="AB1345" s="39"/>
      <c r="AC1345" s="35"/>
      <c r="AD1345" s="45"/>
    </row>
    <row r="1346" spans="1:30" ht="31.5" customHeight="1">
      <c r="A1346" s="33"/>
      <c r="B1346" s="38"/>
      <c r="C1346" s="40"/>
      <c r="D1346" s="99"/>
      <c r="E1346" s="153"/>
      <c r="F1346" s="96"/>
      <c r="G1346" s="36"/>
      <c r="H1346" s="154">
        <f>Table20[[#This Row],[NCR Opening Date]]-Table20[[#This Row],[Date when test report is received/non-conformance is identified]]</f>
        <v>0</v>
      </c>
      <c r="I1346" s="69">
        <f ca="1">IF(Table20[[#This Row],[NCR Closing Date]]="",TODAY()-Table20[[#This Row],[NCR Opening Date]],Table20[[#This Row],[NCR Closing Date]]-Table20[[#This Row],[NCR Opening Date]])</f>
        <v>45779</v>
      </c>
      <c r="J1346" s="63" t="str">
        <f>IF(Table20[[#This Row],[NCR Closing Date]]="","Open","Closed")</f>
        <v>Open</v>
      </c>
      <c r="K1346" s="34"/>
      <c r="L1346" s="34"/>
      <c r="M1346" s="34"/>
      <c r="N1346" s="38"/>
      <c r="O1346" s="85"/>
      <c r="P1346" s="44"/>
      <c r="Q1346" s="44"/>
      <c r="R1346" s="42"/>
      <c r="S1346" s="44"/>
      <c r="T1346" s="44"/>
      <c r="U1346" s="66"/>
      <c r="X1346" s="44"/>
      <c r="Y1346" s="51"/>
      <c r="Z1346" s="34"/>
      <c r="AA1346" s="35"/>
      <c r="AB1346" s="39"/>
      <c r="AC1346" s="35"/>
      <c r="AD1346" s="45"/>
    </row>
    <row r="1347" spans="1:30" ht="31.5" customHeight="1">
      <c r="A1347" s="33"/>
      <c r="B1347" s="38"/>
      <c r="C1347" s="40"/>
      <c r="D1347" s="99"/>
      <c r="E1347" s="153"/>
      <c r="F1347" s="96"/>
      <c r="G1347" s="36"/>
      <c r="H1347" s="154">
        <f>Table20[[#This Row],[NCR Opening Date]]-Table20[[#This Row],[Date when test report is received/non-conformance is identified]]</f>
        <v>0</v>
      </c>
      <c r="I1347" s="69">
        <f ca="1">IF(Table20[[#This Row],[NCR Closing Date]]="",TODAY()-Table20[[#This Row],[NCR Opening Date]],Table20[[#This Row],[NCR Closing Date]]-Table20[[#This Row],[NCR Opening Date]])</f>
        <v>45779</v>
      </c>
      <c r="J1347" s="63" t="str">
        <f>IF(Table20[[#This Row],[NCR Closing Date]]="","Open","Closed")</f>
        <v>Open</v>
      </c>
      <c r="K1347" s="34"/>
      <c r="L1347" s="34"/>
      <c r="M1347" s="34"/>
      <c r="N1347" s="38"/>
      <c r="O1347" s="85"/>
      <c r="P1347" s="44"/>
      <c r="Q1347" s="44"/>
      <c r="R1347" s="42"/>
      <c r="S1347" s="44"/>
      <c r="T1347" s="44"/>
      <c r="U1347" s="66"/>
      <c r="X1347" s="44"/>
      <c r="Y1347" s="51"/>
      <c r="Z1347" s="34"/>
      <c r="AA1347" s="35"/>
      <c r="AB1347" s="39"/>
      <c r="AC1347" s="35"/>
      <c r="AD1347" s="45"/>
    </row>
    <row r="1348" spans="1:30" ht="31.5" customHeight="1">
      <c r="A1348" s="33"/>
      <c r="B1348" s="38"/>
      <c r="C1348" s="40"/>
      <c r="D1348" s="99"/>
      <c r="E1348" s="153"/>
      <c r="F1348" s="96"/>
      <c r="G1348" s="36"/>
      <c r="H1348" s="154">
        <f>Table20[[#This Row],[NCR Opening Date]]-Table20[[#This Row],[Date when test report is received/non-conformance is identified]]</f>
        <v>0</v>
      </c>
      <c r="I1348" s="69">
        <f ca="1">IF(Table20[[#This Row],[NCR Closing Date]]="",TODAY()-Table20[[#This Row],[NCR Opening Date]],Table20[[#This Row],[NCR Closing Date]]-Table20[[#This Row],[NCR Opening Date]])</f>
        <v>45779</v>
      </c>
      <c r="J1348" s="63" t="str">
        <f>IF(Table20[[#This Row],[NCR Closing Date]]="","Open","Closed")</f>
        <v>Open</v>
      </c>
      <c r="K1348" s="34"/>
      <c r="L1348" s="34"/>
      <c r="M1348" s="34"/>
      <c r="N1348" s="38"/>
      <c r="O1348" s="85"/>
      <c r="P1348" s="44"/>
      <c r="Q1348" s="44"/>
      <c r="R1348" s="42"/>
      <c r="S1348" s="44"/>
      <c r="T1348" s="44"/>
      <c r="U1348" s="66"/>
      <c r="X1348" s="44"/>
      <c r="Y1348" s="51"/>
      <c r="Z1348" s="34"/>
      <c r="AA1348" s="35"/>
      <c r="AB1348" s="39"/>
      <c r="AC1348" s="35"/>
      <c r="AD1348" s="45"/>
    </row>
    <row r="1349" spans="1:30" ht="31.5" customHeight="1">
      <c r="A1349" s="33"/>
      <c r="B1349" s="38"/>
      <c r="C1349" s="40"/>
      <c r="D1349" s="99"/>
      <c r="E1349" s="153"/>
      <c r="F1349" s="96"/>
      <c r="G1349" s="36"/>
      <c r="H1349" s="154">
        <f>Table20[[#This Row],[NCR Opening Date]]-Table20[[#This Row],[Date when test report is received/non-conformance is identified]]</f>
        <v>0</v>
      </c>
      <c r="I1349" s="69">
        <f ca="1">IF(Table20[[#This Row],[NCR Closing Date]]="",TODAY()-Table20[[#This Row],[NCR Opening Date]],Table20[[#This Row],[NCR Closing Date]]-Table20[[#This Row],[NCR Opening Date]])</f>
        <v>45779</v>
      </c>
      <c r="J1349" s="63" t="str">
        <f>IF(Table20[[#This Row],[NCR Closing Date]]="","Open","Closed")</f>
        <v>Open</v>
      </c>
      <c r="K1349" s="34"/>
      <c r="L1349" s="34"/>
      <c r="M1349" s="34"/>
      <c r="N1349" s="38"/>
      <c r="O1349" s="85"/>
      <c r="P1349" s="44"/>
      <c r="Q1349" s="44"/>
      <c r="R1349" s="42"/>
      <c r="S1349" s="44"/>
      <c r="T1349" s="44"/>
      <c r="U1349" s="66"/>
      <c r="X1349" s="44"/>
      <c r="Y1349" s="51"/>
      <c r="Z1349" s="34"/>
      <c r="AA1349" s="35"/>
      <c r="AB1349" s="39"/>
      <c r="AC1349" s="35"/>
      <c r="AD1349" s="45"/>
    </row>
    <row r="1350" spans="1:30" ht="31.5" customHeight="1">
      <c r="A1350" s="33"/>
      <c r="B1350" s="38"/>
      <c r="C1350" s="40"/>
      <c r="D1350" s="99"/>
      <c r="E1350" s="153"/>
      <c r="F1350" s="96"/>
      <c r="G1350" s="36"/>
      <c r="H1350" s="154">
        <f>Table20[[#This Row],[NCR Opening Date]]-Table20[[#This Row],[Date when test report is received/non-conformance is identified]]</f>
        <v>0</v>
      </c>
      <c r="I1350" s="69">
        <f ca="1">IF(Table20[[#This Row],[NCR Closing Date]]="",TODAY()-Table20[[#This Row],[NCR Opening Date]],Table20[[#This Row],[NCR Closing Date]]-Table20[[#This Row],[NCR Opening Date]])</f>
        <v>45779</v>
      </c>
      <c r="J1350" s="63" t="str">
        <f>IF(Table20[[#This Row],[NCR Closing Date]]="","Open","Closed")</f>
        <v>Open</v>
      </c>
      <c r="K1350" s="34"/>
      <c r="L1350" s="34"/>
      <c r="M1350" s="34"/>
      <c r="N1350" s="38"/>
      <c r="O1350" s="85"/>
      <c r="P1350" s="44"/>
      <c r="Q1350" s="44"/>
      <c r="R1350" s="42"/>
      <c r="S1350" s="44"/>
      <c r="T1350" s="44"/>
      <c r="U1350" s="66"/>
      <c r="X1350" s="44"/>
      <c r="Y1350" s="51"/>
      <c r="Z1350" s="34"/>
      <c r="AA1350" s="35"/>
      <c r="AB1350" s="39"/>
      <c r="AC1350" s="35"/>
      <c r="AD1350" s="45"/>
    </row>
    <row r="1351" spans="1:30" ht="31.5" customHeight="1">
      <c r="A1351" s="33"/>
      <c r="B1351" s="38"/>
      <c r="C1351" s="40"/>
      <c r="D1351" s="99"/>
      <c r="E1351" s="153"/>
      <c r="F1351" s="96"/>
      <c r="G1351" s="36"/>
      <c r="H1351" s="154">
        <f>Table20[[#This Row],[NCR Opening Date]]-Table20[[#This Row],[Date when test report is received/non-conformance is identified]]</f>
        <v>0</v>
      </c>
      <c r="I1351" s="69">
        <f ca="1">IF(Table20[[#This Row],[NCR Closing Date]]="",TODAY()-Table20[[#This Row],[NCR Opening Date]],Table20[[#This Row],[NCR Closing Date]]-Table20[[#This Row],[NCR Opening Date]])</f>
        <v>45779</v>
      </c>
      <c r="J1351" s="63" t="str">
        <f>IF(Table20[[#This Row],[NCR Closing Date]]="","Open","Closed")</f>
        <v>Open</v>
      </c>
      <c r="K1351" s="34"/>
      <c r="L1351" s="34"/>
      <c r="M1351" s="34"/>
      <c r="N1351" s="38"/>
      <c r="O1351" s="85"/>
      <c r="P1351" s="44"/>
      <c r="Q1351" s="44"/>
      <c r="R1351" s="42"/>
      <c r="S1351" s="44"/>
      <c r="T1351" s="44"/>
      <c r="U1351" s="66"/>
      <c r="X1351" s="44"/>
      <c r="Y1351" s="51"/>
      <c r="Z1351" s="34"/>
      <c r="AA1351" s="35"/>
      <c r="AB1351" s="39"/>
      <c r="AC1351" s="35"/>
      <c r="AD1351" s="45"/>
    </row>
    <row r="1352" spans="1:30" ht="31.5" customHeight="1">
      <c r="A1352" s="33"/>
      <c r="B1352" s="38"/>
      <c r="C1352" s="40"/>
      <c r="D1352" s="99"/>
      <c r="E1352" s="153"/>
      <c r="F1352" s="96"/>
      <c r="G1352" s="36"/>
      <c r="H1352" s="154">
        <f>Table20[[#This Row],[NCR Opening Date]]-Table20[[#This Row],[Date when test report is received/non-conformance is identified]]</f>
        <v>0</v>
      </c>
      <c r="I1352" s="69">
        <f ca="1">IF(Table20[[#This Row],[NCR Closing Date]]="",TODAY()-Table20[[#This Row],[NCR Opening Date]],Table20[[#This Row],[NCR Closing Date]]-Table20[[#This Row],[NCR Opening Date]])</f>
        <v>45779</v>
      </c>
      <c r="J1352" s="63" t="str">
        <f>IF(Table20[[#This Row],[NCR Closing Date]]="","Open","Closed")</f>
        <v>Open</v>
      </c>
      <c r="K1352" s="34"/>
      <c r="L1352" s="34"/>
      <c r="M1352" s="34"/>
      <c r="N1352" s="38"/>
      <c r="O1352" s="85"/>
      <c r="P1352" s="44"/>
      <c r="Q1352" s="44"/>
      <c r="R1352" s="42"/>
      <c r="S1352" s="44"/>
      <c r="T1352" s="44"/>
      <c r="U1352" s="66"/>
      <c r="X1352" s="44"/>
      <c r="Y1352" s="51"/>
      <c r="Z1352" s="34"/>
      <c r="AA1352" s="35"/>
      <c r="AB1352" s="39"/>
      <c r="AC1352" s="35"/>
      <c r="AD1352" s="45"/>
    </row>
    <row r="1353" spans="1:30" ht="31.5" customHeight="1">
      <c r="A1353" s="33"/>
      <c r="B1353" s="38"/>
      <c r="C1353" s="40"/>
      <c r="D1353" s="99"/>
      <c r="E1353" s="153"/>
      <c r="F1353" s="96"/>
      <c r="G1353" s="36"/>
      <c r="H1353" s="154">
        <f>Table20[[#This Row],[NCR Opening Date]]-Table20[[#This Row],[Date when test report is received/non-conformance is identified]]</f>
        <v>0</v>
      </c>
      <c r="I1353" s="69">
        <f ca="1">IF(Table20[[#This Row],[NCR Closing Date]]="",TODAY()-Table20[[#This Row],[NCR Opening Date]],Table20[[#This Row],[NCR Closing Date]]-Table20[[#This Row],[NCR Opening Date]])</f>
        <v>45779</v>
      </c>
      <c r="J1353" s="63" t="str">
        <f>IF(Table20[[#This Row],[NCR Closing Date]]="","Open","Closed")</f>
        <v>Open</v>
      </c>
      <c r="K1353" s="34"/>
      <c r="L1353" s="34"/>
      <c r="M1353" s="34"/>
      <c r="N1353" s="38"/>
      <c r="O1353" s="85"/>
      <c r="P1353" s="44"/>
      <c r="Q1353" s="44"/>
      <c r="R1353" s="42"/>
      <c r="S1353" s="44"/>
      <c r="T1353" s="44"/>
      <c r="U1353" s="66"/>
      <c r="X1353" s="44"/>
      <c r="Y1353" s="51"/>
      <c r="Z1353" s="34"/>
      <c r="AA1353" s="35"/>
      <c r="AB1353" s="39"/>
      <c r="AC1353" s="35"/>
      <c r="AD1353" s="45"/>
    </row>
    <row r="1354" spans="1:30" ht="31.5" customHeight="1">
      <c r="A1354" s="33"/>
      <c r="B1354" s="38"/>
      <c r="C1354" s="40"/>
      <c r="D1354" s="99"/>
      <c r="E1354" s="153"/>
      <c r="F1354" s="96"/>
      <c r="G1354" s="36"/>
      <c r="H1354" s="154">
        <f>Table20[[#This Row],[NCR Opening Date]]-Table20[[#This Row],[Date when test report is received/non-conformance is identified]]</f>
        <v>0</v>
      </c>
      <c r="I1354" s="69">
        <f ca="1">IF(Table20[[#This Row],[NCR Closing Date]]="",TODAY()-Table20[[#This Row],[NCR Opening Date]],Table20[[#This Row],[NCR Closing Date]]-Table20[[#This Row],[NCR Opening Date]])</f>
        <v>45779</v>
      </c>
      <c r="J1354" s="63" t="str">
        <f>IF(Table20[[#This Row],[NCR Closing Date]]="","Open","Closed")</f>
        <v>Open</v>
      </c>
      <c r="K1354" s="34"/>
      <c r="L1354" s="34"/>
      <c r="M1354" s="34"/>
      <c r="N1354" s="38"/>
      <c r="O1354" s="85"/>
      <c r="P1354" s="44"/>
      <c r="Q1354" s="44"/>
      <c r="R1354" s="42"/>
      <c r="S1354" s="44"/>
      <c r="T1354" s="44"/>
      <c r="U1354" s="66"/>
      <c r="X1354" s="44"/>
      <c r="Y1354" s="51"/>
      <c r="Z1354" s="34"/>
      <c r="AA1354" s="35"/>
      <c r="AB1354" s="39"/>
      <c r="AC1354" s="35"/>
      <c r="AD1354" s="45"/>
    </row>
    <row r="1355" spans="1:30" ht="31.5" customHeight="1">
      <c r="A1355" s="33"/>
      <c r="B1355" s="38"/>
      <c r="C1355" s="40"/>
      <c r="D1355" s="99"/>
      <c r="E1355" s="153"/>
      <c r="F1355" s="96"/>
      <c r="G1355" s="36"/>
      <c r="H1355" s="154">
        <f>Table20[[#This Row],[NCR Opening Date]]-Table20[[#This Row],[Date when test report is received/non-conformance is identified]]</f>
        <v>0</v>
      </c>
      <c r="I1355" s="69">
        <f ca="1">IF(Table20[[#This Row],[NCR Closing Date]]="",TODAY()-Table20[[#This Row],[NCR Opening Date]],Table20[[#This Row],[NCR Closing Date]]-Table20[[#This Row],[NCR Opening Date]])</f>
        <v>45779</v>
      </c>
      <c r="J1355" s="63" t="str">
        <f>IF(Table20[[#This Row],[NCR Closing Date]]="","Open","Closed")</f>
        <v>Open</v>
      </c>
      <c r="K1355" s="34"/>
      <c r="L1355" s="34"/>
      <c r="M1355" s="34"/>
      <c r="N1355" s="38"/>
      <c r="O1355" s="85"/>
      <c r="P1355" s="44"/>
      <c r="Q1355" s="44"/>
      <c r="R1355" s="42"/>
      <c r="S1355" s="44"/>
      <c r="T1355" s="44"/>
      <c r="U1355" s="66"/>
      <c r="X1355" s="44"/>
      <c r="Y1355" s="51"/>
      <c r="Z1355" s="34"/>
      <c r="AA1355" s="35"/>
      <c r="AB1355" s="39"/>
      <c r="AC1355" s="35"/>
      <c r="AD1355" s="45"/>
    </row>
    <row r="1356" spans="1:30" ht="31.5" customHeight="1">
      <c r="A1356" s="33"/>
      <c r="B1356" s="38"/>
      <c r="C1356" s="40"/>
      <c r="D1356" s="99"/>
      <c r="E1356" s="153"/>
      <c r="F1356" s="96"/>
      <c r="G1356" s="36"/>
      <c r="H1356" s="154">
        <f>Table20[[#This Row],[NCR Opening Date]]-Table20[[#This Row],[Date when test report is received/non-conformance is identified]]</f>
        <v>0</v>
      </c>
      <c r="I1356" s="69">
        <f ca="1">IF(Table20[[#This Row],[NCR Closing Date]]="",TODAY()-Table20[[#This Row],[NCR Opening Date]],Table20[[#This Row],[NCR Closing Date]]-Table20[[#This Row],[NCR Opening Date]])</f>
        <v>45779</v>
      </c>
      <c r="J1356" s="63" t="str">
        <f>IF(Table20[[#This Row],[NCR Closing Date]]="","Open","Closed")</f>
        <v>Open</v>
      </c>
      <c r="K1356" s="34"/>
      <c r="L1356" s="34"/>
      <c r="M1356" s="34"/>
      <c r="N1356" s="38"/>
      <c r="O1356" s="85"/>
      <c r="P1356" s="44"/>
      <c r="Q1356" s="44"/>
      <c r="R1356" s="42"/>
      <c r="S1356" s="44"/>
      <c r="T1356" s="44"/>
      <c r="U1356" s="66"/>
      <c r="X1356" s="44"/>
      <c r="Y1356" s="51"/>
      <c r="Z1356" s="34"/>
      <c r="AA1356" s="35"/>
      <c r="AB1356" s="39"/>
      <c r="AC1356" s="35"/>
      <c r="AD1356" s="45"/>
    </row>
    <row r="1357" spans="1:30" ht="31.5" customHeight="1">
      <c r="A1357" s="33"/>
      <c r="B1357" s="38"/>
      <c r="C1357" s="40"/>
      <c r="D1357" s="99"/>
      <c r="E1357" s="153"/>
      <c r="F1357" s="96"/>
      <c r="G1357" s="36"/>
      <c r="H1357" s="154">
        <f>Table20[[#This Row],[NCR Opening Date]]-Table20[[#This Row],[Date when test report is received/non-conformance is identified]]</f>
        <v>0</v>
      </c>
      <c r="I1357" s="69">
        <f ca="1">IF(Table20[[#This Row],[NCR Closing Date]]="",TODAY()-Table20[[#This Row],[NCR Opening Date]],Table20[[#This Row],[NCR Closing Date]]-Table20[[#This Row],[NCR Opening Date]])</f>
        <v>45779</v>
      </c>
      <c r="J1357" s="63" t="str">
        <f>IF(Table20[[#This Row],[NCR Closing Date]]="","Open","Closed")</f>
        <v>Open</v>
      </c>
      <c r="K1357" s="34"/>
      <c r="L1357" s="34"/>
      <c r="M1357" s="34"/>
      <c r="N1357" s="38"/>
      <c r="O1357" s="85"/>
      <c r="P1357" s="44"/>
      <c r="Q1357" s="44"/>
      <c r="R1357" s="42"/>
      <c r="S1357" s="44"/>
      <c r="T1357" s="44"/>
      <c r="U1357" s="66"/>
      <c r="X1357" s="44"/>
      <c r="Y1357" s="51"/>
      <c r="Z1357" s="34"/>
      <c r="AA1357" s="35"/>
      <c r="AB1357" s="39"/>
      <c r="AC1357" s="35"/>
      <c r="AD1357" s="45"/>
    </row>
    <row r="1358" spans="1:30" ht="31.5" customHeight="1">
      <c r="A1358" s="33"/>
      <c r="B1358" s="38"/>
      <c r="C1358" s="40"/>
      <c r="D1358" s="99"/>
      <c r="E1358" s="153"/>
      <c r="F1358" s="96"/>
      <c r="G1358" s="36"/>
      <c r="H1358" s="154">
        <f>Table20[[#This Row],[NCR Opening Date]]-Table20[[#This Row],[Date when test report is received/non-conformance is identified]]</f>
        <v>0</v>
      </c>
      <c r="I1358" s="69">
        <f ca="1">IF(Table20[[#This Row],[NCR Closing Date]]="",TODAY()-Table20[[#This Row],[NCR Opening Date]],Table20[[#This Row],[NCR Closing Date]]-Table20[[#This Row],[NCR Opening Date]])</f>
        <v>45779</v>
      </c>
      <c r="J1358" s="63" t="str">
        <f>IF(Table20[[#This Row],[NCR Closing Date]]="","Open","Closed")</f>
        <v>Open</v>
      </c>
      <c r="K1358" s="34"/>
      <c r="L1358" s="34"/>
      <c r="M1358" s="34"/>
      <c r="N1358" s="38"/>
      <c r="O1358" s="85"/>
      <c r="P1358" s="44"/>
      <c r="Q1358" s="44"/>
      <c r="R1358" s="42"/>
      <c r="S1358" s="44"/>
      <c r="T1358" s="44"/>
      <c r="U1358" s="66"/>
      <c r="X1358" s="44"/>
      <c r="Y1358" s="51"/>
      <c r="Z1358" s="34"/>
      <c r="AA1358" s="35"/>
      <c r="AB1358" s="39"/>
      <c r="AC1358" s="35"/>
      <c r="AD1358" s="45"/>
    </row>
    <row r="1359" spans="1:30" ht="31.5" customHeight="1">
      <c r="A1359" s="33"/>
      <c r="B1359" s="38"/>
      <c r="C1359" s="40"/>
      <c r="D1359" s="99"/>
      <c r="E1359" s="153"/>
      <c r="F1359" s="96"/>
      <c r="G1359" s="36"/>
      <c r="H1359" s="154">
        <f>Table20[[#This Row],[NCR Opening Date]]-Table20[[#This Row],[Date when test report is received/non-conformance is identified]]</f>
        <v>0</v>
      </c>
      <c r="I1359" s="69">
        <f ca="1">IF(Table20[[#This Row],[NCR Closing Date]]="",TODAY()-Table20[[#This Row],[NCR Opening Date]],Table20[[#This Row],[NCR Closing Date]]-Table20[[#This Row],[NCR Opening Date]])</f>
        <v>45779</v>
      </c>
      <c r="J1359" s="63" t="str">
        <f>IF(Table20[[#This Row],[NCR Closing Date]]="","Open","Closed")</f>
        <v>Open</v>
      </c>
      <c r="K1359" s="34"/>
      <c r="L1359" s="34"/>
      <c r="M1359" s="34"/>
      <c r="N1359" s="38"/>
      <c r="O1359" s="85"/>
      <c r="P1359" s="44"/>
      <c r="Q1359" s="44"/>
      <c r="R1359" s="42"/>
      <c r="S1359" s="44"/>
      <c r="T1359" s="44"/>
      <c r="U1359" s="66"/>
      <c r="X1359" s="44"/>
      <c r="Y1359" s="51"/>
      <c r="Z1359" s="34"/>
      <c r="AA1359" s="35"/>
      <c r="AB1359" s="39"/>
      <c r="AC1359" s="35"/>
      <c r="AD1359" s="45"/>
    </row>
    <row r="1360" spans="1:30" ht="31.5" customHeight="1">
      <c r="A1360" s="33"/>
      <c r="B1360" s="38"/>
      <c r="C1360" s="40"/>
      <c r="D1360" s="99"/>
      <c r="E1360" s="153"/>
      <c r="F1360" s="96"/>
      <c r="G1360" s="36"/>
      <c r="H1360" s="154">
        <f>Table20[[#This Row],[NCR Opening Date]]-Table20[[#This Row],[Date when test report is received/non-conformance is identified]]</f>
        <v>0</v>
      </c>
      <c r="I1360" s="69">
        <f ca="1">IF(Table20[[#This Row],[NCR Closing Date]]="",TODAY()-Table20[[#This Row],[NCR Opening Date]],Table20[[#This Row],[NCR Closing Date]]-Table20[[#This Row],[NCR Opening Date]])</f>
        <v>45779</v>
      </c>
      <c r="J1360" s="63" t="str">
        <f>IF(Table20[[#This Row],[NCR Closing Date]]="","Open","Closed")</f>
        <v>Open</v>
      </c>
      <c r="K1360" s="34"/>
      <c r="L1360" s="34"/>
      <c r="M1360" s="34"/>
      <c r="N1360" s="38"/>
      <c r="O1360" s="85"/>
      <c r="P1360" s="44"/>
      <c r="Q1360" s="44"/>
      <c r="R1360" s="42"/>
      <c r="S1360" s="44"/>
      <c r="T1360" s="44"/>
      <c r="U1360" s="66"/>
      <c r="X1360" s="44"/>
      <c r="Y1360" s="51"/>
      <c r="Z1360" s="34"/>
      <c r="AA1360" s="35"/>
      <c r="AB1360" s="39"/>
      <c r="AC1360" s="35"/>
      <c r="AD1360" s="45"/>
    </row>
    <row r="1361" spans="1:30" ht="31.5" customHeight="1">
      <c r="A1361" s="33"/>
      <c r="B1361" s="38"/>
      <c r="C1361" s="40"/>
      <c r="D1361" s="99"/>
      <c r="E1361" s="153"/>
      <c r="F1361" s="96"/>
      <c r="G1361" s="36"/>
      <c r="H1361" s="154">
        <f>Table20[[#This Row],[NCR Opening Date]]-Table20[[#This Row],[Date when test report is received/non-conformance is identified]]</f>
        <v>0</v>
      </c>
      <c r="I1361" s="69">
        <f ca="1">IF(Table20[[#This Row],[NCR Closing Date]]="",TODAY()-Table20[[#This Row],[NCR Opening Date]],Table20[[#This Row],[NCR Closing Date]]-Table20[[#This Row],[NCR Opening Date]])</f>
        <v>45779</v>
      </c>
      <c r="J1361" s="63" t="str">
        <f>IF(Table20[[#This Row],[NCR Closing Date]]="","Open","Closed")</f>
        <v>Open</v>
      </c>
      <c r="K1361" s="34"/>
      <c r="L1361" s="34"/>
      <c r="M1361" s="34"/>
      <c r="N1361" s="38"/>
      <c r="O1361" s="85"/>
      <c r="P1361" s="44"/>
      <c r="Q1361" s="44"/>
      <c r="R1361" s="42"/>
      <c r="S1361" s="44"/>
      <c r="T1361" s="44"/>
      <c r="U1361" s="66"/>
      <c r="X1361" s="44"/>
      <c r="Y1361" s="51"/>
      <c r="Z1361" s="34"/>
      <c r="AA1361" s="35"/>
      <c r="AB1361" s="39"/>
      <c r="AC1361" s="35"/>
      <c r="AD1361" s="45"/>
    </row>
    <row r="1362" spans="1:30" ht="31.5" customHeight="1">
      <c r="A1362" s="33"/>
      <c r="B1362" s="38"/>
      <c r="C1362" s="40"/>
      <c r="D1362" s="99"/>
      <c r="E1362" s="153"/>
      <c r="F1362" s="96"/>
      <c r="G1362" s="36"/>
      <c r="H1362" s="154">
        <f>Table20[[#This Row],[NCR Opening Date]]-Table20[[#This Row],[Date when test report is received/non-conformance is identified]]</f>
        <v>0</v>
      </c>
      <c r="I1362" s="69">
        <f ca="1">IF(Table20[[#This Row],[NCR Closing Date]]="",TODAY()-Table20[[#This Row],[NCR Opening Date]],Table20[[#This Row],[NCR Closing Date]]-Table20[[#This Row],[NCR Opening Date]])</f>
        <v>45779</v>
      </c>
      <c r="J1362" s="63" t="str">
        <f>IF(Table20[[#This Row],[NCR Closing Date]]="","Open","Closed")</f>
        <v>Open</v>
      </c>
      <c r="K1362" s="34"/>
      <c r="L1362" s="34"/>
      <c r="M1362" s="34"/>
      <c r="N1362" s="38"/>
      <c r="O1362" s="85"/>
      <c r="P1362" s="44"/>
      <c r="Q1362" s="44"/>
      <c r="R1362" s="42"/>
      <c r="S1362" s="44"/>
      <c r="T1362" s="44"/>
      <c r="U1362" s="66"/>
      <c r="X1362" s="44"/>
      <c r="Y1362" s="51"/>
      <c r="Z1362" s="34"/>
      <c r="AA1362" s="35"/>
      <c r="AB1362" s="39"/>
      <c r="AC1362" s="35"/>
      <c r="AD1362" s="45"/>
    </row>
    <row r="1363" spans="1:30" ht="31.5" customHeight="1">
      <c r="A1363" s="33"/>
      <c r="B1363" s="38"/>
      <c r="C1363" s="40"/>
      <c r="D1363" s="99"/>
      <c r="E1363" s="153"/>
      <c r="F1363" s="96"/>
      <c r="G1363" s="36"/>
      <c r="H1363" s="154">
        <f>Table20[[#This Row],[NCR Opening Date]]-Table20[[#This Row],[Date when test report is received/non-conformance is identified]]</f>
        <v>0</v>
      </c>
      <c r="I1363" s="69">
        <f ca="1">IF(Table20[[#This Row],[NCR Closing Date]]="",TODAY()-Table20[[#This Row],[NCR Opening Date]],Table20[[#This Row],[NCR Closing Date]]-Table20[[#This Row],[NCR Opening Date]])</f>
        <v>45779</v>
      </c>
      <c r="J1363" s="63" t="str">
        <f>IF(Table20[[#This Row],[NCR Closing Date]]="","Open","Closed")</f>
        <v>Open</v>
      </c>
      <c r="K1363" s="34"/>
      <c r="L1363" s="34"/>
      <c r="M1363" s="34"/>
      <c r="N1363" s="38"/>
      <c r="O1363" s="85"/>
      <c r="P1363" s="44"/>
      <c r="Q1363" s="44"/>
      <c r="R1363" s="42"/>
      <c r="S1363" s="44"/>
      <c r="T1363" s="44"/>
      <c r="U1363" s="66"/>
      <c r="X1363" s="44"/>
      <c r="Y1363" s="51"/>
      <c r="Z1363" s="34"/>
      <c r="AA1363" s="35"/>
      <c r="AB1363" s="39"/>
      <c r="AC1363" s="35"/>
      <c r="AD1363" s="45"/>
    </row>
    <row r="1364" spans="1:30" ht="31.5" customHeight="1">
      <c r="A1364" s="33"/>
      <c r="B1364" s="38"/>
      <c r="C1364" s="40"/>
      <c r="D1364" s="99"/>
      <c r="E1364" s="153"/>
      <c r="F1364" s="96"/>
      <c r="G1364" s="36"/>
      <c r="H1364" s="154">
        <f>Table20[[#This Row],[NCR Opening Date]]-Table20[[#This Row],[Date when test report is received/non-conformance is identified]]</f>
        <v>0</v>
      </c>
      <c r="I1364" s="69">
        <f ca="1">IF(Table20[[#This Row],[NCR Closing Date]]="",TODAY()-Table20[[#This Row],[NCR Opening Date]],Table20[[#This Row],[NCR Closing Date]]-Table20[[#This Row],[NCR Opening Date]])</f>
        <v>45779</v>
      </c>
      <c r="J1364" s="63" t="str">
        <f>IF(Table20[[#This Row],[NCR Closing Date]]="","Open","Closed")</f>
        <v>Open</v>
      </c>
      <c r="K1364" s="34"/>
      <c r="L1364" s="34"/>
      <c r="M1364" s="34"/>
      <c r="N1364" s="38"/>
      <c r="O1364" s="85"/>
      <c r="P1364" s="44"/>
      <c r="Q1364" s="44"/>
      <c r="R1364" s="42"/>
      <c r="S1364" s="44"/>
      <c r="T1364" s="44"/>
      <c r="U1364" s="66"/>
      <c r="X1364" s="44"/>
      <c r="Y1364" s="51"/>
      <c r="Z1364" s="34"/>
      <c r="AA1364" s="35"/>
      <c r="AB1364" s="39"/>
      <c r="AC1364" s="35"/>
      <c r="AD1364" s="45"/>
    </row>
    <row r="1365" spans="1:30" ht="31.5" customHeight="1">
      <c r="A1365" s="33"/>
      <c r="B1365" s="38"/>
      <c r="C1365" s="40"/>
      <c r="D1365" s="99"/>
      <c r="E1365" s="153"/>
      <c r="F1365" s="96"/>
      <c r="G1365" s="36"/>
      <c r="H1365" s="154">
        <f>Table20[[#This Row],[NCR Opening Date]]-Table20[[#This Row],[Date when test report is received/non-conformance is identified]]</f>
        <v>0</v>
      </c>
      <c r="I1365" s="69">
        <f ca="1">IF(Table20[[#This Row],[NCR Closing Date]]="",TODAY()-Table20[[#This Row],[NCR Opening Date]],Table20[[#This Row],[NCR Closing Date]]-Table20[[#This Row],[NCR Opening Date]])</f>
        <v>45779</v>
      </c>
      <c r="J1365" s="63" t="str">
        <f>IF(Table20[[#This Row],[NCR Closing Date]]="","Open","Closed")</f>
        <v>Open</v>
      </c>
      <c r="K1365" s="34"/>
      <c r="L1365" s="34"/>
      <c r="M1365" s="34"/>
      <c r="N1365" s="38"/>
      <c r="O1365" s="85"/>
      <c r="P1365" s="44"/>
      <c r="Q1365" s="44"/>
      <c r="R1365" s="42"/>
      <c r="S1365" s="44"/>
      <c r="T1365" s="44"/>
      <c r="U1365" s="66"/>
      <c r="X1365" s="44"/>
      <c r="Y1365" s="51"/>
      <c r="Z1365" s="34"/>
      <c r="AA1365" s="35"/>
      <c r="AB1365" s="39"/>
      <c r="AC1365" s="35"/>
      <c r="AD1365" s="45"/>
    </row>
    <row r="1366" spans="1:30" ht="31.5" customHeight="1">
      <c r="A1366" s="33"/>
      <c r="B1366" s="38"/>
      <c r="C1366" s="40"/>
      <c r="D1366" s="99"/>
      <c r="E1366" s="153"/>
      <c r="F1366" s="96"/>
      <c r="G1366" s="36"/>
      <c r="H1366" s="154">
        <f>Table20[[#This Row],[NCR Opening Date]]-Table20[[#This Row],[Date when test report is received/non-conformance is identified]]</f>
        <v>0</v>
      </c>
      <c r="I1366" s="69">
        <f ca="1">IF(Table20[[#This Row],[NCR Closing Date]]="",TODAY()-Table20[[#This Row],[NCR Opening Date]],Table20[[#This Row],[NCR Closing Date]]-Table20[[#This Row],[NCR Opening Date]])</f>
        <v>45779</v>
      </c>
      <c r="J1366" s="63" t="str">
        <f>IF(Table20[[#This Row],[NCR Closing Date]]="","Open","Closed")</f>
        <v>Open</v>
      </c>
      <c r="K1366" s="34"/>
      <c r="L1366" s="34"/>
      <c r="M1366" s="34"/>
      <c r="N1366" s="38"/>
      <c r="O1366" s="85"/>
      <c r="P1366" s="44"/>
      <c r="Q1366" s="44"/>
      <c r="R1366" s="42"/>
      <c r="S1366" s="44"/>
      <c r="T1366" s="44"/>
      <c r="U1366" s="66"/>
      <c r="X1366" s="44"/>
      <c r="Y1366" s="51"/>
      <c r="Z1366" s="34"/>
      <c r="AA1366" s="35"/>
      <c r="AB1366" s="39"/>
      <c r="AC1366" s="35"/>
      <c r="AD1366" s="45"/>
    </row>
    <row r="1367" spans="1:30" ht="31.5" customHeight="1">
      <c r="A1367" s="33"/>
      <c r="B1367" s="38"/>
      <c r="C1367" s="40"/>
      <c r="D1367" s="99"/>
      <c r="E1367" s="153"/>
      <c r="F1367" s="96"/>
      <c r="G1367" s="36"/>
      <c r="H1367" s="154">
        <f>Table20[[#This Row],[NCR Opening Date]]-Table20[[#This Row],[Date when test report is received/non-conformance is identified]]</f>
        <v>0</v>
      </c>
      <c r="I1367" s="69">
        <f ca="1">IF(Table20[[#This Row],[NCR Closing Date]]="",TODAY()-Table20[[#This Row],[NCR Opening Date]],Table20[[#This Row],[NCR Closing Date]]-Table20[[#This Row],[NCR Opening Date]])</f>
        <v>45779</v>
      </c>
      <c r="J1367" s="63" t="str">
        <f>IF(Table20[[#This Row],[NCR Closing Date]]="","Open","Closed")</f>
        <v>Open</v>
      </c>
      <c r="K1367" s="34"/>
      <c r="L1367" s="34"/>
      <c r="M1367" s="34"/>
      <c r="N1367" s="38"/>
      <c r="O1367" s="85"/>
      <c r="P1367" s="44"/>
      <c r="Q1367" s="44"/>
      <c r="R1367" s="42"/>
      <c r="S1367" s="44"/>
      <c r="T1367" s="44"/>
      <c r="U1367" s="66"/>
      <c r="X1367" s="44"/>
      <c r="Y1367" s="51"/>
      <c r="Z1367" s="34"/>
      <c r="AA1367" s="35"/>
      <c r="AB1367" s="39"/>
      <c r="AC1367" s="35"/>
      <c r="AD1367" s="45"/>
    </row>
    <row r="1368" spans="1:30" ht="31.5" customHeight="1">
      <c r="A1368" s="33"/>
      <c r="B1368" s="38"/>
      <c r="C1368" s="40"/>
      <c r="D1368" s="99"/>
      <c r="E1368" s="153"/>
      <c r="F1368" s="96"/>
      <c r="G1368" s="36"/>
      <c r="H1368" s="154">
        <f>Table20[[#This Row],[NCR Opening Date]]-Table20[[#This Row],[Date when test report is received/non-conformance is identified]]</f>
        <v>0</v>
      </c>
      <c r="I1368" s="69">
        <f ca="1">IF(Table20[[#This Row],[NCR Closing Date]]="",TODAY()-Table20[[#This Row],[NCR Opening Date]],Table20[[#This Row],[NCR Closing Date]]-Table20[[#This Row],[NCR Opening Date]])</f>
        <v>45779</v>
      </c>
      <c r="J1368" s="63" t="str">
        <f>IF(Table20[[#This Row],[NCR Closing Date]]="","Open","Closed")</f>
        <v>Open</v>
      </c>
      <c r="K1368" s="34"/>
      <c r="L1368" s="34"/>
      <c r="M1368" s="34"/>
      <c r="N1368" s="38"/>
      <c r="O1368" s="85"/>
      <c r="P1368" s="44"/>
      <c r="Q1368" s="44"/>
      <c r="R1368" s="42"/>
      <c r="S1368" s="44"/>
      <c r="T1368" s="44"/>
      <c r="U1368" s="66"/>
      <c r="X1368" s="44"/>
      <c r="Y1368" s="51"/>
      <c r="Z1368" s="34"/>
      <c r="AA1368" s="35"/>
      <c r="AB1368" s="39"/>
      <c r="AC1368" s="35"/>
      <c r="AD1368" s="45"/>
    </row>
    <row r="1369" spans="1:30" ht="31.5" customHeight="1">
      <c r="A1369" s="33"/>
      <c r="B1369" s="38"/>
      <c r="C1369" s="40"/>
      <c r="D1369" s="99"/>
      <c r="E1369" s="153"/>
      <c r="F1369" s="96"/>
      <c r="G1369" s="36"/>
      <c r="H1369" s="154">
        <f>Table20[[#This Row],[NCR Opening Date]]-Table20[[#This Row],[Date when test report is received/non-conformance is identified]]</f>
        <v>0</v>
      </c>
      <c r="I1369" s="69">
        <f ca="1">IF(Table20[[#This Row],[NCR Closing Date]]="",TODAY()-Table20[[#This Row],[NCR Opening Date]],Table20[[#This Row],[NCR Closing Date]]-Table20[[#This Row],[NCR Opening Date]])</f>
        <v>45779</v>
      </c>
      <c r="J1369" s="63" t="str">
        <f>IF(Table20[[#This Row],[NCR Closing Date]]="","Open","Closed")</f>
        <v>Open</v>
      </c>
      <c r="K1369" s="34"/>
      <c r="L1369" s="34"/>
      <c r="M1369" s="34"/>
      <c r="N1369" s="38"/>
      <c r="O1369" s="85"/>
      <c r="P1369" s="44"/>
      <c r="Q1369" s="44"/>
      <c r="R1369" s="42"/>
      <c r="S1369" s="44"/>
      <c r="T1369" s="44"/>
      <c r="U1369" s="66"/>
      <c r="X1369" s="44"/>
      <c r="Y1369" s="51"/>
      <c r="Z1369" s="34"/>
      <c r="AA1369" s="35"/>
      <c r="AB1369" s="39"/>
      <c r="AC1369" s="35"/>
      <c r="AD1369" s="45"/>
    </row>
    <row r="1370" spans="1:30" ht="31.5" customHeight="1">
      <c r="A1370" s="33"/>
      <c r="B1370" s="38"/>
      <c r="C1370" s="40"/>
      <c r="D1370" s="99"/>
      <c r="E1370" s="153"/>
      <c r="F1370" s="96"/>
      <c r="G1370" s="36"/>
      <c r="H1370" s="154">
        <f>Table20[[#This Row],[NCR Opening Date]]-Table20[[#This Row],[Date when test report is received/non-conformance is identified]]</f>
        <v>0</v>
      </c>
      <c r="I1370" s="69">
        <f ca="1">IF(Table20[[#This Row],[NCR Closing Date]]="",TODAY()-Table20[[#This Row],[NCR Opening Date]],Table20[[#This Row],[NCR Closing Date]]-Table20[[#This Row],[NCR Opening Date]])</f>
        <v>45779</v>
      </c>
      <c r="J1370" s="63" t="str">
        <f>IF(Table20[[#This Row],[NCR Closing Date]]="","Open","Closed")</f>
        <v>Open</v>
      </c>
      <c r="K1370" s="34"/>
      <c r="L1370" s="34"/>
      <c r="M1370" s="34"/>
      <c r="N1370" s="38"/>
      <c r="O1370" s="85"/>
      <c r="P1370" s="44"/>
      <c r="Q1370" s="44"/>
      <c r="R1370" s="42"/>
      <c r="S1370" s="44"/>
      <c r="T1370" s="44"/>
      <c r="U1370" s="66"/>
      <c r="X1370" s="44"/>
      <c r="Y1370" s="51"/>
      <c r="Z1370" s="34"/>
      <c r="AA1370" s="35"/>
      <c r="AB1370" s="39"/>
      <c r="AC1370" s="35"/>
      <c r="AD1370" s="45"/>
    </row>
    <row r="1371" spans="1:30" ht="31.5" customHeight="1">
      <c r="A1371" s="33"/>
      <c r="B1371" s="38"/>
      <c r="C1371" s="40"/>
      <c r="D1371" s="99"/>
      <c r="E1371" s="153"/>
      <c r="F1371" s="96"/>
      <c r="G1371" s="36"/>
      <c r="H1371" s="154">
        <f>Table20[[#This Row],[NCR Opening Date]]-Table20[[#This Row],[Date when test report is received/non-conformance is identified]]</f>
        <v>0</v>
      </c>
      <c r="I1371" s="69">
        <f ca="1">IF(Table20[[#This Row],[NCR Closing Date]]="",TODAY()-Table20[[#This Row],[NCR Opening Date]],Table20[[#This Row],[NCR Closing Date]]-Table20[[#This Row],[NCR Opening Date]])</f>
        <v>45779</v>
      </c>
      <c r="J1371" s="63" t="str">
        <f>IF(Table20[[#This Row],[NCR Closing Date]]="","Open","Closed")</f>
        <v>Open</v>
      </c>
      <c r="K1371" s="34"/>
      <c r="L1371" s="34"/>
      <c r="M1371" s="34"/>
      <c r="N1371" s="38"/>
      <c r="O1371" s="85"/>
      <c r="P1371" s="44"/>
      <c r="Q1371" s="44"/>
      <c r="R1371" s="42"/>
      <c r="S1371" s="44"/>
      <c r="T1371" s="44"/>
      <c r="U1371" s="66"/>
      <c r="X1371" s="44"/>
      <c r="Y1371" s="51"/>
      <c r="Z1371" s="34"/>
      <c r="AA1371" s="35"/>
      <c r="AB1371" s="39"/>
      <c r="AC1371" s="35"/>
      <c r="AD1371" s="45"/>
    </row>
    <row r="1372" spans="1:30" ht="31.5" customHeight="1">
      <c r="A1372" s="33"/>
      <c r="B1372" s="38"/>
      <c r="C1372" s="40"/>
      <c r="D1372" s="99"/>
      <c r="E1372" s="153"/>
      <c r="F1372" s="96"/>
      <c r="G1372" s="36"/>
      <c r="H1372" s="154">
        <f>Table20[[#This Row],[NCR Opening Date]]-Table20[[#This Row],[Date when test report is received/non-conformance is identified]]</f>
        <v>0</v>
      </c>
      <c r="I1372" s="69">
        <f ca="1">IF(Table20[[#This Row],[NCR Closing Date]]="",TODAY()-Table20[[#This Row],[NCR Opening Date]],Table20[[#This Row],[NCR Closing Date]]-Table20[[#This Row],[NCR Opening Date]])</f>
        <v>45779</v>
      </c>
      <c r="J1372" s="63" t="str">
        <f>IF(Table20[[#This Row],[NCR Closing Date]]="","Open","Closed")</f>
        <v>Open</v>
      </c>
      <c r="K1372" s="34"/>
      <c r="L1372" s="34"/>
      <c r="M1372" s="34"/>
      <c r="N1372" s="38"/>
      <c r="O1372" s="85"/>
      <c r="P1372" s="44"/>
      <c r="Q1372" s="44"/>
      <c r="R1372" s="42"/>
      <c r="S1372" s="44"/>
      <c r="T1372" s="44"/>
      <c r="U1372" s="66"/>
      <c r="X1372" s="44"/>
      <c r="Y1372" s="51"/>
      <c r="Z1372" s="34"/>
      <c r="AA1372" s="35"/>
      <c r="AB1372" s="39"/>
      <c r="AC1372" s="35"/>
      <c r="AD1372" s="45"/>
    </row>
    <row r="1373" spans="1:30" ht="31.5" customHeight="1">
      <c r="A1373" s="33"/>
      <c r="B1373" s="38"/>
      <c r="C1373" s="40"/>
      <c r="D1373" s="99"/>
      <c r="E1373" s="153"/>
      <c r="F1373" s="96"/>
      <c r="G1373" s="36"/>
      <c r="H1373" s="154">
        <f>Table20[[#This Row],[NCR Opening Date]]-Table20[[#This Row],[Date when test report is received/non-conformance is identified]]</f>
        <v>0</v>
      </c>
      <c r="I1373" s="69">
        <f ca="1">IF(Table20[[#This Row],[NCR Closing Date]]="",TODAY()-Table20[[#This Row],[NCR Opening Date]],Table20[[#This Row],[NCR Closing Date]]-Table20[[#This Row],[NCR Opening Date]])</f>
        <v>45779</v>
      </c>
      <c r="J1373" s="63" t="str">
        <f>IF(Table20[[#This Row],[NCR Closing Date]]="","Open","Closed")</f>
        <v>Open</v>
      </c>
      <c r="K1373" s="34"/>
      <c r="L1373" s="34"/>
      <c r="M1373" s="34"/>
      <c r="N1373" s="38"/>
      <c r="O1373" s="85"/>
      <c r="P1373" s="44"/>
      <c r="Q1373" s="44"/>
      <c r="R1373" s="42"/>
      <c r="S1373" s="44"/>
      <c r="T1373" s="44"/>
      <c r="U1373" s="66"/>
      <c r="X1373" s="44"/>
      <c r="Y1373" s="51"/>
      <c r="Z1373" s="34"/>
      <c r="AA1373" s="35"/>
      <c r="AB1373" s="39"/>
      <c r="AC1373" s="35"/>
      <c r="AD1373" s="45"/>
    </row>
    <row r="1374" spans="1:30" ht="31.5" customHeight="1">
      <c r="A1374" s="33"/>
      <c r="B1374" s="38"/>
      <c r="C1374" s="40"/>
      <c r="D1374" s="99"/>
      <c r="E1374" s="153"/>
      <c r="F1374" s="96"/>
      <c r="G1374" s="36"/>
      <c r="H1374" s="154">
        <f>Table20[[#This Row],[NCR Opening Date]]-Table20[[#This Row],[Date when test report is received/non-conformance is identified]]</f>
        <v>0</v>
      </c>
      <c r="I1374" s="69">
        <f ca="1">IF(Table20[[#This Row],[NCR Closing Date]]="",TODAY()-Table20[[#This Row],[NCR Opening Date]],Table20[[#This Row],[NCR Closing Date]]-Table20[[#This Row],[NCR Opening Date]])</f>
        <v>45779</v>
      </c>
      <c r="J1374" s="63" t="str">
        <f>IF(Table20[[#This Row],[NCR Closing Date]]="","Open","Closed")</f>
        <v>Open</v>
      </c>
      <c r="K1374" s="34"/>
      <c r="L1374" s="34"/>
      <c r="M1374" s="34"/>
      <c r="N1374" s="38"/>
      <c r="O1374" s="85"/>
      <c r="P1374" s="44"/>
      <c r="Q1374" s="44"/>
      <c r="R1374" s="42"/>
      <c r="S1374" s="44"/>
      <c r="T1374" s="44"/>
      <c r="U1374" s="66"/>
      <c r="X1374" s="44"/>
      <c r="Y1374" s="51"/>
      <c r="Z1374" s="34"/>
      <c r="AA1374" s="35"/>
      <c r="AB1374" s="39"/>
      <c r="AC1374" s="35"/>
      <c r="AD1374" s="45"/>
    </row>
    <row r="1375" spans="1:30" ht="31.5" customHeight="1">
      <c r="A1375" s="33"/>
      <c r="B1375" s="38"/>
      <c r="C1375" s="40"/>
      <c r="D1375" s="99"/>
      <c r="E1375" s="153"/>
      <c r="F1375" s="96"/>
      <c r="G1375" s="36"/>
      <c r="H1375" s="154">
        <f>Table20[[#This Row],[NCR Opening Date]]-Table20[[#This Row],[Date when test report is received/non-conformance is identified]]</f>
        <v>0</v>
      </c>
      <c r="I1375" s="69">
        <f ca="1">IF(Table20[[#This Row],[NCR Closing Date]]="",TODAY()-Table20[[#This Row],[NCR Opening Date]],Table20[[#This Row],[NCR Closing Date]]-Table20[[#This Row],[NCR Opening Date]])</f>
        <v>45779</v>
      </c>
      <c r="J1375" s="63" t="str">
        <f>IF(Table20[[#This Row],[NCR Closing Date]]="","Open","Closed")</f>
        <v>Open</v>
      </c>
      <c r="K1375" s="34"/>
      <c r="L1375" s="34"/>
      <c r="M1375" s="34"/>
      <c r="N1375" s="38"/>
      <c r="O1375" s="85"/>
      <c r="P1375" s="44"/>
      <c r="Q1375" s="44"/>
      <c r="R1375" s="42"/>
      <c r="S1375" s="44"/>
      <c r="T1375" s="44"/>
      <c r="U1375" s="66"/>
      <c r="X1375" s="44"/>
      <c r="Y1375" s="51"/>
      <c r="Z1375" s="34"/>
      <c r="AA1375" s="35"/>
      <c r="AB1375" s="39"/>
      <c r="AC1375" s="35"/>
      <c r="AD1375" s="45"/>
    </row>
    <row r="1376" spans="1:30" ht="31.5" customHeight="1">
      <c r="A1376" s="33"/>
      <c r="B1376" s="38"/>
      <c r="C1376" s="40"/>
      <c r="D1376" s="99"/>
      <c r="E1376" s="153"/>
      <c r="F1376" s="96"/>
      <c r="G1376" s="36"/>
      <c r="H1376" s="154">
        <f>Table20[[#This Row],[NCR Opening Date]]-Table20[[#This Row],[Date when test report is received/non-conformance is identified]]</f>
        <v>0</v>
      </c>
      <c r="I1376" s="69">
        <f ca="1">IF(Table20[[#This Row],[NCR Closing Date]]="",TODAY()-Table20[[#This Row],[NCR Opening Date]],Table20[[#This Row],[NCR Closing Date]]-Table20[[#This Row],[NCR Opening Date]])</f>
        <v>45779</v>
      </c>
      <c r="J1376" s="63" t="str">
        <f>IF(Table20[[#This Row],[NCR Closing Date]]="","Open","Closed")</f>
        <v>Open</v>
      </c>
      <c r="K1376" s="34"/>
      <c r="L1376" s="34"/>
      <c r="M1376" s="34"/>
      <c r="N1376" s="38"/>
      <c r="O1376" s="85"/>
      <c r="P1376" s="44"/>
      <c r="Q1376" s="44"/>
      <c r="R1376" s="42"/>
      <c r="S1376" s="44"/>
      <c r="T1376" s="44"/>
      <c r="U1376" s="66"/>
      <c r="X1376" s="44"/>
      <c r="Y1376" s="51"/>
      <c r="Z1376" s="34"/>
      <c r="AA1376" s="35"/>
      <c r="AB1376" s="39"/>
      <c r="AC1376" s="35"/>
      <c r="AD1376" s="45"/>
    </row>
    <row r="1377" spans="1:30" ht="31.5" customHeight="1">
      <c r="A1377" s="33"/>
      <c r="B1377" s="38"/>
      <c r="C1377" s="40"/>
      <c r="D1377" s="99"/>
      <c r="E1377" s="153"/>
      <c r="F1377" s="96"/>
      <c r="G1377" s="36"/>
      <c r="H1377" s="154">
        <f>Table20[[#This Row],[NCR Opening Date]]-Table20[[#This Row],[Date when test report is received/non-conformance is identified]]</f>
        <v>0</v>
      </c>
      <c r="I1377" s="69">
        <f ca="1">IF(Table20[[#This Row],[NCR Closing Date]]="",TODAY()-Table20[[#This Row],[NCR Opening Date]],Table20[[#This Row],[NCR Closing Date]]-Table20[[#This Row],[NCR Opening Date]])</f>
        <v>45779</v>
      </c>
      <c r="J1377" s="63" t="str">
        <f>IF(Table20[[#This Row],[NCR Closing Date]]="","Open","Closed")</f>
        <v>Open</v>
      </c>
      <c r="K1377" s="34"/>
      <c r="L1377" s="34"/>
      <c r="M1377" s="34"/>
      <c r="N1377" s="38"/>
      <c r="O1377" s="85"/>
      <c r="P1377" s="44"/>
      <c r="Q1377" s="44"/>
      <c r="R1377" s="42"/>
      <c r="S1377" s="44"/>
      <c r="T1377" s="44"/>
      <c r="U1377" s="66"/>
      <c r="X1377" s="44"/>
      <c r="Y1377" s="51"/>
      <c r="Z1377" s="34"/>
      <c r="AA1377" s="35"/>
      <c r="AB1377" s="39"/>
      <c r="AC1377" s="35"/>
      <c r="AD1377" s="45"/>
    </row>
    <row r="1378" spans="1:30" ht="31.5" customHeight="1">
      <c r="A1378" s="33"/>
      <c r="B1378" s="38"/>
      <c r="C1378" s="40"/>
      <c r="D1378" s="99"/>
      <c r="E1378" s="153"/>
      <c r="F1378" s="96"/>
      <c r="G1378" s="36"/>
      <c r="H1378" s="154">
        <f>Table20[[#This Row],[NCR Opening Date]]-Table20[[#This Row],[Date when test report is received/non-conformance is identified]]</f>
        <v>0</v>
      </c>
      <c r="I1378" s="69">
        <f ca="1">IF(Table20[[#This Row],[NCR Closing Date]]="",TODAY()-Table20[[#This Row],[NCR Opening Date]],Table20[[#This Row],[NCR Closing Date]]-Table20[[#This Row],[NCR Opening Date]])</f>
        <v>45779</v>
      </c>
      <c r="J1378" s="63" t="str">
        <f>IF(Table20[[#This Row],[NCR Closing Date]]="","Open","Closed")</f>
        <v>Open</v>
      </c>
      <c r="K1378" s="34"/>
      <c r="L1378" s="34"/>
      <c r="M1378" s="34"/>
      <c r="N1378" s="38"/>
      <c r="O1378" s="85"/>
      <c r="P1378" s="44"/>
      <c r="Q1378" s="44"/>
      <c r="R1378" s="42"/>
      <c r="S1378" s="44"/>
      <c r="T1378" s="44"/>
      <c r="U1378" s="66"/>
      <c r="X1378" s="44"/>
      <c r="Y1378" s="51"/>
      <c r="Z1378" s="34"/>
      <c r="AA1378" s="35"/>
      <c r="AB1378" s="39"/>
      <c r="AC1378" s="35"/>
      <c r="AD1378" s="45"/>
    </row>
    <row r="1379" spans="1:30" ht="31.5" customHeight="1">
      <c r="A1379" s="33"/>
      <c r="B1379" s="38"/>
      <c r="C1379" s="40"/>
      <c r="D1379" s="99"/>
      <c r="E1379" s="153"/>
      <c r="F1379" s="96"/>
      <c r="G1379" s="36"/>
      <c r="H1379" s="154">
        <f>Table20[[#This Row],[NCR Opening Date]]-Table20[[#This Row],[Date when test report is received/non-conformance is identified]]</f>
        <v>0</v>
      </c>
      <c r="I1379" s="69">
        <f ca="1">IF(Table20[[#This Row],[NCR Closing Date]]="",TODAY()-Table20[[#This Row],[NCR Opening Date]],Table20[[#This Row],[NCR Closing Date]]-Table20[[#This Row],[NCR Opening Date]])</f>
        <v>45779</v>
      </c>
      <c r="J1379" s="63" t="str">
        <f>IF(Table20[[#This Row],[NCR Closing Date]]="","Open","Closed")</f>
        <v>Open</v>
      </c>
      <c r="K1379" s="34"/>
      <c r="L1379" s="34"/>
      <c r="M1379" s="34"/>
      <c r="N1379" s="38"/>
      <c r="O1379" s="85"/>
      <c r="P1379" s="44"/>
      <c r="Q1379" s="44"/>
      <c r="R1379" s="42"/>
      <c r="S1379" s="44"/>
      <c r="T1379" s="44"/>
      <c r="U1379" s="66"/>
      <c r="X1379" s="44"/>
      <c r="Y1379" s="51"/>
      <c r="Z1379" s="34"/>
      <c r="AA1379" s="35"/>
      <c r="AB1379" s="39"/>
      <c r="AC1379" s="35"/>
      <c r="AD1379" s="45"/>
    </row>
    <row r="1380" spans="1:30" ht="31.5" customHeight="1">
      <c r="A1380" s="33"/>
      <c r="B1380" s="38"/>
      <c r="C1380" s="40"/>
      <c r="D1380" s="99"/>
      <c r="E1380" s="153"/>
      <c r="F1380" s="96"/>
      <c r="G1380" s="36"/>
      <c r="H1380" s="154">
        <f>Table20[[#This Row],[NCR Opening Date]]-Table20[[#This Row],[Date when test report is received/non-conformance is identified]]</f>
        <v>0</v>
      </c>
      <c r="I1380" s="69">
        <f ca="1">IF(Table20[[#This Row],[NCR Closing Date]]="",TODAY()-Table20[[#This Row],[NCR Opening Date]],Table20[[#This Row],[NCR Closing Date]]-Table20[[#This Row],[NCR Opening Date]])</f>
        <v>45779</v>
      </c>
      <c r="J1380" s="63" t="str">
        <f>IF(Table20[[#This Row],[NCR Closing Date]]="","Open","Closed")</f>
        <v>Open</v>
      </c>
      <c r="K1380" s="34"/>
      <c r="L1380" s="34"/>
      <c r="M1380" s="34"/>
      <c r="N1380" s="38"/>
      <c r="O1380" s="85"/>
      <c r="P1380" s="44"/>
      <c r="Q1380" s="44"/>
      <c r="R1380" s="42"/>
      <c r="S1380" s="44"/>
      <c r="T1380" s="44"/>
      <c r="U1380" s="66"/>
      <c r="X1380" s="44"/>
      <c r="Y1380" s="51"/>
      <c r="Z1380" s="34"/>
      <c r="AA1380" s="35"/>
      <c r="AB1380" s="39"/>
      <c r="AC1380" s="35"/>
      <c r="AD1380" s="45"/>
    </row>
    <row r="1381" spans="1:30" ht="31.5" customHeight="1">
      <c r="A1381" s="33"/>
      <c r="B1381" s="38"/>
      <c r="C1381" s="40"/>
      <c r="D1381" s="99"/>
      <c r="E1381" s="153"/>
      <c r="F1381" s="96"/>
      <c r="G1381" s="36"/>
      <c r="H1381" s="154">
        <f>Table20[[#This Row],[NCR Opening Date]]-Table20[[#This Row],[Date when test report is received/non-conformance is identified]]</f>
        <v>0</v>
      </c>
      <c r="I1381" s="69">
        <f ca="1">IF(Table20[[#This Row],[NCR Closing Date]]="",TODAY()-Table20[[#This Row],[NCR Opening Date]],Table20[[#This Row],[NCR Closing Date]]-Table20[[#This Row],[NCR Opening Date]])</f>
        <v>45779</v>
      </c>
      <c r="J1381" s="63" t="str">
        <f>IF(Table20[[#This Row],[NCR Closing Date]]="","Open","Closed")</f>
        <v>Open</v>
      </c>
      <c r="K1381" s="34"/>
      <c r="L1381" s="34"/>
      <c r="M1381" s="34"/>
      <c r="N1381" s="38"/>
      <c r="O1381" s="85"/>
      <c r="P1381" s="44"/>
      <c r="Q1381" s="44"/>
      <c r="R1381" s="42"/>
      <c r="S1381" s="44"/>
      <c r="T1381" s="44"/>
      <c r="U1381" s="66"/>
      <c r="X1381" s="44"/>
      <c r="Y1381" s="51"/>
      <c r="Z1381" s="34"/>
      <c r="AA1381" s="35"/>
      <c r="AB1381" s="39"/>
      <c r="AC1381" s="35"/>
      <c r="AD1381" s="45"/>
    </row>
    <row r="1382" spans="1:30" ht="31.5" customHeight="1">
      <c r="A1382" s="33"/>
      <c r="B1382" s="38"/>
      <c r="C1382" s="40"/>
      <c r="D1382" s="99"/>
      <c r="E1382" s="153"/>
      <c r="F1382" s="96"/>
      <c r="G1382" s="36"/>
      <c r="H1382" s="154">
        <f>Table20[[#This Row],[NCR Opening Date]]-Table20[[#This Row],[Date when test report is received/non-conformance is identified]]</f>
        <v>0</v>
      </c>
      <c r="I1382" s="69">
        <f ca="1">IF(Table20[[#This Row],[NCR Closing Date]]="",TODAY()-Table20[[#This Row],[NCR Opening Date]],Table20[[#This Row],[NCR Closing Date]]-Table20[[#This Row],[NCR Opening Date]])</f>
        <v>45779</v>
      </c>
      <c r="J1382" s="63" t="str">
        <f>IF(Table20[[#This Row],[NCR Closing Date]]="","Open","Closed")</f>
        <v>Open</v>
      </c>
      <c r="K1382" s="34"/>
      <c r="L1382" s="34"/>
      <c r="M1382" s="34"/>
      <c r="N1382" s="38"/>
      <c r="O1382" s="85"/>
      <c r="P1382" s="44"/>
      <c r="Q1382" s="44"/>
      <c r="R1382" s="42"/>
      <c r="S1382" s="44"/>
      <c r="T1382" s="44"/>
      <c r="U1382" s="66"/>
      <c r="X1382" s="44"/>
      <c r="Y1382" s="51"/>
      <c r="Z1382" s="34"/>
      <c r="AA1382" s="35"/>
      <c r="AB1382" s="39"/>
      <c r="AC1382" s="35"/>
      <c r="AD1382" s="45"/>
    </row>
    <row r="1383" spans="1:30" ht="31.5" customHeight="1">
      <c r="A1383" s="33"/>
      <c r="B1383" s="38"/>
      <c r="C1383" s="40"/>
      <c r="D1383" s="99"/>
      <c r="E1383" s="153"/>
      <c r="F1383" s="96"/>
      <c r="G1383" s="36"/>
      <c r="H1383" s="154">
        <f>Table20[[#This Row],[NCR Opening Date]]-Table20[[#This Row],[Date when test report is received/non-conformance is identified]]</f>
        <v>0</v>
      </c>
      <c r="I1383" s="69">
        <f ca="1">IF(Table20[[#This Row],[NCR Closing Date]]="",TODAY()-Table20[[#This Row],[NCR Opening Date]],Table20[[#This Row],[NCR Closing Date]]-Table20[[#This Row],[NCR Opening Date]])</f>
        <v>45779</v>
      </c>
      <c r="J1383" s="63" t="str">
        <f>IF(Table20[[#This Row],[NCR Closing Date]]="","Open","Closed")</f>
        <v>Open</v>
      </c>
      <c r="K1383" s="34"/>
      <c r="L1383" s="34"/>
      <c r="M1383" s="34"/>
      <c r="N1383" s="38"/>
      <c r="O1383" s="85"/>
      <c r="P1383" s="44"/>
      <c r="Q1383" s="44"/>
      <c r="R1383" s="42"/>
      <c r="S1383" s="44"/>
      <c r="T1383" s="44"/>
      <c r="U1383" s="66"/>
      <c r="X1383" s="44"/>
      <c r="Y1383" s="51"/>
      <c r="Z1383" s="34"/>
      <c r="AA1383" s="35"/>
      <c r="AB1383" s="39"/>
      <c r="AC1383" s="35"/>
      <c r="AD1383" s="45"/>
    </row>
    <row r="1384" spans="1:30" ht="31.5" customHeight="1">
      <c r="A1384" s="33"/>
      <c r="B1384" s="38"/>
      <c r="C1384" s="40"/>
      <c r="D1384" s="99"/>
      <c r="E1384" s="153"/>
      <c r="F1384" s="96"/>
      <c r="G1384" s="36"/>
      <c r="H1384" s="154">
        <f>Table20[[#This Row],[NCR Opening Date]]-Table20[[#This Row],[Date when test report is received/non-conformance is identified]]</f>
        <v>0</v>
      </c>
      <c r="I1384" s="69">
        <f ca="1">IF(Table20[[#This Row],[NCR Closing Date]]="",TODAY()-Table20[[#This Row],[NCR Opening Date]],Table20[[#This Row],[NCR Closing Date]]-Table20[[#This Row],[NCR Opening Date]])</f>
        <v>45779</v>
      </c>
      <c r="J1384" s="63" t="str">
        <f>IF(Table20[[#This Row],[NCR Closing Date]]="","Open","Closed")</f>
        <v>Open</v>
      </c>
      <c r="K1384" s="34"/>
      <c r="L1384" s="34"/>
      <c r="M1384" s="34"/>
      <c r="N1384" s="38"/>
      <c r="O1384" s="85"/>
      <c r="P1384" s="44"/>
      <c r="Q1384" s="44"/>
      <c r="R1384" s="42"/>
      <c r="S1384" s="44"/>
      <c r="T1384" s="44"/>
      <c r="U1384" s="66"/>
      <c r="X1384" s="44"/>
      <c r="Y1384" s="51"/>
      <c r="Z1384" s="34"/>
      <c r="AA1384" s="35"/>
      <c r="AB1384" s="39"/>
      <c r="AC1384" s="35"/>
      <c r="AD1384" s="45"/>
    </row>
    <row r="1385" spans="1:30" ht="31.5" customHeight="1">
      <c r="A1385" s="33"/>
      <c r="B1385" s="38"/>
      <c r="C1385" s="40"/>
      <c r="D1385" s="99"/>
      <c r="E1385" s="153"/>
      <c r="F1385" s="96"/>
      <c r="G1385" s="36"/>
      <c r="H1385" s="154">
        <f>Table20[[#This Row],[NCR Opening Date]]-Table20[[#This Row],[Date when test report is received/non-conformance is identified]]</f>
        <v>0</v>
      </c>
      <c r="I1385" s="69">
        <f ca="1">IF(Table20[[#This Row],[NCR Closing Date]]="",TODAY()-Table20[[#This Row],[NCR Opening Date]],Table20[[#This Row],[NCR Closing Date]]-Table20[[#This Row],[NCR Opening Date]])</f>
        <v>45779</v>
      </c>
      <c r="J1385" s="63" t="str">
        <f>IF(Table20[[#This Row],[NCR Closing Date]]="","Open","Closed")</f>
        <v>Open</v>
      </c>
      <c r="K1385" s="34"/>
      <c r="L1385" s="34"/>
      <c r="M1385" s="34"/>
      <c r="N1385" s="38"/>
      <c r="O1385" s="85"/>
      <c r="P1385" s="44"/>
      <c r="Q1385" s="44"/>
      <c r="R1385" s="42"/>
      <c r="S1385" s="44"/>
      <c r="T1385" s="44"/>
      <c r="U1385" s="66"/>
      <c r="X1385" s="44"/>
      <c r="Y1385" s="51"/>
      <c r="Z1385" s="34"/>
      <c r="AA1385" s="35"/>
      <c r="AB1385" s="39"/>
      <c r="AC1385" s="35"/>
      <c r="AD1385" s="45"/>
    </row>
    <row r="1386" spans="1:30" ht="31.5" customHeight="1">
      <c r="A1386" s="33"/>
      <c r="B1386" s="38"/>
      <c r="C1386" s="40"/>
      <c r="D1386" s="99"/>
      <c r="E1386" s="153"/>
      <c r="F1386" s="96"/>
      <c r="G1386" s="36"/>
      <c r="H1386" s="154">
        <f>Table20[[#This Row],[NCR Opening Date]]-Table20[[#This Row],[Date when test report is received/non-conformance is identified]]</f>
        <v>0</v>
      </c>
      <c r="I1386" s="69">
        <f ca="1">IF(Table20[[#This Row],[NCR Closing Date]]="",TODAY()-Table20[[#This Row],[NCR Opening Date]],Table20[[#This Row],[NCR Closing Date]]-Table20[[#This Row],[NCR Opening Date]])</f>
        <v>45779</v>
      </c>
      <c r="J1386" s="63" t="str">
        <f>IF(Table20[[#This Row],[NCR Closing Date]]="","Open","Closed")</f>
        <v>Open</v>
      </c>
      <c r="K1386" s="34"/>
      <c r="L1386" s="34"/>
      <c r="M1386" s="34"/>
      <c r="N1386" s="38"/>
      <c r="O1386" s="85"/>
      <c r="P1386" s="44"/>
      <c r="Q1386" s="44"/>
      <c r="R1386" s="42"/>
      <c r="S1386" s="44"/>
      <c r="T1386" s="44"/>
      <c r="U1386" s="66"/>
      <c r="X1386" s="44"/>
      <c r="Y1386" s="51"/>
      <c r="Z1386" s="34"/>
      <c r="AA1386" s="35"/>
      <c r="AB1386" s="39"/>
      <c r="AC1386" s="35"/>
      <c r="AD1386" s="45"/>
    </row>
    <row r="1387" spans="1:30" ht="31.5" customHeight="1">
      <c r="A1387" s="33"/>
      <c r="B1387" s="38"/>
      <c r="C1387" s="40"/>
      <c r="D1387" s="99"/>
      <c r="E1387" s="153"/>
      <c r="F1387" s="96"/>
      <c r="G1387" s="36"/>
      <c r="H1387" s="154">
        <f>Table20[[#This Row],[NCR Opening Date]]-Table20[[#This Row],[Date when test report is received/non-conformance is identified]]</f>
        <v>0</v>
      </c>
      <c r="I1387" s="69">
        <f ca="1">IF(Table20[[#This Row],[NCR Closing Date]]="",TODAY()-Table20[[#This Row],[NCR Opening Date]],Table20[[#This Row],[NCR Closing Date]]-Table20[[#This Row],[NCR Opening Date]])</f>
        <v>45779</v>
      </c>
      <c r="J1387" s="63" t="str">
        <f>IF(Table20[[#This Row],[NCR Closing Date]]="","Open","Closed")</f>
        <v>Open</v>
      </c>
      <c r="K1387" s="34"/>
      <c r="L1387" s="34"/>
      <c r="M1387" s="34"/>
      <c r="N1387" s="38"/>
      <c r="O1387" s="85"/>
      <c r="P1387" s="44"/>
      <c r="Q1387" s="44"/>
      <c r="R1387" s="42"/>
      <c r="S1387" s="44"/>
      <c r="T1387" s="44"/>
      <c r="U1387" s="66"/>
      <c r="X1387" s="44"/>
      <c r="Y1387" s="51"/>
      <c r="Z1387" s="34"/>
      <c r="AA1387" s="35"/>
      <c r="AB1387" s="39"/>
      <c r="AC1387" s="35"/>
      <c r="AD1387" s="45"/>
    </row>
    <row r="1388" spans="1:30" ht="31.5" customHeight="1">
      <c r="A1388" s="33"/>
      <c r="B1388" s="38"/>
      <c r="C1388" s="40"/>
      <c r="D1388" s="99"/>
      <c r="E1388" s="153"/>
      <c r="F1388" s="96"/>
      <c r="G1388" s="36"/>
      <c r="H1388" s="154">
        <f>Table20[[#This Row],[NCR Opening Date]]-Table20[[#This Row],[Date when test report is received/non-conformance is identified]]</f>
        <v>0</v>
      </c>
      <c r="I1388" s="69">
        <f ca="1">IF(Table20[[#This Row],[NCR Closing Date]]="",TODAY()-Table20[[#This Row],[NCR Opening Date]],Table20[[#This Row],[NCR Closing Date]]-Table20[[#This Row],[NCR Opening Date]])</f>
        <v>45779</v>
      </c>
      <c r="J1388" s="63" t="str">
        <f>IF(Table20[[#This Row],[NCR Closing Date]]="","Open","Closed")</f>
        <v>Open</v>
      </c>
      <c r="K1388" s="34"/>
      <c r="L1388" s="34"/>
      <c r="M1388" s="34"/>
      <c r="N1388" s="38"/>
      <c r="O1388" s="85"/>
      <c r="P1388" s="44"/>
      <c r="Q1388" s="44"/>
      <c r="R1388" s="42"/>
      <c r="S1388" s="44"/>
      <c r="T1388" s="44"/>
      <c r="U1388" s="66"/>
      <c r="X1388" s="44"/>
      <c r="Y1388" s="51"/>
      <c r="Z1388" s="34"/>
      <c r="AA1388" s="35"/>
      <c r="AB1388" s="39"/>
      <c r="AC1388" s="35"/>
      <c r="AD1388" s="45"/>
    </row>
    <row r="1389" spans="1:30" ht="31.5" customHeight="1">
      <c r="A1389" s="33"/>
      <c r="B1389" s="38"/>
      <c r="C1389" s="40"/>
      <c r="D1389" s="99"/>
      <c r="E1389" s="153"/>
      <c r="F1389" s="96"/>
      <c r="G1389" s="36"/>
      <c r="H1389" s="154">
        <f>Table20[[#This Row],[NCR Opening Date]]-Table20[[#This Row],[Date when test report is received/non-conformance is identified]]</f>
        <v>0</v>
      </c>
      <c r="I1389" s="69">
        <f ca="1">IF(Table20[[#This Row],[NCR Closing Date]]="",TODAY()-Table20[[#This Row],[NCR Opening Date]],Table20[[#This Row],[NCR Closing Date]]-Table20[[#This Row],[NCR Opening Date]])</f>
        <v>45779</v>
      </c>
      <c r="J1389" s="63" t="str">
        <f>IF(Table20[[#This Row],[NCR Closing Date]]="","Open","Closed")</f>
        <v>Open</v>
      </c>
      <c r="K1389" s="34"/>
      <c r="L1389" s="34"/>
      <c r="M1389" s="34"/>
      <c r="N1389" s="38"/>
      <c r="O1389" s="85"/>
      <c r="P1389" s="44"/>
      <c r="Q1389" s="44"/>
      <c r="R1389" s="42"/>
      <c r="S1389" s="44"/>
      <c r="T1389" s="44"/>
      <c r="U1389" s="66"/>
      <c r="X1389" s="44"/>
      <c r="Y1389" s="51"/>
      <c r="Z1389" s="34"/>
      <c r="AA1389" s="35"/>
      <c r="AB1389" s="39"/>
      <c r="AC1389" s="35"/>
      <c r="AD1389" s="45"/>
    </row>
    <row r="1390" spans="1:30" ht="31.5" customHeight="1">
      <c r="A1390" s="33"/>
      <c r="B1390" s="38"/>
      <c r="C1390" s="40"/>
      <c r="D1390" s="99"/>
      <c r="E1390" s="153"/>
      <c r="F1390" s="96"/>
      <c r="G1390" s="36"/>
      <c r="H1390" s="154">
        <f>Table20[[#This Row],[NCR Opening Date]]-Table20[[#This Row],[Date when test report is received/non-conformance is identified]]</f>
        <v>0</v>
      </c>
      <c r="I1390" s="69">
        <f ca="1">IF(Table20[[#This Row],[NCR Closing Date]]="",TODAY()-Table20[[#This Row],[NCR Opening Date]],Table20[[#This Row],[NCR Closing Date]]-Table20[[#This Row],[NCR Opening Date]])</f>
        <v>45779</v>
      </c>
      <c r="J1390" s="63" t="str">
        <f>IF(Table20[[#This Row],[NCR Closing Date]]="","Open","Closed")</f>
        <v>Open</v>
      </c>
      <c r="K1390" s="34"/>
      <c r="L1390" s="34"/>
      <c r="M1390" s="34"/>
      <c r="N1390" s="38"/>
      <c r="O1390" s="85"/>
      <c r="P1390" s="44"/>
      <c r="Q1390" s="44"/>
      <c r="R1390" s="42"/>
      <c r="S1390" s="44"/>
      <c r="T1390" s="44"/>
      <c r="U1390" s="66"/>
      <c r="X1390" s="44"/>
      <c r="Y1390" s="51"/>
      <c r="Z1390" s="34"/>
      <c r="AA1390" s="35"/>
      <c r="AB1390" s="39"/>
      <c r="AC1390" s="35"/>
      <c r="AD1390" s="45"/>
    </row>
    <row r="1391" spans="1:30" ht="31.5" customHeight="1">
      <c r="A1391" s="33"/>
      <c r="B1391" s="38"/>
      <c r="C1391" s="40"/>
      <c r="D1391" s="99"/>
      <c r="E1391" s="153"/>
      <c r="F1391" s="96"/>
      <c r="G1391" s="36"/>
      <c r="H1391" s="154">
        <f>Table20[[#This Row],[NCR Opening Date]]-Table20[[#This Row],[Date when test report is received/non-conformance is identified]]</f>
        <v>0</v>
      </c>
      <c r="I1391" s="69">
        <f ca="1">IF(Table20[[#This Row],[NCR Closing Date]]="",TODAY()-Table20[[#This Row],[NCR Opening Date]],Table20[[#This Row],[NCR Closing Date]]-Table20[[#This Row],[NCR Opening Date]])</f>
        <v>45779</v>
      </c>
      <c r="J1391" s="63" t="str">
        <f>IF(Table20[[#This Row],[NCR Closing Date]]="","Open","Closed")</f>
        <v>Open</v>
      </c>
      <c r="K1391" s="34"/>
      <c r="L1391" s="34"/>
      <c r="M1391" s="34"/>
      <c r="N1391" s="38"/>
      <c r="O1391" s="85"/>
      <c r="P1391" s="44"/>
      <c r="Q1391" s="44"/>
      <c r="R1391" s="42"/>
      <c r="S1391" s="44"/>
      <c r="T1391" s="44"/>
      <c r="U1391" s="66"/>
      <c r="X1391" s="44"/>
      <c r="Y1391" s="51"/>
      <c r="Z1391" s="34"/>
      <c r="AA1391" s="35"/>
      <c r="AB1391" s="39"/>
      <c r="AC1391" s="35"/>
      <c r="AD1391" s="45"/>
    </row>
    <row r="1392" spans="1:30" ht="31.5" customHeight="1">
      <c r="A1392" s="33"/>
      <c r="B1392" s="38"/>
      <c r="C1392" s="40"/>
      <c r="D1392" s="99"/>
      <c r="E1392" s="153"/>
      <c r="F1392" s="96"/>
      <c r="G1392" s="36"/>
      <c r="H1392" s="154">
        <f>Table20[[#This Row],[NCR Opening Date]]-Table20[[#This Row],[Date when test report is received/non-conformance is identified]]</f>
        <v>0</v>
      </c>
      <c r="I1392" s="69">
        <f ca="1">IF(Table20[[#This Row],[NCR Closing Date]]="",TODAY()-Table20[[#This Row],[NCR Opening Date]],Table20[[#This Row],[NCR Closing Date]]-Table20[[#This Row],[NCR Opening Date]])</f>
        <v>45779</v>
      </c>
      <c r="J1392" s="63" t="str">
        <f>IF(Table20[[#This Row],[NCR Closing Date]]="","Open","Closed")</f>
        <v>Open</v>
      </c>
      <c r="K1392" s="34"/>
      <c r="L1392" s="34"/>
      <c r="M1392" s="34"/>
      <c r="N1392" s="38"/>
      <c r="O1392" s="85"/>
      <c r="P1392" s="44"/>
      <c r="Q1392" s="44"/>
      <c r="R1392" s="42"/>
      <c r="S1392" s="44"/>
      <c r="T1392" s="44"/>
      <c r="U1392" s="66"/>
      <c r="X1392" s="44"/>
      <c r="Y1392" s="51"/>
      <c r="Z1392" s="34"/>
      <c r="AA1392" s="35"/>
      <c r="AB1392" s="39"/>
      <c r="AC1392" s="35"/>
      <c r="AD1392" s="45"/>
    </row>
    <row r="1393" spans="1:30" ht="31.5" customHeight="1">
      <c r="A1393" s="33"/>
      <c r="B1393" s="38"/>
      <c r="C1393" s="40"/>
      <c r="D1393" s="99"/>
      <c r="E1393" s="153"/>
      <c r="F1393" s="96"/>
      <c r="G1393" s="36"/>
      <c r="H1393" s="154">
        <f>Table20[[#This Row],[NCR Opening Date]]-Table20[[#This Row],[Date when test report is received/non-conformance is identified]]</f>
        <v>0</v>
      </c>
      <c r="I1393" s="69">
        <f ca="1">IF(Table20[[#This Row],[NCR Closing Date]]="",TODAY()-Table20[[#This Row],[NCR Opening Date]],Table20[[#This Row],[NCR Closing Date]]-Table20[[#This Row],[NCR Opening Date]])</f>
        <v>45779</v>
      </c>
      <c r="J1393" s="63" t="str">
        <f>IF(Table20[[#This Row],[NCR Closing Date]]="","Open","Closed")</f>
        <v>Open</v>
      </c>
      <c r="K1393" s="34"/>
      <c r="L1393" s="34"/>
      <c r="M1393" s="34"/>
      <c r="N1393" s="38"/>
      <c r="O1393" s="85"/>
      <c r="P1393" s="44"/>
      <c r="Q1393" s="44"/>
      <c r="R1393" s="42"/>
      <c r="S1393" s="44"/>
      <c r="T1393" s="44"/>
      <c r="U1393" s="66"/>
      <c r="X1393" s="44"/>
      <c r="Y1393" s="51"/>
      <c r="Z1393" s="34"/>
      <c r="AA1393" s="35"/>
      <c r="AB1393" s="39"/>
      <c r="AC1393" s="35"/>
      <c r="AD1393" s="45"/>
    </row>
    <row r="1394" spans="1:30" ht="31.5" customHeight="1">
      <c r="A1394" s="33"/>
      <c r="B1394" s="38"/>
      <c r="C1394" s="40"/>
      <c r="D1394" s="99"/>
      <c r="E1394" s="153"/>
      <c r="F1394" s="96"/>
      <c r="G1394" s="36"/>
      <c r="H1394" s="154">
        <f>Table20[[#This Row],[NCR Opening Date]]-Table20[[#This Row],[Date when test report is received/non-conformance is identified]]</f>
        <v>0</v>
      </c>
      <c r="I1394" s="69">
        <f ca="1">IF(Table20[[#This Row],[NCR Closing Date]]="",TODAY()-Table20[[#This Row],[NCR Opening Date]],Table20[[#This Row],[NCR Closing Date]]-Table20[[#This Row],[NCR Opening Date]])</f>
        <v>45779</v>
      </c>
      <c r="J1394" s="63" t="str">
        <f>IF(Table20[[#This Row],[NCR Closing Date]]="","Open","Closed")</f>
        <v>Open</v>
      </c>
      <c r="K1394" s="34"/>
      <c r="L1394" s="34"/>
      <c r="M1394" s="34"/>
      <c r="N1394" s="38"/>
      <c r="O1394" s="85"/>
      <c r="P1394" s="44"/>
      <c r="Q1394" s="44"/>
      <c r="R1394" s="42"/>
      <c r="S1394" s="44"/>
      <c r="T1394" s="44"/>
      <c r="U1394" s="66"/>
      <c r="X1394" s="44"/>
      <c r="Y1394" s="51"/>
      <c r="Z1394" s="34"/>
      <c r="AA1394" s="35"/>
      <c r="AB1394" s="39"/>
      <c r="AC1394" s="35"/>
      <c r="AD1394" s="45"/>
    </row>
    <row r="1395" spans="1:30" ht="31.5" customHeight="1">
      <c r="A1395" s="33"/>
      <c r="B1395" s="38"/>
      <c r="C1395" s="40"/>
      <c r="D1395" s="99"/>
      <c r="E1395" s="153"/>
      <c r="F1395" s="96"/>
      <c r="G1395" s="36"/>
      <c r="H1395" s="154">
        <f>Table20[[#This Row],[NCR Opening Date]]-Table20[[#This Row],[Date when test report is received/non-conformance is identified]]</f>
        <v>0</v>
      </c>
      <c r="I1395" s="69">
        <f ca="1">IF(Table20[[#This Row],[NCR Closing Date]]="",TODAY()-Table20[[#This Row],[NCR Opening Date]],Table20[[#This Row],[NCR Closing Date]]-Table20[[#This Row],[NCR Opening Date]])</f>
        <v>45779</v>
      </c>
      <c r="J1395" s="63" t="str">
        <f>IF(Table20[[#This Row],[NCR Closing Date]]="","Open","Closed")</f>
        <v>Open</v>
      </c>
      <c r="K1395" s="34"/>
      <c r="L1395" s="34"/>
      <c r="M1395" s="34"/>
      <c r="N1395" s="38"/>
      <c r="O1395" s="85"/>
      <c r="P1395" s="44"/>
      <c r="Q1395" s="44"/>
      <c r="R1395" s="42"/>
      <c r="S1395" s="44"/>
      <c r="T1395" s="44"/>
      <c r="U1395" s="66"/>
      <c r="X1395" s="44"/>
      <c r="Y1395" s="51"/>
      <c r="Z1395" s="34"/>
      <c r="AA1395" s="35"/>
      <c r="AB1395" s="39"/>
      <c r="AC1395" s="35"/>
      <c r="AD1395" s="45"/>
    </row>
    <row r="1396" spans="1:30" ht="31.5" customHeight="1">
      <c r="A1396" s="33"/>
      <c r="B1396" s="38"/>
      <c r="C1396" s="40"/>
      <c r="D1396" s="99"/>
      <c r="E1396" s="153"/>
      <c r="F1396" s="96"/>
      <c r="G1396" s="36"/>
      <c r="H1396" s="154">
        <f>Table20[[#This Row],[NCR Opening Date]]-Table20[[#This Row],[Date when test report is received/non-conformance is identified]]</f>
        <v>0</v>
      </c>
      <c r="I1396" s="69">
        <f ca="1">IF(Table20[[#This Row],[NCR Closing Date]]="",TODAY()-Table20[[#This Row],[NCR Opening Date]],Table20[[#This Row],[NCR Closing Date]]-Table20[[#This Row],[NCR Opening Date]])</f>
        <v>45779</v>
      </c>
      <c r="J1396" s="63" t="str">
        <f>IF(Table20[[#This Row],[NCR Closing Date]]="","Open","Closed")</f>
        <v>Open</v>
      </c>
      <c r="K1396" s="34"/>
      <c r="L1396" s="34"/>
      <c r="M1396" s="34"/>
      <c r="N1396" s="38"/>
      <c r="O1396" s="85"/>
      <c r="P1396" s="44"/>
      <c r="Q1396" s="44"/>
      <c r="R1396" s="42"/>
      <c r="S1396" s="44"/>
      <c r="T1396" s="44"/>
      <c r="U1396" s="66"/>
      <c r="X1396" s="44"/>
      <c r="Y1396" s="51"/>
      <c r="Z1396" s="34"/>
      <c r="AA1396" s="35"/>
      <c r="AB1396" s="39"/>
      <c r="AC1396" s="35"/>
      <c r="AD1396" s="45"/>
    </row>
    <row r="1397" spans="1:30" ht="31.5" customHeight="1">
      <c r="A1397" s="33"/>
      <c r="B1397" s="38"/>
      <c r="C1397" s="40"/>
      <c r="D1397" s="99"/>
      <c r="E1397" s="153"/>
      <c r="F1397" s="96"/>
      <c r="G1397" s="36"/>
      <c r="H1397" s="154">
        <f>Table20[[#This Row],[NCR Opening Date]]-Table20[[#This Row],[Date when test report is received/non-conformance is identified]]</f>
        <v>0</v>
      </c>
      <c r="I1397" s="69">
        <f ca="1">IF(Table20[[#This Row],[NCR Closing Date]]="",TODAY()-Table20[[#This Row],[NCR Opening Date]],Table20[[#This Row],[NCR Closing Date]]-Table20[[#This Row],[NCR Opening Date]])</f>
        <v>45779</v>
      </c>
      <c r="J1397" s="63" t="str">
        <f>IF(Table20[[#This Row],[NCR Closing Date]]="","Open","Closed")</f>
        <v>Open</v>
      </c>
      <c r="K1397" s="34"/>
      <c r="L1397" s="34"/>
      <c r="M1397" s="34"/>
      <c r="N1397" s="38"/>
      <c r="O1397" s="85"/>
      <c r="P1397" s="44"/>
      <c r="Q1397" s="44"/>
      <c r="R1397" s="42"/>
      <c r="S1397" s="44"/>
      <c r="T1397" s="44"/>
      <c r="U1397" s="66"/>
      <c r="X1397" s="44"/>
      <c r="Y1397" s="51"/>
      <c r="Z1397" s="34"/>
      <c r="AA1397" s="35"/>
      <c r="AB1397" s="39"/>
      <c r="AC1397" s="35"/>
      <c r="AD1397" s="45"/>
    </row>
    <row r="1398" spans="1:30" ht="31.5" customHeight="1">
      <c r="A1398" s="33"/>
      <c r="B1398" s="38"/>
      <c r="C1398" s="40"/>
      <c r="D1398" s="99"/>
      <c r="E1398" s="153"/>
      <c r="F1398" s="96"/>
      <c r="G1398" s="36"/>
      <c r="H1398" s="154">
        <f>Table20[[#This Row],[NCR Opening Date]]-Table20[[#This Row],[Date when test report is received/non-conformance is identified]]</f>
        <v>0</v>
      </c>
      <c r="I1398" s="69">
        <f ca="1">IF(Table20[[#This Row],[NCR Closing Date]]="",TODAY()-Table20[[#This Row],[NCR Opening Date]],Table20[[#This Row],[NCR Closing Date]]-Table20[[#This Row],[NCR Opening Date]])</f>
        <v>45779</v>
      </c>
      <c r="J1398" s="63" t="str">
        <f>IF(Table20[[#This Row],[NCR Closing Date]]="","Open","Closed")</f>
        <v>Open</v>
      </c>
      <c r="K1398" s="34"/>
      <c r="L1398" s="34"/>
      <c r="M1398" s="34"/>
      <c r="N1398" s="38"/>
      <c r="O1398" s="85"/>
      <c r="P1398" s="44"/>
      <c r="Q1398" s="44"/>
      <c r="R1398" s="42"/>
      <c r="S1398" s="44"/>
      <c r="T1398" s="44"/>
      <c r="U1398" s="66"/>
      <c r="X1398" s="44"/>
      <c r="Y1398" s="51"/>
      <c r="Z1398" s="34"/>
      <c r="AA1398" s="35"/>
      <c r="AB1398" s="39"/>
      <c r="AC1398" s="35"/>
      <c r="AD1398" s="45"/>
    </row>
    <row r="1399" spans="1:30" ht="31.5" customHeight="1">
      <c r="A1399" s="33"/>
      <c r="B1399" s="38"/>
      <c r="C1399" s="40"/>
      <c r="D1399" s="99"/>
      <c r="E1399" s="153"/>
      <c r="F1399" s="96"/>
      <c r="G1399" s="36"/>
      <c r="H1399" s="154">
        <f>Table20[[#This Row],[NCR Opening Date]]-Table20[[#This Row],[Date when test report is received/non-conformance is identified]]</f>
        <v>0</v>
      </c>
      <c r="I1399" s="69">
        <f ca="1">IF(Table20[[#This Row],[NCR Closing Date]]="",TODAY()-Table20[[#This Row],[NCR Opening Date]],Table20[[#This Row],[NCR Closing Date]]-Table20[[#This Row],[NCR Opening Date]])</f>
        <v>45779</v>
      </c>
      <c r="J1399" s="63" t="str">
        <f>IF(Table20[[#This Row],[NCR Closing Date]]="","Open","Closed")</f>
        <v>Open</v>
      </c>
      <c r="K1399" s="34"/>
      <c r="L1399" s="34"/>
      <c r="M1399" s="34"/>
      <c r="N1399" s="38"/>
      <c r="O1399" s="85"/>
      <c r="P1399" s="44"/>
      <c r="Q1399" s="44"/>
      <c r="R1399" s="42"/>
      <c r="S1399" s="44"/>
      <c r="T1399" s="44"/>
      <c r="U1399" s="66"/>
      <c r="X1399" s="44"/>
      <c r="Y1399" s="51"/>
      <c r="Z1399" s="34"/>
      <c r="AA1399" s="35"/>
      <c r="AB1399" s="39"/>
      <c r="AC1399" s="35"/>
      <c r="AD1399" s="45"/>
    </row>
    <row r="1400" spans="1:30" ht="31.5" customHeight="1">
      <c r="A1400" s="33"/>
      <c r="B1400" s="38"/>
      <c r="C1400" s="40"/>
      <c r="D1400" s="99"/>
      <c r="E1400" s="153"/>
      <c r="F1400" s="96"/>
      <c r="G1400" s="36"/>
      <c r="H1400" s="154">
        <f>Table20[[#This Row],[NCR Opening Date]]-Table20[[#This Row],[Date when test report is received/non-conformance is identified]]</f>
        <v>0</v>
      </c>
      <c r="I1400" s="69">
        <f ca="1">IF(Table20[[#This Row],[NCR Closing Date]]="",TODAY()-Table20[[#This Row],[NCR Opening Date]],Table20[[#This Row],[NCR Closing Date]]-Table20[[#This Row],[NCR Opening Date]])</f>
        <v>45779</v>
      </c>
      <c r="J1400" s="63" t="str">
        <f>IF(Table20[[#This Row],[NCR Closing Date]]="","Open","Closed")</f>
        <v>Open</v>
      </c>
      <c r="K1400" s="34"/>
      <c r="L1400" s="34"/>
      <c r="M1400" s="34"/>
      <c r="N1400" s="38"/>
      <c r="O1400" s="85"/>
      <c r="P1400" s="44"/>
      <c r="Q1400" s="44"/>
      <c r="R1400" s="42"/>
      <c r="S1400" s="44"/>
      <c r="T1400" s="44"/>
      <c r="U1400" s="66"/>
      <c r="X1400" s="44"/>
      <c r="Y1400" s="51"/>
      <c r="Z1400" s="34"/>
      <c r="AA1400" s="35"/>
      <c r="AB1400" s="39"/>
      <c r="AC1400" s="35"/>
      <c r="AD1400" s="45"/>
    </row>
    <row r="1401" spans="1:30" ht="31.5" customHeight="1">
      <c r="A1401" s="33"/>
      <c r="B1401" s="38"/>
      <c r="C1401" s="40"/>
      <c r="D1401" s="99"/>
      <c r="E1401" s="153"/>
      <c r="F1401" s="96"/>
      <c r="G1401" s="36"/>
      <c r="H1401" s="154">
        <f>Table20[[#This Row],[NCR Opening Date]]-Table20[[#This Row],[Date when test report is received/non-conformance is identified]]</f>
        <v>0</v>
      </c>
      <c r="I1401" s="69">
        <f ca="1">IF(Table20[[#This Row],[NCR Closing Date]]="",TODAY()-Table20[[#This Row],[NCR Opening Date]],Table20[[#This Row],[NCR Closing Date]]-Table20[[#This Row],[NCR Opening Date]])</f>
        <v>45779</v>
      </c>
      <c r="J1401" s="63" t="str">
        <f>IF(Table20[[#This Row],[NCR Closing Date]]="","Open","Closed")</f>
        <v>Open</v>
      </c>
      <c r="K1401" s="34"/>
      <c r="L1401" s="34"/>
      <c r="M1401" s="34"/>
      <c r="N1401" s="38"/>
      <c r="O1401" s="85"/>
      <c r="P1401" s="44"/>
      <c r="Q1401" s="44"/>
      <c r="R1401" s="42"/>
      <c r="S1401" s="44"/>
      <c r="T1401" s="44"/>
      <c r="U1401" s="66"/>
      <c r="X1401" s="44"/>
      <c r="Y1401" s="51"/>
      <c r="Z1401" s="34"/>
      <c r="AA1401" s="35"/>
      <c r="AB1401" s="39"/>
      <c r="AC1401" s="35"/>
      <c r="AD1401" s="45"/>
    </row>
    <row r="1402" spans="1:30" ht="31.5" customHeight="1">
      <c r="A1402" s="33"/>
      <c r="B1402" s="38"/>
      <c r="C1402" s="40"/>
      <c r="D1402" s="99"/>
      <c r="E1402" s="153"/>
      <c r="F1402" s="96"/>
      <c r="G1402" s="36"/>
      <c r="H1402" s="154">
        <f>Table20[[#This Row],[NCR Opening Date]]-Table20[[#This Row],[Date when test report is received/non-conformance is identified]]</f>
        <v>0</v>
      </c>
      <c r="I1402" s="69">
        <f ca="1">IF(Table20[[#This Row],[NCR Closing Date]]="",TODAY()-Table20[[#This Row],[NCR Opening Date]],Table20[[#This Row],[NCR Closing Date]]-Table20[[#This Row],[NCR Opening Date]])</f>
        <v>45779</v>
      </c>
      <c r="J1402" s="63" t="str">
        <f>IF(Table20[[#This Row],[NCR Closing Date]]="","Open","Closed")</f>
        <v>Open</v>
      </c>
      <c r="K1402" s="34"/>
      <c r="L1402" s="34"/>
      <c r="M1402" s="34"/>
      <c r="N1402" s="38"/>
      <c r="O1402" s="85"/>
      <c r="P1402" s="44"/>
      <c r="Q1402" s="44"/>
      <c r="R1402" s="42"/>
      <c r="S1402" s="44"/>
      <c r="T1402" s="44"/>
      <c r="U1402" s="66"/>
      <c r="X1402" s="44"/>
      <c r="Y1402" s="51"/>
      <c r="Z1402" s="34"/>
      <c r="AA1402" s="35"/>
      <c r="AB1402" s="39"/>
      <c r="AC1402" s="35"/>
      <c r="AD1402" s="45"/>
    </row>
    <row r="1403" spans="1:30" ht="31.5" customHeight="1">
      <c r="A1403" s="33"/>
      <c r="B1403" s="38"/>
      <c r="C1403" s="40"/>
      <c r="D1403" s="99"/>
      <c r="E1403" s="153"/>
      <c r="F1403" s="96"/>
      <c r="G1403" s="36"/>
      <c r="H1403" s="154">
        <f>Table20[[#This Row],[NCR Opening Date]]-Table20[[#This Row],[Date when test report is received/non-conformance is identified]]</f>
        <v>0</v>
      </c>
      <c r="I1403" s="69">
        <f ca="1">IF(Table20[[#This Row],[NCR Closing Date]]="",TODAY()-Table20[[#This Row],[NCR Opening Date]],Table20[[#This Row],[NCR Closing Date]]-Table20[[#This Row],[NCR Opening Date]])</f>
        <v>45779</v>
      </c>
      <c r="J1403" s="63" t="str">
        <f>IF(Table20[[#This Row],[NCR Closing Date]]="","Open","Closed")</f>
        <v>Open</v>
      </c>
      <c r="K1403" s="34"/>
      <c r="L1403" s="34"/>
      <c r="M1403" s="34"/>
      <c r="N1403" s="38"/>
      <c r="O1403" s="85"/>
      <c r="P1403" s="44"/>
      <c r="Q1403" s="44"/>
      <c r="R1403" s="42"/>
      <c r="S1403" s="44"/>
      <c r="T1403" s="44"/>
      <c r="U1403" s="66"/>
      <c r="X1403" s="44"/>
      <c r="Y1403" s="51"/>
      <c r="Z1403" s="34"/>
      <c r="AA1403" s="35"/>
      <c r="AB1403" s="39"/>
      <c r="AC1403" s="35"/>
      <c r="AD1403" s="45"/>
    </row>
    <row r="1404" spans="1:30" ht="31.5" customHeight="1">
      <c r="A1404" s="33"/>
      <c r="B1404" s="38"/>
      <c r="C1404" s="40"/>
      <c r="D1404" s="99"/>
      <c r="E1404" s="153"/>
      <c r="F1404" s="96"/>
      <c r="G1404" s="36"/>
      <c r="H1404" s="154">
        <f>Table20[[#This Row],[NCR Opening Date]]-Table20[[#This Row],[Date when test report is received/non-conformance is identified]]</f>
        <v>0</v>
      </c>
      <c r="I1404" s="69">
        <f ca="1">IF(Table20[[#This Row],[NCR Closing Date]]="",TODAY()-Table20[[#This Row],[NCR Opening Date]],Table20[[#This Row],[NCR Closing Date]]-Table20[[#This Row],[NCR Opening Date]])</f>
        <v>45779</v>
      </c>
      <c r="J1404" s="63" t="str">
        <f>IF(Table20[[#This Row],[NCR Closing Date]]="","Open","Closed")</f>
        <v>Open</v>
      </c>
      <c r="K1404" s="34"/>
      <c r="L1404" s="34"/>
      <c r="M1404" s="34"/>
      <c r="N1404" s="38"/>
      <c r="O1404" s="85"/>
      <c r="P1404" s="44"/>
      <c r="Q1404" s="44"/>
      <c r="R1404" s="42"/>
      <c r="S1404" s="44"/>
      <c r="T1404" s="44"/>
      <c r="U1404" s="66"/>
      <c r="X1404" s="44"/>
      <c r="Y1404" s="51"/>
      <c r="Z1404" s="34"/>
      <c r="AA1404" s="35"/>
      <c r="AB1404" s="39"/>
      <c r="AC1404" s="35"/>
      <c r="AD1404" s="45"/>
    </row>
    <row r="1405" spans="1:30" ht="31.5" customHeight="1">
      <c r="A1405" s="33"/>
      <c r="B1405" s="38"/>
      <c r="C1405" s="40"/>
      <c r="D1405" s="99"/>
      <c r="E1405" s="153"/>
      <c r="F1405" s="96"/>
      <c r="G1405" s="36"/>
      <c r="H1405" s="154">
        <f>Table20[[#This Row],[NCR Opening Date]]-Table20[[#This Row],[Date when test report is received/non-conformance is identified]]</f>
        <v>0</v>
      </c>
      <c r="I1405" s="69">
        <f ca="1">IF(Table20[[#This Row],[NCR Closing Date]]="",TODAY()-Table20[[#This Row],[NCR Opening Date]],Table20[[#This Row],[NCR Closing Date]]-Table20[[#This Row],[NCR Opening Date]])</f>
        <v>45779</v>
      </c>
      <c r="J1405" s="63" t="str">
        <f>IF(Table20[[#This Row],[NCR Closing Date]]="","Open","Closed")</f>
        <v>Open</v>
      </c>
      <c r="K1405" s="34"/>
      <c r="L1405" s="34"/>
      <c r="M1405" s="34"/>
      <c r="N1405" s="38"/>
      <c r="O1405" s="85"/>
      <c r="P1405" s="44"/>
      <c r="Q1405" s="44"/>
      <c r="R1405" s="42"/>
      <c r="S1405" s="44"/>
      <c r="T1405" s="44"/>
      <c r="U1405" s="66"/>
      <c r="X1405" s="44"/>
      <c r="Y1405" s="51"/>
      <c r="Z1405" s="34"/>
      <c r="AA1405" s="35"/>
      <c r="AB1405" s="39"/>
      <c r="AC1405" s="35"/>
      <c r="AD1405" s="45"/>
    </row>
    <row r="1406" spans="1:30" ht="31.5" customHeight="1">
      <c r="A1406" s="33"/>
      <c r="B1406" s="38"/>
      <c r="C1406" s="40"/>
      <c r="D1406" s="99"/>
      <c r="E1406" s="153"/>
      <c r="F1406" s="96"/>
      <c r="G1406" s="36"/>
      <c r="H1406" s="154">
        <f>Table20[[#This Row],[NCR Opening Date]]-Table20[[#This Row],[Date when test report is received/non-conformance is identified]]</f>
        <v>0</v>
      </c>
      <c r="I1406" s="69">
        <f ca="1">IF(Table20[[#This Row],[NCR Closing Date]]="",TODAY()-Table20[[#This Row],[NCR Opening Date]],Table20[[#This Row],[NCR Closing Date]]-Table20[[#This Row],[NCR Opening Date]])</f>
        <v>45779</v>
      </c>
      <c r="J1406" s="63" t="str">
        <f>IF(Table20[[#This Row],[NCR Closing Date]]="","Open","Closed")</f>
        <v>Open</v>
      </c>
      <c r="K1406" s="34"/>
      <c r="L1406" s="34"/>
      <c r="M1406" s="34"/>
      <c r="N1406" s="38"/>
      <c r="O1406" s="85"/>
      <c r="P1406" s="44"/>
      <c r="Q1406" s="44"/>
      <c r="R1406" s="42"/>
      <c r="S1406" s="44"/>
      <c r="T1406" s="44"/>
      <c r="U1406" s="66"/>
      <c r="X1406" s="44"/>
      <c r="Y1406" s="51"/>
      <c r="Z1406" s="34"/>
      <c r="AA1406" s="35"/>
      <c r="AB1406" s="39"/>
      <c r="AC1406" s="35"/>
      <c r="AD1406" s="45"/>
    </row>
    <row r="1407" spans="1:30" ht="31.5" customHeight="1">
      <c r="A1407" s="33"/>
      <c r="B1407" s="38"/>
      <c r="C1407" s="40"/>
      <c r="D1407" s="99"/>
      <c r="E1407" s="153"/>
      <c r="F1407" s="96"/>
      <c r="G1407" s="36"/>
      <c r="H1407" s="154">
        <f>Table20[[#This Row],[NCR Opening Date]]-Table20[[#This Row],[Date when test report is received/non-conformance is identified]]</f>
        <v>0</v>
      </c>
      <c r="I1407" s="69">
        <f ca="1">IF(Table20[[#This Row],[NCR Closing Date]]="",TODAY()-Table20[[#This Row],[NCR Opening Date]],Table20[[#This Row],[NCR Closing Date]]-Table20[[#This Row],[NCR Opening Date]])</f>
        <v>45779</v>
      </c>
      <c r="J1407" s="63" t="str">
        <f>IF(Table20[[#This Row],[NCR Closing Date]]="","Open","Closed")</f>
        <v>Open</v>
      </c>
      <c r="K1407" s="34"/>
      <c r="L1407" s="34"/>
      <c r="M1407" s="34"/>
      <c r="N1407" s="38"/>
      <c r="O1407" s="85"/>
      <c r="P1407" s="44"/>
      <c r="Q1407" s="44"/>
      <c r="R1407" s="42"/>
      <c r="S1407" s="44"/>
      <c r="T1407" s="44"/>
      <c r="U1407" s="66"/>
      <c r="X1407" s="44"/>
      <c r="Y1407" s="51"/>
      <c r="Z1407" s="34"/>
      <c r="AA1407" s="35"/>
      <c r="AB1407" s="39"/>
      <c r="AC1407" s="35"/>
      <c r="AD1407" s="45"/>
    </row>
    <row r="1408" spans="1:30" ht="31.5" customHeight="1">
      <c r="A1408" s="33"/>
      <c r="B1408" s="38"/>
      <c r="C1408" s="40"/>
      <c r="D1408" s="99"/>
      <c r="E1408" s="153"/>
      <c r="F1408" s="96"/>
      <c r="G1408" s="36"/>
      <c r="H1408" s="154">
        <f>Table20[[#This Row],[NCR Opening Date]]-Table20[[#This Row],[Date when test report is received/non-conformance is identified]]</f>
        <v>0</v>
      </c>
      <c r="I1408" s="69">
        <f ca="1">IF(Table20[[#This Row],[NCR Closing Date]]="",TODAY()-Table20[[#This Row],[NCR Opening Date]],Table20[[#This Row],[NCR Closing Date]]-Table20[[#This Row],[NCR Opening Date]])</f>
        <v>45779</v>
      </c>
      <c r="J1408" s="63" t="str">
        <f>IF(Table20[[#This Row],[NCR Closing Date]]="","Open","Closed")</f>
        <v>Open</v>
      </c>
      <c r="K1408" s="34"/>
      <c r="L1408" s="34"/>
      <c r="M1408" s="34"/>
      <c r="N1408" s="38"/>
      <c r="O1408" s="85"/>
      <c r="P1408" s="44"/>
      <c r="Q1408" s="44"/>
      <c r="R1408" s="42"/>
      <c r="S1408" s="44"/>
      <c r="T1408" s="44"/>
      <c r="U1408" s="66"/>
      <c r="X1408" s="44"/>
      <c r="Y1408" s="51"/>
      <c r="Z1408" s="34"/>
      <c r="AA1408" s="35"/>
      <c r="AB1408" s="39"/>
      <c r="AC1408" s="35"/>
      <c r="AD1408" s="45"/>
    </row>
    <row r="1409" spans="1:30" ht="31.5" customHeight="1">
      <c r="A1409" s="33"/>
      <c r="B1409" s="38"/>
      <c r="C1409" s="40"/>
      <c r="D1409" s="99"/>
      <c r="E1409" s="153"/>
      <c r="F1409" s="96"/>
      <c r="G1409" s="36"/>
      <c r="H1409" s="154">
        <f>Table20[[#This Row],[NCR Opening Date]]-Table20[[#This Row],[Date when test report is received/non-conformance is identified]]</f>
        <v>0</v>
      </c>
      <c r="I1409" s="69">
        <f ca="1">IF(Table20[[#This Row],[NCR Closing Date]]="",TODAY()-Table20[[#This Row],[NCR Opening Date]],Table20[[#This Row],[NCR Closing Date]]-Table20[[#This Row],[NCR Opening Date]])</f>
        <v>45779</v>
      </c>
      <c r="J1409" s="63" t="str">
        <f>IF(Table20[[#This Row],[NCR Closing Date]]="","Open","Closed")</f>
        <v>Open</v>
      </c>
      <c r="K1409" s="34"/>
      <c r="L1409" s="34"/>
      <c r="M1409" s="34"/>
      <c r="N1409" s="38"/>
      <c r="O1409" s="85"/>
      <c r="P1409" s="44"/>
      <c r="Q1409" s="44"/>
      <c r="R1409" s="42"/>
      <c r="S1409" s="44"/>
      <c r="T1409" s="44"/>
      <c r="U1409" s="66"/>
      <c r="X1409" s="44"/>
      <c r="Y1409" s="51"/>
      <c r="Z1409" s="34"/>
      <c r="AA1409" s="35"/>
      <c r="AB1409" s="39"/>
      <c r="AC1409" s="35"/>
      <c r="AD1409" s="45"/>
    </row>
    <row r="1410" spans="1:30" ht="31.5" customHeight="1">
      <c r="A1410" s="33"/>
      <c r="B1410" s="38"/>
      <c r="C1410" s="40"/>
      <c r="D1410" s="99"/>
      <c r="E1410" s="153"/>
      <c r="F1410" s="96"/>
      <c r="G1410" s="36"/>
      <c r="H1410" s="154">
        <f>Table20[[#This Row],[NCR Opening Date]]-Table20[[#This Row],[Date when test report is received/non-conformance is identified]]</f>
        <v>0</v>
      </c>
      <c r="I1410" s="69">
        <f ca="1">IF(Table20[[#This Row],[NCR Closing Date]]="",TODAY()-Table20[[#This Row],[NCR Opening Date]],Table20[[#This Row],[NCR Closing Date]]-Table20[[#This Row],[NCR Opening Date]])</f>
        <v>45779</v>
      </c>
      <c r="J1410" s="63" t="str">
        <f>IF(Table20[[#This Row],[NCR Closing Date]]="","Open","Closed")</f>
        <v>Open</v>
      </c>
      <c r="K1410" s="34"/>
      <c r="L1410" s="34"/>
      <c r="M1410" s="34"/>
      <c r="N1410" s="38"/>
      <c r="O1410" s="85"/>
      <c r="P1410" s="44"/>
      <c r="Q1410" s="44"/>
      <c r="R1410" s="42"/>
      <c r="S1410" s="44"/>
      <c r="T1410" s="44"/>
      <c r="U1410" s="66"/>
      <c r="X1410" s="44"/>
      <c r="Y1410" s="51"/>
      <c r="Z1410" s="34"/>
      <c r="AA1410" s="35"/>
      <c r="AB1410" s="39"/>
      <c r="AC1410" s="35"/>
      <c r="AD1410" s="45"/>
    </row>
    <row r="1411" spans="1:30" ht="31.5" customHeight="1">
      <c r="A1411" s="33"/>
      <c r="B1411" s="38"/>
      <c r="C1411" s="40"/>
      <c r="D1411" s="99"/>
      <c r="E1411" s="153"/>
      <c r="F1411" s="96"/>
      <c r="G1411" s="36"/>
      <c r="H1411" s="154">
        <f>Table20[[#This Row],[NCR Opening Date]]-Table20[[#This Row],[Date when test report is received/non-conformance is identified]]</f>
        <v>0</v>
      </c>
      <c r="I1411" s="69">
        <f ca="1">IF(Table20[[#This Row],[NCR Closing Date]]="",TODAY()-Table20[[#This Row],[NCR Opening Date]],Table20[[#This Row],[NCR Closing Date]]-Table20[[#This Row],[NCR Opening Date]])</f>
        <v>45779</v>
      </c>
      <c r="J1411" s="63" t="str">
        <f>IF(Table20[[#This Row],[NCR Closing Date]]="","Open","Closed")</f>
        <v>Open</v>
      </c>
      <c r="K1411" s="34"/>
      <c r="L1411" s="34"/>
      <c r="M1411" s="34"/>
      <c r="N1411" s="38"/>
      <c r="O1411" s="85"/>
      <c r="P1411" s="44"/>
      <c r="Q1411" s="44"/>
      <c r="R1411" s="42"/>
      <c r="S1411" s="44"/>
      <c r="T1411" s="44"/>
      <c r="U1411" s="66"/>
      <c r="X1411" s="44"/>
      <c r="Y1411" s="51"/>
      <c r="Z1411" s="34"/>
      <c r="AA1411" s="35"/>
      <c r="AB1411" s="39"/>
      <c r="AC1411" s="35"/>
      <c r="AD1411" s="45"/>
    </row>
    <row r="1412" spans="1:30" ht="31.5" customHeight="1">
      <c r="A1412" s="33"/>
      <c r="B1412" s="38"/>
      <c r="C1412" s="40"/>
      <c r="D1412" s="99"/>
      <c r="E1412" s="153"/>
      <c r="F1412" s="96"/>
      <c r="G1412" s="36"/>
      <c r="H1412" s="154">
        <f>Table20[[#This Row],[NCR Opening Date]]-Table20[[#This Row],[Date when test report is received/non-conformance is identified]]</f>
        <v>0</v>
      </c>
      <c r="I1412" s="69">
        <f ca="1">IF(Table20[[#This Row],[NCR Closing Date]]="",TODAY()-Table20[[#This Row],[NCR Opening Date]],Table20[[#This Row],[NCR Closing Date]]-Table20[[#This Row],[NCR Opening Date]])</f>
        <v>45779</v>
      </c>
      <c r="J1412" s="63" t="str">
        <f>IF(Table20[[#This Row],[NCR Closing Date]]="","Open","Closed")</f>
        <v>Open</v>
      </c>
      <c r="K1412" s="34"/>
      <c r="L1412" s="34"/>
      <c r="M1412" s="34"/>
      <c r="N1412" s="38"/>
      <c r="O1412" s="85"/>
      <c r="P1412" s="44"/>
      <c r="Q1412" s="44"/>
      <c r="R1412" s="42"/>
      <c r="S1412" s="44"/>
      <c r="T1412" s="44"/>
      <c r="U1412" s="66"/>
      <c r="X1412" s="44"/>
      <c r="Y1412" s="51"/>
      <c r="Z1412" s="34"/>
      <c r="AA1412" s="35"/>
      <c r="AB1412" s="39"/>
      <c r="AC1412" s="35"/>
      <c r="AD1412" s="45"/>
    </row>
    <row r="1413" spans="1:30" ht="31.5" customHeight="1">
      <c r="A1413" s="33"/>
      <c r="B1413" s="38"/>
      <c r="C1413" s="40"/>
      <c r="D1413" s="99"/>
      <c r="E1413" s="153"/>
      <c r="F1413" s="96"/>
      <c r="G1413" s="36"/>
      <c r="H1413" s="154">
        <f>Table20[[#This Row],[NCR Opening Date]]-Table20[[#This Row],[Date when test report is received/non-conformance is identified]]</f>
        <v>0</v>
      </c>
      <c r="I1413" s="69">
        <f ca="1">IF(Table20[[#This Row],[NCR Closing Date]]="",TODAY()-Table20[[#This Row],[NCR Opening Date]],Table20[[#This Row],[NCR Closing Date]]-Table20[[#This Row],[NCR Opening Date]])</f>
        <v>45779</v>
      </c>
      <c r="J1413" s="63" t="str">
        <f>IF(Table20[[#This Row],[NCR Closing Date]]="","Open","Closed")</f>
        <v>Open</v>
      </c>
      <c r="K1413" s="34"/>
      <c r="L1413" s="34"/>
      <c r="M1413" s="34"/>
      <c r="N1413" s="38"/>
      <c r="O1413" s="85"/>
      <c r="P1413" s="44"/>
      <c r="Q1413" s="44"/>
      <c r="R1413" s="42"/>
      <c r="S1413" s="44"/>
      <c r="T1413" s="44"/>
      <c r="U1413" s="66"/>
      <c r="X1413" s="44"/>
      <c r="Y1413" s="51"/>
      <c r="Z1413" s="34"/>
      <c r="AA1413" s="35"/>
      <c r="AB1413" s="39"/>
      <c r="AC1413" s="35"/>
      <c r="AD1413" s="45"/>
    </row>
    <row r="1414" spans="1:30" ht="31.5" customHeight="1">
      <c r="A1414" s="33"/>
      <c r="B1414" s="38"/>
      <c r="C1414" s="40"/>
      <c r="D1414" s="99"/>
      <c r="E1414" s="153"/>
      <c r="F1414" s="96"/>
      <c r="G1414" s="36"/>
      <c r="H1414" s="154">
        <f>Table20[[#This Row],[NCR Opening Date]]-Table20[[#This Row],[Date when test report is received/non-conformance is identified]]</f>
        <v>0</v>
      </c>
      <c r="I1414" s="69">
        <f ca="1">IF(Table20[[#This Row],[NCR Closing Date]]="",TODAY()-Table20[[#This Row],[NCR Opening Date]],Table20[[#This Row],[NCR Closing Date]]-Table20[[#This Row],[NCR Opening Date]])</f>
        <v>45779</v>
      </c>
      <c r="J1414" s="63" t="str">
        <f>IF(Table20[[#This Row],[NCR Closing Date]]="","Open","Closed")</f>
        <v>Open</v>
      </c>
      <c r="K1414" s="34"/>
      <c r="L1414" s="34"/>
      <c r="M1414" s="34"/>
      <c r="N1414" s="38"/>
      <c r="O1414" s="85"/>
      <c r="P1414" s="44"/>
      <c r="Q1414" s="44"/>
      <c r="R1414" s="42"/>
      <c r="S1414" s="44"/>
      <c r="T1414" s="44"/>
      <c r="U1414" s="66"/>
      <c r="X1414" s="44"/>
      <c r="Y1414" s="51"/>
      <c r="Z1414" s="34"/>
      <c r="AA1414" s="35"/>
      <c r="AB1414" s="39"/>
      <c r="AC1414" s="35"/>
      <c r="AD1414" s="45"/>
    </row>
    <row r="1415" spans="1:30" ht="31.5" customHeight="1">
      <c r="A1415" s="33"/>
      <c r="B1415" s="38"/>
      <c r="C1415" s="40"/>
      <c r="D1415" s="99"/>
      <c r="E1415" s="153"/>
      <c r="F1415" s="96"/>
      <c r="G1415" s="36"/>
      <c r="H1415" s="154">
        <f>Table20[[#This Row],[NCR Opening Date]]-Table20[[#This Row],[Date when test report is received/non-conformance is identified]]</f>
        <v>0</v>
      </c>
      <c r="I1415" s="69">
        <f ca="1">IF(Table20[[#This Row],[NCR Closing Date]]="",TODAY()-Table20[[#This Row],[NCR Opening Date]],Table20[[#This Row],[NCR Closing Date]]-Table20[[#This Row],[NCR Opening Date]])</f>
        <v>45779</v>
      </c>
      <c r="J1415" s="63" t="str">
        <f>IF(Table20[[#This Row],[NCR Closing Date]]="","Open","Closed")</f>
        <v>Open</v>
      </c>
      <c r="K1415" s="34"/>
      <c r="L1415" s="34"/>
      <c r="M1415" s="34"/>
      <c r="N1415" s="38"/>
      <c r="O1415" s="85"/>
      <c r="P1415" s="44"/>
      <c r="Q1415" s="44"/>
      <c r="R1415" s="42"/>
      <c r="S1415" s="44"/>
      <c r="T1415" s="44"/>
      <c r="U1415" s="66"/>
      <c r="X1415" s="44"/>
      <c r="Y1415" s="51"/>
      <c r="Z1415" s="34"/>
      <c r="AA1415" s="35"/>
      <c r="AB1415" s="39"/>
      <c r="AC1415" s="35"/>
      <c r="AD1415" s="45"/>
    </row>
    <row r="1416" spans="1:30" ht="31.5" customHeight="1">
      <c r="A1416" s="33"/>
      <c r="B1416" s="38"/>
      <c r="C1416" s="40"/>
      <c r="D1416" s="99"/>
      <c r="E1416" s="153"/>
      <c r="F1416" s="96"/>
      <c r="G1416" s="36"/>
      <c r="H1416" s="154">
        <f>Table20[[#This Row],[NCR Opening Date]]-Table20[[#This Row],[Date when test report is received/non-conformance is identified]]</f>
        <v>0</v>
      </c>
      <c r="I1416" s="69">
        <f ca="1">IF(Table20[[#This Row],[NCR Closing Date]]="",TODAY()-Table20[[#This Row],[NCR Opening Date]],Table20[[#This Row],[NCR Closing Date]]-Table20[[#This Row],[NCR Opening Date]])</f>
        <v>45779</v>
      </c>
      <c r="J1416" s="63" t="str">
        <f>IF(Table20[[#This Row],[NCR Closing Date]]="","Open","Closed")</f>
        <v>Open</v>
      </c>
      <c r="K1416" s="34"/>
      <c r="L1416" s="34"/>
      <c r="M1416" s="34"/>
      <c r="N1416" s="38"/>
      <c r="O1416" s="85"/>
      <c r="P1416" s="44"/>
      <c r="Q1416" s="44"/>
      <c r="R1416" s="42"/>
      <c r="S1416" s="44"/>
      <c r="T1416" s="44"/>
      <c r="U1416" s="66"/>
      <c r="X1416" s="44"/>
      <c r="Y1416" s="51"/>
      <c r="Z1416" s="34"/>
      <c r="AA1416" s="35"/>
      <c r="AB1416" s="39"/>
      <c r="AC1416" s="35"/>
      <c r="AD1416" s="45"/>
    </row>
    <row r="1417" spans="1:30" ht="31.5" customHeight="1">
      <c r="A1417" s="33"/>
      <c r="B1417" s="38"/>
      <c r="C1417" s="40"/>
      <c r="D1417" s="99"/>
      <c r="E1417" s="153"/>
      <c r="F1417" s="96"/>
      <c r="G1417" s="36"/>
      <c r="H1417" s="154">
        <f>Table20[[#This Row],[NCR Opening Date]]-Table20[[#This Row],[Date when test report is received/non-conformance is identified]]</f>
        <v>0</v>
      </c>
      <c r="I1417" s="69">
        <f ca="1">IF(Table20[[#This Row],[NCR Closing Date]]="",TODAY()-Table20[[#This Row],[NCR Opening Date]],Table20[[#This Row],[NCR Closing Date]]-Table20[[#This Row],[NCR Opening Date]])</f>
        <v>45779</v>
      </c>
      <c r="J1417" s="63" t="str">
        <f>IF(Table20[[#This Row],[NCR Closing Date]]="","Open","Closed")</f>
        <v>Open</v>
      </c>
      <c r="K1417" s="34"/>
      <c r="L1417" s="34"/>
      <c r="M1417" s="34"/>
      <c r="N1417" s="38"/>
      <c r="O1417" s="85"/>
      <c r="P1417" s="44"/>
      <c r="Q1417" s="44"/>
      <c r="R1417" s="42"/>
      <c r="S1417" s="44"/>
      <c r="T1417" s="44"/>
      <c r="U1417" s="66"/>
      <c r="X1417" s="44"/>
      <c r="Y1417" s="51"/>
      <c r="Z1417" s="34"/>
      <c r="AA1417" s="35"/>
      <c r="AB1417" s="39"/>
      <c r="AC1417" s="35"/>
      <c r="AD1417" s="45"/>
    </row>
    <row r="1418" spans="1:30" ht="31.5" customHeight="1">
      <c r="A1418" s="33"/>
      <c r="B1418" s="38"/>
      <c r="C1418" s="40"/>
      <c r="D1418" s="99"/>
      <c r="E1418" s="153"/>
      <c r="F1418" s="96"/>
      <c r="G1418" s="36"/>
      <c r="H1418" s="154">
        <f>Table20[[#This Row],[NCR Opening Date]]-Table20[[#This Row],[Date when test report is received/non-conformance is identified]]</f>
        <v>0</v>
      </c>
      <c r="I1418" s="69">
        <f ca="1">IF(Table20[[#This Row],[NCR Closing Date]]="",TODAY()-Table20[[#This Row],[NCR Opening Date]],Table20[[#This Row],[NCR Closing Date]]-Table20[[#This Row],[NCR Opening Date]])</f>
        <v>45779</v>
      </c>
      <c r="J1418" s="63" t="str">
        <f>IF(Table20[[#This Row],[NCR Closing Date]]="","Open","Closed")</f>
        <v>Open</v>
      </c>
      <c r="K1418" s="34"/>
      <c r="L1418" s="34"/>
      <c r="M1418" s="34"/>
      <c r="N1418" s="38"/>
      <c r="O1418" s="85"/>
      <c r="P1418" s="44"/>
      <c r="Q1418" s="44"/>
      <c r="R1418" s="42"/>
      <c r="S1418" s="44"/>
      <c r="T1418" s="44"/>
      <c r="U1418" s="66"/>
      <c r="X1418" s="44"/>
      <c r="Y1418" s="51"/>
      <c r="Z1418" s="34"/>
      <c r="AA1418" s="35"/>
      <c r="AB1418" s="39"/>
      <c r="AC1418" s="35"/>
      <c r="AD1418" s="45"/>
    </row>
    <row r="1419" spans="1:30" ht="31.5" customHeight="1">
      <c r="A1419" s="33"/>
      <c r="B1419" s="38"/>
      <c r="C1419" s="40"/>
      <c r="D1419" s="99"/>
      <c r="E1419" s="153"/>
      <c r="F1419" s="96"/>
      <c r="G1419" s="36"/>
      <c r="H1419" s="154">
        <f>Table20[[#This Row],[NCR Opening Date]]-Table20[[#This Row],[Date when test report is received/non-conformance is identified]]</f>
        <v>0</v>
      </c>
      <c r="I1419" s="69">
        <f ca="1">IF(Table20[[#This Row],[NCR Closing Date]]="",TODAY()-Table20[[#This Row],[NCR Opening Date]],Table20[[#This Row],[NCR Closing Date]]-Table20[[#This Row],[NCR Opening Date]])</f>
        <v>45779</v>
      </c>
      <c r="J1419" s="63" t="str">
        <f>IF(Table20[[#This Row],[NCR Closing Date]]="","Open","Closed")</f>
        <v>Open</v>
      </c>
      <c r="K1419" s="34"/>
      <c r="L1419" s="34"/>
      <c r="M1419" s="34"/>
      <c r="N1419" s="38"/>
      <c r="O1419" s="85"/>
      <c r="P1419" s="44"/>
      <c r="Q1419" s="44"/>
      <c r="R1419" s="42"/>
      <c r="S1419" s="44"/>
      <c r="T1419" s="44"/>
      <c r="U1419" s="66"/>
      <c r="X1419" s="44"/>
      <c r="Y1419" s="51"/>
      <c r="Z1419" s="34"/>
      <c r="AA1419" s="35"/>
      <c r="AB1419" s="39"/>
      <c r="AC1419" s="35"/>
      <c r="AD1419" s="45"/>
    </row>
    <row r="1420" spans="1:30" ht="31.5" customHeight="1">
      <c r="A1420" s="33"/>
      <c r="B1420" s="38"/>
      <c r="C1420" s="40"/>
      <c r="D1420" s="99"/>
      <c r="E1420" s="153"/>
      <c r="F1420" s="96"/>
      <c r="G1420" s="36"/>
      <c r="H1420" s="154">
        <f>Table20[[#This Row],[NCR Opening Date]]-Table20[[#This Row],[Date when test report is received/non-conformance is identified]]</f>
        <v>0</v>
      </c>
      <c r="I1420" s="69">
        <f ca="1">IF(Table20[[#This Row],[NCR Closing Date]]="",TODAY()-Table20[[#This Row],[NCR Opening Date]],Table20[[#This Row],[NCR Closing Date]]-Table20[[#This Row],[NCR Opening Date]])</f>
        <v>45779</v>
      </c>
      <c r="J1420" s="63" t="str">
        <f>IF(Table20[[#This Row],[NCR Closing Date]]="","Open","Closed")</f>
        <v>Open</v>
      </c>
      <c r="K1420" s="34"/>
      <c r="L1420" s="34"/>
      <c r="M1420" s="34"/>
      <c r="N1420" s="38"/>
      <c r="O1420" s="85"/>
      <c r="P1420" s="44"/>
      <c r="Q1420" s="44"/>
      <c r="R1420" s="42"/>
      <c r="S1420" s="44"/>
      <c r="T1420" s="44"/>
      <c r="U1420" s="66"/>
      <c r="X1420" s="44"/>
      <c r="Y1420" s="51"/>
      <c r="Z1420" s="34"/>
      <c r="AA1420" s="35"/>
      <c r="AB1420" s="39"/>
      <c r="AC1420" s="35"/>
      <c r="AD1420" s="45"/>
    </row>
    <row r="1421" spans="1:30" ht="31.5" customHeight="1">
      <c r="A1421" s="33"/>
      <c r="B1421" s="38"/>
      <c r="C1421" s="40"/>
      <c r="D1421" s="99"/>
      <c r="E1421" s="153"/>
      <c r="F1421" s="96"/>
      <c r="G1421" s="36"/>
      <c r="H1421" s="154">
        <f>Table20[[#This Row],[NCR Opening Date]]-Table20[[#This Row],[Date when test report is received/non-conformance is identified]]</f>
        <v>0</v>
      </c>
      <c r="I1421" s="69">
        <f ca="1">IF(Table20[[#This Row],[NCR Closing Date]]="",TODAY()-Table20[[#This Row],[NCR Opening Date]],Table20[[#This Row],[NCR Closing Date]]-Table20[[#This Row],[NCR Opening Date]])</f>
        <v>45779</v>
      </c>
      <c r="J1421" s="63" t="str">
        <f>IF(Table20[[#This Row],[NCR Closing Date]]="","Open","Closed")</f>
        <v>Open</v>
      </c>
      <c r="K1421" s="34"/>
      <c r="L1421" s="34"/>
      <c r="M1421" s="34"/>
      <c r="N1421" s="38"/>
      <c r="O1421" s="85"/>
      <c r="P1421" s="44"/>
      <c r="Q1421" s="44"/>
      <c r="R1421" s="42"/>
      <c r="S1421" s="44"/>
      <c r="T1421" s="44"/>
      <c r="U1421" s="66"/>
      <c r="X1421" s="44"/>
      <c r="Y1421" s="51"/>
      <c r="Z1421" s="34"/>
      <c r="AA1421" s="35"/>
      <c r="AB1421" s="39"/>
      <c r="AC1421" s="35"/>
      <c r="AD1421" s="45"/>
    </row>
    <row r="1422" spans="1:30" ht="31.5" customHeight="1">
      <c r="A1422" s="33"/>
      <c r="B1422" s="38"/>
      <c r="C1422" s="40"/>
      <c r="D1422" s="99"/>
      <c r="E1422" s="153"/>
      <c r="F1422" s="96"/>
      <c r="G1422" s="36"/>
      <c r="H1422" s="154">
        <f>Table20[[#This Row],[NCR Opening Date]]-Table20[[#This Row],[Date when test report is received/non-conformance is identified]]</f>
        <v>0</v>
      </c>
      <c r="I1422" s="69">
        <f ca="1">IF(Table20[[#This Row],[NCR Closing Date]]="",TODAY()-Table20[[#This Row],[NCR Opening Date]],Table20[[#This Row],[NCR Closing Date]]-Table20[[#This Row],[NCR Opening Date]])</f>
        <v>45779</v>
      </c>
      <c r="J1422" s="63" t="str">
        <f>IF(Table20[[#This Row],[NCR Closing Date]]="","Open","Closed")</f>
        <v>Open</v>
      </c>
      <c r="K1422" s="34"/>
      <c r="L1422" s="34"/>
      <c r="M1422" s="34"/>
      <c r="N1422" s="38"/>
      <c r="O1422" s="85"/>
      <c r="P1422" s="44"/>
      <c r="Q1422" s="44"/>
      <c r="R1422" s="42"/>
      <c r="S1422" s="44"/>
      <c r="T1422" s="44"/>
      <c r="U1422" s="66"/>
      <c r="X1422" s="44"/>
      <c r="Y1422" s="51"/>
      <c r="Z1422" s="34"/>
      <c r="AA1422" s="35"/>
      <c r="AB1422" s="39"/>
      <c r="AC1422" s="35"/>
      <c r="AD1422" s="45"/>
    </row>
    <row r="1423" spans="1:30" ht="31.5" customHeight="1">
      <c r="A1423" s="33"/>
      <c r="B1423" s="38"/>
      <c r="C1423" s="40"/>
      <c r="D1423" s="99"/>
      <c r="E1423" s="153"/>
      <c r="F1423" s="96"/>
      <c r="G1423" s="36"/>
      <c r="H1423" s="154">
        <f>Table20[[#This Row],[NCR Opening Date]]-Table20[[#This Row],[Date when test report is received/non-conformance is identified]]</f>
        <v>0</v>
      </c>
      <c r="I1423" s="69">
        <f ca="1">IF(Table20[[#This Row],[NCR Closing Date]]="",TODAY()-Table20[[#This Row],[NCR Opening Date]],Table20[[#This Row],[NCR Closing Date]]-Table20[[#This Row],[NCR Opening Date]])</f>
        <v>45779</v>
      </c>
      <c r="J1423" s="63" t="str">
        <f>IF(Table20[[#This Row],[NCR Closing Date]]="","Open","Closed")</f>
        <v>Open</v>
      </c>
      <c r="K1423" s="34"/>
      <c r="L1423" s="34"/>
      <c r="M1423" s="34"/>
      <c r="N1423" s="38"/>
      <c r="O1423" s="85"/>
      <c r="P1423" s="44"/>
      <c r="Q1423" s="44"/>
      <c r="R1423" s="42"/>
      <c r="S1423" s="44"/>
      <c r="T1423" s="44"/>
      <c r="U1423" s="66"/>
      <c r="X1423" s="44"/>
      <c r="Y1423" s="51"/>
      <c r="Z1423" s="34"/>
      <c r="AA1423" s="35"/>
      <c r="AB1423" s="39"/>
      <c r="AC1423" s="35"/>
      <c r="AD1423" s="45"/>
    </row>
    <row r="1424" spans="1:30" ht="31.5" customHeight="1">
      <c r="A1424" s="33"/>
      <c r="B1424" s="38"/>
      <c r="C1424" s="40"/>
      <c r="D1424" s="99"/>
      <c r="E1424" s="153"/>
      <c r="F1424" s="96"/>
      <c r="G1424" s="36"/>
      <c r="H1424" s="154">
        <f>Table20[[#This Row],[NCR Opening Date]]-Table20[[#This Row],[Date when test report is received/non-conformance is identified]]</f>
        <v>0</v>
      </c>
      <c r="I1424" s="69">
        <f ca="1">IF(Table20[[#This Row],[NCR Closing Date]]="",TODAY()-Table20[[#This Row],[NCR Opening Date]],Table20[[#This Row],[NCR Closing Date]]-Table20[[#This Row],[NCR Opening Date]])</f>
        <v>45779</v>
      </c>
      <c r="J1424" s="63" t="str">
        <f>IF(Table20[[#This Row],[NCR Closing Date]]="","Open","Closed")</f>
        <v>Open</v>
      </c>
      <c r="K1424" s="34"/>
      <c r="L1424" s="34"/>
      <c r="M1424" s="34"/>
      <c r="N1424" s="38"/>
      <c r="O1424" s="85"/>
      <c r="P1424" s="44"/>
      <c r="Q1424" s="44"/>
      <c r="R1424" s="42"/>
      <c r="S1424" s="44"/>
      <c r="T1424" s="44"/>
      <c r="U1424" s="66"/>
      <c r="X1424" s="44"/>
      <c r="Y1424" s="51"/>
      <c r="Z1424" s="34"/>
      <c r="AA1424" s="35"/>
      <c r="AB1424" s="39"/>
      <c r="AC1424" s="35"/>
      <c r="AD1424" s="45"/>
    </row>
    <row r="1425" spans="1:30" ht="31.5" customHeight="1">
      <c r="A1425" s="33"/>
      <c r="B1425" s="38"/>
      <c r="C1425" s="40"/>
      <c r="D1425" s="99"/>
      <c r="E1425" s="153"/>
      <c r="F1425" s="96"/>
      <c r="G1425" s="36"/>
      <c r="H1425" s="154">
        <f>Table20[[#This Row],[NCR Opening Date]]-Table20[[#This Row],[Date when test report is received/non-conformance is identified]]</f>
        <v>0</v>
      </c>
      <c r="I1425" s="69">
        <f ca="1">IF(Table20[[#This Row],[NCR Closing Date]]="",TODAY()-Table20[[#This Row],[NCR Opening Date]],Table20[[#This Row],[NCR Closing Date]]-Table20[[#This Row],[NCR Opening Date]])</f>
        <v>45779</v>
      </c>
      <c r="J1425" s="63" t="str">
        <f>IF(Table20[[#This Row],[NCR Closing Date]]="","Open","Closed")</f>
        <v>Open</v>
      </c>
      <c r="K1425" s="34"/>
      <c r="L1425" s="34"/>
      <c r="M1425" s="34"/>
      <c r="N1425" s="38"/>
      <c r="O1425" s="85"/>
      <c r="P1425" s="44"/>
      <c r="Q1425" s="44"/>
      <c r="R1425" s="42"/>
      <c r="S1425" s="44"/>
      <c r="T1425" s="44"/>
      <c r="U1425" s="66"/>
      <c r="X1425" s="44"/>
      <c r="Y1425" s="51"/>
      <c r="Z1425" s="34"/>
      <c r="AA1425" s="35"/>
      <c r="AB1425" s="39"/>
      <c r="AC1425" s="35"/>
      <c r="AD1425" s="45"/>
    </row>
    <row r="1426" spans="1:30" ht="31.5" customHeight="1">
      <c r="A1426" s="33"/>
      <c r="B1426" s="38"/>
      <c r="C1426" s="40"/>
      <c r="D1426" s="99"/>
      <c r="E1426" s="153"/>
      <c r="F1426" s="96"/>
      <c r="G1426" s="36"/>
      <c r="H1426" s="154">
        <f>Table20[[#This Row],[NCR Opening Date]]-Table20[[#This Row],[Date when test report is received/non-conformance is identified]]</f>
        <v>0</v>
      </c>
      <c r="I1426" s="69">
        <f ca="1">IF(Table20[[#This Row],[NCR Closing Date]]="",TODAY()-Table20[[#This Row],[NCR Opening Date]],Table20[[#This Row],[NCR Closing Date]]-Table20[[#This Row],[NCR Opening Date]])</f>
        <v>45779</v>
      </c>
      <c r="J1426" s="63" t="str">
        <f>IF(Table20[[#This Row],[NCR Closing Date]]="","Open","Closed")</f>
        <v>Open</v>
      </c>
      <c r="K1426" s="34"/>
      <c r="L1426" s="34"/>
      <c r="M1426" s="34"/>
      <c r="N1426" s="38"/>
      <c r="O1426" s="85"/>
      <c r="P1426" s="44"/>
      <c r="Q1426" s="44"/>
      <c r="R1426" s="42"/>
      <c r="S1426" s="44"/>
      <c r="T1426" s="44"/>
      <c r="U1426" s="66"/>
      <c r="X1426" s="44"/>
      <c r="Y1426" s="51"/>
      <c r="Z1426" s="34"/>
      <c r="AA1426" s="35"/>
      <c r="AB1426" s="39"/>
      <c r="AC1426" s="35"/>
      <c r="AD1426" s="45"/>
    </row>
    <row r="1427" spans="1:30" ht="31.5" customHeight="1">
      <c r="A1427" s="33"/>
      <c r="B1427" s="38"/>
      <c r="C1427" s="40"/>
      <c r="D1427" s="99"/>
      <c r="E1427" s="153"/>
      <c r="F1427" s="96"/>
      <c r="G1427" s="36"/>
      <c r="H1427" s="154">
        <f>Table20[[#This Row],[NCR Opening Date]]-Table20[[#This Row],[Date when test report is received/non-conformance is identified]]</f>
        <v>0</v>
      </c>
      <c r="I1427" s="69">
        <f ca="1">IF(Table20[[#This Row],[NCR Closing Date]]="",TODAY()-Table20[[#This Row],[NCR Opening Date]],Table20[[#This Row],[NCR Closing Date]]-Table20[[#This Row],[NCR Opening Date]])</f>
        <v>45779</v>
      </c>
      <c r="J1427" s="63" t="str">
        <f>IF(Table20[[#This Row],[NCR Closing Date]]="","Open","Closed")</f>
        <v>Open</v>
      </c>
      <c r="K1427" s="34"/>
      <c r="L1427" s="34"/>
      <c r="M1427" s="34"/>
      <c r="N1427" s="38"/>
      <c r="O1427" s="85"/>
      <c r="P1427" s="44"/>
      <c r="Q1427" s="44"/>
      <c r="R1427" s="42"/>
      <c r="S1427" s="44"/>
      <c r="T1427" s="44"/>
      <c r="U1427" s="66"/>
      <c r="X1427" s="44"/>
      <c r="Y1427" s="51"/>
      <c r="Z1427" s="34"/>
      <c r="AA1427" s="35"/>
      <c r="AB1427" s="39"/>
      <c r="AC1427" s="35"/>
      <c r="AD1427" s="45"/>
    </row>
    <row r="1428" spans="1:30" ht="31.5" customHeight="1">
      <c r="A1428" s="33"/>
      <c r="B1428" s="38"/>
      <c r="C1428" s="40"/>
      <c r="D1428" s="99"/>
      <c r="E1428" s="153"/>
      <c r="F1428" s="96"/>
      <c r="G1428" s="36"/>
      <c r="H1428" s="154">
        <f>Table20[[#This Row],[NCR Opening Date]]-Table20[[#This Row],[Date when test report is received/non-conformance is identified]]</f>
        <v>0</v>
      </c>
      <c r="I1428" s="69">
        <f ca="1">IF(Table20[[#This Row],[NCR Closing Date]]="",TODAY()-Table20[[#This Row],[NCR Opening Date]],Table20[[#This Row],[NCR Closing Date]]-Table20[[#This Row],[NCR Opening Date]])</f>
        <v>45779</v>
      </c>
      <c r="J1428" s="63" t="str">
        <f>IF(Table20[[#This Row],[NCR Closing Date]]="","Open","Closed")</f>
        <v>Open</v>
      </c>
      <c r="K1428" s="34"/>
      <c r="L1428" s="34"/>
      <c r="M1428" s="34"/>
      <c r="N1428" s="38"/>
      <c r="O1428" s="85"/>
      <c r="P1428" s="44"/>
      <c r="Q1428" s="44"/>
      <c r="R1428" s="42"/>
      <c r="S1428" s="44"/>
      <c r="T1428" s="44"/>
      <c r="U1428" s="66"/>
      <c r="X1428" s="44"/>
      <c r="Y1428" s="51"/>
      <c r="Z1428" s="34"/>
      <c r="AA1428" s="35"/>
      <c r="AB1428" s="39"/>
      <c r="AC1428" s="35"/>
      <c r="AD1428" s="45"/>
    </row>
    <row r="1429" spans="1:30" ht="31.5" customHeight="1">
      <c r="A1429" s="33"/>
      <c r="B1429" s="38"/>
      <c r="C1429" s="40"/>
      <c r="D1429" s="99"/>
      <c r="E1429" s="153"/>
      <c r="F1429" s="96"/>
      <c r="G1429" s="36"/>
      <c r="H1429" s="154">
        <f>Table20[[#This Row],[NCR Opening Date]]-Table20[[#This Row],[Date when test report is received/non-conformance is identified]]</f>
        <v>0</v>
      </c>
      <c r="I1429" s="69">
        <f ca="1">IF(Table20[[#This Row],[NCR Closing Date]]="",TODAY()-Table20[[#This Row],[NCR Opening Date]],Table20[[#This Row],[NCR Closing Date]]-Table20[[#This Row],[NCR Opening Date]])</f>
        <v>45779</v>
      </c>
      <c r="J1429" s="63" t="str">
        <f>IF(Table20[[#This Row],[NCR Closing Date]]="","Open","Closed")</f>
        <v>Open</v>
      </c>
      <c r="K1429" s="34"/>
      <c r="L1429" s="34"/>
      <c r="M1429" s="34"/>
      <c r="N1429" s="38"/>
      <c r="O1429" s="85"/>
      <c r="P1429" s="44"/>
      <c r="Q1429" s="44"/>
      <c r="R1429" s="42"/>
      <c r="S1429" s="44"/>
      <c r="T1429" s="44"/>
      <c r="U1429" s="66"/>
      <c r="X1429" s="44"/>
      <c r="Y1429" s="51"/>
      <c r="Z1429" s="34"/>
      <c r="AA1429" s="35"/>
      <c r="AB1429" s="39"/>
      <c r="AC1429" s="35"/>
      <c r="AD1429" s="45"/>
    </row>
    <row r="1430" spans="1:30" ht="31.5" customHeight="1">
      <c r="A1430" s="33"/>
      <c r="B1430" s="38"/>
      <c r="C1430" s="40"/>
      <c r="D1430" s="99"/>
      <c r="E1430" s="153"/>
      <c r="F1430" s="96"/>
      <c r="G1430" s="36"/>
      <c r="H1430" s="154">
        <f>Table20[[#This Row],[NCR Opening Date]]-Table20[[#This Row],[Date when test report is received/non-conformance is identified]]</f>
        <v>0</v>
      </c>
      <c r="I1430" s="69">
        <f ca="1">IF(Table20[[#This Row],[NCR Closing Date]]="",TODAY()-Table20[[#This Row],[NCR Opening Date]],Table20[[#This Row],[NCR Closing Date]]-Table20[[#This Row],[NCR Opening Date]])</f>
        <v>45779</v>
      </c>
      <c r="J1430" s="63" t="str">
        <f>IF(Table20[[#This Row],[NCR Closing Date]]="","Open","Closed")</f>
        <v>Open</v>
      </c>
      <c r="K1430" s="34"/>
      <c r="L1430" s="34"/>
      <c r="M1430" s="34"/>
      <c r="N1430" s="38"/>
      <c r="O1430" s="85"/>
      <c r="P1430" s="44"/>
      <c r="Q1430" s="44"/>
      <c r="R1430" s="42"/>
      <c r="S1430" s="44"/>
      <c r="T1430" s="44"/>
      <c r="U1430" s="66"/>
      <c r="X1430" s="44"/>
      <c r="Y1430" s="51"/>
      <c r="Z1430" s="34"/>
      <c r="AA1430" s="35"/>
      <c r="AB1430" s="39"/>
      <c r="AC1430" s="35"/>
      <c r="AD1430" s="45"/>
    </row>
    <row r="1431" spans="1:30" ht="31.5" customHeight="1">
      <c r="A1431" s="33"/>
      <c r="B1431" s="38"/>
      <c r="C1431" s="40"/>
      <c r="D1431" s="99"/>
      <c r="E1431" s="153"/>
      <c r="F1431" s="96"/>
      <c r="G1431" s="36"/>
      <c r="H1431" s="154">
        <f>Table20[[#This Row],[NCR Opening Date]]-Table20[[#This Row],[Date when test report is received/non-conformance is identified]]</f>
        <v>0</v>
      </c>
      <c r="I1431" s="69">
        <f ca="1">IF(Table20[[#This Row],[NCR Closing Date]]="",TODAY()-Table20[[#This Row],[NCR Opening Date]],Table20[[#This Row],[NCR Closing Date]]-Table20[[#This Row],[NCR Opening Date]])</f>
        <v>45779</v>
      </c>
      <c r="J1431" s="63" t="str">
        <f>IF(Table20[[#This Row],[NCR Closing Date]]="","Open","Closed")</f>
        <v>Open</v>
      </c>
      <c r="K1431" s="34"/>
      <c r="L1431" s="34"/>
      <c r="M1431" s="34"/>
      <c r="N1431" s="38"/>
      <c r="O1431" s="85"/>
      <c r="P1431" s="44"/>
      <c r="Q1431" s="44"/>
      <c r="R1431" s="42"/>
      <c r="S1431" s="44"/>
      <c r="T1431" s="44"/>
      <c r="U1431" s="66"/>
      <c r="X1431" s="44"/>
      <c r="Y1431" s="51"/>
      <c r="Z1431" s="34"/>
      <c r="AA1431" s="35"/>
      <c r="AB1431" s="39"/>
      <c r="AC1431" s="35"/>
      <c r="AD1431" s="45"/>
    </row>
    <row r="1432" spans="1:30" ht="31.5" customHeight="1">
      <c r="A1432" s="33"/>
      <c r="B1432" s="38"/>
      <c r="C1432" s="40"/>
      <c r="D1432" s="99"/>
      <c r="E1432" s="153"/>
      <c r="F1432" s="96"/>
      <c r="G1432" s="36"/>
      <c r="H1432" s="154">
        <f>Table20[[#This Row],[NCR Opening Date]]-Table20[[#This Row],[Date when test report is received/non-conformance is identified]]</f>
        <v>0</v>
      </c>
      <c r="I1432" s="69">
        <f ca="1">IF(Table20[[#This Row],[NCR Closing Date]]="",TODAY()-Table20[[#This Row],[NCR Opening Date]],Table20[[#This Row],[NCR Closing Date]]-Table20[[#This Row],[NCR Opening Date]])</f>
        <v>45779</v>
      </c>
      <c r="J1432" s="63" t="str">
        <f>IF(Table20[[#This Row],[NCR Closing Date]]="","Open","Closed")</f>
        <v>Open</v>
      </c>
      <c r="K1432" s="34"/>
      <c r="L1432" s="34"/>
      <c r="M1432" s="34"/>
      <c r="N1432" s="38"/>
      <c r="O1432" s="85"/>
      <c r="P1432" s="44"/>
      <c r="Q1432" s="44"/>
      <c r="R1432" s="42"/>
      <c r="S1432" s="44"/>
      <c r="T1432" s="44"/>
      <c r="U1432" s="66"/>
      <c r="X1432" s="44"/>
      <c r="Y1432" s="51"/>
      <c r="Z1432" s="34"/>
      <c r="AA1432" s="35"/>
      <c r="AB1432" s="39"/>
      <c r="AC1432" s="35"/>
      <c r="AD1432" s="45"/>
    </row>
    <row r="1433" spans="1:30" ht="31.5" customHeight="1">
      <c r="A1433" s="33"/>
      <c r="B1433" s="38"/>
      <c r="C1433" s="40"/>
      <c r="D1433" s="99"/>
      <c r="E1433" s="153"/>
      <c r="F1433" s="96"/>
      <c r="G1433" s="36"/>
      <c r="H1433" s="154">
        <f>Table20[[#This Row],[NCR Opening Date]]-Table20[[#This Row],[Date when test report is received/non-conformance is identified]]</f>
        <v>0</v>
      </c>
      <c r="I1433" s="69">
        <f ca="1">IF(Table20[[#This Row],[NCR Closing Date]]="",TODAY()-Table20[[#This Row],[NCR Opening Date]],Table20[[#This Row],[NCR Closing Date]]-Table20[[#This Row],[NCR Opening Date]])</f>
        <v>45779</v>
      </c>
      <c r="J1433" s="63" t="str">
        <f>IF(Table20[[#This Row],[NCR Closing Date]]="","Open","Closed")</f>
        <v>Open</v>
      </c>
      <c r="K1433" s="34"/>
      <c r="L1433" s="34"/>
      <c r="M1433" s="34"/>
      <c r="N1433" s="38"/>
      <c r="O1433" s="85"/>
      <c r="P1433" s="44"/>
      <c r="Q1433" s="44"/>
      <c r="R1433" s="42"/>
      <c r="S1433" s="44"/>
      <c r="T1433" s="44"/>
      <c r="U1433" s="66"/>
      <c r="X1433" s="44"/>
      <c r="Y1433" s="51"/>
      <c r="Z1433" s="34"/>
      <c r="AA1433" s="35"/>
      <c r="AB1433" s="39"/>
      <c r="AC1433" s="35"/>
      <c r="AD1433" s="45"/>
    </row>
    <row r="1434" spans="1:30" ht="31.5" customHeight="1">
      <c r="A1434" s="33"/>
      <c r="B1434" s="38"/>
      <c r="C1434" s="40"/>
      <c r="D1434" s="99"/>
      <c r="E1434" s="153"/>
      <c r="F1434" s="96"/>
      <c r="G1434" s="36"/>
      <c r="H1434" s="154">
        <f>Table20[[#This Row],[NCR Opening Date]]-Table20[[#This Row],[Date when test report is received/non-conformance is identified]]</f>
        <v>0</v>
      </c>
      <c r="I1434" s="69">
        <f ca="1">IF(Table20[[#This Row],[NCR Closing Date]]="",TODAY()-Table20[[#This Row],[NCR Opening Date]],Table20[[#This Row],[NCR Closing Date]]-Table20[[#This Row],[NCR Opening Date]])</f>
        <v>45779</v>
      </c>
      <c r="J1434" s="63" t="str">
        <f>IF(Table20[[#This Row],[NCR Closing Date]]="","Open","Closed")</f>
        <v>Open</v>
      </c>
      <c r="K1434" s="34"/>
      <c r="L1434" s="34"/>
      <c r="M1434" s="34"/>
      <c r="N1434" s="38"/>
      <c r="O1434" s="85"/>
      <c r="P1434" s="44"/>
      <c r="Q1434" s="44"/>
      <c r="R1434" s="42"/>
      <c r="S1434" s="44"/>
      <c r="T1434" s="44"/>
      <c r="U1434" s="66"/>
      <c r="X1434" s="44"/>
      <c r="Y1434" s="51"/>
      <c r="Z1434" s="34"/>
      <c r="AA1434" s="35"/>
      <c r="AB1434" s="39"/>
      <c r="AC1434" s="35"/>
      <c r="AD1434" s="45"/>
    </row>
    <row r="1435" spans="1:30" ht="31.5" customHeight="1">
      <c r="A1435" s="33"/>
      <c r="B1435" s="38"/>
      <c r="C1435" s="40"/>
      <c r="D1435" s="99"/>
      <c r="E1435" s="153"/>
      <c r="F1435" s="96"/>
      <c r="G1435" s="36"/>
      <c r="H1435" s="154">
        <f>Table20[[#This Row],[NCR Opening Date]]-Table20[[#This Row],[Date when test report is received/non-conformance is identified]]</f>
        <v>0</v>
      </c>
      <c r="I1435" s="69">
        <f ca="1">IF(Table20[[#This Row],[NCR Closing Date]]="",TODAY()-Table20[[#This Row],[NCR Opening Date]],Table20[[#This Row],[NCR Closing Date]]-Table20[[#This Row],[NCR Opening Date]])</f>
        <v>45779</v>
      </c>
      <c r="J1435" s="63" t="str">
        <f>IF(Table20[[#This Row],[NCR Closing Date]]="","Open","Closed")</f>
        <v>Open</v>
      </c>
      <c r="K1435" s="34"/>
      <c r="L1435" s="34"/>
      <c r="M1435" s="34"/>
      <c r="N1435" s="38"/>
      <c r="O1435" s="85"/>
      <c r="P1435" s="44"/>
      <c r="Q1435" s="44"/>
      <c r="R1435" s="42"/>
      <c r="S1435" s="44"/>
      <c r="T1435" s="44"/>
      <c r="U1435" s="66"/>
      <c r="X1435" s="44"/>
      <c r="Y1435" s="51"/>
      <c r="Z1435" s="34"/>
      <c r="AA1435" s="35"/>
      <c r="AB1435" s="39"/>
      <c r="AC1435" s="35"/>
      <c r="AD1435" s="45"/>
    </row>
    <row r="1436" spans="1:30" ht="31.5" customHeight="1">
      <c r="A1436" s="33"/>
      <c r="B1436" s="38"/>
      <c r="C1436" s="40"/>
      <c r="D1436" s="99"/>
      <c r="E1436" s="153"/>
      <c r="F1436" s="96"/>
      <c r="G1436" s="36"/>
      <c r="H1436" s="154">
        <f>Table20[[#This Row],[NCR Opening Date]]-Table20[[#This Row],[Date when test report is received/non-conformance is identified]]</f>
        <v>0</v>
      </c>
      <c r="I1436" s="69">
        <f ca="1">IF(Table20[[#This Row],[NCR Closing Date]]="",TODAY()-Table20[[#This Row],[NCR Opening Date]],Table20[[#This Row],[NCR Closing Date]]-Table20[[#This Row],[NCR Opening Date]])</f>
        <v>45779</v>
      </c>
      <c r="J1436" s="63" t="str">
        <f>IF(Table20[[#This Row],[NCR Closing Date]]="","Open","Closed")</f>
        <v>Open</v>
      </c>
      <c r="K1436" s="34"/>
      <c r="L1436" s="34"/>
      <c r="M1436" s="34"/>
      <c r="N1436" s="38"/>
      <c r="O1436" s="85"/>
      <c r="P1436" s="44"/>
      <c r="Q1436" s="44"/>
      <c r="R1436" s="42"/>
      <c r="S1436" s="44"/>
      <c r="T1436" s="44"/>
      <c r="U1436" s="66"/>
      <c r="X1436" s="44"/>
      <c r="Y1436" s="51"/>
      <c r="Z1436" s="34"/>
      <c r="AA1436" s="35"/>
      <c r="AB1436" s="39"/>
      <c r="AC1436" s="35"/>
      <c r="AD1436" s="45"/>
    </row>
    <row r="1437" spans="1:30" ht="31.5" customHeight="1">
      <c r="A1437" s="33"/>
      <c r="B1437" s="38"/>
      <c r="C1437" s="40"/>
      <c r="D1437" s="99"/>
      <c r="E1437" s="153"/>
      <c r="F1437" s="96"/>
      <c r="G1437" s="36"/>
      <c r="H1437" s="154">
        <f>Table20[[#This Row],[NCR Opening Date]]-Table20[[#This Row],[Date when test report is received/non-conformance is identified]]</f>
        <v>0</v>
      </c>
      <c r="I1437" s="69">
        <f ca="1">IF(Table20[[#This Row],[NCR Closing Date]]="",TODAY()-Table20[[#This Row],[NCR Opening Date]],Table20[[#This Row],[NCR Closing Date]]-Table20[[#This Row],[NCR Opening Date]])</f>
        <v>45779</v>
      </c>
      <c r="J1437" s="63" t="str">
        <f>IF(Table20[[#This Row],[NCR Closing Date]]="","Open","Closed")</f>
        <v>Open</v>
      </c>
      <c r="K1437" s="34"/>
      <c r="L1437" s="34"/>
      <c r="M1437" s="34"/>
      <c r="N1437" s="38"/>
      <c r="O1437" s="85"/>
      <c r="P1437" s="44"/>
      <c r="Q1437" s="44"/>
      <c r="R1437" s="42"/>
      <c r="S1437" s="44"/>
      <c r="T1437" s="44"/>
      <c r="U1437" s="66"/>
      <c r="X1437" s="44"/>
      <c r="Y1437" s="51"/>
      <c r="Z1437" s="34"/>
      <c r="AA1437" s="35"/>
      <c r="AB1437" s="39"/>
      <c r="AC1437" s="35"/>
      <c r="AD1437" s="45"/>
    </row>
    <row r="1438" spans="1:30" ht="31.5" customHeight="1">
      <c r="A1438" s="33"/>
      <c r="B1438" s="38"/>
      <c r="C1438" s="40"/>
      <c r="D1438" s="99"/>
      <c r="E1438" s="153"/>
      <c r="F1438" s="96"/>
      <c r="G1438" s="36"/>
      <c r="H1438" s="154">
        <f>Table20[[#This Row],[NCR Opening Date]]-Table20[[#This Row],[Date when test report is received/non-conformance is identified]]</f>
        <v>0</v>
      </c>
      <c r="I1438" s="69">
        <f ca="1">IF(Table20[[#This Row],[NCR Closing Date]]="",TODAY()-Table20[[#This Row],[NCR Opening Date]],Table20[[#This Row],[NCR Closing Date]]-Table20[[#This Row],[NCR Opening Date]])</f>
        <v>45779</v>
      </c>
      <c r="J1438" s="63" t="str">
        <f>IF(Table20[[#This Row],[NCR Closing Date]]="","Open","Closed")</f>
        <v>Open</v>
      </c>
      <c r="K1438" s="34"/>
      <c r="L1438" s="34"/>
      <c r="M1438" s="34"/>
      <c r="N1438" s="38"/>
      <c r="O1438" s="85"/>
      <c r="P1438" s="44"/>
      <c r="Q1438" s="44"/>
      <c r="R1438" s="42"/>
      <c r="S1438" s="44"/>
      <c r="T1438" s="44"/>
      <c r="U1438" s="66"/>
      <c r="X1438" s="44"/>
      <c r="Y1438" s="51"/>
      <c r="Z1438" s="34"/>
      <c r="AA1438" s="35"/>
      <c r="AB1438" s="39"/>
      <c r="AC1438" s="35"/>
      <c r="AD1438" s="45"/>
    </row>
    <row r="1439" spans="1:30" ht="31.5" customHeight="1">
      <c r="A1439" s="33"/>
      <c r="B1439" s="38"/>
      <c r="C1439" s="40"/>
      <c r="D1439" s="99"/>
      <c r="E1439" s="153"/>
      <c r="F1439" s="96"/>
      <c r="G1439" s="36"/>
      <c r="H1439" s="154">
        <f>Table20[[#This Row],[NCR Opening Date]]-Table20[[#This Row],[Date when test report is received/non-conformance is identified]]</f>
        <v>0</v>
      </c>
      <c r="I1439" s="69">
        <f ca="1">IF(Table20[[#This Row],[NCR Closing Date]]="",TODAY()-Table20[[#This Row],[NCR Opening Date]],Table20[[#This Row],[NCR Closing Date]]-Table20[[#This Row],[NCR Opening Date]])</f>
        <v>45779</v>
      </c>
      <c r="J1439" s="63" t="str">
        <f>IF(Table20[[#This Row],[NCR Closing Date]]="","Open","Closed")</f>
        <v>Open</v>
      </c>
      <c r="K1439" s="34"/>
      <c r="L1439" s="34"/>
      <c r="M1439" s="34"/>
      <c r="N1439" s="38"/>
      <c r="O1439" s="85"/>
      <c r="P1439" s="44"/>
      <c r="Q1439" s="44"/>
      <c r="R1439" s="42"/>
      <c r="S1439" s="44"/>
      <c r="T1439" s="44"/>
      <c r="U1439" s="66"/>
      <c r="X1439" s="44"/>
      <c r="Y1439" s="51"/>
      <c r="Z1439" s="34"/>
      <c r="AA1439" s="35"/>
      <c r="AB1439" s="39"/>
      <c r="AC1439" s="35"/>
      <c r="AD1439" s="45"/>
    </row>
    <row r="1440" spans="1:30" ht="31.5" customHeight="1">
      <c r="A1440" s="33"/>
      <c r="B1440" s="38"/>
      <c r="C1440" s="40"/>
      <c r="D1440" s="99"/>
      <c r="E1440" s="153"/>
      <c r="F1440" s="96"/>
      <c r="G1440" s="36"/>
      <c r="H1440" s="154">
        <f>Table20[[#This Row],[NCR Opening Date]]-Table20[[#This Row],[Date when test report is received/non-conformance is identified]]</f>
        <v>0</v>
      </c>
      <c r="I1440" s="69">
        <f ca="1">IF(Table20[[#This Row],[NCR Closing Date]]="",TODAY()-Table20[[#This Row],[NCR Opening Date]],Table20[[#This Row],[NCR Closing Date]]-Table20[[#This Row],[NCR Opening Date]])</f>
        <v>45779</v>
      </c>
      <c r="J1440" s="63" t="str">
        <f>IF(Table20[[#This Row],[NCR Closing Date]]="","Open","Closed")</f>
        <v>Open</v>
      </c>
      <c r="K1440" s="34"/>
      <c r="L1440" s="34"/>
      <c r="M1440" s="34"/>
      <c r="N1440" s="38"/>
      <c r="O1440" s="85"/>
      <c r="P1440" s="44"/>
      <c r="Q1440" s="44"/>
      <c r="R1440" s="42"/>
      <c r="S1440" s="44"/>
      <c r="T1440" s="44"/>
      <c r="U1440" s="66"/>
      <c r="X1440" s="44"/>
      <c r="Y1440" s="51"/>
      <c r="Z1440" s="34"/>
      <c r="AA1440" s="35"/>
      <c r="AB1440" s="39"/>
      <c r="AC1440" s="35"/>
      <c r="AD1440" s="45"/>
    </row>
    <row r="1441" spans="1:30" ht="31.5" customHeight="1">
      <c r="A1441" s="33"/>
      <c r="B1441" s="38"/>
      <c r="C1441" s="40"/>
      <c r="D1441" s="99"/>
      <c r="E1441" s="153"/>
      <c r="F1441" s="96"/>
      <c r="G1441" s="36"/>
      <c r="H1441" s="154">
        <f>Table20[[#This Row],[NCR Opening Date]]-Table20[[#This Row],[Date when test report is received/non-conformance is identified]]</f>
        <v>0</v>
      </c>
      <c r="I1441" s="69">
        <f ca="1">IF(Table20[[#This Row],[NCR Closing Date]]="",TODAY()-Table20[[#This Row],[NCR Opening Date]],Table20[[#This Row],[NCR Closing Date]]-Table20[[#This Row],[NCR Opening Date]])</f>
        <v>45779</v>
      </c>
      <c r="J1441" s="63" t="str">
        <f>IF(Table20[[#This Row],[NCR Closing Date]]="","Open","Closed")</f>
        <v>Open</v>
      </c>
      <c r="K1441" s="34"/>
      <c r="L1441" s="34"/>
      <c r="M1441" s="34"/>
      <c r="N1441" s="38"/>
      <c r="O1441" s="85"/>
      <c r="P1441" s="44"/>
      <c r="Q1441" s="44"/>
      <c r="R1441" s="42"/>
      <c r="S1441" s="44"/>
      <c r="T1441" s="44"/>
      <c r="U1441" s="66"/>
      <c r="X1441" s="44"/>
      <c r="Y1441" s="51"/>
      <c r="Z1441" s="34"/>
      <c r="AA1441" s="35"/>
      <c r="AB1441" s="39"/>
      <c r="AC1441" s="35"/>
      <c r="AD1441" s="45"/>
    </row>
    <row r="1442" spans="1:30" ht="31.5" customHeight="1">
      <c r="A1442" s="33"/>
      <c r="B1442" s="38"/>
      <c r="C1442" s="40"/>
      <c r="D1442" s="99"/>
      <c r="E1442" s="153"/>
      <c r="F1442" s="96"/>
      <c r="G1442" s="36"/>
      <c r="H1442" s="154">
        <f>Table20[[#This Row],[NCR Opening Date]]-Table20[[#This Row],[Date when test report is received/non-conformance is identified]]</f>
        <v>0</v>
      </c>
      <c r="I1442" s="69">
        <f ca="1">IF(Table20[[#This Row],[NCR Closing Date]]="",TODAY()-Table20[[#This Row],[NCR Opening Date]],Table20[[#This Row],[NCR Closing Date]]-Table20[[#This Row],[NCR Opening Date]])</f>
        <v>45779</v>
      </c>
      <c r="J1442" s="63" t="str">
        <f>IF(Table20[[#This Row],[NCR Closing Date]]="","Open","Closed")</f>
        <v>Open</v>
      </c>
      <c r="K1442" s="34"/>
      <c r="L1442" s="34"/>
      <c r="M1442" s="34"/>
      <c r="N1442" s="38"/>
      <c r="O1442" s="85"/>
      <c r="P1442" s="44"/>
      <c r="Q1442" s="44"/>
      <c r="R1442" s="42"/>
      <c r="S1442" s="44"/>
      <c r="T1442" s="44"/>
      <c r="U1442" s="66"/>
      <c r="X1442" s="44"/>
      <c r="Y1442" s="51"/>
      <c r="Z1442" s="34"/>
      <c r="AA1442" s="35"/>
      <c r="AB1442" s="39"/>
      <c r="AC1442" s="35"/>
      <c r="AD1442" s="45"/>
    </row>
    <row r="1443" spans="1:30" ht="31.5" customHeight="1">
      <c r="A1443" s="33"/>
      <c r="B1443" s="38"/>
      <c r="C1443" s="40"/>
      <c r="D1443" s="99"/>
      <c r="E1443" s="153"/>
      <c r="F1443" s="96"/>
      <c r="G1443" s="36"/>
      <c r="H1443" s="154">
        <f>Table20[[#This Row],[NCR Opening Date]]-Table20[[#This Row],[Date when test report is received/non-conformance is identified]]</f>
        <v>0</v>
      </c>
      <c r="I1443" s="69">
        <f ca="1">IF(Table20[[#This Row],[NCR Closing Date]]="",TODAY()-Table20[[#This Row],[NCR Opening Date]],Table20[[#This Row],[NCR Closing Date]]-Table20[[#This Row],[NCR Opening Date]])</f>
        <v>45779</v>
      </c>
      <c r="J1443" s="63" t="str">
        <f>IF(Table20[[#This Row],[NCR Closing Date]]="","Open","Closed")</f>
        <v>Open</v>
      </c>
      <c r="K1443" s="34"/>
      <c r="L1443" s="34"/>
      <c r="M1443" s="34"/>
      <c r="N1443" s="38"/>
      <c r="O1443" s="85"/>
      <c r="P1443" s="44"/>
      <c r="Q1443" s="44"/>
      <c r="R1443" s="42"/>
      <c r="S1443" s="44"/>
      <c r="T1443" s="44"/>
      <c r="U1443" s="66"/>
      <c r="X1443" s="44"/>
      <c r="Y1443" s="51"/>
      <c r="Z1443" s="34"/>
      <c r="AA1443" s="35"/>
      <c r="AB1443" s="39"/>
      <c r="AC1443" s="35"/>
      <c r="AD1443" s="45"/>
    </row>
    <row r="1444" spans="1:30" ht="31.5" customHeight="1">
      <c r="A1444" s="33"/>
      <c r="B1444" s="38"/>
      <c r="C1444" s="40"/>
      <c r="D1444" s="99"/>
      <c r="E1444" s="153"/>
      <c r="F1444" s="96"/>
      <c r="G1444" s="36"/>
      <c r="H1444" s="154">
        <f>Table20[[#This Row],[NCR Opening Date]]-Table20[[#This Row],[Date when test report is received/non-conformance is identified]]</f>
        <v>0</v>
      </c>
      <c r="I1444" s="69">
        <f ca="1">IF(Table20[[#This Row],[NCR Closing Date]]="",TODAY()-Table20[[#This Row],[NCR Opening Date]],Table20[[#This Row],[NCR Closing Date]]-Table20[[#This Row],[NCR Opening Date]])</f>
        <v>45779</v>
      </c>
      <c r="J1444" s="63" t="str">
        <f>IF(Table20[[#This Row],[NCR Closing Date]]="","Open","Closed")</f>
        <v>Open</v>
      </c>
      <c r="K1444" s="34"/>
      <c r="L1444" s="34"/>
      <c r="M1444" s="34"/>
      <c r="N1444" s="38"/>
      <c r="O1444" s="85"/>
      <c r="P1444" s="44"/>
      <c r="Q1444" s="44"/>
      <c r="R1444" s="42"/>
      <c r="S1444" s="44"/>
      <c r="T1444" s="44"/>
      <c r="U1444" s="66"/>
      <c r="X1444" s="44"/>
      <c r="Y1444" s="51"/>
      <c r="Z1444" s="34"/>
      <c r="AA1444" s="35"/>
      <c r="AB1444" s="39"/>
      <c r="AC1444" s="35"/>
      <c r="AD1444" s="45"/>
    </row>
    <row r="1445" spans="1:30" ht="31.5" customHeight="1">
      <c r="A1445" s="33"/>
      <c r="B1445" s="38"/>
      <c r="C1445" s="40"/>
      <c r="D1445" s="99"/>
      <c r="E1445" s="153"/>
      <c r="F1445" s="96"/>
      <c r="G1445" s="36"/>
      <c r="H1445" s="154">
        <f>Table20[[#This Row],[NCR Opening Date]]-Table20[[#This Row],[Date when test report is received/non-conformance is identified]]</f>
        <v>0</v>
      </c>
      <c r="I1445" s="69">
        <f ca="1">IF(Table20[[#This Row],[NCR Closing Date]]="",TODAY()-Table20[[#This Row],[NCR Opening Date]],Table20[[#This Row],[NCR Closing Date]]-Table20[[#This Row],[NCR Opening Date]])</f>
        <v>45779</v>
      </c>
      <c r="J1445" s="63" t="str">
        <f>IF(Table20[[#This Row],[NCR Closing Date]]="","Open","Closed")</f>
        <v>Open</v>
      </c>
      <c r="K1445" s="34"/>
      <c r="L1445" s="34"/>
      <c r="M1445" s="34"/>
      <c r="N1445" s="38"/>
      <c r="O1445" s="85"/>
      <c r="P1445" s="44"/>
      <c r="Q1445" s="44"/>
      <c r="R1445" s="42"/>
      <c r="S1445" s="44"/>
      <c r="T1445" s="44"/>
      <c r="U1445" s="66"/>
      <c r="X1445" s="44"/>
      <c r="Y1445" s="51"/>
      <c r="Z1445" s="34"/>
      <c r="AA1445" s="35"/>
      <c r="AB1445" s="39"/>
      <c r="AC1445" s="35"/>
      <c r="AD1445" s="45"/>
    </row>
    <row r="1446" spans="1:30" ht="31.5" customHeight="1">
      <c r="A1446" s="33"/>
      <c r="B1446" s="38"/>
      <c r="C1446" s="40"/>
      <c r="D1446" s="99"/>
      <c r="E1446" s="153"/>
      <c r="F1446" s="96"/>
      <c r="G1446" s="36"/>
      <c r="H1446" s="154">
        <f>Table20[[#This Row],[NCR Opening Date]]-Table20[[#This Row],[Date when test report is received/non-conformance is identified]]</f>
        <v>0</v>
      </c>
      <c r="I1446" s="69">
        <f ca="1">IF(Table20[[#This Row],[NCR Closing Date]]="",TODAY()-Table20[[#This Row],[NCR Opening Date]],Table20[[#This Row],[NCR Closing Date]]-Table20[[#This Row],[NCR Opening Date]])</f>
        <v>45779</v>
      </c>
      <c r="J1446" s="63" t="str">
        <f>IF(Table20[[#This Row],[NCR Closing Date]]="","Open","Closed")</f>
        <v>Open</v>
      </c>
      <c r="K1446" s="34"/>
      <c r="L1446" s="34"/>
      <c r="M1446" s="34"/>
      <c r="N1446" s="38"/>
      <c r="O1446" s="85"/>
      <c r="P1446" s="44"/>
      <c r="Q1446" s="44"/>
      <c r="R1446" s="42"/>
      <c r="S1446" s="44"/>
      <c r="T1446" s="44"/>
      <c r="U1446" s="66"/>
      <c r="X1446" s="44"/>
      <c r="Y1446" s="51"/>
      <c r="Z1446" s="34"/>
      <c r="AA1446" s="35"/>
      <c r="AB1446" s="39"/>
      <c r="AC1446" s="35"/>
      <c r="AD1446" s="45"/>
    </row>
    <row r="1447" spans="1:30" ht="31.5" customHeight="1">
      <c r="A1447" s="33"/>
      <c r="B1447" s="38"/>
      <c r="C1447" s="40"/>
      <c r="D1447" s="99"/>
      <c r="E1447" s="153"/>
      <c r="F1447" s="96"/>
      <c r="G1447" s="36"/>
      <c r="H1447" s="154">
        <f>Table20[[#This Row],[NCR Opening Date]]-Table20[[#This Row],[Date when test report is received/non-conformance is identified]]</f>
        <v>0</v>
      </c>
      <c r="I1447" s="69">
        <f ca="1">IF(Table20[[#This Row],[NCR Closing Date]]="",TODAY()-Table20[[#This Row],[NCR Opening Date]],Table20[[#This Row],[NCR Closing Date]]-Table20[[#This Row],[NCR Opening Date]])</f>
        <v>45779</v>
      </c>
      <c r="J1447" s="63" t="str">
        <f>IF(Table20[[#This Row],[NCR Closing Date]]="","Open","Closed")</f>
        <v>Open</v>
      </c>
      <c r="K1447" s="34"/>
      <c r="L1447" s="34"/>
      <c r="M1447" s="34"/>
      <c r="N1447" s="38"/>
      <c r="O1447" s="85"/>
      <c r="P1447" s="44"/>
      <c r="Q1447" s="44"/>
      <c r="R1447" s="42"/>
      <c r="S1447" s="44"/>
      <c r="T1447" s="44"/>
      <c r="U1447" s="66"/>
      <c r="X1447" s="44"/>
      <c r="Y1447" s="51"/>
      <c r="Z1447" s="34"/>
      <c r="AA1447" s="35"/>
      <c r="AB1447" s="39"/>
      <c r="AC1447" s="35"/>
      <c r="AD1447" s="45"/>
    </row>
    <row r="1448" spans="1:30" ht="31.5" customHeight="1">
      <c r="A1448" s="33"/>
      <c r="B1448" s="38"/>
      <c r="C1448" s="40"/>
      <c r="D1448" s="99"/>
      <c r="E1448" s="153"/>
      <c r="F1448" s="96"/>
      <c r="G1448" s="36"/>
      <c r="H1448" s="154">
        <f>Table20[[#This Row],[NCR Opening Date]]-Table20[[#This Row],[Date when test report is received/non-conformance is identified]]</f>
        <v>0</v>
      </c>
      <c r="I1448" s="69">
        <f ca="1">IF(Table20[[#This Row],[NCR Closing Date]]="",TODAY()-Table20[[#This Row],[NCR Opening Date]],Table20[[#This Row],[NCR Closing Date]]-Table20[[#This Row],[NCR Opening Date]])</f>
        <v>45779</v>
      </c>
      <c r="J1448" s="63" t="str">
        <f>IF(Table20[[#This Row],[NCR Closing Date]]="","Open","Closed")</f>
        <v>Open</v>
      </c>
      <c r="K1448" s="34"/>
      <c r="L1448" s="34"/>
      <c r="M1448" s="34"/>
      <c r="N1448" s="38"/>
      <c r="O1448" s="85"/>
      <c r="P1448" s="44"/>
      <c r="Q1448" s="44"/>
      <c r="R1448" s="42"/>
      <c r="S1448" s="44"/>
      <c r="T1448" s="44"/>
      <c r="U1448" s="66"/>
      <c r="X1448" s="44"/>
      <c r="Y1448" s="51"/>
      <c r="Z1448" s="34"/>
      <c r="AA1448" s="35"/>
      <c r="AB1448" s="39"/>
      <c r="AC1448" s="35"/>
      <c r="AD1448" s="45"/>
    </row>
    <row r="1449" spans="1:30" ht="31.5" customHeight="1">
      <c r="A1449" s="33"/>
      <c r="B1449" s="38"/>
      <c r="C1449" s="40"/>
      <c r="D1449" s="99"/>
      <c r="E1449" s="153"/>
      <c r="F1449" s="96"/>
      <c r="G1449" s="36"/>
      <c r="H1449" s="154">
        <f>Table20[[#This Row],[NCR Opening Date]]-Table20[[#This Row],[Date when test report is received/non-conformance is identified]]</f>
        <v>0</v>
      </c>
      <c r="I1449" s="69">
        <f ca="1">IF(Table20[[#This Row],[NCR Closing Date]]="",TODAY()-Table20[[#This Row],[NCR Opening Date]],Table20[[#This Row],[NCR Closing Date]]-Table20[[#This Row],[NCR Opening Date]])</f>
        <v>45779</v>
      </c>
      <c r="J1449" s="63" t="str">
        <f>IF(Table20[[#This Row],[NCR Closing Date]]="","Open","Closed")</f>
        <v>Open</v>
      </c>
      <c r="K1449" s="34"/>
      <c r="L1449" s="34"/>
      <c r="M1449" s="34"/>
      <c r="N1449" s="38"/>
      <c r="O1449" s="85"/>
      <c r="P1449" s="44"/>
      <c r="Q1449" s="44"/>
      <c r="R1449" s="42"/>
      <c r="S1449" s="44"/>
      <c r="T1449" s="44"/>
      <c r="U1449" s="66"/>
      <c r="X1449" s="44"/>
      <c r="Y1449" s="51"/>
      <c r="Z1449" s="34"/>
      <c r="AA1449" s="35"/>
      <c r="AB1449" s="39"/>
      <c r="AC1449" s="35"/>
      <c r="AD1449" s="45"/>
    </row>
    <row r="1450" spans="1:30" ht="31.5" customHeight="1">
      <c r="A1450" s="33"/>
      <c r="B1450" s="38"/>
      <c r="C1450" s="40"/>
      <c r="D1450" s="99"/>
      <c r="E1450" s="153"/>
      <c r="F1450" s="96"/>
      <c r="G1450" s="36"/>
      <c r="H1450" s="154">
        <f>Table20[[#This Row],[NCR Opening Date]]-Table20[[#This Row],[Date when test report is received/non-conformance is identified]]</f>
        <v>0</v>
      </c>
      <c r="I1450" s="69">
        <f ca="1">IF(Table20[[#This Row],[NCR Closing Date]]="",TODAY()-Table20[[#This Row],[NCR Opening Date]],Table20[[#This Row],[NCR Closing Date]]-Table20[[#This Row],[NCR Opening Date]])</f>
        <v>45779</v>
      </c>
      <c r="J1450" s="63" t="str">
        <f>IF(Table20[[#This Row],[NCR Closing Date]]="","Open","Closed")</f>
        <v>Open</v>
      </c>
      <c r="K1450" s="34"/>
      <c r="L1450" s="34"/>
      <c r="M1450" s="34"/>
      <c r="N1450" s="38"/>
      <c r="O1450" s="85"/>
      <c r="P1450" s="44"/>
      <c r="Q1450" s="44"/>
      <c r="R1450" s="42"/>
      <c r="S1450" s="44"/>
      <c r="T1450" s="44"/>
      <c r="U1450" s="66"/>
      <c r="X1450" s="44"/>
      <c r="Y1450" s="51"/>
      <c r="Z1450" s="34"/>
      <c r="AA1450" s="35"/>
      <c r="AB1450" s="39"/>
      <c r="AC1450" s="35"/>
      <c r="AD1450" s="45"/>
    </row>
    <row r="1451" spans="1:30" ht="31.5" customHeight="1">
      <c r="A1451" s="33"/>
      <c r="B1451" s="38"/>
      <c r="C1451" s="40"/>
      <c r="D1451" s="99"/>
      <c r="E1451" s="153"/>
      <c r="F1451" s="96"/>
      <c r="G1451" s="36"/>
      <c r="H1451" s="154">
        <f>Table20[[#This Row],[NCR Opening Date]]-Table20[[#This Row],[Date when test report is received/non-conformance is identified]]</f>
        <v>0</v>
      </c>
      <c r="I1451" s="69">
        <f ca="1">IF(Table20[[#This Row],[NCR Closing Date]]="",TODAY()-Table20[[#This Row],[NCR Opening Date]],Table20[[#This Row],[NCR Closing Date]]-Table20[[#This Row],[NCR Opening Date]])</f>
        <v>45779</v>
      </c>
      <c r="J1451" s="63" t="str">
        <f>IF(Table20[[#This Row],[NCR Closing Date]]="","Open","Closed")</f>
        <v>Open</v>
      </c>
      <c r="K1451" s="34"/>
      <c r="L1451" s="34"/>
      <c r="M1451" s="34"/>
      <c r="N1451" s="38"/>
      <c r="O1451" s="85"/>
      <c r="P1451" s="44"/>
      <c r="Q1451" s="44"/>
      <c r="R1451" s="42"/>
      <c r="S1451" s="44"/>
      <c r="T1451" s="44"/>
      <c r="U1451" s="66"/>
      <c r="X1451" s="44"/>
      <c r="Y1451" s="51"/>
      <c r="Z1451" s="34"/>
      <c r="AA1451" s="35"/>
      <c r="AB1451" s="39"/>
      <c r="AC1451" s="35"/>
      <c r="AD1451" s="45"/>
    </row>
    <row r="1452" spans="1:30" ht="31.5" customHeight="1">
      <c r="A1452" s="33"/>
      <c r="B1452" s="38"/>
      <c r="C1452" s="40"/>
      <c r="D1452" s="99"/>
      <c r="E1452" s="153"/>
      <c r="F1452" s="96"/>
      <c r="G1452" s="36"/>
      <c r="H1452" s="154">
        <f>Table20[[#This Row],[NCR Opening Date]]-Table20[[#This Row],[Date when test report is received/non-conformance is identified]]</f>
        <v>0</v>
      </c>
      <c r="I1452" s="69">
        <f ca="1">IF(Table20[[#This Row],[NCR Closing Date]]="",TODAY()-Table20[[#This Row],[NCR Opening Date]],Table20[[#This Row],[NCR Closing Date]]-Table20[[#This Row],[NCR Opening Date]])</f>
        <v>45779</v>
      </c>
      <c r="J1452" s="63" t="str">
        <f>IF(Table20[[#This Row],[NCR Closing Date]]="","Open","Closed")</f>
        <v>Open</v>
      </c>
      <c r="K1452" s="34"/>
      <c r="L1452" s="34"/>
      <c r="M1452" s="34"/>
      <c r="N1452" s="38"/>
      <c r="O1452" s="85"/>
      <c r="P1452" s="44"/>
      <c r="Q1452" s="44"/>
      <c r="R1452" s="42"/>
      <c r="S1452" s="44"/>
      <c r="T1452" s="44"/>
      <c r="U1452" s="66"/>
      <c r="X1452" s="44"/>
      <c r="Y1452" s="51"/>
      <c r="Z1452" s="34"/>
      <c r="AA1452" s="35"/>
      <c r="AB1452" s="39"/>
      <c r="AC1452" s="35"/>
      <c r="AD1452" s="45"/>
    </row>
    <row r="1453" spans="1:30" ht="31.5" customHeight="1">
      <c r="A1453" s="33"/>
      <c r="B1453" s="38"/>
      <c r="C1453" s="40"/>
      <c r="D1453" s="99"/>
      <c r="E1453" s="153"/>
      <c r="F1453" s="96"/>
      <c r="G1453" s="36"/>
      <c r="H1453" s="154">
        <f>Table20[[#This Row],[NCR Opening Date]]-Table20[[#This Row],[Date when test report is received/non-conformance is identified]]</f>
        <v>0</v>
      </c>
      <c r="I1453" s="69">
        <f ca="1">IF(Table20[[#This Row],[NCR Closing Date]]="",TODAY()-Table20[[#This Row],[NCR Opening Date]],Table20[[#This Row],[NCR Closing Date]]-Table20[[#This Row],[NCR Opening Date]])</f>
        <v>45779</v>
      </c>
      <c r="J1453" s="63" t="str">
        <f>IF(Table20[[#This Row],[NCR Closing Date]]="","Open","Closed")</f>
        <v>Open</v>
      </c>
      <c r="K1453" s="34"/>
      <c r="L1453" s="34"/>
      <c r="M1453" s="34"/>
      <c r="N1453" s="38"/>
      <c r="O1453" s="85"/>
      <c r="P1453" s="44"/>
      <c r="Q1453" s="44"/>
      <c r="R1453" s="42"/>
      <c r="S1453" s="44"/>
      <c r="T1453" s="44"/>
      <c r="U1453" s="66"/>
      <c r="X1453" s="44"/>
      <c r="Y1453" s="51"/>
      <c r="Z1453" s="34"/>
      <c r="AA1453" s="35"/>
      <c r="AB1453" s="39"/>
      <c r="AC1453" s="35"/>
      <c r="AD1453" s="45"/>
    </row>
    <row r="1454" spans="1:30" ht="31.5" customHeight="1">
      <c r="A1454" s="33"/>
      <c r="B1454" s="38"/>
      <c r="C1454" s="40"/>
      <c r="D1454" s="99"/>
      <c r="E1454" s="153"/>
      <c r="F1454" s="96"/>
      <c r="G1454" s="36"/>
      <c r="H1454" s="154">
        <f>Table20[[#This Row],[NCR Opening Date]]-Table20[[#This Row],[Date when test report is received/non-conformance is identified]]</f>
        <v>0</v>
      </c>
      <c r="I1454" s="69">
        <f ca="1">IF(Table20[[#This Row],[NCR Closing Date]]="",TODAY()-Table20[[#This Row],[NCR Opening Date]],Table20[[#This Row],[NCR Closing Date]]-Table20[[#This Row],[NCR Opening Date]])</f>
        <v>45779</v>
      </c>
      <c r="J1454" s="63" t="str">
        <f>IF(Table20[[#This Row],[NCR Closing Date]]="","Open","Closed")</f>
        <v>Open</v>
      </c>
      <c r="K1454" s="34"/>
      <c r="L1454" s="34"/>
      <c r="M1454" s="34"/>
      <c r="N1454" s="38"/>
      <c r="O1454" s="85"/>
      <c r="P1454" s="44"/>
      <c r="Q1454" s="44"/>
      <c r="R1454" s="42"/>
      <c r="S1454" s="44"/>
      <c r="T1454" s="44"/>
      <c r="U1454" s="66"/>
      <c r="X1454" s="44"/>
      <c r="Y1454" s="51"/>
      <c r="Z1454" s="34"/>
      <c r="AA1454" s="35"/>
      <c r="AB1454" s="39"/>
      <c r="AC1454" s="35"/>
      <c r="AD1454" s="45"/>
    </row>
    <row r="1455" spans="1:30" ht="31.5" customHeight="1">
      <c r="A1455" s="33"/>
      <c r="B1455" s="38"/>
      <c r="C1455" s="40"/>
      <c r="D1455" s="99"/>
      <c r="E1455" s="153"/>
      <c r="F1455" s="96"/>
      <c r="G1455" s="36"/>
      <c r="H1455" s="154">
        <f>Table20[[#This Row],[NCR Opening Date]]-Table20[[#This Row],[Date when test report is received/non-conformance is identified]]</f>
        <v>0</v>
      </c>
      <c r="I1455" s="69">
        <f ca="1">IF(Table20[[#This Row],[NCR Closing Date]]="",TODAY()-Table20[[#This Row],[NCR Opening Date]],Table20[[#This Row],[NCR Closing Date]]-Table20[[#This Row],[NCR Opening Date]])</f>
        <v>45779</v>
      </c>
      <c r="J1455" s="63" t="str">
        <f>IF(Table20[[#This Row],[NCR Closing Date]]="","Open","Closed")</f>
        <v>Open</v>
      </c>
      <c r="K1455" s="34"/>
      <c r="L1455" s="34"/>
      <c r="M1455" s="34"/>
      <c r="N1455" s="38"/>
      <c r="O1455" s="85"/>
      <c r="P1455" s="44"/>
      <c r="Q1455" s="44"/>
      <c r="R1455" s="42"/>
      <c r="S1455" s="44"/>
      <c r="T1455" s="44"/>
      <c r="U1455" s="66"/>
      <c r="X1455" s="44"/>
      <c r="Y1455" s="51"/>
      <c r="Z1455" s="34"/>
      <c r="AA1455" s="35"/>
      <c r="AB1455" s="39"/>
      <c r="AC1455" s="35"/>
      <c r="AD1455" s="45"/>
    </row>
    <row r="1456" spans="1:30" ht="31.5" customHeight="1">
      <c r="A1456" s="33"/>
      <c r="B1456" s="38"/>
      <c r="C1456" s="40"/>
      <c r="D1456" s="99"/>
      <c r="E1456" s="153"/>
      <c r="F1456" s="96"/>
      <c r="G1456" s="36"/>
      <c r="H1456" s="154">
        <f>Table20[[#This Row],[NCR Opening Date]]-Table20[[#This Row],[Date when test report is received/non-conformance is identified]]</f>
        <v>0</v>
      </c>
      <c r="I1456" s="69">
        <f ca="1">IF(Table20[[#This Row],[NCR Closing Date]]="",TODAY()-Table20[[#This Row],[NCR Opening Date]],Table20[[#This Row],[NCR Closing Date]]-Table20[[#This Row],[NCR Opening Date]])</f>
        <v>45779</v>
      </c>
      <c r="J1456" s="63" t="str">
        <f>IF(Table20[[#This Row],[NCR Closing Date]]="","Open","Closed")</f>
        <v>Open</v>
      </c>
      <c r="K1456" s="34"/>
      <c r="L1456" s="34"/>
      <c r="M1456" s="34"/>
      <c r="N1456" s="38"/>
      <c r="O1456" s="85"/>
      <c r="P1456" s="44"/>
      <c r="Q1456" s="44"/>
      <c r="R1456" s="42"/>
      <c r="S1456" s="44"/>
      <c r="T1456" s="44"/>
      <c r="U1456" s="66"/>
      <c r="X1456" s="44"/>
      <c r="Y1456" s="51"/>
      <c r="Z1456" s="34"/>
      <c r="AA1456" s="35"/>
      <c r="AB1456" s="39"/>
      <c r="AC1456" s="35"/>
      <c r="AD1456" s="45"/>
    </row>
    <row r="1457" spans="1:30" ht="31.5" customHeight="1">
      <c r="A1457" s="33"/>
      <c r="B1457" s="38"/>
      <c r="C1457" s="40"/>
      <c r="D1457" s="99"/>
      <c r="E1457" s="153"/>
      <c r="F1457" s="96"/>
      <c r="G1457" s="36"/>
      <c r="H1457" s="154">
        <f>Table20[[#This Row],[NCR Opening Date]]-Table20[[#This Row],[Date when test report is received/non-conformance is identified]]</f>
        <v>0</v>
      </c>
      <c r="I1457" s="69">
        <f ca="1">IF(Table20[[#This Row],[NCR Closing Date]]="",TODAY()-Table20[[#This Row],[NCR Opening Date]],Table20[[#This Row],[NCR Closing Date]]-Table20[[#This Row],[NCR Opening Date]])</f>
        <v>45779</v>
      </c>
      <c r="J1457" s="63" t="str">
        <f>IF(Table20[[#This Row],[NCR Closing Date]]="","Open","Closed")</f>
        <v>Open</v>
      </c>
      <c r="K1457" s="34"/>
      <c r="L1457" s="34"/>
      <c r="M1457" s="34"/>
      <c r="N1457" s="38"/>
      <c r="O1457" s="85"/>
      <c r="P1457" s="44"/>
      <c r="Q1457" s="44"/>
      <c r="R1457" s="42"/>
      <c r="S1457" s="44"/>
      <c r="T1457" s="44"/>
      <c r="U1457" s="66"/>
      <c r="X1457" s="44"/>
      <c r="Y1457" s="51"/>
      <c r="Z1457" s="34"/>
      <c r="AA1457" s="35"/>
      <c r="AB1457" s="39"/>
      <c r="AC1457" s="35"/>
      <c r="AD1457" s="45"/>
    </row>
    <row r="1458" spans="1:30" ht="31.5" customHeight="1">
      <c r="A1458" s="33"/>
      <c r="B1458" s="38"/>
      <c r="C1458" s="40"/>
      <c r="D1458" s="99"/>
      <c r="E1458" s="153"/>
      <c r="F1458" s="96"/>
      <c r="G1458" s="36"/>
      <c r="H1458" s="154">
        <f>Table20[[#This Row],[NCR Opening Date]]-Table20[[#This Row],[Date when test report is received/non-conformance is identified]]</f>
        <v>0</v>
      </c>
      <c r="I1458" s="69">
        <f ca="1">IF(Table20[[#This Row],[NCR Closing Date]]="",TODAY()-Table20[[#This Row],[NCR Opening Date]],Table20[[#This Row],[NCR Closing Date]]-Table20[[#This Row],[NCR Opening Date]])</f>
        <v>45779</v>
      </c>
      <c r="J1458" s="63" t="str">
        <f>IF(Table20[[#This Row],[NCR Closing Date]]="","Open","Closed")</f>
        <v>Open</v>
      </c>
      <c r="K1458" s="34"/>
      <c r="L1458" s="34"/>
      <c r="M1458" s="34"/>
      <c r="N1458" s="38"/>
      <c r="O1458" s="85"/>
      <c r="P1458" s="44"/>
      <c r="Q1458" s="44"/>
      <c r="R1458" s="42"/>
      <c r="S1458" s="44"/>
      <c r="T1458" s="44"/>
      <c r="U1458" s="66"/>
      <c r="X1458" s="44"/>
      <c r="Y1458" s="51"/>
      <c r="Z1458" s="34"/>
      <c r="AA1458" s="35"/>
      <c r="AB1458" s="39"/>
      <c r="AC1458" s="35"/>
      <c r="AD1458" s="45"/>
    </row>
    <row r="1459" spans="1:30" ht="31.5" customHeight="1">
      <c r="A1459" s="33"/>
      <c r="B1459" s="38"/>
      <c r="C1459" s="40"/>
      <c r="D1459" s="99"/>
      <c r="E1459" s="153"/>
      <c r="F1459" s="96"/>
      <c r="G1459" s="36"/>
      <c r="H1459" s="154">
        <f>Table20[[#This Row],[NCR Opening Date]]-Table20[[#This Row],[Date when test report is received/non-conformance is identified]]</f>
        <v>0</v>
      </c>
      <c r="I1459" s="69">
        <f ca="1">IF(Table20[[#This Row],[NCR Closing Date]]="",TODAY()-Table20[[#This Row],[NCR Opening Date]],Table20[[#This Row],[NCR Closing Date]]-Table20[[#This Row],[NCR Opening Date]])</f>
        <v>45779</v>
      </c>
      <c r="J1459" s="63" t="str">
        <f>IF(Table20[[#This Row],[NCR Closing Date]]="","Open","Closed")</f>
        <v>Open</v>
      </c>
      <c r="K1459" s="34"/>
      <c r="L1459" s="34"/>
      <c r="M1459" s="34"/>
      <c r="N1459" s="38"/>
      <c r="O1459" s="85"/>
      <c r="P1459" s="44"/>
      <c r="Q1459" s="44"/>
      <c r="R1459" s="42"/>
      <c r="S1459" s="44"/>
      <c r="T1459" s="44"/>
      <c r="U1459" s="66"/>
      <c r="X1459" s="44"/>
      <c r="Y1459" s="51"/>
      <c r="Z1459" s="34"/>
      <c r="AA1459" s="35"/>
      <c r="AB1459" s="39"/>
      <c r="AC1459" s="35"/>
      <c r="AD1459" s="45"/>
    </row>
    <row r="1460" spans="1:30" ht="31.5" customHeight="1">
      <c r="A1460" s="33"/>
      <c r="B1460" s="38"/>
      <c r="C1460" s="40"/>
      <c r="D1460" s="99"/>
      <c r="E1460" s="153"/>
      <c r="F1460" s="96"/>
      <c r="G1460" s="36"/>
      <c r="H1460" s="154">
        <f>Table20[[#This Row],[NCR Opening Date]]-Table20[[#This Row],[Date when test report is received/non-conformance is identified]]</f>
        <v>0</v>
      </c>
      <c r="I1460" s="69">
        <f ca="1">IF(Table20[[#This Row],[NCR Closing Date]]="",TODAY()-Table20[[#This Row],[NCR Opening Date]],Table20[[#This Row],[NCR Closing Date]]-Table20[[#This Row],[NCR Opening Date]])</f>
        <v>45779</v>
      </c>
      <c r="J1460" s="63" t="str">
        <f>IF(Table20[[#This Row],[NCR Closing Date]]="","Open","Closed")</f>
        <v>Open</v>
      </c>
      <c r="K1460" s="34"/>
      <c r="L1460" s="34"/>
      <c r="M1460" s="34"/>
      <c r="N1460" s="38"/>
      <c r="O1460" s="85"/>
      <c r="P1460" s="44"/>
      <c r="Q1460" s="44"/>
      <c r="R1460" s="42"/>
      <c r="S1460" s="44"/>
      <c r="T1460" s="44"/>
      <c r="U1460" s="66"/>
      <c r="X1460" s="44"/>
      <c r="Y1460" s="51"/>
      <c r="Z1460" s="34"/>
      <c r="AA1460" s="35"/>
      <c r="AB1460" s="39"/>
      <c r="AC1460" s="35"/>
      <c r="AD1460" s="45"/>
    </row>
    <row r="1461" spans="1:30" ht="31.5" customHeight="1">
      <c r="A1461" s="33"/>
      <c r="B1461" s="38"/>
      <c r="C1461" s="40"/>
      <c r="D1461" s="99"/>
      <c r="E1461" s="153"/>
      <c r="F1461" s="96"/>
      <c r="G1461" s="36"/>
      <c r="H1461" s="154">
        <f>Table20[[#This Row],[NCR Opening Date]]-Table20[[#This Row],[Date when test report is received/non-conformance is identified]]</f>
        <v>0</v>
      </c>
      <c r="I1461" s="69">
        <f ca="1">IF(Table20[[#This Row],[NCR Closing Date]]="",TODAY()-Table20[[#This Row],[NCR Opening Date]],Table20[[#This Row],[NCR Closing Date]]-Table20[[#This Row],[NCR Opening Date]])</f>
        <v>45779</v>
      </c>
      <c r="J1461" s="63" t="str">
        <f>IF(Table20[[#This Row],[NCR Closing Date]]="","Open","Closed")</f>
        <v>Open</v>
      </c>
      <c r="K1461" s="34"/>
      <c r="L1461" s="34"/>
      <c r="M1461" s="34"/>
      <c r="N1461" s="38"/>
      <c r="O1461" s="85"/>
      <c r="P1461" s="44"/>
      <c r="Q1461" s="44"/>
      <c r="R1461" s="42"/>
      <c r="S1461" s="44"/>
      <c r="T1461" s="44"/>
      <c r="U1461" s="66"/>
      <c r="X1461" s="44"/>
      <c r="Y1461" s="51"/>
      <c r="Z1461" s="34"/>
      <c r="AA1461" s="35"/>
      <c r="AB1461" s="39"/>
      <c r="AC1461" s="35"/>
      <c r="AD1461" s="45"/>
    </row>
    <row r="1462" spans="1:30" ht="31.5" customHeight="1">
      <c r="A1462" s="33"/>
      <c r="B1462" s="38"/>
      <c r="C1462" s="40"/>
      <c r="D1462" s="99"/>
      <c r="E1462" s="153"/>
      <c r="F1462" s="96"/>
      <c r="G1462" s="36"/>
      <c r="H1462" s="154">
        <f>Table20[[#This Row],[NCR Opening Date]]-Table20[[#This Row],[Date when test report is received/non-conformance is identified]]</f>
        <v>0</v>
      </c>
      <c r="I1462" s="69">
        <f ca="1">IF(Table20[[#This Row],[NCR Closing Date]]="",TODAY()-Table20[[#This Row],[NCR Opening Date]],Table20[[#This Row],[NCR Closing Date]]-Table20[[#This Row],[NCR Opening Date]])</f>
        <v>45779</v>
      </c>
      <c r="J1462" s="63" t="str">
        <f>IF(Table20[[#This Row],[NCR Closing Date]]="","Open","Closed")</f>
        <v>Open</v>
      </c>
      <c r="K1462" s="34"/>
      <c r="L1462" s="34"/>
      <c r="M1462" s="34"/>
      <c r="N1462" s="38"/>
      <c r="O1462" s="85"/>
      <c r="P1462" s="44"/>
      <c r="Q1462" s="44"/>
      <c r="R1462" s="42"/>
      <c r="S1462" s="44"/>
      <c r="T1462" s="44"/>
      <c r="U1462" s="66"/>
      <c r="X1462" s="44"/>
      <c r="Y1462" s="51"/>
      <c r="Z1462" s="34"/>
      <c r="AA1462" s="35"/>
      <c r="AB1462" s="39"/>
      <c r="AC1462" s="35"/>
      <c r="AD1462" s="45"/>
    </row>
    <row r="1463" spans="1:30" ht="31.5" customHeight="1">
      <c r="A1463" s="33"/>
      <c r="B1463" s="38"/>
      <c r="C1463" s="40"/>
      <c r="D1463" s="99"/>
      <c r="E1463" s="153"/>
      <c r="F1463" s="96"/>
      <c r="G1463" s="36"/>
      <c r="H1463" s="154">
        <f>Table20[[#This Row],[NCR Opening Date]]-Table20[[#This Row],[Date when test report is received/non-conformance is identified]]</f>
        <v>0</v>
      </c>
      <c r="I1463" s="69">
        <f ca="1">IF(Table20[[#This Row],[NCR Closing Date]]="",TODAY()-Table20[[#This Row],[NCR Opening Date]],Table20[[#This Row],[NCR Closing Date]]-Table20[[#This Row],[NCR Opening Date]])</f>
        <v>45779</v>
      </c>
      <c r="J1463" s="63" t="str">
        <f>IF(Table20[[#This Row],[NCR Closing Date]]="","Open","Closed")</f>
        <v>Open</v>
      </c>
      <c r="K1463" s="34"/>
      <c r="L1463" s="34"/>
      <c r="M1463" s="34"/>
      <c r="N1463" s="38"/>
      <c r="O1463" s="85"/>
      <c r="P1463" s="44"/>
      <c r="Q1463" s="44"/>
      <c r="R1463" s="42"/>
      <c r="S1463" s="44"/>
      <c r="T1463" s="44"/>
      <c r="U1463" s="66"/>
      <c r="X1463" s="44"/>
      <c r="Y1463" s="51"/>
      <c r="Z1463" s="34"/>
      <c r="AA1463" s="35"/>
      <c r="AB1463" s="39"/>
      <c r="AC1463" s="35"/>
      <c r="AD1463" s="45"/>
    </row>
    <row r="1464" spans="1:30" ht="31.5" customHeight="1">
      <c r="A1464" s="33"/>
      <c r="B1464" s="38"/>
      <c r="C1464" s="40"/>
      <c r="D1464" s="99"/>
      <c r="E1464" s="153"/>
      <c r="F1464" s="96"/>
      <c r="G1464" s="36"/>
      <c r="H1464" s="154">
        <f>Table20[[#This Row],[NCR Opening Date]]-Table20[[#This Row],[Date when test report is received/non-conformance is identified]]</f>
        <v>0</v>
      </c>
      <c r="I1464" s="69">
        <f ca="1">IF(Table20[[#This Row],[NCR Closing Date]]="",TODAY()-Table20[[#This Row],[NCR Opening Date]],Table20[[#This Row],[NCR Closing Date]]-Table20[[#This Row],[NCR Opening Date]])</f>
        <v>45779</v>
      </c>
      <c r="J1464" s="63" t="str">
        <f>IF(Table20[[#This Row],[NCR Closing Date]]="","Open","Closed")</f>
        <v>Open</v>
      </c>
      <c r="K1464" s="34"/>
      <c r="L1464" s="34"/>
      <c r="M1464" s="34"/>
      <c r="N1464" s="38"/>
      <c r="O1464" s="85"/>
      <c r="P1464" s="44"/>
      <c r="Q1464" s="44"/>
      <c r="R1464" s="42"/>
      <c r="S1464" s="44"/>
      <c r="T1464" s="44"/>
      <c r="U1464" s="66"/>
      <c r="X1464" s="44"/>
      <c r="Y1464" s="51"/>
      <c r="Z1464" s="34"/>
      <c r="AA1464" s="35"/>
      <c r="AB1464" s="39"/>
      <c r="AC1464" s="35"/>
      <c r="AD1464" s="45"/>
    </row>
    <row r="1465" spans="1:30" ht="31.5" customHeight="1">
      <c r="A1465" s="33"/>
      <c r="B1465" s="38"/>
      <c r="C1465" s="40"/>
      <c r="D1465" s="99"/>
      <c r="E1465" s="153"/>
      <c r="F1465" s="96"/>
      <c r="G1465" s="36"/>
      <c r="H1465" s="154">
        <f>Table20[[#This Row],[NCR Opening Date]]-Table20[[#This Row],[Date when test report is received/non-conformance is identified]]</f>
        <v>0</v>
      </c>
      <c r="I1465" s="69">
        <f ca="1">IF(Table20[[#This Row],[NCR Closing Date]]="",TODAY()-Table20[[#This Row],[NCR Opening Date]],Table20[[#This Row],[NCR Closing Date]]-Table20[[#This Row],[NCR Opening Date]])</f>
        <v>45779</v>
      </c>
      <c r="J1465" s="63" t="str">
        <f>IF(Table20[[#This Row],[NCR Closing Date]]="","Open","Closed")</f>
        <v>Open</v>
      </c>
      <c r="K1465" s="34"/>
      <c r="L1465" s="34"/>
      <c r="M1465" s="34"/>
      <c r="N1465" s="38"/>
      <c r="O1465" s="85"/>
      <c r="P1465" s="44"/>
      <c r="Q1465" s="44"/>
      <c r="R1465" s="42"/>
      <c r="S1465" s="44"/>
      <c r="T1465" s="44"/>
      <c r="U1465" s="66"/>
      <c r="X1465" s="44"/>
      <c r="Y1465" s="51"/>
      <c r="Z1465" s="34"/>
      <c r="AA1465" s="35"/>
      <c r="AB1465" s="39"/>
      <c r="AC1465" s="35"/>
      <c r="AD1465" s="45"/>
    </row>
    <row r="1466" spans="1:30" ht="31.5" customHeight="1">
      <c r="A1466" s="33"/>
      <c r="B1466" s="38"/>
      <c r="C1466" s="40"/>
      <c r="D1466" s="99"/>
      <c r="E1466" s="153"/>
      <c r="F1466" s="96"/>
      <c r="G1466" s="36"/>
      <c r="H1466" s="154">
        <f>Table20[[#This Row],[NCR Opening Date]]-Table20[[#This Row],[Date when test report is received/non-conformance is identified]]</f>
        <v>0</v>
      </c>
      <c r="I1466" s="69">
        <f ca="1">IF(Table20[[#This Row],[NCR Closing Date]]="",TODAY()-Table20[[#This Row],[NCR Opening Date]],Table20[[#This Row],[NCR Closing Date]]-Table20[[#This Row],[NCR Opening Date]])</f>
        <v>45779</v>
      </c>
      <c r="J1466" s="63" t="str">
        <f>IF(Table20[[#This Row],[NCR Closing Date]]="","Open","Closed")</f>
        <v>Open</v>
      </c>
      <c r="K1466" s="34"/>
      <c r="L1466" s="34"/>
      <c r="M1466" s="34"/>
      <c r="N1466" s="38"/>
      <c r="O1466" s="85"/>
      <c r="P1466" s="44"/>
      <c r="Q1466" s="44"/>
      <c r="R1466" s="42"/>
      <c r="S1466" s="44"/>
      <c r="T1466" s="44"/>
      <c r="U1466" s="66"/>
      <c r="X1466" s="44"/>
      <c r="Y1466" s="51"/>
      <c r="Z1466" s="34"/>
      <c r="AA1466" s="35"/>
      <c r="AB1466" s="39"/>
      <c r="AC1466" s="35"/>
      <c r="AD1466" s="45"/>
    </row>
    <row r="1467" spans="1:30" ht="31.5" customHeight="1">
      <c r="A1467" s="33"/>
      <c r="B1467" s="38"/>
      <c r="C1467" s="40"/>
      <c r="D1467" s="99"/>
      <c r="E1467" s="153"/>
      <c r="F1467" s="96"/>
      <c r="G1467" s="36"/>
      <c r="H1467" s="154">
        <f>Table20[[#This Row],[NCR Opening Date]]-Table20[[#This Row],[Date when test report is received/non-conformance is identified]]</f>
        <v>0</v>
      </c>
      <c r="I1467" s="69">
        <f ca="1">IF(Table20[[#This Row],[NCR Closing Date]]="",TODAY()-Table20[[#This Row],[NCR Opening Date]],Table20[[#This Row],[NCR Closing Date]]-Table20[[#This Row],[NCR Opening Date]])</f>
        <v>45779</v>
      </c>
      <c r="J1467" s="63" t="str">
        <f>IF(Table20[[#This Row],[NCR Closing Date]]="","Open","Closed")</f>
        <v>Open</v>
      </c>
      <c r="K1467" s="34"/>
      <c r="L1467" s="34"/>
      <c r="M1467" s="34"/>
      <c r="N1467" s="38"/>
      <c r="O1467" s="85"/>
      <c r="P1467" s="44"/>
      <c r="Q1467" s="44"/>
      <c r="R1467" s="42"/>
      <c r="S1467" s="44"/>
      <c r="T1467" s="44"/>
      <c r="U1467" s="66"/>
      <c r="X1467" s="44"/>
      <c r="Y1467" s="51"/>
      <c r="Z1467" s="34"/>
      <c r="AA1467" s="35"/>
      <c r="AB1467" s="39"/>
      <c r="AC1467" s="35"/>
      <c r="AD1467" s="45"/>
    </row>
    <row r="1468" spans="1:30" ht="31.5" customHeight="1">
      <c r="A1468" s="33"/>
      <c r="B1468" s="38"/>
      <c r="C1468" s="40"/>
      <c r="D1468" s="99"/>
      <c r="E1468" s="153"/>
      <c r="F1468" s="96"/>
      <c r="G1468" s="36"/>
      <c r="H1468" s="154">
        <f>Table20[[#This Row],[NCR Opening Date]]-Table20[[#This Row],[Date when test report is received/non-conformance is identified]]</f>
        <v>0</v>
      </c>
      <c r="I1468" s="69">
        <f ca="1">IF(Table20[[#This Row],[NCR Closing Date]]="",TODAY()-Table20[[#This Row],[NCR Opening Date]],Table20[[#This Row],[NCR Closing Date]]-Table20[[#This Row],[NCR Opening Date]])</f>
        <v>45779</v>
      </c>
      <c r="J1468" s="63" t="str">
        <f>IF(Table20[[#This Row],[NCR Closing Date]]="","Open","Closed")</f>
        <v>Open</v>
      </c>
      <c r="K1468" s="34"/>
      <c r="L1468" s="34"/>
      <c r="M1468" s="34"/>
      <c r="N1468" s="38"/>
      <c r="O1468" s="85"/>
      <c r="P1468" s="44"/>
      <c r="Q1468" s="44"/>
      <c r="R1468" s="42"/>
      <c r="S1468" s="44"/>
      <c r="T1468" s="44"/>
      <c r="U1468" s="66"/>
      <c r="X1468" s="44"/>
      <c r="Y1468" s="51"/>
      <c r="Z1468" s="34"/>
      <c r="AA1468" s="35"/>
      <c r="AB1468" s="39"/>
      <c r="AC1468" s="35"/>
      <c r="AD1468" s="45"/>
    </row>
    <row r="1469" spans="1:30" ht="31.5" customHeight="1">
      <c r="A1469" s="33"/>
      <c r="B1469" s="38"/>
      <c r="C1469" s="40"/>
      <c r="D1469" s="99"/>
      <c r="E1469" s="153"/>
      <c r="F1469" s="96"/>
      <c r="G1469" s="36"/>
      <c r="H1469" s="154">
        <f>Table20[[#This Row],[NCR Opening Date]]-Table20[[#This Row],[Date when test report is received/non-conformance is identified]]</f>
        <v>0</v>
      </c>
      <c r="I1469" s="69">
        <f ca="1">IF(Table20[[#This Row],[NCR Closing Date]]="",TODAY()-Table20[[#This Row],[NCR Opening Date]],Table20[[#This Row],[NCR Closing Date]]-Table20[[#This Row],[NCR Opening Date]])</f>
        <v>45779</v>
      </c>
      <c r="J1469" s="63" t="str">
        <f>IF(Table20[[#This Row],[NCR Closing Date]]="","Open","Closed")</f>
        <v>Open</v>
      </c>
      <c r="K1469" s="34"/>
      <c r="L1469" s="34"/>
      <c r="M1469" s="34"/>
      <c r="N1469" s="38"/>
      <c r="O1469" s="85"/>
      <c r="P1469" s="44"/>
      <c r="Q1469" s="44"/>
      <c r="R1469" s="42"/>
      <c r="S1469" s="44"/>
      <c r="T1469" s="44"/>
      <c r="U1469" s="66"/>
      <c r="X1469" s="44"/>
      <c r="Y1469" s="51"/>
      <c r="Z1469" s="34"/>
      <c r="AA1469" s="35"/>
      <c r="AB1469" s="39"/>
      <c r="AC1469" s="35"/>
      <c r="AD1469" s="45"/>
    </row>
    <row r="1470" spans="1:30" ht="31.5" customHeight="1">
      <c r="A1470" s="33"/>
      <c r="B1470" s="38"/>
      <c r="C1470" s="40"/>
      <c r="D1470" s="99"/>
      <c r="E1470" s="153"/>
      <c r="F1470" s="96"/>
      <c r="G1470" s="36"/>
      <c r="H1470" s="154">
        <f>Table20[[#This Row],[NCR Opening Date]]-Table20[[#This Row],[Date when test report is received/non-conformance is identified]]</f>
        <v>0</v>
      </c>
      <c r="I1470" s="69">
        <f ca="1">IF(Table20[[#This Row],[NCR Closing Date]]="",TODAY()-Table20[[#This Row],[NCR Opening Date]],Table20[[#This Row],[NCR Closing Date]]-Table20[[#This Row],[NCR Opening Date]])</f>
        <v>45779</v>
      </c>
      <c r="J1470" s="63" t="str">
        <f>IF(Table20[[#This Row],[NCR Closing Date]]="","Open","Closed")</f>
        <v>Open</v>
      </c>
      <c r="K1470" s="34"/>
      <c r="L1470" s="34"/>
      <c r="M1470" s="34"/>
      <c r="N1470" s="38"/>
      <c r="O1470" s="85"/>
      <c r="P1470" s="44"/>
      <c r="Q1470" s="44"/>
      <c r="R1470" s="42"/>
      <c r="S1470" s="44"/>
      <c r="T1470" s="44"/>
      <c r="U1470" s="66"/>
      <c r="X1470" s="44"/>
      <c r="Y1470" s="51"/>
      <c r="Z1470" s="34"/>
      <c r="AA1470" s="35"/>
      <c r="AB1470" s="39"/>
      <c r="AC1470" s="35"/>
      <c r="AD1470" s="45"/>
    </row>
    <row r="1471" spans="1:30" ht="31.5" customHeight="1">
      <c r="A1471" s="33"/>
      <c r="B1471" s="38"/>
      <c r="C1471" s="40"/>
      <c r="D1471" s="99"/>
      <c r="E1471" s="153"/>
      <c r="F1471" s="96"/>
      <c r="G1471" s="36"/>
      <c r="H1471" s="154">
        <f>Table20[[#This Row],[NCR Opening Date]]-Table20[[#This Row],[Date when test report is received/non-conformance is identified]]</f>
        <v>0</v>
      </c>
      <c r="I1471" s="69">
        <f ca="1">IF(Table20[[#This Row],[NCR Closing Date]]="",TODAY()-Table20[[#This Row],[NCR Opening Date]],Table20[[#This Row],[NCR Closing Date]]-Table20[[#This Row],[NCR Opening Date]])</f>
        <v>45779</v>
      </c>
      <c r="J1471" s="63" t="str">
        <f>IF(Table20[[#This Row],[NCR Closing Date]]="","Open","Closed")</f>
        <v>Open</v>
      </c>
      <c r="K1471" s="34"/>
      <c r="L1471" s="34"/>
      <c r="M1471" s="34"/>
      <c r="N1471" s="38"/>
      <c r="O1471" s="85"/>
      <c r="P1471" s="44"/>
      <c r="Q1471" s="44"/>
      <c r="R1471" s="42"/>
      <c r="S1471" s="44"/>
      <c r="T1471" s="44"/>
      <c r="U1471" s="66"/>
      <c r="X1471" s="44"/>
      <c r="Y1471" s="51"/>
      <c r="Z1471" s="34"/>
      <c r="AA1471" s="35"/>
      <c r="AB1471" s="39"/>
      <c r="AC1471" s="35"/>
      <c r="AD1471" s="45"/>
    </row>
    <row r="1472" spans="1:30" ht="31.5" customHeight="1">
      <c r="A1472" s="33"/>
      <c r="B1472" s="38"/>
      <c r="C1472" s="40"/>
      <c r="D1472" s="99"/>
      <c r="E1472" s="153"/>
      <c r="F1472" s="96"/>
      <c r="G1472" s="36"/>
      <c r="H1472" s="154">
        <f>Table20[[#This Row],[NCR Opening Date]]-Table20[[#This Row],[Date when test report is received/non-conformance is identified]]</f>
        <v>0</v>
      </c>
      <c r="I1472" s="69">
        <f ca="1">IF(Table20[[#This Row],[NCR Closing Date]]="",TODAY()-Table20[[#This Row],[NCR Opening Date]],Table20[[#This Row],[NCR Closing Date]]-Table20[[#This Row],[NCR Opening Date]])</f>
        <v>45779</v>
      </c>
      <c r="J1472" s="63" t="str">
        <f>IF(Table20[[#This Row],[NCR Closing Date]]="","Open","Closed")</f>
        <v>Open</v>
      </c>
      <c r="K1472" s="34"/>
      <c r="L1472" s="34"/>
      <c r="M1472" s="34"/>
      <c r="N1472" s="38"/>
      <c r="O1472" s="85"/>
      <c r="P1472" s="44"/>
      <c r="Q1472" s="44"/>
      <c r="R1472" s="42"/>
      <c r="S1472" s="44"/>
      <c r="T1472" s="44"/>
      <c r="U1472" s="66"/>
      <c r="X1472" s="44"/>
      <c r="Y1472" s="51"/>
      <c r="Z1472" s="34"/>
      <c r="AA1472" s="35"/>
      <c r="AB1472" s="39"/>
      <c r="AC1472" s="35"/>
      <c r="AD1472" s="45"/>
    </row>
    <row r="1473" spans="1:30" ht="31.5" customHeight="1">
      <c r="A1473" s="33"/>
      <c r="B1473" s="38"/>
      <c r="C1473" s="40"/>
      <c r="D1473" s="99"/>
      <c r="E1473" s="153"/>
      <c r="F1473" s="96"/>
      <c r="G1473" s="36"/>
      <c r="H1473" s="154">
        <f>Table20[[#This Row],[NCR Opening Date]]-Table20[[#This Row],[Date when test report is received/non-conformance is identified]]</f>
        <v>0</v>
      </c>
      <c r="I1473" s="69">
        <f ca="1">IF(Table20[[#This Row],[NCR Closing Date]]="",TODAY()-Table20[[#This Row],[NCR Opening Date]],Table20[[#This Row],[NCR Closing Date]]-Table20[[#This Row],[NCR Opening Date]])</f>
        <v>45779</v>
      </c>
      <c r="J1473" s="63" t="str">
        <f>IF(Table20[[#This Row],[NCR Closing Date]]="","Open","Closed")</f>
        <v>Open</v>
      </c>
      <c r="K1473" s="34"/>
      <c r="L1473" s="34"/>
      <c r="M1473" s="34"/>
      <c r="N1473" s="38"/>
      <c r="O1473" s="85"/>
      <c r="P1473" s="44"/>
      <c r="Q1473" s="44"/>
      <c r="R1473" s="42"/>
      <c r="S1473" s="44"/>
      <c r="T1473" s="44"/>
      <c r="U1473" s="66"/>
      <c r="X1473" s="44"/>
      <c r="Y1473" s="51"/>
      <c r="Z1473" s="34"/>
      <c r="AA1473" s="35"/>
      <c r="AB1473" s="39"/>
      <c r="AC1473" s="35"/>
      <c r="AD1473" s="45"/>
    </row>
    <row r="1474" spans="1:30" ht="31.5" customHeight="1">
      <c r="A1474" s="33"/>
      <c r="B1474" s="38"/>
      <c r="C1474" s="40"/>
      <c r="D1474" s="99"/>
      <c r="E1474" s="153"/>
      <c r="F1474" s="96"/>
      <c r="G1474" s="36"/>
      <c r="H1474" s="154">
        <f>Table20[[#This Row],[NCR Opening Date]]-Table20[[#This Row],[Date when test report is received/non-conformance is identified]]</f>
        <v>0</v>
      </c>
      <c r="I1474" s="69">
        <f ca="1">IF(Table20[[#This Row],[NCR Closing Date]]="",TODAY()-Table20[[#This Row],[NCR Opening Date]],Table20[[#This Row],[NCR Closing Date]]-Table20[[#This Row],[NCR Opening Date]])</f>
        <v>45779</v>
      </c>
      <c r="J1474" s="63" t="str">
        <f>IF(Table20[[#This Row],[NCR Closing Date]]="","Open","Closed")</f>
        <v>Open</v>
      </c>
      <c r="K1474" s="34"/>
      <c r="L1474" s="34"/>
      <c r="M1474" s="34"/>
      <c r="N1474" s="38"/>
      <c r="O1474" s="85"/>
      <c r="P1474" s="44"/>
      <c r="Q1474" s="44"/>
      <c r="R1474" s="42"/>
      <c r="S1474" s="44"/>
      <c r="T1474" s="44"/>
      <c r="U1474" s="66"/>
      <c r="X1474" s="44"/>
      <c r="Y1474" s="51"/>
      <c r="Z1474" s="34"/>
      <c r="AA1474" s="35"/>
      <c r="AB1474" s="39"/>
      <c r="AC1474" s="35"/>
      <c r="AD1474" s="45"/>
    </row>
    <row r="1475" spans="1:30" ht="31.5" customHeight="1">
      <c r="A1475" s="33"/>
      <c r="B1475" s="38"/>
      <c r="C1475" s="40"/>
      <c r="D1475" s="99"/>
      <c r="E1475" s="153"/>
      <c r="F1475" s="96"/>
      <c r="G1475" s="36"/>
      <c r="H1475" s="154">
        <f>Table20[[#This Row],[NCR Opening Date]]-Table20[[#This Row],[Date when test report is received/non-conformance is identified]]</f>
        <v>0</v>
      </c>
      <c r="I1475" s="69">
        <f ca="1">IF(Table20[[#This Row],[NCR Closing Date]]="",TODAY()-Table20[[#This Row],[NCR Opening Date]],Table20[[#This Row],[NCR Closing Date]]-Table20[[#This Row],[NCR Opening Date]])</f>
        <v>45779</v>
      </c>
      <c r="J1475" s="63" t="str">
        <f>IF(Table20[[#This Row],[NCR Closing Date]]="","Open","Closed")</f>
        <v>Open</v>
      </c>
      <c r="K1475" s="34"/>
      <c r="L1475" s="34"/>
      <c r="M1475" s="34"/>
      <c r="N1475" s="38"/>
      <c r="O1475" s="85"/>
      <c r="P1475" s="44"/>
      <c r="Q1475" s="44"/>
      <c r="R1475" s="42"/>
      <c r="S1475" s="44"/>
      <c r="T1475" s="44"/>
      <c r="U1475" s="66"/>
      <c r="X1475" s="44"/>
      <c r="Y1475" s="51"/>
      <c r="Z1475" s="34"/>
      <c r="AA1475" s="35"/>
      <c r="AB1475" s="39"/>
      <c r="AC1475" s="35"/>
      <c r="AD1475" s="45"/>
    </row>
    <row r="1476" spans="1:30" ht="31.5" customHeight="1">
      <c r="A1476" s="33"/>
      <c r="B1476" s="38"/>
      <c r="C1476" s="40"/>
      <c r="D1476" s="99"/>
      <c r="E1476" s="153"/>
      <c r="F1476" s="96"/>
      <c r="G1476" s="36"/>
      <c r="H1476" s="154">
        <f>Table20[[#This Row],[NCR Opening Date]]-Table20[[#This Row],[Date when test report is received/non-conformance is identified]]</f>
        <v>0</v>
      </c>
      <c r="I1476" s="69">
        <f ca="1">IF(Table20[[#This Row],[NCR Closing Date]]="",TODAY()-Table20[[#This Row],[NCR Opening Date]],Table20[[#This Row],[NCR Closing Date]]-Table20[[#This Row],[NCR Opening Date]])</f>
        <v>45779</v>
      </c>
      <c r="J1476" s="63" t="str">
        <f>IF(Table20[[#This Row],[NCR Closing Date]]="","Open","Closed")</f>
        <v>Open</v>
      </c>
      <c r="K1476" s="34"/>
      <c r="L1476" s="34"/>
      <c r="M1476" s="34"/>
      <c r="N1476" s="38"/>
      <c r="O1476" s="85"/>
      <c r="P1476" s="44"/>
      <c r="Q1476" s="44"/>
      <c r="R1476" s="42"/>
      <c r="S1476" s="44"/>
      <c r="T1476" s="44"/>
      <c r="U1476" s="66"/>
      <c r="X1476" s="44"/>
      <c r="Y1476" s="51"/>
      <c r="Z1476" s="34"/>
      <c r="AA1476" s="35"/>
      <c r="AB1476" s="39"/>
      <c r="AC1476" s="35"/>
      <c r="AD1476" s="45"/>
    </row>
    <row r="1477" spans="1:30" ht="31.5" customHeight="1">
      <c r="A1477" s="33"/>
      <c r="B1477" s="38"/>
      <c r="C1477" s="40"/>
      <c r="D1477" s="99"/>
      <c r="E1477" s="153"/>
      <c r="F1477" s="96"/>
      <c r="G1477" s="36"/>
      <c r="H1477" s="154">
        <f>Table20[[#This Row],[NCR Opening Date]]-Table20[[#This Row],[Date when test report is received/non-conformance is identified]]</f>
        <v>0</v>
      </c>
      <c r="I1477" s="69">
        <f ca="1">IF(Table20[[#This Row],[NCR Closing Date]]="",TODAY()-Table20[[#This Row],[NCR Opening Date]],Table20[[#This Row],[NCR Closing Date]]-Table20[[#This Row],[NCR Opening Date]])</f>
        <v>45779</v>
      </c>
      <c r="J1477" s="63" t="str">
        <f>IF(Table20[[#This Row],[NCR Closing Date]]="","Open","Closed")</f>
        <v>Open</v>
      </c>
      <c r="K1477" s="34"/>
      <c r="L1477" s="34"/>
      <c r="M1477" s="34"/>
      <c r="N1477" s="38"/>
      <c r="O1477" s="85"/>
      <c r="P1477" s="44"/>
      <c r="Q1477" s="44"/>
      <c r="R1477" s="42"/>
      <c r="S1477" s="44"/>
      <c r="T1477" s="44"/>
      <c r="U1477" s="66"/>
      <c r="X1477" s="44"/>
      <c r="Y1477" s="51"/>
      <c r="Z1477" s="34"/>
      <c r="AA1477" s="35"/>
      <c r="AB1477" s="39"/>
      <c r="AC1477" s="35"/>
      <c r="AD1477" s="45"/>
    </row>
    <row r="1478" spans="1:30" ht="31.5" customHeight="1">
      <c r="A1478" s="33"/>
      <c r="B1478" s="38"/>
      <c r="C1478" s="40"/>
      <c r="D1478" s="99"/>
      <c r="E1478" s="153"/>
      <c r="F1478" s="96"/>
      <c r="G1478" s="36"/>
      <c r="H1478" s="154">
        <f>Table20[[#This Row],[NCR Opening Date]]-Table20[[#This Row],[Date when test report is received/non-conformance is identified]]</f>
        <v>0</v>
      </c>
      <c r="I1478" s="69">
        <f ca="1">IF(Table20[[#This Row],[NCR Closing Date]]="",TODAY()-Table20[[#This Row],[NCR Opening Date]],Table20[[#This Row],[NCR Closing Date]]-Table20[[#This Row],[NCR Opening Date]])</f>
        <v>45779</v>
      </c>
      <c r="J1478" s="63" t="str">
        <f>IF(Table20[[#This Row],[NCR Closing Date]]="","Open","Closed")</f>
        <v>Open</v>
      </c>
      <c r="K1478" s="34"/>
      <c r="L1478" s="34"/>
      <c r="M1478" s="34"/>
      <c r="N1478" s="38"/>
      <c r="O1478" s="85"/>
      <c r="P1478" s="44"/>
      <c r="Q1478" s="44"/>
      <c r="R1478" s="42"/>
      <c r="S1478" s="44"/>
      <c r="T1478" s="44"/>
      <c r="U1478" s="66"/>
      <c r="X1478" s="44"/>
      <c r="Y1478" s="51"/>
      <c r="Z1478" s="34"/>
      <c r="AA1478" s="35"/>
      <c r="AB1478" s="39"/>
      <c r="AC1478" s="35"/>
      <c r="AD1478" s="45"/>
    </row>
    <row r="1479" spans="1:30" ht="31.5" customHeight="1">
      <c r="A1479" s="33"/>
      <c r="B1479" s="38"/>
      <c r="C1479" s="40"/>
      <c r="D1479" s="99"/>
      <c r="E1479" s="153"/>
      <c r="F1479" s="96"/>
      <c r="G1479" s="36"/>
      <c r="H1479" s="154">
        <f>Table20[[#This Row],[NCR Opening Date]]-Table20[[#This Row],[Date when test report is received/non-conformance is identified]]</f>
        <v>0</v>
      </c>
      <c r="I1479" s="69">
        <f ca="1">IF(Table20[[#This Row],[NCR Closing Date]]="",TODAY()-Table20[[#This Row],[NCR Opening Date]],Table20[[#This Row],[NCR Closing Date]]-Table20[[#This Row],[NCR Opening Date]])</f>
        <v>45779</v>
      </c>
      <c r="J1479" s="63" t="str">
        <f>IF(Table20[[#This Row],[NCR Closing Date]]="","Open","Closed")</f>
        <v>Open</v>
      </c>
      <c r="K1479" s="34"/>
      <c r="L1479" s="34"/>
      <c r="M1479" s="34"/>
      <c r="N1479" s="38"/>
      <c r="O1479" s="85"/>
      <c r="P1479" s="44"/>
      <c r="Q1479" s="44"/>
      <c r="R1479" s="42"/>
      <c r="S1479" s="44"/>
      <c r="T1479" s="44"/>
      <c r="U1479" s="66"/>
      <c r="X1479" s="44"/>
      <c r="Y1479" s="51"/>
      <c r="Z1479" s="34"/>
      <c r="AA1479" s="35"/>
      <c r="AB1479" s="39"/>
      <c r="AC1479" s="35"/>
      <c r="AD1479" s="45"/>
    </row>
    <row r="1480" spans="1:30" ht="31.5" customHeight="1">
      <c r="A1480" s="33"/>
      <c r="B1480" s="38"/>
      <c r="C1480" s="40"/>
      <c r="D1480" s="99"/>
      <c r="E1480" s="153"/>
      <c r="F1480" s="96"/>
      <c r="G1480" s="36"/>
      <c r="H1480" s="154">
        <f>Table20[[#This Row],[NCR Opening Date]]-Table20[[#This Row],[Date when test report is received/non-conformance is identified]]</f>
        <v>0</v>
      </c>
      <c r="I1480" s="69">
        <f ca="1">IF(Table20[[#This Row],[NCR Closing Date]]="",TODAY()-Table20[[#This Row],[NCR Opening Date]],Table20[[#This Row],[NCR Closing Date]]-Table20[[#This Row],[NCR Opening Date]])</f>
        <v>45779</v>
      </c>
      <c r="J1480" s="63" t="str">
        <f>IF(Table20[[#This Row],[NCR Closing Date]]="","Open","Closed")</f>
        <v>Open</v>
      </c>
      <c r="K1480" s="34"/>
      <c r="L1480" s="34"/>
      <c r="M1480" s="34"/>
      <c r="N1480" s="38"/>
      <c r="O1480" s="85"/>
      <c r="P1480" s="44"/>
      <c r="Q1480" s="44"/>
      <c r="R1480" s="42"/>
      <c r="S1480" s="44"/>
      <c r="T1480" s="44"/>
      <c r="U1480" s="66"/>
      <c r="X1480" s="44"/>
      <c r="Y1480" s="51"/>
      <c r="Z1480" s="34"/>
      <c r="AA1480" s="35"/>
      <c r="AB1480" s="39"/>
      <c r="AC1480" s="35"/>
      <c r="AD1480" s="45"/>
    </row>
    <row r="1481" spans="1:30" ht="31.5" customHeight="1">
      <c r="A1481" s="33"/>
      <c r="B1481" s="38"/>
      <c r="C1481" s="40"/>
      <c r="D1481" s="99"/>
      <c r="E1481" s="153"/>
      <c r="F1481" s="96"/>
      <c r="G1481" s="36"/>
      <c r="H1481" s="154">
        <f>Table20[[#This Row],[NCR Opening Date]]-Table20[[#This Row],[Date when test report is received/non-conformance is identified]]</f>
        <v>0</v>
      </c>
      <c r="I1481" s="69">
        <f ca="1">IF(Table20[[#This Row],[NCR Closing Date]]="",TODAY()-Table20[[#This Row],[NCR Opening Date]],Table20[[#This Row],[NCR Closing Date]]-Table20[[#This Row],[NCR Opening Date]])</f>
        <v>45779</v>
      </c>
      <c r="J1481" s="63" t="str">
        <f>IF(Table20[[#This Row],[NCR Closing Date]]="","Open","Closed")</f>
        <v>Open</v>
      </c>
      <c r="K1481" s="34"/>
      <c r="L1481" s="34"/>
      <c r="M1481" s="34"/>
      <c r="N1481" s="38"/>
      <c r="O1481" s="85"/>
      <c r="P1481" s="44"/>
      <c r="Q1481" s="44"/>
      <c r="R1481" s="42"/>
      <c r="S1481" s="44"/>
      <c r="T1481" s="44"/>
      <c r="U1481" s="66"/>
      <c r="X1481" s="44"/>
      <c r="Y1481" s="51"/>
      <c r="Z1481" s="34"/>
      <c r="AA1481" s="35"/>
      <c r="AB1481" s="39"/>
      <c r="AC1481" s="35"/>
      <c r="AD1481" s="45"/>
    </row>
    <row r="1482" spans="1:30" ht="31.5" customHeight="1">
      <c r="A1482" s="33"/>
      <c r="B1482" s="38"/>
      <c r="C1482" s="40"/>
      <c r="D1482" s="99"/>
      <c r="E1482" s="153"/>
      <c r="F1482" s="96"/>
      <c r="G1482" s="36"/>
      <c r="H1482" s="154">
        <f>Table20[[#This Row],[NCR Opening Date]]-Table20[[#This Row],[Date when test report is received/non-conformance is identified]]</f>
        <v>0</v>
      </c>
      <c r="I1482" s="69">
        <f ca="1">IF(Table20[[#This Row],[NCR Closing Date]]="",TODAY()-Table20[[#This Row],[NCR Opening Date]],Table20[[#This Row],[NCR Closing Date]]-Table20[[#This Row],[NCR Opening Date]])</f>
        <v>45779</v>
      </c>
      <c r="J1482" s="63" t="str">
        <f>IF(Table20[[#This Row],[NCR Closing Date]]="","Open","Closed")</f>
        <v>Open</v>
      </c>
      <c r="K1482" s="34"/>
      <c r="L1482" s="34"/>
      <c r="M1482" s="34"/>
      <c r="N1482" s="38"/>
      <c r="O1482" s="85"/>
      <c r="P1482" s="44"/>
      <c r="Q1482" s="44"/>
      <c r="R1482" s="42"/>
      <c r="S1482" s="44"/>
      <c r="T1482" s="44"/>
      <c r="U1482" s="66"/>
      <c r="X1482" s="44"/>
      <c r="Y1482" s="51"/>
      <c r="Z1482" s="34"/>
      <c r="AA1482" s="35"/>
      <c r="AB1482" s="39"/>
      <c r="AC1482" s="35"/>
      <c r="AD1482" s="45"/>
    </row>
    <row r="1483" spans="1:30" ht="31.5" customHeight="1">
      <c r="A1483" s="33"/>
      <c r="B1483" s="38"/>
      <c r="C1483" s="40"/>
      <c r="D1483" s="99"/>
      <c r="E1483" s="153"/>
      <c r="F1483" s="96"/>
      <c r="G1483" s="36"/>
      <c r="H1483" s="154">
        <f>Table20[[#This Row],[NCR Opening Date]]-Table20[[#This Row],[Date when test report is received/non-conformance is identified]]</f>
        <v>0</v>
      </c>
      <c r="I1483" s="69">
        <f ca="1">IF(Table20[[#This Row],[NCR Closing Date]]="",TODAY()-Table20[[#This Row],[NCR Opening Date]],Table20[[#This Row],[NCR Closing Date]]-Table20[[#This Row],[NCR Opening Date]])</f>
        <v>45779</v>
      </c>
      <c r="J1483" s="63" t="str">
        <f>IF(Table20[[#This Row],[NCR Closing Date]]="","Open","Closed")</f>
        <v>Open</v>
      </c>
      <c r="K1483" s="34"/>
      <c r="L1483" s="34"/>
      <c r="M1483" s="34"/>
      <c r="N1483" s="38"/>
      <c r="O1483" s="85"/>
      <c r="P1483" s="44"/>
      <c r="Q1483" s="44"/>
      <c r="R1483" s="42"/>
      <c r="S1483" s="44"/>
      <c r="T1483" s="44"/>
      <c r="U1483" s="66"/>
      <c r="X1483" s="44"/>
      <c r="Y1483" s="51"/>
      <c r="Z1483" s="34"/>
      <c r="AA1483" s="35"/>
      <c r="AB1483" s="39"/>
      <c r="AC1483" s="35"/>
      <c r="AD1483" s="45"/>
    </row>
    <row r="1484" spans="1:30" ht="31.5" customHeight="1">
      <c r="A1484" s="33"/>
      <c r="B1484" s="38"/>
      <c r="C1484" s="40"/>
      <c r="D1484" s="99"/>
      <c r="E1484" s="153"/>
      <c r="F1484" s="96"/>
      <c r="G1484" s="36"/>
      <c r="H1484" s="154">
        <f>Table20[[#This Row],[NCR Opening Date]]-Table20[[#This Row],[Date when test report is received/non-conformance is identified]]</f>
        <v>0</v>
      </c>
      <c r="I1484" s="69">
        <f ca="1">IF(Table20[[#This Row],[NCR Closing Date]]="",TODAY()-Table20[[#This Row],[NCR Opening Date]],Table20[[#This Row],[NCR Closing Date]]-Table20[[#This Row],[NCR Opening Date]])</f>
        <v>45779</v>
      </c>
      <c r="J1484" s="63" t="str">
        <f>IF(Table20[[#This Row],[NCR Closing Date]]="","Open","Closed")</f>
        <v>Open</v>
      </c>
      <c r="K1484" s="34"/>
      <c r="L1484" s="34"/>
      <c r="M1484" s="34"/>
      <c r="N1484" s="38"/>
      <c r="O1484" s="85"/>
      <c r="P1484" s="44"/>
      <c r="Q1484" s="44"/>
      <c r="R1484" s="42"/>
      <c r="S1484" s="44"/>
      <c r="T1484" s="44"/>
      <c r="U1484" s="66"/>
      <c r="X1484" s="44"/>
      <c r="Y1484" s="51"/>
      <c r="Z1484" s="34"/>
      <c r="AA1484" s="35"/>
      <c r="AB1484" s="39"/>
      <c r="AC1484" s="35"/>
      <c r="AD1484" s="45"/>
    </row>
    <row r="1485" spans="1:30" ht="31.5" customHeight="1">
      <c r="A1485" s="33"/>
      <c r="B1485" s="38"/>
      <c r="C1485" s="40"/>
      <c r="D1485" s="99"/>
      <c r="E1485" s="153"/>
      <c r="F1485" s="96"/>
      <c r="G1485" s="36"/>
      <c r="H1485" s="154">
        <f>Table20[[#This Row],[NCR Opening Date]]-Table20[[#This Row],[Date when test report is received/non-conformance is identified]]</f>
        <v>0</v>
      </c>
      <c r="I1485" s="69">
        <f ca="1">IF(Table20[[#This Row],[NCR Closing Date]]="",TODAY()-Table20[[#This Row],[NCR Opening Date]],Table20[[#This Row],[NCR Closing Date]]-Table20[[#This Row],[NCR Opening Date]])</f>
        <v>45779</v>
      </c>
      <c r="J1485" s="63" t="str">
        <f>IF(Table20[[#This Row],[NCR Closing Date]]="","Open","Closed")</f>
        <v>Open</v>
      </c>
      <c r="K1485" s="34"/>
      <c r="L1485" s="34"/>
      <c r="M1485" s="34"/>
      <c r="N1485" s="38"/>
      <c r="O1485" s="85"/>
      <c r="P1485" s="44"/>
      <c r="Q1485" s="44"/>
      <c r="R1485" s="42"/>
      <c r="S1485" s="44"/>
      <c r="T1485" s="44"/>
      <c r="U1485" s="66"/>
      <c r="X1485" s="44"/>
      <c r="Y1485" s="51"/>
      <c r="Z1485" s="34"/>
      <c r="AA1485" s="35"/>
      <c r="AB1485" s="39"/>
      <c r="AC1485" s="35"/>
      <c r="AD1485" s="45"/>
    </row>
    <row r="1486" spans="1:30" ht="31.5" customHeight="1">
      <c r="A1486" s="33"/>
      <c r="B1486" s="38"/>
      <c r="C1486" s="40"/>
      <c r="D1486" s="99"/>
      <c r="E1486" s="153"/>
      <c r="F1486" s="96"/>
      <c r="G1486" s="36"/>
      <c r="H1486" s="154">
        <f>Table20[[#This Row],[NCR Opening Date]]-Table20[[#This Row],[Date when test report is received/non-conformance is identified]]</f>
        <v>0</v>
      </c>
      <c r="I1486" s="69">
        <f ca="1">IF(Table20[[#This Row],[NCR Closing Date]]="",TODAY()-Table20[[#This Row],[NCR Opening Date]],Table20[[#This Row],[NCR Closing Date]]-Table20[[#This Row],[NCR Opening Date]])</f>
        <v>45779</v>
      </c>
      <c r="J1486" s="63" t="str">
        <f>IF(Table20[[#This Row],[NCR Closing Date]]="","Open","Closed")</f>
        <v>Open</v>
      </c>
      <c r="K1486" s="34"/>
      <c r="L1486" s="34"/>
      <c r="M1486" s="34"/>
      <c r="N1486" s="38"/>
      <c r="O1486" s="85"/>
      <c r="P1486" s="44"/>
      <c r="Q1486" s="44"/>
      <c r="R1486" s="42"/>
      <c r="S1486" s="44"/>
      <c r="T1486" s="44"/>
      <c r="U1486" s="66"/>
      <c r="X1486" s="44"/>
      <c r="Y1486" s="51"/>
      <c r="Z1486" s="34"/>
      <c r="AA1486" s="35"/>
      <c r="AB1486" s="39"/>
      <c r="AC1486" s="35"/>
      <c r="AD1486" s="45"/>
    </row>
    <row r="1487" spans="1:30" ht="31.5" customHeight="1">
      <c r="A1487" s="33"/>
      <c r="B1487" s="38"/>
      <c r="C1487" s="40"/>
      <c r="D1487" s="99"/>
      <c r="E1487" s="153"/>
      <c r="F1487" s="96"/>
      <c r="G1487" s="36"/>
      <c r="H1487" s="154">
        <f>Table20[[#This Row],[NCR Opening Date]]-Table20[[#This Row],[Date when test report is received/non-conformance is identified]]</f>
        <v>0</v>
      </c>
      <c r="I1487" s="69">
        <f ca="1">IF(Table20[[#This Row],[NCR Closing Date]]="",TODAY()-Table20[[#This Row],[NCR Opening Date]],Table20[[#This Row],[NCR Closing Date]]-Table20[[#This Row],[NCR Opening Date]])</f>
        <v>45779</v>
      </c>
      <c r="J1487" s="63" t="str">
        <f>IF(Table20[[#This Row],[NCR Closing Date]]="","Open","Closed")</f>
        <v>Open</v>
      </c>
      <c r="K1487" s="34"/>
      <c r="L1487" s="34"/>
      <c r="M1487" s="34"/>
      <c r="N1487" s="38"/>
      <c r="O1487" s="85"/>
      <c r="P1487" s="44"/>
      <c r="Q1487" s="44"/>
      <c r="R1487" s="42"/>
      <c r="S1487" s="44"/>
      <c r="T1487" s="44"/>
      <c r="U1487" s="66"/>
      <c r="X1487" s="44"/>
      <c r="Y1487" s="51"/>
      <c r="Z1487" s="34"/>
      <c r="AA1487" s="35"/>
      <c r="AB1487" s="39"/>
      <c r="AC1487" s="35"/>
      <c r="AD1487" s="45"/>
    </row>
    <row r="1488" spans="1:30" ht="31.5" customHeight="1">
      <c r="A1488" s="33"/>
      <c r="B1488" s="38"/>
      <c r="C1488" s="40"/>
      <c r="D1488" s="99"/>
      <c r="E1488" s="153"/>
      <c r="F1488" s="96"/>
      <c r="G1488" s="36"/>
      <c r="H1488" s="154">
        <f>Table20[[#This Row],[NCR Opening Date]]-Table20[[#This Row],[Date when test report is received/non-conformance is identified]]</f>
        <v>0</v>
      </c>
      <c r="I1488" s="69">
        <f ca="1">IF(Table20[[#This Row],[NCR Closing Date]]="",TODAY()-Table20[[#This Row],[NCR Opening Date]],Table20[[#This Row],[NCR Closing Date]]-Table20[[#This Row],[NCR Opening Date]])</f>
        <v>45779</v>
      </c>
      <c r="J1488" s="63" t="str">
        <f>IF(Table20[[#This Row],[NCR Closing Date]]="","Open","Closed")</f>
        <v>Open</v>
      </c>
      <c r="K1488" s="34"/>
      <c r="L1488" s="34"/>
      <c r="M1488" s="34"/>
      <c r="N1488" s="38"/>
      <c r="O1488" s="85"/>
      <c r="P1488" s="44"/>
      <c r="Q1488" s="44"/>
      <c r="R1488" s="42"/>
      <c r="S1488" s="44"/>
      <c r="T1488" s="44"/>
      <c r="U1488" s="66"/>
      <c r="X1488" s="44"/>
      <c r="Y1488" s="51"/>
      <c r="Z1488" s="34"/>
      <c r="AA1488" s="35"/>
      <c r="AB1488" s="39"/>
      <c r="AC1488" s="35"/>
      <c r="AD1488" s="45"/>
    </row>
    <row r="1489" spans="1:30" ht="31.5" customHeight="1">
      <c r="A1489" s="33"/>
      <c r="B1489" s="38"/>
      <c r="C1489" s="40"/>
      <c r="D1489" s="99"/>
      <c r="E1489" s="153"/>
      <c r="F1489" s="96"/>
      <c r="G1489" s="36"/>
      <c r="H1489" s="154">
        <f>Table20[[#This Row],[NCR Opening Date]]-Table20[[#This Row],[Date when test report is received/non-conformance is identified]]</f>
        <v>0</v>
      </c>
      <c r="I1489" s="69">
        <f ca="1">IF(Table20[[#This Row],[NCR Closing Date]]="",TODAY()-Table20[[#This Row],[NCR Opening Date]],Table20[[#This Row],[NCR Closing Date]]-Table20[[#This Row],[NCR Opening Date]])</f>
        <v>45779</v>
      </c>
      <c r="J1489" s="63" t="str">
        <f>IF(Table20[[#This Row],[NCR Closing Date]]="","Open","Closed")</f>
        <v>Open</v>
      </c>
      <c r="K1489" s="34"/>
      <c r="L1489" s="34"/>
      <c r="M1489" s="34"/>
      <c r="N1489" s="38"/>
      <c r="O1489" s="85"/>
      <c r="P1489" s="44"/>
      <c r="Q1489" s="44"/>
      <c r="R1489" s="42"/>
      <c r="S1489" s="44"/>
      <c r="T1489" s="44"/>
      <c r="U1489" s="66"/>
      <c r="X1489" s="44"/>
      <c r="Y1489" s="51"/>
      <c r="Z1489" s="34"/>
      <c r="AA1489" s="35"/>
      <c r="AB1489" s="39"/>
      <c r="AC1489" s="35"/>
      <c r="AD1489" s="45"/>
    </row>
    <row r="1490" spans="1:30" ht="31.5" customHeight="1">
      <c r="A1490" s="33"/>
      <c r="B1490" s="38"/>
      <c r="C1490" s="40"/>
      <c r="D1490" s="99"/>
      <c r="E1490" s="153"/>
      <c r="F1490" s="96"/>
      <c r="G1490" s="36"/>
      <c r="H1490" s="154">
        <f>Table20[[#This Row],[NCR Opening Date]]-Table20[[#This Row],[Date when test report is received/non-conformance is identified]]</f>
        <v>0</v>
      </c>
      <c r="I1490" s="69">
        <f ca="1">IF(Table20[[#This Row],[NCR Closing Date]]="",TODAY()-Table20[[#This Row],[NCR Opening Date]],Table20[[#This Row],[NCR Closing Date]]-Table20[[#This Row],[NCR Opening Date]])</f>
        <v>45779</v>
      </c>
      <c r="J1490" s="63" t="str">
        <f>IF(Table20[[#This Row],[NCR Closing Date]]="","Open","Closed")</f>
        <v>Open</v>
      </c>
      <c r="K1490" s="34"/>
      <c r="L1490" s="34"/>
      <c r="M1490" s="34"/>
      <c r="N1490" s="38"/>
      <c r="O1490" s="85"/>
      <c r="P1490" s="44"/>
      <c r="Q1490" s="44"/>
      <c r="R1490" s="42"/>
      <c r="S1490" s="44"/>
      <c r="T1490" s="44"/>
      <c r="U1490" s="66"/>
      <c r="X1490" s="44"/>
      <c r="Y1490" s="51"/>
      <c r="Z1490" s="34"/>
      <c r="AA1490" s="35"/>
      <c r="AB1490" s="39"/>
      <c r="AC1490" s="35"/>
      <c r="AD1490" s="45"/>
    </row>
    <row r="1491" spans="1:30" ht="31.5" customHeight="1">
      <c r="A1491" s="33"/>
      <c r="B1491" s="38"/>
      <c r="C1491" s="40"/>
      <c r="D1491" s="99"/>
      <c r="E1491" s="153"/>
      <c r="F1491" s="96"/>
      <c r="G1491" s="36"/>
      <c r="H1491" s="154">
        <f>Table20[[#This Row],[NCR Opening Date]]-Table20[[#This Row],[Date when test report is received/non-conformance is identified]]</f>
        <v>0</v>
      </c>
      <c r="I1491" s="69">
        <f ca="1">IF(Table20[[#This Row],[NCR Closing Date]]="",TODAY()-Table20[[#This Row],[NCR Opening Date]],Table20[[#This Row],[NCR Closing Date]]-Table20[[#This Row],[NCR Opening Date]])</f>
        <v>45779</v>
      </c>
      <c r="J1491" s="63" t="str">
        <f>IF(Table20[[#This Row],[NCR Closing Date]]="","Open","Closed")</f>
        <v>Open</v>
      </c>
      <c r="K1491" s="34"/>
      <c r="L1491" s="34"/>
      <c r="M1491" s="34"/>
      <c r="N1491" s="38"/>
      <c r="O1491" s="85"/>
      <c r="P1491" s="44"/>
      <c r="Q1491" s="44"/>
      <c r="R1491" s="42"/>
      <c r="S1491" s="44"/>
      <c r="T1491" s="44"/>
      <c r="U1491" s="66"/>
      <c r="X1491" s="44"/>
      <c r="Y1491" s="51"/>
      <c r="Z1491" s="34"/>
      <c r="AA1491" s="35"/>
      <c r="AB1491" s="39"/>
      <c r="AC1491" s="35"/>
      <c r="AD1491" s="45"/>
    </row>
    <row r="1492" spans="1:30" ht="31.5" customHeight="1">
      <c r="A1492" s="33"/>
      <c r="B1492" s="38"/>
      <c r="C1492" s="40"/>
      <c r="D1492" s="99"/>
      <c r="E1492" s="153"/>
      <c r="F1492" s="96"/>
      <c r="G1492" s="36"/>
      <c r="H1492" s="154">
        <f>Table20[[#This Row],[NCR Opening Date]]-Table20[[#This Row],[Date when test report is received/non-conformance is identified]]</f>
        <v>0</v>
      </c>
      <c r="I1492" s="69">
        <f ca="1">IF(Table20[[#This Row],[NCR Closing Date]]="",TODAY()-Table20[[#This Row],[NCR Opening Date]],Table20[[#This Row],[NCR Closing Date]]-Table20[[#This Row],[NCR Opening Date]])</f>
        <v>45779</v>
      </c>
      <c r="J1492" s="63" t="str">
        <f>IF(Table20[[#This Row],[NCR Closing Date]]="","Open","Closed")</f>
        <v>Open</v>
      </c>
      <c r="K1492" s="34"/>
      <c r="L1492" s="34"/>
      <c r="M1492" s="34"/>
      <c r="N1492" s="38"/>
      <c r="O1492" s="85"/>
      <c r="P1492" s="44"/>
      <c r="Q1492" s="44"/>
      <c r="R1492" s="42"/>
      <c r="S1492" s="44"/>
      <c r="T1492" s="44"/>
      <c r="U1492" s="66"/>
      <c r="X1492" s="44"/>
      <c r="Y1492" s="51"/>
      <c r="Z1492" s="34"/>
      <c r="AA1492" s="35"/>
      <c r="AB1492" s="39"/>
      <c r="AC1492" s="35"/>
      <c r="AD1492" s="45"/>
    </row>
    <row r="1493" spans="1:30" ht="31.5" customHeight="1">
      <c r="A1493" s="33"/>
      <c r="B1493" s="38"/>
      <c r="C1493" s="40"/>
      <c r="D1493" s="99"/>
      <c r="E1493" s="153"/>
      <c r="F1493" s="96"/>
      <c r="G1493" s="36"/>
      <c r="H1493" s="154">
        <f>Table20[[#This Row],[NCR Opening Date]]-Table20[[#This Row],[Date when test report is received/non-conformance is identified]]</f>
        <v>0</v>
      </c>
      <c r="I1493" s="69">
        <f ca="1">IF(Table20[[#This Row],[NCR Closing Date]]="",TODAY()-Table20[[#This Row],[NCR Opening Date]],Table20[[#This Row],[NCR Closing Date]]-Table20[[#This Row],[NCR Opening Date]])</f>
        <v>45779</v>
      </c>
      <c r="J1493" s="63" t="str">
        <f>IF(Table20[[#This Row],[NCR Closing Date]]="","Open","Closed")</f>
        <v>Open</v>
      </c>
      <c r="K1493" s="34"/>
      <c r="L1493" s="34"/>
      <c r="M1493" s="34"/>
      <c r="N1493" s="38"/>
      <c r="O1493" s="85"/>
      <c r="P1493" s="44"/>
      <c r="Q1493" s="44"/>
      <c r="R1493" s="42"/>
      <c r="S1493" s="44"/>
      <c r="T1493" s="44"/>
      <c r="U1493" s="66"/>
      <c r="X1493" s="44"/>
      <c r="Y1493" s="51"/>
      <c r="Z1493" s="34"/>
      <c r="AA1493" s="35"/>
      <c r="AB1493" s="39"/>
      <c r="AC1493" s="35"/>
      <c r="AD1493" s="45"/>
    </row>
    <row r="1494" spans="1:30" ht="31.5" customHeight="1">
      <c r="A1494" s="33"/>
      <c r="B1494" s="38"/>
      <c r="C1494" s="40"/>
      <c r="D1494" s="99"/>
      <c r="E1494" s="153"/>
      <c r="F1494" s="96"/>
      <c r="G1494" s="36"/>
      <c r="H1494" s="154">
        <f>Table20[[#This Row],[NCR Opening Date]]-Table20[[#This Row],[Date when test report is received/non-conformance is identified]]</f>
        <v>0</v>
      </c>
      <c r="I1494" s="69">
        <f ca="1">IF(Table20[[#This Row],[NCR Closing Date]]="",TODAY()-Table20[[#This Row],[NCR Opening Date]],Table20[[#This Row],[NCR Closing Date]]-Table20[[#This Row],[NCR Opening Date]])</f>
        <v>45779</v>
      </c>
      <c r="J1494" s="63" t="str">
        <f>IF(Table20[[#This Row],[NCR Closing Date]]="","Open","Closed")</f>
        <v>Open</v>
      </c>
      <c r="K1494" s="34"/>
      <c r="L1494" s="34"/>
      <c r="M1494" s="34"/>
      <c r="N1494" s="38"/>
      <c r="O1494" s="85"/>
      <c r="P1494" s="44"/>
      <c r="Q1494" s="44"/>
      <c r="R1494" s="42"/>
      <c r="S1494" s="44"/>
      <c r="T1494" s="44"/>
      <c r="U1494" s="66"/>
      <c r="X1494" s="44"/>
      <c r="Y1494" s="51"/>
      <c r="Z1494" s="34"/>
      <c r="AA1494" s="35"/>
      <c r="AB1494" s="39"/>
      <c r="AC1494" s="35"/>
      <c r="AD1494" s="45"/>
    </row>
    <row r="1495" spans="1:30" ht="31.5" customHeight="1">
      <c r="A1495" s="33"/>
      <c r="B1495" s="38"/>
      <c r="C1495" s="40"/>
      <c r="D1495" s="99"/>
      <c r="E1495" s="153"/>
      <c r="F1495" s="96"/>
      <c r="G1495" s="36"/>
      <c r="H1495" s="154">
        <f>Table20[[#This Row],[NCR Opening Date]]-Table20[[#This Row],[Date when test report is received/non-conformance is identified]]</f>
        <v>0</v>
      </c>
      <c r="I1495" s="69">
        <f ca="1">IF(Table20[[#This Row],[NCR Closing Date]]="",TODAY()-Table20[[#This Row],[NCR Opening Date]],Table20[[#This Row],[NCR Closing Date]]-Table20[[#This Row],[NCR Opening Date]])</f>
        <v>45779</v>
      </c>
      <c r="J1495" s="63" t="str">
        <f>IF(Table20[[#This Row],[NCR Closing Date]]="","Open","Closed")</f>
        <v>Open</v>
      </c>
      <c r="K1495" s="34"/>
      <c r="L1495" s="34"/>
      <c r="M1495" s="34"/>
      <c r="N1495" s="38"/>
      <c r="O1495" s="85"/>
      <c r="P1495" s="44"/>
      <c r="Q1495" s="44"/>
      <c r="R1495" s="42"/>
      <c r="S1495" s="44"/>
      <c r="T1495" s="44"/>
      <c r="U1495" s="66"/>
      <c r="X1495" s="44"/>
      <c r="Y1495" s="51"/>
      <c r="Z1495" s="34"/>
      <c r="AA1495" s="35"/>
      <c r="AB1495" s="39"/>
      <c r="AC1495" s="35"/>
      <c r="AD1495" s="45"/>
    </row>
    <row r="1496" spans="1:30" ht="31.5" customHeight="1">
      <c r="A1496" s="33"/>
      <c r="B1496" s="38"/>
      <c r="C1496" s="40"/>
      <c r="D1496" s="99"/>
      <c r="E1496" s="153"/>
      <c r="F1496" s="96"/>
      <c r="G1496" s="36"/>
      <c r="H1496" s="154">
        <f>Table20[[#This Row],[NCR Opening Date]]-Table20[[#This Row],[Date when test report is received/non-conformance is identified]]</f>
        <v>0</v>
      </c>
      <c r="I1496" s="69">
        <f ca="1">IF(Table20[[#This Row],[NCR Closing Date]]="",TODAY()-Table20[[#This Row],[NCR Opening Date]],Table20[[#This Row],[NCR Closing Date]]-Table20[[#This Row],[NCR Opening Date]])</f>
        <v>45779</v>
      </c>
      <c r="J1496" s="63" t="str">
        <f>IF(Table20[[#This Row],[NCR Closing Date]]="","Open","Closed")</f>
        <v>Open</v>
      </c>
      <c r="K1496" s="34"/>
      <c r="L1496" s="34"/>
      <c r="M1496" s="34"/>
      <c r="N1496" s="38"/>
      <c r="O1496" s="85"/>
      <c r="P1496" s="44"/>
      <c r="Q1496" s="44"/>
      <c r="R1496" s="42"/>
      <c r="S1496" s="44"/>
      <c r="T1496" s="44"/>
      <c r="U1496" s="66"/>
      <c r="X1496" s="44"/>
      <c r="Y1496" s="51"/>
      <c r="Z1496" s="34"/>
      <c r="AA1496" s="35"/>
      <c r="AB1496" s="39"/>
      <c r="AC1496" s="35"/>
      <c r="AD1496" s="45"/>
    </row>
    <row r="1497" spans="1:30" ht="31.5" customHeight="1">
      <c r="A1497" s="33"/>
      <c r="B1497" s="38"/>
      <c r="C1497" s="40"/>
      <c r="D1497" s="99"/>
      <c r="E1497" s="153"/>
      <c r="F1497" s="96"/>
      <c r="G1497" s="36"/>
      <c r="H1497" s="154">
        <f>Table20[[#This Row],[NCR Opening Date]]-Table20[[#This Row],[Date when test report is received/non-conformance is identified]]</f>
        <v>0</v>
      </c>
      <c r="I1497" s="69">
        <f ca="1">IF(Table20[[#This Row],[NCR Closing Date]]="",TODAY()-Table20[[#This Row],[NCR Opening Date]],Table20[[#This Row],[NCR Closing Date]]-Table20[[#This Row],[NCR Opening Date]])</f>
        <v>45779</v>
      </c>
      <c r="J1497" s="63" t="str">
        <f>IF(Table20[[#This Row],[NCR Closing Date]]="","Open","Closed")</f>
        <v>Open</v>
      </c>
      <c r="K1497" s="34"/>
      <c r="L1497" s="34"/>
      <c r="M1497" s="34"/>
      <c r="N1497" s="38"/>
      <c r="O1497" s="85"/>
      <c r="P1497" s="44"/>
      <c r="Q1497" s="44"/>
      <c r="R1497" s="42"/>
      <c r="S1497" s="44"/>
      <c r="T1497" s="44"/>
      <c r="U1497" s="66"/>
      <c r="X1497" s="44"/>
      <c r="Y1497" s="51"/>
      <c r="Z1497" s="34"/>
      <c r="AA1497" s="35"/>
      <c r="AB1497" s="39"/>
      <c r="AC1497" s="35"/>
      <c r="AD1497" s="45"/>
    </row>
    <row r="1498" spans="1:30" ht="31.5" customHeight="1">
      <c r="A1498" s="33"/>
      <c r="B1498" s="38"/>
      <c r="C1498" s="40"/>
      <c r="D1498" s="99"/>
      <c r="E1498" s="153"/>
      <c r="F1498" s="96"/>
      <c r="G1498" s="36"/>
      <c r="H1498" s="154">
        <f>Table20[[#This Row],[NCR Opening Date]]-Table20[[#This Row],[Date when test report is received/non-conformance is identified]]</f>
        <v>0</v>
      </c>
      <c r="I1498" s="69">
        <f ca="1">IF(Table20[[#This Row],[NCR Closing Date]]="",TODAY()-Table20[[#This Row],[NCR Opening Date]],Table20[[#This Row],[NCR Closing Date]]-Table20[[#This Row],[NCR Opening Date]])</f>
        <v>45779</v>
      </c>
      <c r="J1498" s="63" t="str">
        <f>IF(Table20[[#This Row],[NCR Closing Date]]="","Open","Closed")</f>
        <v>Open</v>
      </c>
      <c r="K1498" s="34"/>
      <c r="L1498" s="34"/>
      <c r="M1498" s="34"/>
      <c r="N1498" s="38"/>
      <c r="O1498" s="85"/>
      <c r="P1498" s="44"/>
      <c r="Q1498" s="44"/>
      <c r="R1498" s="42"/>
      <c r="S1498" s="44"/>
      <c r="T1498" s="44"/>
      <c r="U1498" s="66"/>
      <c r="X1498" s="44"/>
      <c r="Y1498" s="51"/>
      <c r="Z1498" s="34"/>
      <c r="AA1498" s="35"/>
      <c r="AB1498" s="39"/>
      <c r="AC1498" s="35"/>
      <c r="AD1498" s="45"/>
    </row>
    <row r="1499" spans="1:30" ht="31.5" customHeight="1">
      <c r="A1499" s="33"/>
      <c r="B1499" s="38"/>
      <c r="C1499" s="40"/>
      <c r="D1499" s="99"/>
      <c r="E1499" s="153"/>
      <c r="F1499" s="96"/>
      <c r="G1499" s="36"/>
      <c r="H1499" s="154">
        <f>Table20[[#This Row],[NCR Opening Date]]-Table20[[#This Row],[Date when test report is received/non-conformance is identified]]</f>
        <v>0</v>
      </c>
      <c r="I1499" s="69">
        <f ca="1">IF(Table20[[#This Row],[NCR Closing Date]]="",TODAY()-Table20[[#This Row],[NCR Opening Date]],Table20[[#This Row],[NCR Closing Date]]-Table20[[#This Row],[NCR Opening Date]])</f>
        <v>45779</v>
      </c>
      <c r="J1499" s="63" t="str">
        <f>IF(Table20[[#This Row],[NCR Closing Date]]="","Open","Closed")</f>
        <v>Open</v>
      </c>
      <c r="K1499" s="34"/>
      <c r="L1499" s="34"/>
      <c r="M1499" s="34"/>
      <c r="N1499" s="38"/>
      <c r="O1499" s="85"/>
      <c r="P1499" s="44"/>
      <c r="Q1499" s="44"/>
      <c r="R1499" s="42"/>
      <c r="S1499" s="44"/>
      <c r="T1499" s="44"/>
      <c r="U1499" s="66"/>
      <c r="X1499" s="44"/>
      <c r="Y1499" s="51"/>
      <c r="Z1499" s="34"/>
      <c r="AA1499" s="35"/>
      <c r="AB1499" s="39"/>
      <c r="AC1499" s="35"/>
      <c r="AD1499" s="45"/>
    </row>
    <row r="1500" spans="1:30" ht="31.5" customHeight="1">
      <c r="A1500" s="33"/>
      <c r="B1500" s="38"/>
      <c r="C1500" s="40"/>
      <c r="D1500" s="99"/>
      <c r="E1500" s="153"/>
      <c r="F1500" s="96"/>
      <c r="G1500" s="36"/>
      <c r="H1500" s="154">
        <f>Table20[[#This Row],[NCR Opening Date]]-Table20[[#This Row],[Date when test report is received/non-conformance is identified]]</f>
        <v>0</v>
      </c>
      <c r="I1500" s="69">
        <f ca="1">IF(Table20[[#This Row],[NCR Closing Date]]="",TODAY()-Table20[[#This Row],[NCR Opening Date]],Table20[[#This Row],[NCR Closing Date]]-Table20[[#This Row],[NCR Opening Date]])</f>
        <v>45779</v>
      </c>
      <c r="J1500" s="63" t="str">
        <f>IF(Table20[[#This Row],[NCR Closing Date]]="","Open","Closed")</f>
        <v>Open</v>
      </c>
      <c r="K1500" s="34"/>
      <c r="L1500" s="34"/>
      <c r="M1500" s="34"/>
      <c r="N1500" s="38"/>
      <c r="O1500" s="85"/>
      <c r="P1500" s="44"/>
      <c r="Q1500" s="44"/>
      <c r="R1500" s="42"/>
      <c r="S1500" s="44"/>
      <c r="T1500" s="44"/>
      <c r="U1500" s="66"/>
      <c r="X1500" s="44"/>
      <c r="Y1500" s="51"/>
      <c r="Z1500" s="34"/>
      <c r="AA1500" s="35"/>
      <c r="AB1500" s="39"/>
      <c r="AC1500" s="35"/>
      <c r="AD1500" s="45"/>
    </row>
    <row r="1501" spans="1:30" ht="31.5" customHeight="1">
      <c r="A1501" s="33"/>
      <c r="B1501" s="38"/>
      <c r="C1501" s="40"/>
      <c r="D1501" s="99"/>
      <c r="E1501" s="153"/>
      <c r="F1501" s="96"/>
      <c r="G1501" s="36"/>
      <c r="H1501" s="154">
        <f>Table20[[#This Row],[NCR Opening Date]]-Table20[[#This Row],[Date when test report is received/non-conformance is identified]]</f>
        <v>0</v>
      </c>
      <c r="I1501" s="69">
        <f ca="1">IF(Table20[[#This Row],[NCR Closing Date]]="",TODAY()-Table20[[#This Row],[NCR Opening Date]],Table20[[#This Row],[NCR Closing Date]]-Table20[[#This Row],[NCR Opening Date]])</f>
        <v>45779</v>
      </c>
      <c r="J1501" s="63" t="str">
        <f>IF(Table20[[#This Row],[NCR Closing Date]]="","Open","Closed")</f>
        <v>Open</v>
      </c>
      <c r="K1501" s="34"/>
      <c r="L1501" s="34"/>
      <c r="M1501" s="34"/>
      <c r="N1501" s="38"/>
      <c r="O1501" s="85"/>
      <c r="P1501" s="44"/>
      <c r="Q1501" s="44"/>
      <c r="R1501" s="42"/>
      <c r="S1501" s="44"/>
      <c r="T1501" s="44"/>
      <c r="U1501" s="66"/>
      <c r="X1501" s="44"/>
      <c r="Y1501" s="51"/>
      <c r="Z1501" s="34"/>
      <c r="AA1501" s="35"/>
      <c r="AB1501" s="39"/>
      <c r="AC1501" s="35"/>
      <c r="AD1501" s="45"/>
    </row>
    <row r="1502" spans="1:30" ht="31.5" customHeight="1">
      <c r="A1502" s="33"/>
      <c r="B1502" s="38"/>
      <c r="C1502" s="40"/>
      <c r="D1502" s="99"/>
      <c r="E1502" s="153"/>
      <c r="F1502" s="96"/>
      <c r="G1502" s="36"/>
      <c r="H1502" s="154">
        <f>Table20[[#This Row],[NCR Opening Date]]-Table20[[#This Row],[Date when test report is received/non-conformance is identified]]</f>
        <v>0</v>
      </c>
      <c r="I1502" s="69">
        <f ca="1">IF(Table20[[#This Row],[NCR Closing Date]]="",TODAY()-Table20[[#This Row],[NCR Opening Date]],Table20[[#This Row],[NCR Closing Date]]-Table20[[#This Row],[NCR Opening Date]])</f>
        <v>45779</v>
      </c>
      <c r="J1502" s="63" t="str">
        <f>IF(Table20[[#This Row],[NCR Closing Date]]="","Open","Closed")</f>
        <v>Open</v>
      </c>
      <c r="K1502" s="34"/>
      <c r="L1502" s="34"/>
      <c r="M1502" s="34"/>
      <c r="N1502" s="38"/>
      <c r="O1502" s="85"/>
      <c r="P1502" s="44"/>
      <c r="Q1502" s="44"/>
      <c r="R1502" s="42"/>
      <c r="S1502" s="44"/>
      <c r="T1502" s="44"/>
      <c r="U1502" s="66"/>
      <c r="X1502" s="44"/>
      <c r="Y1502" s="51"/>
      <c r="Z1502" s="34"/>
      <c r="AA1502" s="35"/>
      <c r="AB1502" s="39"/>
      <c r="AC1502" s="35"/>
      <c r="AD1502" s="45"/>
    </row>
    <row r="1503" spans="1:30" ht="31.5" customHeight="1">
      <c r="A1503" s="33"/>
      <c r="B1503" s="38"/>
      <c r="C1503" s="40"/>
      <c r="D1503" s="99"/>
      <c r="E1503" s="153"/>
      <c r="F1503" s="96"/>
      <c r="G1503" s="36"/>
      <c r="H1503" s="154">
        <f>Table20[[#This Row],[NCR Opening Date]]-Table20[[#This Row],[Date when test report is received/non-conformance is identified]]</f>
        <v>0</v>
      </c>
      <c r="I1503" s="69">
        <f ca="1">IF(Table20[[#This Row],[NCR Closing Date]]="",TODAY()-Table20[[#This Row],[NCR Opening Date]],Table20[[#This Row],[NCR Closing Date]]-Table20[[#This Row],[NCR Opening Date]])</f>
        <v>45779</v>
      </c>
      <c r="J1503" s="63" t="str">
        <f>IF(Table20[[#This Row],[NCR Closing Date]]="","Open","Closed")</f>
        <v>Open</v>
      </c>
      <c r="K1503" s="34"/>
      <c r="L1503" s="34"/>
      <c r="M1503" s="34"/>
      <c r="N1503" s="38"/>
      <c r="O1503" s="85"/>
      <c r="P1503" s="44"/>
      <c r="Q1503" s="44"/>
      <c r="R1503" s="42"/>
      <c r="S1503" s="44"/>
      <c r="T1503" s="44"/>
      <c r="U1503" s="66"/>
      <c r="X1503" s="44"/>
      <c r="Y1503" s="51"/>
      <c r="Z1503" s="34"/>
      <c r="AA1503" s="35"/>
      <c r="AB1503" s="39"/>
      <c r="AC1503" s="35"/>
      <c r="AD1503" s="45"/>
    </row>
    <row r="1504" spans="1:30" ht="31.5" customHeight="1">
      <c r="A1504" s="33"/>
      <c r="B1504" s="38"/>
      <c r="C1504" s="40"/>
      <c r="D1504" s="99"/>
      <c r="E1504" s="153"/>
      <c r="F1504" s="96"/>
      <c r="G1504" s="36"/>
      <c r="H1504" s="154">
        <f>Table20[[#This Row],[NCR Opening Date]]-Table20[[#This Row],[Date when test report is received/non-conformance is identified]]</f>
        <v>0</v>
      </c>
      <c r="I1504" s="69">
        <f ca="1">IF(Table20[[#This Row],[NCR Closing Date]]="",TODAY()-Table20[[#This Row],[NCR Opening Date]],Table20[[#This Row],[NCR Closing Date]]-Table20[[#This Row],[NCR Opening Date]])</f>
        <v>45779</v>
      </c>
      <c r="J1504" s="63" t="str">
        <f>IF(Table20[[#This Row],[NCR Closing Date]]="","Open","Closed")</f>
        <v>Open</v>
      </c>
      <c r="K1504" s="34"/>
      <c r="L1504" s="34"/>
      <c r="M1504" s="34"/>
      <c r="N1504" s="38"/>
      <c r="O1504" s="85"/>
      <c r="P1504" s="44"/>
      <c r="Q1504" s="44"/>
      <c r="R1504" s="42"/>
      <c r="S1504" s="44"/>
      <c r="T1504" s="44"/>
      <c r="U1504" s="66"/>
      <c r="X1504" s="44"/>
      <c r="Y1504" s="51"/>
      <c r="Z1504" s="34"/>
      <c r="AA1504" s="35"/>
      <c r="AB1504" s="39"/>
      <c r="AC1504" s="35"/>
      <c r="AD1504" s="45"/>
    </row>
    <row r="1505" spans="1:30" ht="31.5" customHeight="1">
      <c r="A1505" s="33"/>
      <c r="B1505" s="38"/>
      <c r="C1505" s="40"/>
      <c r="D1505" s="99"/>
      <c r="E1505" s="153"/>
      <c r="F1505" s="96"/>
      <c r="G1505" s="36"/>
      <c r="H1505" s="154">
        <f>Table20[[#This Row],[NCR Opening Date]]-Table20[[#This Row],[Date when test report is received/non-conformance is identified]]</f>
        <v>0</v>
      </c>
      <c r="I1505" s="69">
        <f ca="1">IF(Table20[[#This Row],[NCR Closing Date]]="",TODAY()-Table20[[#This Row],[NCR Opening Date]],Table20[[#This Row],[NCR Closing Date]]-Table20[[#This Row],[NCR Opening Date]])</f>
        <v>45779</v>
      </c>
      <c r="J1505" s="63" t="str">
        <f>IF(Table20[[#This Row],[NCR Closing Date]]="","Open","Closed")</f>
        <v>Open</v>
      </c>
      <c r="K1505" s="34"/>
      <c r="L1505" s="34"/>
      <c r="M1505" s="34"/>
      <c r="N1505" s="38"/>
      <c r="O1505" s="85"/>
      <c r="P1505" s="44"/>
      <c r="Q1505" s="44"/>
      <c r="R1505" s="42"/>
      <c r="S1505" s="44"/>
      <c r="T1505" s="44"/>
      <c r="U1505" s="66"/>
      <c r="X1505" s="44"/>
      <c r="Y1505" s="51"/>
      <c r="Z1505" s="34"/>
      <c r="AA1505" s="35"/>
      <c r="AB1505" s="39"/>
      <c r="AC1505" s="35"/>
      <c r="AD1505" s="45"/>
    </row>
    <row r="1506" spans="1:30" ht="31.5" customHeight="1">
      <c r="A1506" s="33"/>
      <c r="B1506" s="38"/>
      <c r="C1506" s="40"/>
      <c r="D1506" s="99"/>
      <c r="E1506" s="153"/>
      <c r="F1506" s="96"/>
      <c r="G1506" s="36"/>
      <c r="H1506" s="154">
        <f>Table20[[#This Row],[NCR Opening Date]]-Table20[[#This Row],[Date when test report is received/non-conformance is identified]]</f>
        <v>0</v>
      </c>
      <c r="I1506" s="69">
        <f ca="1">IF(Table20[[#This Row],[NCR Closing Date]]="",TODAY()-Table20[[#This Row],[NCR Opening Date]],Table20[[#This Row],[NCR Closing Date]]-Table20[[#This Row],[NCR Opening Date]])</f>
        <v>45779</v>
      </c>
      <c r="J1506" s="63" t="str">
        <f>IF(Table20[[#This Row],[NCR Closing Date]]="","Open","Closed")</f>
        <v>Open</v>
      </c>
      <c r="K1506" s="34"/>
      <c r="L1506" s="34"/>
      <c r="M1506" s="34"/>
      <c r="N1506" s="38"/>
      <c r="O1506" s="85"/>
      <c r="P1506" s="44"/>
      <c r="Q1506" s="44"/>
      <c r="R1506" s="42"/>
      <c r="S1506" s="44"/>
      <c r="T1506" s="44"/>
      <c r="U1506" s="66"/>
      <c r="X1506" s="44"/>
      <c r="Y1506" s="51"/>
      <c r="Z1506" s="34"/>
      <c r="AA1506" s="35"/>
      <c r="AB1506" s="39"/>
      <c r="AC1506" s="35"/>
      <c r="AD1506" s="45"/>
    </row>
    <row r="1507" spans="1:30" ht="31.5" customHeight="1">
      <c r="A1507" s="33"/>
      <c r="B1507" s="38"/>
      <c r="C1507" s="40"/>
      <c r="D1507" s="99"/>
      <c r="E1507" s="153"/>
      <c r="F1507" s="96"/>
      <c r="G1507" s="36"/>
      <c r="H1507" s="154">
        <f>Table20[[#This Row],[NCR Opening Date]]-Table20[[#This Row],[Date when test report is received/non-conformance is identified]]</f>
        <v>0</v>
      </c>
      <c r="I1507" s="69">
        <f ca="1">IF(Table20[[#This Row],[NCR Closing Date]]="",TODAY()-Table20[[#This Row],[NCR Opening Date]],Table20[[#This Row],[NCR Closing Date]]-Table20[[#This Row],[NCR Opening Date]])</f>
        <v>45779</v>
      </c>
      <c r="J1507" s="63" t="str">
        <f>IF(Table20[[#This Row],[NCR Closing Date]]="","Open","Closed")</f>
        <v>Open</v>
      </c>
      <c r="K1507" s="34"/>
      <c r="L1507" s="34"/>
      <c r="M1507" s="34"/>
      <c r="N1507" s="38"/>
      <c r="O1507" s="85"/>
      <c r="P1507" s="44"/>
      <c r="Q1507" s="44"/>
      <c r="R1507" s="42"/>
      <c r="S1507" s="44"/>
      <c r="T1507" s="44"/>
      <c r="U1507" s="66"/>
      <c r="X1507" s="44"/>
      <c r="Y1507" s="51"/>
      <c r="Z1507" s="34"/>
      <c r="AA1507" s="35"/>
      <c r="AB1507" s="39"/>
      <c r="AC1507" s="35"/>
      <c r="AD1507" s="45"/>
    </row>
    <row r="1508" spans="1:30" ht="31.5" customHeight="1">
      <c r="A1508" s="33"/>
      <c r="B1508" s="38"/>
      <c r="C1508" s="40"/>
      <c r="D1508" s="99"/>
      <c r="E1508" s="153"/>
      <c r="F1508" s="96"/>
      <c r="G1508" s="36"/>
      <c r="H1508" s="154">
        <f>Table20[[#This Row],[NCR Opening Date]]-Table20[[#This Row],[Date when test report is received/non-conformance is identified]]</f>
        <v>0</v>
      </c>
      <c r="I1508" s="69">
        <f ca="1">IF(Table20[[#This Row],[NCR Closing Date]]="",TODAY()-Table20[[#This Row],[NCR Opening Date]],Table20[[#This Row],[NCR Closing Date]]-Table20[[#This Row],[NCR Opening Date]])</f>
        <v>45779</v>
      </c>
      <c r="J1508" s="63" t="str">
        <f>IF(Table20[[#This Row],[NCR Closing Date]]="","Open","Closed")</f>
        <v>Open</v>
      </c>
      <c r="K1508" s="34"/>
      <c r="L1508" s="34"/>
      <c r="M1508" s="34"/>
      <c r="N1508" s="38"/>
      <c r="O1508" s="85"/>
      <c r="P1508" s="44"/>
      <c r="Q1508" s="44"/>
      <c r="R1508" s="42"/>
      <c r="S1508" s="44"/>
      <c r="T1508" s="44"/>
      <c r="U1508" s="66"/>
      <c r="X1508" s="44"/>
      <c r="Y1508" s="51"/>
      <c r="Z1508" s="34"/>
      <c r="AA1508" s="35"/>
      <c r="AB1508" s="39"/>
      <c r="AC1508" s="35"/>
      <c r="AD1508" s="45"/>
    </row>
    <row r="1509" spans="1:30" ht="31.5" customHeight="1">
      <c r="A1509" s="33"/>
      <c r="B1509" s="38"/>
      <c r="C1509" s="40"/>
      <c r="D1509" s="99"/>
      <c r="E1509" s="153"/>
      <c r="F1509" s="96"/>
      <c r="G1509" s="36"/>
      <c r="H1509" s="154">
        <f>Table20[[#This Row],[NCR Opening Date]]-Table20[[#This Row],[Date when test report is received/non-conformance is identified]]</f>
        <v>0</v>
      </c>
      <c r="I1509" s="69">
        <f ca="1">IF(Table20[[#This Row],[NCR Closing Date]]="",TODAY()-Table20[[#This Row],[NCR Opening Date]],Table20[[#This Row],[NCR Closing Date]]-Table20[[#This Row],[NCR Opening Date]])</f>
        <v>45779</v>
      </c>
      <c r="J1509" s="63" t="str">
        <f>IF(Table20[[#This Row],[NCR Closing Date]]="","Open","Closed")</f>
        <v>Open</v>
      </c>
      <c r="K1509" s="34"/>
      <c r="L1509" s="34"/>
      <c r="M1509" s="34"/>
      <c r="N1509" s="38"/>
      <c r="O1509" s="85"/>
      <c r="P1509" s="44"/>
      <c r="Q1509" s="44"/>
      <c r="R1509" s="42"/>
      <c r="S1509" s="44"/>
      <c r="T1509" s="44"/>
      <c r="U1509" s="66"/>
      <c r="X1509" s="44"/>
      <c r="Y1509" s="51"/>
      <c r="Z1509" s="34"/>
      <c r="AA1509" s="35"/>
      <c r="AB1509" s="39"/>
      <c r="AC1509" s="35"/>
      <c r="AD1509" s="45"/>
    </row>
    <row r="1510" spans="1:30" ht="31.5" customHeight="1">
      <c r="A1510" s="33"/>
      <c r="B1510" s="38"/>
      <c r="C1510" s="40"/>
      <c r="D1510" s="99"/>
      <c r="E1510" s="153"/>
      <c r="F1510" s="96"/>
      <c r="G1510" s="36"/>
      <c r="H1510" s="154">
        <f>Table20[[#This Row],[NCR Opening Date]]-Table20[[#This Row],[Date when test report is received/non-conformance is identified]]</f>
        <v>0</v>
      </c>
      <c r="I1510" s="69">
        <f ca="1">IF(Table20[[#This Row],[NCR Closing Date]]="",TODAY()-Table20[[#This Row],[NCR Opening Date]],Table20[[#This Row],[NCR Closing Date]]-Table20[[#This Row],[NCR Opening Date]])</f>
        <v>45779</v>
      </c>
      <c r="J1510" s="63" t="str">
        <f>IF(Table20[[#This Row],[NCR Closing Date]]="","Open","Closed")</f>
        <v>Open</v>
      </c>
      <c r="K1510" s="34"/>
      <c r="L1510" s="34"/>
      <c r="M1510" s="34"/>
      <c r="N1510" s="38"/>
      <c r="O1510" s="85"/>
      <c r="P1510" s="44"/>
      <c r="Q1510" s="44"/>
      <c r="R1510" s="42"/>
      <c r="S1510" s="44"/>
      <c r="T1510" s="44"/>
      <c r="U1510" s="66"/>
      <c r="X1510" s="44"/>
      <c r="Y1510" s="51"/>
      <c r="Z1510" s="34"/>
      <c r="AA1510" s="35"/>
      <c r="AB1510" s="39"/>
      <c r="AC1510" s="35"/>
      <c r="AD1510" s="45"/>
    </row>
    <row r="1511" spans="1:30" ht="31.5" customHeight="1">
      <c r="A1511" s="33"/>
      <c r="B1511" s="38"/>
      <c r="C1511" s="40"/>
      <c r="D1511" s="99"/>
      <c r="E1511" s="153"/>
      <c r="F1511" s="96"/>
      <c r="G1511" s="36"/>
      <c r="H1511" s="154">
        <f>Table20[[#This Row],[NCR Opening Date]]-Table20[[#This Row],[Date when test report is received/non-conformance is identified]]</f>
        <v>0</v>
      </c>
      <c r="I1511" s="69">
        <f ca="1">IF(Table20[[#This Row],[NCR Closing Date]]="",TODAY()-Table20[[#This Row],[NCR Opening Date]],Table20[[#This Row],[NCR Closing Date]]-Table20[[#This Row],[NCR Opening Date]])</f>
        <v>45779</v>
      </c>
      <c r="J1511" s="63" t="str">
        <f>IF(Table20[[#This Row],[NCR Closing Date]]="","Open","Closed")</f>
        <v>Open</v>
      </c>
      <c r="K1511" s="34"/>
      <c r="L1511" s="34"/>
      <c r="M1511" s="34"/>
      <c r="N1511" s="38"/>
      <c r="O1511" s="85"/>
      <c r="P1511" s="44"/>
      <c r="Q1511" s="44"/>
      <c r="R1511" s="42"/>
      <c r="S1511" s="44"/>
      <c r="T1511" s="44"/>
      <c r="U1511" s="66"/>
      <c r="X1511" s="44"/>
      <c r="Y1511" s="51"/>
      <c r="Z1511" s="34"/>
      <c r="AA1511" s="35"/>
      <c r="AB1511" s="39"/>
      <c r="AC1511" s="35"/>
      <c r="AD1511" s="45"/>
    </row>
    <row r="1512" spans="1:30" ht="31.5" customHeight="1">
      <c r="A1512" s="33"/>
      <c r="B1512" s="38"/>
      <c r="C1512" s="40"/>
      <c r="D1512" s="99"/>
      <c r="E1512" s="153"/>
      <c r="F1512" s="96"/>
      <c r="G1512" s="36"/>
      <c r="H1512" s="154">
        <f>Table20[[#This Row],[NCR Opening Date]]-Table20[[#This Row],[Date when test report is received/non-conformance is identified]]</f>
        <v>0</v>
      </c>
      <c r="I1512" s="69">
        <f ca="1">IF(Table20[[#This Row],[NCR Closing Date]]="",TODAY()-Table20[[#This Row],[NCR Opening Date]],Table20[[#This Row],[NCR Closing Date]]-Table20[[#This Row],[NCR Opening Date]])</f>
        <v>45779</v>
      </c>
      <c r="J1512" s="63" t="str">
        <f>IF(Table20[[#This Row],[NCR Closing Date]]="","Open","Closed")</f>
        <v>Open</v>
      </c>
      <c r="K1512" s="34"/>
      <c r="L1512" s="34"/>
      <c r="M1512" s="34"/>
      <c r="N1512" s="38"/>
      <c r="O1512" s="85"/>
      <c r="P1512" s="44"/>
      <c r="Q1512" s="44"/>
      <c r="R1512" s="42"/>
      <c r="S1512" s="44"/>
      <c r="T1512" s="44"/>
      <c r="U1512" s="66"/>
      <c r="X1512" s="44"/>
      <c r="Y1512" s="51"/>
      <c r="Z1512" s="34"/>
      <c r="AA1512" s="35"/>
      <c r="AB1512" s="39"/>
      <c r="AC1512" s="35"/>
      <c r="AD1512" s="45"/>
    </row>
    <row r="1513" spans="1:30" ht="31.5" customHeight="1">
      <c r="A1513" s="33"/>
      <c r="B1513" s="38"/>
      <c r="C1513" s="40"/>
      <c r="D1513" s="99"/>
      <c r="E1513" s="153"/>
      <c r="F1513" s="96"/>
      <c r="G1513" s="36"/>
      <c r="H1513" s="154">
        <f>Table20[[#This Row],[NCR Opening Date]]-Table20[[#This Row],[Date when test report is received/non-conformance is identified]]</f>
        <v>0</v>
      </c>
      <c r="I1513" s="69">
        <f ca="1">IF(Table20[[#This Row],[NCR Closing Date]]="",TODAY()-Table20[[#This Row],[NCR Opening Date]],Table20[[#This Row],[NCR Closing Date]]-Table20[[#This Row],[NCR Opening Date]])</f>
        <v>45779</v>
      </c>
      <c r="J1513" s="63" t="str">
        <f>IF(Table20[[#This Row],[NCR Closing Date]]="","Open","Closed")</f>
        <v>Open</v>
      </c>
      <c r="K1513" s="34"/>
      <c r="L1513" s="34"/>
      <c r="M1513" s="34"/>
      <c r="N1513" s="38"/>
      <c r="O1513" s="85"/>
      <c r="P1513" s="44"/>
      <c r="Q1513" s="44"/>
      <c r="R1513" s="42"/>
      <c r="S1513" s="44"/>
      <c r="T1513" s="44"/>
      <c r="U1513" s="66"/>
      <c r="X1513" s="44"/>
      <c r="Y1513" s="51"/>
      <c r="Z1513" s="34"/>
      <c r="AA1513" s="35"/>
      <c r="AB1513" s="39"/>
      <c r="AC1513" s="35"/>
      <c r="AD1513" s="45"/>
    </row>
    <row r="1514" spans="1:30" ht="31.5" customHeight="1">
      <c r="A1514" s="33"/>
      <c r="B1514" s="38"/>
      <c r="C1514" s="40"/>
      <c r="D1514" s="99"/>
      <c r="E1514" s="153"/>
      <c r="F1514" s="96"/>
      <c r="G1514" s="36"/>
      <c r="H1514" s="154">
        <f>Table20[[#This Row],[NCR Opening Date]]-Table20[[#This Row],[Date when test report is received/non-conformance is identified]]</f>
        <v>0</v>
      </c>
      <c r="I1514" s="69">
        <f ca="1">IF(Table20[[#This Row],[NCR Closing Date]]="",TODAY()-Table20[[#This Row],[NCR Opening Date]],Table20[[#This Row],[NCR Closing Date]]-Table20[[#This Row],[NCR Opening Date]])</f>
        <v>45779</v>
      </c>
      <c r="J1514" s="63" t="str">
        <f>IF(Table20[[#This Row],[NCR Closing Date]]="","Open","Closed")</f>
        <v>Open</v>
      </c>
      <c r="K1514" s="34"/>
      <c r="L1514" s="34"/>
      <c r="M1514" s="34"/>
      <c r="N1514" s="38"/>
      <c r="O1514" s="85"/>
      <c r="P1514" s="44"/>
      <c r="Q1514" s="44"/>
      <c r="R1514" s="42"/>
      <c r="S1514" s="44"/>
      <c r="T1514" s="44"/>
      <c r="U1514" s="66"/>
      <c r="X1514" s="44"/>
      <c r="Y1514" s="51"/>
      <c r="Z1514" s="34"/>
      <c r="AA1514" s="35"/>
      <c r="AB1514" s="39"/>
      <c r="AC1514" s="35"/>
      <c r="AD1514" s="45"/>
    </row>
    <row r="1515" spans="1:30" ht="31.5" customHeight="1">
      <c r="A1515" s="33"/>
      <c r="B1515" s="38"/>
      <c r="C1515" s="40"/>
      <c r="D1515" s="99"/>
      <c r="E1515" s="153"/>
      <c r="F1515" s="96"/>
      <c r="G1515" s="36"/>
      <c r="H1515" s="154">
        <f>Table20[[#This Row],[NCR Opening Date]]-Table20[[#This Row],[Date when test report is received/non-conformance is identified]]</f>
        <v>0</v>
      </c>
      <c r="I1515" s="69">
        <f ca="1">IF(Table20[[#This Row],[NCR Closing Date]]="",TODAY()-Table20[[#This Row],[NCR Opening Date]],Table20[[#This Row],[NCR Closing Date]]-Table20[[#This Row],[NCR Opening Date]])</f>
        <v>45779</v>
      </c>
      <c r="J1515" s="63" t="str">
        <f>IF(Table20[[#This Row],[NCR Closing Date]]="","Open","Closed")</f>
        <v>Open</v>
      </c>
      <c r="K1515" s="34"/>
      <c r="L1515" s="34"/>
      <c r="M1515" s="34"/>
      <c r="N1515" s="38"/>
      <c r="O1515" s="85"/>
      <c r="P1515" s="44"/>
      <c r="Q1515" s="44"/>
      <c r="R1515" s="42"/>
      <c r="S1515" s="44"/>
      <c r="T1515" s="44"/>
      <c r="U1515" s="66"/>
      <c r="X1515" s="44"/>
      <c r="Y1515" s="51"/>
      <c r="Z1515" s="34"/>
      <c r="AA1515" s="35"/>
      <c r="AB1515" s="39"/>
      <c r="AC1515" s="35"/>
      <c r="AD1515" s="45"/>
    </row>
    <row r="1516" spans="1:30" ht="31.5" customHeight="1">
      <c r="A1516" s="33"/>
      <c r="B1516" s="38"/>
      <c r="C1516" s="40"/>
      <c r="D1516" s="99"/>
      <c r="E1516" s="153"/>
      <c r="F1516" s="96"/>
      <c r="G1516" s="36"/>
      <c r="H1516" s="154">
        <f>Table20[[#This Row],[NCR Opening Date]]-Table20[[#This Row],[Date when test report is received/non-conformance is identified]]</f>
        <v>0</v>
      </c>
      <c r="I1516" s="69">
        <f ca="1">IF(Table20[[#This Row],[NCR Closing Date]]="",TODAY()-Table20[[#This Row],[NCR Opening Date]],Table20[[#This Row],[NCR Closing Date]]-Table20[[#This Row],[NCR Opening Date]])</f>
        <v>45779</v>
      </c>
      <c r="J1516" s="63" t="str">
        <f>IF(Table20[[#This Row],[NCR Closing Date]]="","Open","Closed")</f>
        <v>Open</v>
      </c>
      <c r="K1516" s="34"/>
      <c r="L1516" s="34"/>
      <c r="M1516" s="34"/>
      <c r="N1516" s="38"/>
      <c r="O1516" s="85"/>
      <c r="P1516" s="44"/>
      <c r="Q1516" s="44"/>
      <c r="R1516" s="42"/>
      <c r="S1516" s="44"/>
      <c r="T1516" s="44"/>
      <c r="U1516" s="66"/>
      <c r="X1516" s="44"/>
      <c r="Y1516" s="51"/>
      <c r="Z1516" s="34"/>
      <c r="AA1516" s="35"/>
      <c r="AB1516" s="39"/>
      <c r="AC1516" s="35"/>
      <c r="AD1516" s="45"/>
    </row>
    <row r="1517" spans="1:30" ht="31.5" customHeight="1">
      <c r="A1517" s="33"/>
      <c r="B1517" s="38"/>
      <c r="C1517" s="40"/>
      <c r="D1517" s="99"/>
      <c r="E1517" s="153"/>
      <c r="F1517" s="96"/>
      <c r="G1517" s="36"/>
      <c r="H1517" s="154">
        <f>Table20[[#This Row],[NCR Opening Date]]-Table20[[#This Row],[Date when test report is received/non-conformance is identified]]</f>
        <v>0</v>
      </c>
      <c r="I1517" s="69">
        <f ca="1">IF(Table20[[#This Row],[NCR Closing Date]]="",TODAY()-Table20[[#This Row],[NCR Opening Date]],Table20[[#This Row],[NCR Closing Date]]-Table20[[#This Row],[NCR Opening Date]])</f>
        <v>45779</v>
      </c>
      <c r="J1517" s="63" t="str">
        <f>IF(Table20[[#This Row],[NCR Closing Date]]="","Open","Closed")</f>
        <v>Open</v>
      </c>
      <c r="K1517" s="34"/>
      <c r="L1517" s="34"/>
      <c r="M1517" s="34"/>
      <c r="N1517" s="38"/>
      <c r="O1517" s="85"/>
      <c r="P1517" s="44"/>
      <c r="Q1517" s="44"/>
      <c r="R1517" s="42"/>
      <c r="S1517" s="44"/>
      <c r="T1517" s="44"/>
      <c r="U1517" s="66"/>
      <c r="X1517" s="44"/>
      <c r="Y1517" s="51"/>
      <c r="Z1517" s="34"/>
      <c r="AA1517" s="35"/>
      <c r="AB1517" s="39"/>
      <c r="AC1517" s="35"/>
      <c r="AD1517" s="45"/>
    </row>
    <row r="1518" spans="1:30" ht="31.5" customHeight="1">
      <c r="A1518" s="33"/>
      <c r="B1518" s="38"/>
      <c r="C1518" s="40"/>
      <c r="D1518" s="99"/>
      <c r="E1518" s="153"/>
      <c r="F1518" s="96"/>
      <c r="G1518" s="36"/>
      <c r="H1518" s="154">
        <f>Table20[[#This Row],[NCR Opening Date]]-Table20[[#This Row],[Date when test report is received/non-conformance is identified]]</f>
        <v>0</v>
      </c>
      <c r="I1518" s="69">
        <f ca="1">IF(Table20[[#This Row],[NCR Closing Date]]="",TODAY()-Table20[[#This Row],[NCR Opening Date]],Table20[[#This Row],[NCR Closing Date]]-Table20[[#This Row],[NCR Opening Date]])</f>
        <v>45779</v>
      </c>
      <c r="J1518" s="63" t="str">
        <f>IF(Table20[[#This Row],[NCR Closing Date]]="","Open","Closed")</f>
        <v>Open</v>
      </c>
      <c r="K1518" s="34"/>
      <c r="L1518" s="34"/>
      <c r="M1518" s="34"/>
      <c r="N1518" s="38"/>
      <c r="O1518" s="85"/>
      <c r="P1518" s="44"/>
      <c r="Q1518" s="44"/>
      <c r="R1518" s="42"/>
      <c r="S1518" s="44"/>
      <c r="T1518" s="44"/>
      <c r="U1518" s="66"/>
      <c r="X1518" s="44"/>
      <c r="Y1518" s="51"/>
      <c r="Z1518" s="34"/>
      <c r="AA1518" s="35"/>
      <c r="AB1518" s="39"/>
      <c r="AC1518" s="35"/>
      <c r="AD1518" s="45"/>
    </row>
    <row r="1519" spans="1:30" ht="31.5" customHeight="1">
      <c r="A1519" s="33"/>
      <c r="B1519" s="38"/>
      <c r="C1519" s="40"/>
      <c r="D1519" s="99"/>
      <c r="E1519" s="153"/>
      <c r="F1519" s="96"/>
      <c r="G1519" s="36"/>
      <c r="H1519" s="154">
        <f>Table20[[#This Row],[NCR Opening Date]]-Table20[[#This Row],[Date when test report is received/non-conformance is identified]]</f>
        <v>0</v>
      </c>
      <c r="I1519" s="69">
        <f ca="1">IF(Table20[[#This Row],[NCR Closing Date]]="",TODAY()-Table20[[#This Row],[NCR Opening Date]],Table20[[#This Row],[NCR Closing Date]]-Table20[[#This Row],[NCR Opening Date]])</f>
        <v>45779</v>
      </c>
      <c r="J1519" s="63" t="str">
        <f>IF(Table20[[#This Row],[NCR Closing Date]]="","Open","Closed")</f>
        <v>Open</v>
      </c>
      <c r="K1519" s="34"/>
      <c r="L1519" s="34"/>
      <c r="M1519" s="34"/>
      <c r="N1519" s="38"/>
      <c r="O1519" s="85"/>
      <c r="P1519" s="44"/>
      <c r="Q1519" s="44"/>
      <c r="R1519" s="42"/>
      <c r="S1519" s="44"/>
      <c r="T1519" s="44"/>
      <c r="U1519" s="66"/>
      <c r="X1519" s="44"/>
      <c r="Y1519" s="51"/>
      <c r="Z1519" s="34"/>
      <c r="AA1519" s="35"/>
      <c r="AB1519" s="39"/>
      <c r="AC1519" s="35"/>
      <c r="AD1519" s="45"/>
    </row>
    <row r="1520" spans="1:30" ht="31.5" customHeight="1">
      <c r="A1520" s="33"/>
      <c r="B1520" s="38"/>
      <c r="C1520" s="40"/>
      <c r="D1520" s="99"/>
      <c r="E1520" s="153"/>
      <c r="F1520" s="96"/>
      <c r="G1520" s="36"/>
      <c r="H1520" s="154">
        <f>Table20[[#This Row],[NCR Opening Date]]-Table20[[#This Row],[Date when test report is received/non-conformance is identified]]</f>
        <v>0</v>
      </c>
      <c r="I1520" s="69">
        <f ca="1">IF(Table20[[#This Row],[NCR Closing Date]]="",TODAY()-Table20[[#This Row],[NCR Opening Date]],Table20[[#This Row],[NCR Closing Date]]-Table20[[#This Row],[NCR Opening Date]])</f>
        <v>45779</v>
      </c>
      <c r="J1520" s="63" t="str">
        <f>IF(Table20[[#This Row],[NCR Closing Date]]="","Open","Closed")</f>
        <v>Open</v>
      </c>
      <c r="K1520" s="34"/>
      <c r="L1520" s="34"/>
      <c r="M1520" s="34"/>
      <c r="N1520" s="38"/>
      <c r="O1520" s="85"/>
      <c r="P1520" s="44"/>
      <c r="Q1520" s="44"/>
      <c r="R1520" s="42"/>
      <c r="S1520" s="44"/>
      <c r="T1520" s="44"/>
      <c r="U1520" s="66"/>
      <c r="X1520" s="44"/>
      <c r="Y1520" s="51"/>
      <c r="Z1520" s="34"/>
      <c r="AA1520" s="35"/>
      <c r="AB1520" s="39"/>
      <c r="AC1520" s="35"/>
      <c r="AD1520" s="45"/>
    </row>
    <row r="1521" spans="1:30" ht="31.5" customHeight="1">
      <c r="A1521" s="33"/>
      <c r="B1521" s="38"/>
      <c r="C1521" s="40"/>
      <c r="D1521" s="99"/>
      <c r="E1521" s="153"/>
      <c r="F1521" s="96"/>
      <c r="G1521" s="36"/>
      <c r="H1521" s="154">
        <f>Table20[[#This Row],[NCR Opening Date]]-Table20[[#This Row],[Date when test report is received/non-conformance is identified]]</f>
        <v>0</v>
      </c>
      <c r="I1521" s="69">
        <f ca="1">IF(Table20[[#This Row],[NCR Closing Date]]="",TODAY()-Table20[[#This Row],[NCR Opening Date]],Table20[[#This Row],[NCR Closing Date]]-Table20[[#This Row],[NCR Opening Date]])</f>
        <v>45779</v>
      </c>
      <c r="J1521" s="63" t="str">
        <f>IF(Table20[[#This Row],[NCR Closing Date]]="","Open","Closed")</f>
        <v>Open</v>
      </c>
      <c r="K1521" s="34"/>
      <c r="L1521" s="34"/>
      <c r="M1521" s="34"/>
      <c r="N1521" s="38"/>
      <c r="O1521" s="85"/>
      <c r="P1521" s="44"/>
      <c r="Q1521" s="44"/>
      <c r="R1521" s="42"/>
      <c r="S1521" s="44"/>
      <c r="T1521" s="44"/>
      <c r="U1521" s="66"/>
      <c r="X1521" s="44"/>
      <c r="Y1521" s="51"/>
      <c r="Z1521" s="34"/>
      <c r="AA1521" s="35"/>
      <c r="AB1521" s="39"/>
      <c r="AC1521" s="35"/>
      <c r="AD1521" s="45"/>
    </row>
    <row r="1522" spans="1:30" ht="31.5" customHeight="1">
      <c r="A1522" s="33"/>
      <c r="B1522" s="38"/>
      <c r="C1522" s="40"/>
      <c r="D1522" s="99"/>
      <c r="E1522" s="153"/>
      <c r="F1522" s="96"/>
      <c r="G1522" s="36"/>
      <c r="H1522" s="154">
        <f>Table20[[#This Row],[NCR Opening Date]]-Table20[[#This Row],[Date when test report is received/non-conformance is identified]]</f>
        <v>0</v>
      </c>
      <c r="I1522" s="69">
        <f ca="1">IF(Table20[[#This Row],[NCR Closing Date]]="",TODAY()-Table20[[#This Row],[NCR Opening Date]],Table20[[#This Row],[NCR Closing Date]]-Table20[[#This Row],[NCR Opening Date]])</f>
        <v>45779</v>
      </c>
      <c r="J1522" s="63" t="str">
        <f>IF(Table20[[#This Row],[NCR Closing Date]]="","Open","Closed")</f>
        <v>Open</v>
      </c>
      <c r="K1522" s="34"/>
      <c r="L1522" s="34"/>
      <c r="M1522" s="34"/>
      <c r="N1522" s="38"/>
      <c r="O1522" s="85"/>
      <c r="P1522" s="44"/>
      <c r="Q1522" s="44"/>
      <c r="R1522" s="42"/>
      <c r="S1522" s="44"/>
      <c r="T1522" s="44"/>
      <c r="U1522" s="66"/>
      <c r="X1522" s="44"/>
      <c r="Y1522" s="51"/>
      <c r="Z1522" s="34"/>
      <c r="AA1522" s="35"/>
      <c r="AB1522" s="39"/>
      <c r="AC1522" s="35"/>
      <c r="AD1522" s="45"/>
    </row>
    <row r="1523" spans="1:30" ht="31.5" customHeight="1">
      <c r="A1523" s="33"/>
      <c r="B1523" s="38"/>
      <c r="C1523" s="40"/>
      <c r="D1523" s="99"/>
      <c r="E1523" s="153"/>
      <c r="F1523" s="96"/>
      <c r="G1523" s="36"/>
      <c r="H1523" s="154">
        <f>Table20[[#This Row],[NCR Opening Date]]-Table20[[#This Row],[Date when test report is received/non-conformance is identified]]</f>
        <v>0</v>
      </c>
      <c r="I1523" s="69">
        <f ca="1">IF(Table20[[#This Row],[NCR Closing Date]]="",TODAY()-Table20[[#This Row],[NCR Opening Date]],Table20[[#This Row],[NCR Closing Date]]-Table20[[#This Row],[NCR Opening Date]])</f>
        <v>45779</v>
      </c>
      <c r="J1523" s="63" t="str">
        <f>IF(Table20[[#This Row],[NCR Closing Date]]="","Open","Closed")</f>
        <v>Open</v>
      </c>
      <c r="K1523" s="34"/>
      <c r="L1523" s="34"/>
      <c r="M1523" s="34"/>
      <c r="N1523" s="38"/>
      <c r="O1523" s="85"/>
      <c r="P1523" s="44"/>
      <c r="Q1523" s="44"/>
      <c r="R1523" s="42"/>
      <c r="S1523" s="44"/>
      <c r="T1523" s="44"/>
      <c r="U1523" s="66"/>
      <c r="X1523" s="44"/>
      <c r="Y1523" s="51"/>
      <c r="Z1523" s="34"/>
      <c r="AA1523" s="35"/>
      <c r="AB1523" s="39"/>
      <c r="AC1523" s="35"/>
      <c r="AD1523" s="45"/>
    </row>
    <row r="1524" spans="1:30" ht="31.5" customHeight="1">
      <c r="A1524" s="33"/>
      <c r="B1524" s="38"/>
      <c r="C1524" s="40"/>
      <c r="D1524" s="99"/>
      <c r="E1524" s="153"/>
      <c r="F1524" s="96"/>
      <c r="G1524" s="36"/>
      <c r="H1524" s="154">
        <f>Table20[[#This Row],[NCR Opening Date]]-Table20[[#This Row],[Date when test report is received/non-conformance is identified]]</f>
        <v>0</v>
      </c>
      <c r="I1524" s="69">
        <f ca="1">IF(Table20[[#This Row],[NCR Closing Date]]="",TODAY()-Table20[[#This Row],[NCR Opening Date]],Table20[[#This Row],[NCR Closing Date]]-Table20[[#This Row],[NCR Opening Date]])</f>
        <v>45779</v>
      </c>
      <c r="J1524" s="63" t="str">
        <f>IF(Table20[[#This Row],[NCR Closing Date]]="","Open","Closed")</f>
        <v>Open</v>
      </c>
      <c r="K1524" s="34"/>
      <c r="L1524" s="34"/>
      <c r="M1524" s="34"/>
      <c r="N1524" s="38"/>
      <c r="O1524" s="85"/>
      <c r="P1524" s="44"/>
      <c r="Q1524" s="44"/>
      <c r="R1524" s="42"/>
      <c r="S1524" s="44"/>
      <c r="T1524" s="44"/>
      <c r="U1524" s="66"/>
      <c r="X1524" s="44"/>
      <c r="Y1524" s="51"/>
      <c r="Z1524" s="34"/>
      <c r="AA1524" s="35"/>
      <c r="AB1524" s="39"/>
      <c r="AC1524" s="35"/>
      <c r="AD1524" s="45"/>
    </row>
    <row r="1525" spans="1:30" ht="31.5" customHeight="1">
      <c r="A1525" s="33"/>
      <c r="B1525" s="38"/>
      <c r="C1525" s="40"/>
      <c r="D1525" s="99"/>
      <c r="E1525" s="153"/>
      <c r="F1525" s="96"/>
      <c r="G1525" s="36"/>
      <c r="H1525" s="154">
        <f>Table20[[#This Row],[NCR Opening Date]]-Table20[[#This Row],[Date when test report is received/non-conformance is identified]]</f>
        <v>0</v>
      </c>
      <c r="I1525" s="69">
        <f ca="1">IF(Table20[[#This Row],[NCR Closing Date]]="",TODAY()-Table20[[#This Row],[NCR Opening Date]],Table20[[#This Row],[NCR Closing Date]]-Table20[[#This Row],[NCR Opening Date]])</f>
        <v>45779</v>
      </c>
      <c r="J1525" s="63" t="str">
        <f>IF(Table20[[#This Row],[NCR Closing Date]]="","Open","Closed")</f>
        <v>Open</v>
      </c>
      <c r="K1525" s="34"/>
      <c r="L1525" s="34"/>
      <c r="M1525" s="34"/>
      <c r="N1525" s="38"/>
      <c r="O1525" s="85"/>
      <c r="P1525" s="44"/>
      <c r="Q1525" s="44"/>
      <c r="R1525" s="42"/>
      <c r="S1525" s="44"/>
      <c r="T1525" s="44"/>
      <c r="U1525" s="66"/>
      <c r="X1525" s="44"/>
      <c r="Y1525" s="51"/>
      <c r="Z1525" s="34"/>
      <c r="AA1525" s="35"/>
      <c r="AB1525" s="39"/>
      <c r="AC1525" s="35"/>
      <c r="AD1525" s="45"/>
    </row>
    <row r="1526" spans="1:30" ht="31.5" customHeight="1">
      <c r="A1526" s="33"/>
      <c r="B1526" s="38"/>
      <c r="C1526" s="40"/>
      <c r="D1526" s="99"/>
      <c r="E1526" s="153"/>
      <c r="F1526" s="96"/>
      <c r="G1526" s="36"/>
      <c r="H1526" s="154">
        <f>Table20[[#This Row],[NCR Opening Date]]-Table20[[#This Row],[Date when test report is received/non-conformance is identified]]</f>
        <v>0</v>
      </c>
      <c r="I1526" s="69">
        <f ca="1">IF(Table20[[#This Row],[NCR Closing Date]]="",TODAY()-Table20[[#This Row],[NCR Opening Date]],Table20[[#This Row],[NCR Closing Date]]-Table20[[#This Row],[NCR Opening Date]])</f>
        <v>45779</v>
      </c>
      <c r="J1526" s="63" t="str">
        <f>IF(Table20[[#This Row],[NCR Closing Date]]="","Open","Closed")</f>
        <v>Open</v>
      </c>
      <c r="K1526" s="34"/>
      <c r="L1526" s="34"/>
      <c r="M1526" s="34"/>
      <c r="N1526" s="38"/>
      <c r="O1526" s="85"/>
      <c r="P1526" s="44"/>
      <c r="Q1526" s="44"/>
      <c r="R1526" s="42"/>
      <c r="S1526" s="44"/>
      <c r="T1526" s="44"/>
      <c r="U1526" s="66"/>
      <c r="X1526" s="44"/>
      <c r="Y1526" s="51"/>
      <c r="Z1526" s="34"/>
      <c r="AA1526" s="35"/>
      <c r="AB1526" s="39"/>
      <c r="AC1526" s="35"/>
      <c r="AD1526" s="45"/>
    </row>
    <row r="1527" spans="1:30" ht="31.5" customHeight="1">
      <c r="A1527" s="33"/>
      <c r="B1527" s="38"/>
      <c r="C1527" s="40"/>
      <c r="D1527" s="99"/>
      <c r="E1527" s="153"/>
      <c r="F1527" s="96"/>
      <c r="G1527" s="36"/>
      <c r="H1527" s="154">
        <f>Table20[[#This Row],[NCR Opening Date]]-Table20[[#This Row],[Date when test report is received/non-conformance is identified]]</f>
        <v>0</v>
      </c>
      <c r="I1527" s="69">
        <f ca="1">IF(Table20[[#This Row],[NCR Closing Date]]="",TODAY()-Table20[[#This Row],[NCR Opening Date]],Table20[[#This Row],[NCR Closing Date]]-Table20[[#This Row],[NCR Opening Date]])</f>
        <v>45779</v>
      </c>
      <c r="J1527" s="63" t="str">
        <f>IF(Table20[[#This Row],[NCR Closing Date]]="","Open","Closed")</f>
        <v>Open</v>
      </c>
      <c r="K1527" s="34"/>
      <c r="L1527" s="34"/>
      <c r="M1527" s="34"/>
      <c r="N1527" s="38"/>
      <c r="O1527" s="85"/>
      <c r="P1527" s="44"/>
      <c r="Q1527" s="44"/>
      <c r="R1527" s="42"/>
      <c r="S1527" s="44"/>
      <c r="T1527" s="44"/>
      <c r="U1527" s="66"/>
      <c r="X1527" s="44"/>
      <c r="Y1527" s="51"/>
      <c r="Z1527" s="34"/>
      <c r="AA1527" s="35"/>
      <c r="AB1527" s="39"/>
      <c r="AC1527" s="35"/>
      <c r="AD1527" s="45"/>
    </row>
    <row r="1528" spans="1:30" ht="31.5" customHeight="1">
      <c r="A1528" s="33"/>
      <c r="B1528" s="38"/>
      <c r="C1528" s="40"/>
      <c r="D1528" s="99"/>
      <c r="E1528" s="153"/>
      <c r="F1528" s="96"/>
      <c r="G1528" s="36"/>
      <c r="H1528" s="154">
        <f>Table20[[#This Row],[NCR Opening Date]]-Table20[[#This Row],[Date when test report is received/non-conformance is identified]]</f>
        <v>0</v>
      </c>
      <c r="I1528" s="69">
        <f ca="1">IF(Table20[[#This Row],[NCR Closing Date]]="",TODAY()-Table20[[#This Row],[NCR Opening Date]],Table20[[#This Row],[NCR Closing Date]]-Table20[[#This Row],[NCR Opening Date]])</f>
        <v>45779</v>
      </c>
      <c r="J1528" s="63" t="str">
        <f>IF(Table20[[#This Row],[NCR Closing Date]]="","Open","Closed")</f>
        <v>Open</v>
      </c>
      <c r="K1528" s="34"/>
      <c r="L1528" s="34"/>
      <c r="M1528" s="34"/>
      <c r="N1528" s="38"/>
      <c r="O1528" s="85"/>
      <c r="P1528" s="44"/>
      <c r="Q1528" s="44"/>
      <c r="R1528" s="42"/>
      <c r="S1528" s="44"/>
      <c r="T1528" s="44"/>
      <c r="U1528" s="66"/>
      <c r="X1528" s="44"/>
      <c r="Y1528" s="51"/>
      <c r="Z1528" s="34"/>
      <c r="AA1528" s="35"/>
      <c r="AB1528" s="39"/>
      <c r="AC1528" s="35"/>
      <c r="AD1528" s="45"/>
    </row>
    <row r="1529" spans="1:30" ht="31.5" customHeight="1">
      <c r="A1529" s="33"/>
      <c r="B1529" s="38"/>
      <c r="C1529" s="40"/>
      <c r="D1529" s="99"/>
      <c r="E1529" s="153"/>
      <c r="F1529" s="96"/>
      <c r="G1529" s="36"/>
      <c r="H1529" s="154">
        <f>Table20[[#This Row],[NCR Opening Date]]-Table20[[#This Row],[Date when test report is received/non-conformance is identified]]</f>
        <v>0</v>
      </c>
      <c r="I1529" s="69">
        <f ca="1">IF(Table20[[#This Row],[NCR Closing Date]]="",TODAY()-Table20[[#This Row],[NCR Opening Date]],Table20[[#This Row],[NCR Closing Date]]-Table20[[#This Row],[NCR Opening Date]])</f>
        <v>45779</v>
      </c>
      <c r="J1529" s="63" t="str">
        <f>IF(Table20[[#This Row],[NCR Closing Date]]="","Open","Closed")</f>
        <v>Open</v>
      </c>
      <c r="K1529" s="34"/>
      <c r="L1529" s="34"/>
      <c r="M1529" s="34"/>
      <c r="N1529" s="38"/>
      <c r="O1529" s="85"/>
      <c r="P1529" s="44"/>
      <c r="Q1529" s="44"/>
      <c r="R1529" s="42"/>
      <c r="S1529" s="44"/>
      <c r="T1529" s="44"/>
      <c r="U1529" s="66"/>
      <c r="X1529" s="44"/>
      <c r="Y1529" s="51"/>
      <c r="Z1529" s="34"/>
      <c r="AA1529" s="35"/>
      <c r="AB1529" s="39"/>
      <c r="AC1529" s="35"/>
      <c r="AD1529" s="45"/>
    </row>
    <row r="1530" spans="1:30" ht="31.5" customHeight="1">
      <c r="A1530" s="33"/>
      <c r="B1530" s="38"/>
      <c r="C1530" s="40"/>
      <c r="D1530" s="99"/>
      <c r="E1530" s="153"/>
      <c r="F1530" s="96"/>
      <c r="G1530" s="36"/>
      <c r="H1530" s="154">
        <f>Table20[[#This Row],[NCR Opening Date]]-Table20[[#This Row],[Date when test report is received/non-conformance is identified]]</f>
        <v>0</v>
      </c>
      <c r="I1530" s="69">
        <f ca="1">IF(Table20[[#This Row],[NCR Closing Date]]="",TODAY()-Table20[[#This Row],[NCR Opening Date]],Table20[[#This Row],[NCR Closing Date]]-Table20[[#This Row],[NCR Opening Date]])</f>
        <v>45779</v>
      </c>
      <c r="J1530" s="63" t="str">
        <f>IF(Table20[[#This Row],[NCR Closing Date]]="","Open","Closed")</f>
        <v>Open</v>
      </c>
      <c r="K1530" s="34"/>
      <c r="L1530" s="34"/>
      <c r="M1530" s="34"/>
      <c r="N1530" s="38"/>
      <c r="O1530" s="85"/>
      <c r="P1530" s="44"/>
      <c r="Q1530" s="44"/>
      <c r="R1530" s="42"/>
      <c r="S1530" s="44"/>
      <c r="T1530" s="44"/>
      <c r="U1530" s="66"/>
      <c r="X1530" s="44"/>
      <c r="Y1530" s="51"/>
      <c r="Z1530" s="34"/>
      <c r="AA1530" s="35"/>
      <c r="AB1530" s="39"/>
      <c r="AC1530" s="35"/>
      <c r="AD1530" s="45"/>
    </row>
    <row r="1531" spans="1:30" ht="31.5" customHeight="1">
      <c r="A1531" s="33"/>
      <c r="B1531" s="38"/>
      <c r="C1531" s="40"/>
      <c r="D1531" s="99"/>
      <c r="E1531" s="153"/>
      <c r="F1531" s="96"/>
      <c r="G1531" s="36"/>
      <c r="H1531" s="154">
        <f>Table20[[#This Row],[NCR Opening Date]]-Table20[[#This Row],[Date when test report is received/non-conformance is identified]]</f>
        <v>0</v>
      </c>
      <c r="I1531" s="69">
        <f ca="1">IF(Table20[[#This Row],[NCR Closing Date]]="",TODAY()-Table20[[#This Row],[NCR Opening Date]],Table20[[#This Row],[NCR Closing Date]]-Table20[[#This Row],[NCR Opening Date]])</f>
        <v>45779</v>
      </c>
      <c r="J1531" s="63" t="str">
        <f>IF(Table20[[#This Row],[NCR Closing Date]]="","Open","Closed")</f>
        <v>Open</v>
      </c>
      <c r="K1531" s="34"/>
      <c r="L1531" s="34"/>
      <c r="M1531" s="34"/>
      <c r="N1531" s="38"/>
      <c r="O1531" s="85"/>
      <c r="P1531" s="44"/>
      <c r="Q1531" s="44"/>
      <c r="R1531" s="42"/>
      <c r="S1531" s="44"/>
      <c r="T1531" s="44"/>
      <c r="U1531" s="66"/>
      <c r="X1531" s="44"/>
      <c r="Y1531" s="51"/>
      <c r="Z1531" s="34"/>
      <c r="AA1531" s="35"/>
      <c r="AB1531" s="39"/>
      <c r="AC1531" s="35"/>
      <c r="AD1531" s="45"/>
    </row>
    <row r="1532" spans="1:30" ht="31.5" customHeight="1">
      <c r="A1532" s="33"/>
      <c r="B1532" s="38"/>
      <c r="C1532" s="40"/>
      <c r="D1532" s="99"/>
      <c r="E1532" s="153"/>
      <c r="F1532" s="96"/>
      <c r="G1532" s="36"/>
      <c r="H1532" s="154">
        <f>Table20[[#This Row],[NCR Opening Date]]-Table20[[#This Row],[Date when test report is received/non-conformance is identified]]</f>
        <v>0</v>
      </c>
      <c r="I1532" s="69">
        <f ca="1">IF(Table20[[#This Row],[NCR Closing Date]]="",TODAY()-Table20[[#This Row],[NCR Opening Date]],Table20[[#This Row],[NCR Closing Date]]-Table20[[#This Row],[NCR Opening Date]])</f>
        <v>45779</v>
      </c>
      <c r="J1532" s="63" t="str">
        <f>IF(Table20[[#This Row],[NCR Closing Date]]="","Open","Closed")</f>
        <v>Open</v>
      </c>
      <c r="K1532" s="34"/>
      <c r="L1532" s="34"/>
      <c r="M1532" s="34"/>
      <c r="N1532" s="38"/>
      <c r="O1532" s="85"/>
      <c r="P1532" s="44"/>
      <c r="Q1532" s="44"/>
      <c r="R1532" s="42"/>
      <c r="S1532" s="44"/>
      <c r="T1532" s="44"/>
      <c r="U1532" s="66"/>
      <c r="X1532" s="44"/>
      <c r="Y1532" s="51"/>
      <c r="Z1532" s="34"/>
      <c r="AA1532" s="35"/>
      <c r="AB1532" s="39"/>
      <c r="AC1532" s="35"/>
      <c r="AD1532" s="45"/>
    </row>
    <row r="1533" spans="1:30" ht="31.5" customHeight="1">
      <c r="A1533" s="33"/>
      <c r="B1533" s="38"/>
      <c r="C1533" s="40"/>
      <c r="D1533" s="99"/>
      <c r="E1533" s="153"/>
      <c r="F1533" s="96"/>
      <c r="G1533" s="36"/>
      <c r="H1533" s="154">
        <f>Table20[[#This Row],[NCR Opening Date]]-Table20[[#This Row],[Date when test report is received/non-conformance is identified]]</f>
        <v>0</v>
      </c>
      <c r="I1533" s="69">
        <f ca="1">IF(Table20[[#This Row],[NCR Closing Date]]="",TODAY()-Table20[[#This Row],[NCR Opening Date]],Table20[[#This Row],[NCR Closing Date]]-Table20[[#This Row],[NCR Opening Date]])</f>
        <v>45779</v>
      </c>
      <c r="J1533" s="63" t="str">
        <f>IF(Table20[[#This Row],[NCR Closing Date]]="","Open","Closed")</f>
        <v>Open</v>
      </c>
      <c r="K1533" s="34"/>
      <c r="L1533" s="34"/>
      <c r="M1533" s="34"/>
      <c r="N1533" s="38"/>
      <c r="O1533" s="85"/>
      <c r="P1533" s="44"/>
      <c r="Q1533" s="44"/>
      <c r="R1533" s="42"/>
      <c r="S1533" s="44"/>
      <c r="T1533" s="44"/>
      <c r="U1533" s="66"/>
      <c r="X1533" s="44"/>
      <c r="Y1533" s="51"/>
      <c r="Z1533" s="34"/>
      <c r="AA1533" s="35"/>
      <c r="AB1533" s="39"/>
      <c r="AC1533" s="35"/>
      <c r="AD1533" s="45"/>
    </row>
    <row r="1534" spans="1:30" ht="31.5" customHeight="1">
      <c r="A1534" s="33"/>
      <c r="B1534" s="38"/>
      <c r="C1534" s="40"/>
      <c r="D1534" s="99"/>
      <c r="E1534" s="153"/>
      <c r="F1534" s="96"/>
      <c r="G1534" s="36"/>
      <c r="H1534" s="154">
        <f>Table20[[#This Row],[NCR Opening Date]]-Table20[[#This Row],[Date when test report is received/non-conformance is identified]]</f>
        <v>0</v>
      </c>
      <c r="I1534" s="69">
        <f ca="1">IF(Table20[[#This Row],[NCR Closing Date]]="",TODAY()-Table20[[#This Row],[NCR Opening Date]],Table20[[#This Row],[NCR Closing Date]]-Table20[[#This Row],[NCR Opening Date]])</f>
        <v>45779</v>
      </c>
      <c r="J1534" s="63" t="str">
        <f>IF(Table20[[#This Row],[NCR Closing Date]]="","Open","Closed")</f>
        <v>Open</v>
      </c>
      <c r="K1534" s="34"/>
      <c r="L1534" s="34"/>
      <c r="M1534" s="34"/>
      <c r="N1534" s="38"/>
      <c r="O1534" s="85"/>
      <c r="P1534" s="44"/>
      <c r="Q1534" s="44"/>
      <c r="R1534" s="42"/>
      <c r="S1534" s="44"/>
      <c r="T1534" s="44"/>
      <c r="U1534" s="66"/>
      <c r="X1534" s="44"/>
      <c r="Y1534" s="51"/>
      <c r="Z1534" s="34"/>
      <c r="AA1534" s="35"/>
      <c r="AB1534" s="39"/>
      <c r="AC1534" s="35"/>
      <c r="AD1534" s="45"/>
    </row>
    <row r="1535" spans="1:30" ht="31.5" customHeight="1">
      <c r="A1535" s="33"/>
      <c r="B1535" s="38"/>
      <c r="C1535" s="40"/>
      <c r="D1535" s="99"/>
      <c r="E1535" s="153"/>
      <c r="F1535" s="96"/>
      <c r="G1535" s="36"/>
      <c r="H1535" s="154">
        <f>Table20[[#This Row],[NCR Opening Date]]-Table20[[#This Row],[Date when test report is received/non-conformance is identified]]</f>
        <v>0</v>
      </c>
      <c r="I1535" s="69">
        <f ca="1">IF(Table20[[#This Row],[NCR Closing Date]]="",TODAY()-Table20[[#This Row],[NCR Opening Date]],Table20[[#This Row],[NCR Closing Date]]-Table20[[#This Row],[NCR Opening Date]])</f>
        <v>45779</v>
      </c>
      <c r="J1535" s="63" t="str">
        <f>IF(Table20[[#This Row],[NCR Closing Date]]="","Open","Closed")</f>
        <v>Open</v>
      </c>
      <c r="K1535" s="34"/>
      <c r="L1535" s="34"/>
      <c r="M1535" s="34"/>
      <c r="N1535" s="38"/>
      <c r="O1535" s="85"/>
      <c r="P1535" s="44"/>
      <c r="Q1535" s="44"/>
      <c r="R1535" s="42"/>
      <c r="S1535" s="44"/>
      <c r="T1535" s="44"/>
      <c r="U1535" s="66"/>
      <c r="X1535" s="44"/>
      <c r="Y1535" s="51"/>
      <c r="Z1535" s="34"/>
      <c r="AA1535" s="35"/>
      <c r="AB1535" s="39"/>
      <c r="AC1535" s="35"/>
      <c r="AD1535" s="45"/>
    </row>
    <row r="1536" spans="1:30" ht="31.5" customHeight="1">
      <c r="A1536" s="33"/>
      <c r="B1536" s="38"/>
      <c r="C1536" s="40"/>
      <c r="D1536" s="99"/>
      <c r="E1536" s="153"/>
      <c r="F1536" s="96"/>
      <c r="G1536" s="36"/>
      <c r="H1536" s="154">
        <f>Table20[[#This Row],[NCR Opening Date]]-Table20[[#This Row],[Date when test report is received/non-conformance is identified]]</f>
        <v>0</v>
      </c>
      <c r="I1536" s="69">
        <f ca="1">IF(Table20[[#This Row],[NCR Closing Date]]="",TODAY()-Table20[[#This Row],[NCR Opening Date]],Table20[[#This Row],[NCR Closing Date]]-Table20[[#This Row],[NCR Opening Date]])</f>
        <v>45779</v>
      </c>
      <c r="J1536" s="63" t="str">
        <f>IF(Table20[[#This Row],[NCR Closing Date]]="","Open","Closed")</f>
        <v>Open</v>
      </c>
      <c r="K1536" s="34"/>
      <c r="L1536" s="34"/>
      <c r="M1536" s="34"/>
      <c r="N1536" s="38"/>
      <c r="O1536" s="85"/>
      <c r="P1536" s="44"/>
      <c r="Q1536" s="44"/>
      <c r="R1536" s="42"/>
      <c r="S1536" s="44"/>
      <c r="T1536" s="44"/>
      <c r="U1536" s="66"/>
      <c r="X1536" s="44"/>
      <c r="Y1536" s="51"/>
      <c r="Z1536" s="34"/>
      <c r="AA1536" s="35"/>
      <c r="AB1536" s="39"/>
      <c r="AC1536" s="35"/>
      <c r="AD1536" s="45"/>
    </row>
    <row r="1537" spans="1:30" ht="31.5" customHeight="1">
      <c r="A1537" s="33"/>
      <c r="B1537" s="38"/>
      <c r="C1537" s="40"/>
      <c r="D1537" s="99"/>
      <c r="E1537" s="153"/>
      <c r="F1537" s="96"/>
      <c r="G1537" s="36"/>
      <c r="H1537" s="154">
        <f>Table20[[#This Row],[NCR Opening Date]]-Table20[[#This Row],[Date when test report is received/non-conformance is identified]]</f>
        <v>0</v>
      </c>
      <c r="I1537" s="69">
        <f ca="1">IF(Table20[[#This Row],[NCR Closing Date]]="",TODAY()-Table20[[#This Row],[NCR Opening Date]],Table20[[#This Row],[NCR Closing Date]]-Table20[[#This Row],[NCR Opening Date]])</f>
        <v>45779</v>
      </c>
      <c r="J1537" s="63" t="str">
        <f>IF(Table20[[#This Row],[NCR Closing Date]]="","Open","Closed")</f>
        <v>Open</v>
      </c>
      <c r="K1537" s="34"/>
      <c r="L1537" s="34"/>
      <c r="M1537" s="34"/>
      <c r="N1537" s="38"/>
      <c r="O1537" s="85"/>
      <c r="P1537" s="44"/>
      <c r="Q1537" s="44"/>
      <c r="R1537" s="42"/>
      <c r="S1537" s="44"/>
      <c r="T1537" s="44"/>
      <c r="U1537" s="66"/>
      <c r="X1537" s="44"/>
      <c r="Y1537" s="51"/>
      <c r="Z1537" s="34"/>
      <c r="AA1537" s="35"/>
      <c r="AB1537" s="39"/>
      <c r="AC1537" s="35"/>
      <c r="AD1537" s="45"/>
    </row>
    <row r="1538" spans="1:30" ht="31.5" customHeight="1">
      <c r="A1538" s="33"/>
      <c r="B1538" s="38"/>
      <c r="C1538" s="40"/>
      <c r="D1538" s="99"/>
      <c r="E1538" s="153"/>
      <c r="F1538" s="96"/>
      <c r="G1538" s="36"/>
      <c r="H1538" s="154">
        <f>Table20[[#This Row],[NCR Opening Date]]-Table20[[#This Row],[Date when test report is received/non-conformance is identified]]</f>
        <v>0</v>
      </c>
      <c r="I1538" s="69">
        <f ca="1">IF(Table20[[#This Row],[NCR Closing Date]]="",TODAY()-Table20[[#This Row],[NCR Opening Date]],Table20[[#This Row],[NCR Closing Date]]-Table20[[#This Row],[NCR Opening Date]])</f>
        <v>45779</v>
      </c>
      <c r="J1538" s="63" t="str">
        <f>IF(Table20[[#This Row],[NCR Closing Date]]="","Open","Closed")</f>
        <v>Open</v>
      </c>
      <c r="K1538" s="34"/>
      <c r="L1538" s="34"/>
      <c r="M1538" s="34"/>
      <c r="N1538" s="38"/>
      <c r="O1538" s="85"/>
      <c r="P1538" s="44"/>
      <c r="Q1538" s="44"/>
      <c r="R1538" s="42"/>
      <c r="S1538" s="44"/>
      <c r="T1538" s="44"/>
      <c r="U1538" s="66"/>
      <c r="X1538" s="44"/>
      <c r="Y1538" s="51"/>
      <c r="Z1538" s="34"/>
      <c r="AA1538" s="35"/>
      <c r="AB1538" s="39"/>
      <c r="AC1538" s="35"/>
      <c r="AD1538" s="45"/>
    </row>
    <row r="1539" spans="1:30" ht="31.5" customHeight="1">
      <c r="A1539" s="33"/>
      <c r="B1539" s="38"/>
      <c r="C1539" s="40"/>
      <c r="D1539" s="99"/>
      <c r="E1539" s="153"/>
      <c r="F1539" s="96"/>
      <c r="G1539" s="36"/>
      <c r="H1539" s="154">
        <f>Table20[[#This Row],[NCR Opening Date]]-Table20[[#This Row],[Date when test report is received/non-conformance is identified]]</f>
        <v>0</v>
      </c>
      <c r="I1539" s="69">
        <f ca="1">IF(Table20[[#This Row],[NCR Closing Date]]="",TODAY()-Table20[[#This Row],[NCR Opening Date]],Table20[[#This Row],[NCR Closing Date]]-Table20[[#This Row],[NCR Opening Date]])</f>
        <v>45779</v>
      </c>
      <c r="J1539" s="63" t="str">
        <f>IF(Table20[[#This Row],[NCR Closing Date]]="","Open","Closed")</f>
        <v>Open</v>
      </c>
      <c r="K1539" s="34"/>
      <c r="L1539" s="34"/>
      <c r="M1539" s="34"/>
      <c r="N1539" s="38"/>
      <c r="O1539" s="85"/>
      <c r="P1539" s="44"/>
      <c r="Q1539" s="44"/>
      <c r="R1539" s="42"/>
      <c r="S1539" s="44"/>
      <c r="T1539" s="44"/>
      <c r="U1539" s="66"/>
      <c r="X1539" s="44"/>
      <c r="Y1539" s="51"/>
      <c r="Z1539" s="34"/>
      <c r="AA1539" s="35"/>
      <c r="AB1539" s="39"/>
      <c r="AC1539" s="35"/>
      <c r="AD1539" s="45"/>
    </row>
    <row r="1540" spans="1:30" ht="31.5" customHeight="1">
      <c r="A1540" s="33"/>
      <c r="B1540" s="38"/>
      <c r="C1540" s="40"/>
      <c r="D1540" s="99"/>
      <c r="E1540" s="153"/>
      <c r="F1540" s="96"/>
      <c r="G1540" s="36"/>
      <c r="H1540" s="154">
        <f>Table20[[#This Row],[NCR Opening Date]]-Table20[[#This Row],[Date when test report is received/non-conformance is identified]]</f>
        <v>0</v>
      </c>
      <c r="I1540" s="69">
        <f ca="1">IF(Table20[[#This Row],[NCR Closing Date]]="",TODAY()-Table20[[#This Row],[NCR Opening Date]],Table20[[#This Row],[NCR Closing Date]]-Table20[[#This Row],[NCR Opening Date]])</f>
        <v>45779</v>
      </c>
      <c r="J1540" s="63" t="str">
        <f>IF(Table20[[#This Row],[NCR Closing Date]]="","Open","Closed")</f>
        <v>Open</v>
      </c>
      <c r="K1540" s="34"/>
      <c r="L1540" s="34"/>
      <c r="M1540" s="34"/>
      <c r="N1540" s="38"/>
      <c r="O1540" s="85"/>
      <c r="P1540" s="44"/>
      <c r="Q1540" s="44"/>
      <c r="R1540" s="42"/>
      <c r="S1540" s="44"/>
      <c r="T1540" s="44"/>
      <c r="U1540" s="66"/>
      <c r="X1540" s="44"/>
      <c r="Y1540" s="51"/>
      <c r="Z1540" s="34"/>
      <c r="AA1540" s="35"/>
      <c r="AB1540" s="39"/>
      <c r="AC1540" s="35"/>
      <c r="AD1540" s="45"/>
    </row>
    <row r="1541" spans="1:30" ht="31.5" customHeight="1">
      <c r="A1541" s="33"/>
      <c r="B1541" s="38"/>
      <c r="C1541" s="40"/>
      <c r="D1541" s="99"/>
      <c r="E1541" s="153"/>
      <c r="F1541" s="96"/>
      <c r="G1541" s="36"/>
      <c r="H1541" s="154">
        <f>Table20[[#This Row],[NCR Opening Date]]-Table20[[#This Row],[Date when test report is received/non-conformance is identified]]</f>
        <v>0</v>
      </c>
      <c r="I1541" s="69">
        <f ca="1">IF(Table20[[#This Row],[NCR Closing Date]]="",TODAY()-Table20[[#This Row],[NCR Opening Date]],Table20[[#This Row],[NCR Closing Date]]-Table20[[#This Row],[NCR Opening Date]])</f>
        <v>45779</v>
      </c>
      <c r="J1541" s="63" t="str">
        <f>IF(Table20[[#This Row],[NCR Closing Date]]="","Open","Closed")</f>
        <v>Open</v>
      </c>
      <c r="K1541" s="34"/>
      <c r="L1541" s="34"/>
      <c r="M1541" s="34"/>
      <c r="N1541" s="38"/>
      <c r="O1541" s="85"/>
      <c r="P1541" s="44"/>
      <c r="Q1541" s="44"/>
      <c r="R1541" s="42"/>
      <c r="S1541" s="44"/>
      <c r="T1541" s="44"/>
      <c r="U1541" s="66"/>
      <c r="X1541" s="44"/>
      <c r="Y1541" s="51"/>
      <c r="Z1541" s="34"/>
      <c r="AA1541" s="35"/>
      <c r="AB1541" s="39"/>
      <c r="AC1541" s="35"/>
      <c r="AD1541" s="45"/>
    </row>
    <row r="1542" spans="1:30" ht="31.5" customHeight="1">
      <c r="A1542" s="33"/>
      <c r="B1542" s="38"/>
      <c r="C1542" s="40"/>
      <c r="D1542" s="99"/>
      <c r="E1542" s="153"/>
      <c r="F1542" s="96"/>
      <c r="G1542" s="36"/>
      <c r="H1542" s="154">
        <f>Table20[[#This Row],[NCR Opening Date]]-Table20[[#This Row],[Date when test report is received/non-conformance is identified]]</f>
        <v>0</v>
      </c>
      <c r="I1542" s="69">
        <f ca="1">IF(Table20[[#This Row],[NCR Closing Date]]="",TODAY()-Table20[[#This Row],[NCR Opening Date]],Table20[[#This Row],[NCR Closing Date]]-Table20[[#This Row],[NCR Opening Date]])</f>
        <v>45779</v>
      </c>
      <c r="J1542" s="63" t="str">
        <f>IF(Table20[[#This Row],[NCR Closing Date]]="","Open","Closed")</f>
        <v>Open</v>
      </c>
      <c r="K1542" s="34"/>
      <c r="L1542" s="34"/>
      <c r="M1542" s="34"/>
      <c r="N1542" s="38"/>
      <c r="O1542" s="85"/>
      <c r="P1542" s="44"/>
      <c r="Q1542" s="44"/>
      <c r="R1542" s="42"/>
      <c r="S1542" s="44"/>
      <c r="T1542" s="44"/>
      <c r="U1542" s="66"/>
      <c r="X1542" s="44"/>
      <c r="Y1542" s="51"/>
      <c r="Z1542" s="34"/>
      <c r="AA1542" s="35"/>
      <c r="AB1542" s="39"/>
      <c r="AC1542" s="35"/>
      <c r="AD1542" s="45"/>
    </row>
    <row r="1543" spans="1:30" ht="31.5" customHeight="1">
      <c r="A1543" s="33"/>
      <c r="B1543" s="38"/>
      <c r="C1543" s="40"/>
      <c r="D1543" s="99"/>
      <c r="E1543" s="153"/>
      <c r="F1543" s="96"/>
      <c r="G1543" s="36"/>
      <c r="H1543" s="154">
        <f>Table20[[#This Row],[NCR Opening Date]]-Table20[[#This Row],[Date when test report is received/non-conformance is identified]]</f>
        <v>0</v>
      </c>
      <c r="I1543" s="69">
        <f ca="1">IF(Table20[[#This Row],[NCR Closing Date]]="",TODAY()-Table20[[#This Row],[NCR Opening Date]],Table20[[#This Row],[NCR Closing Date]]-Table20[[#This Row],[NCR Opening Date]])</f>
        <v>45779</v>
      </c>
      <c r="J1543" s="63" t="str">
        <f>IF(Table20[[#This Row],[NCR Closing Date]]="","Open","Closed")</f>
        <v>Open</v>
      </c>
      <c r="K1543" s="34"/>
      <c r="L1543" s="34"/>
      <c r="M1543" s="34"/>
      <c r="N1543" s="38"/>
      <c r="O1543" s="85"/>
      <c r="P1543" s="44"/>
      <c r="Q1543" s="44"/>
      <c r="R1543" s="42"/>
      <c r="S1543" s="44"/>
      <c r="T1543" s="44"/>
      <c r="U1543" s="66"/>
      <c r="X1543" s="44"/>
      <c r="Y1543" s="51"/>
      <c r="Z1543" s="34"/>
      <c r="AA1543" s="35"/>
      <c r="AB1543" s="39"/>
      <c r="AC1543" s="35"/>
      <c r="AD1543" s="45"/>
    </row>
    <row r="1544" spans="1:30" ht="31.5" customHeight="1">
      <c r="A1544" s="33"/>
      <c r="B1544" s="38"/>
      <c r="C1544" s="40"/>
      <c r="D1544" s="99"/>
      <c r="E1544" s="153"/>
      <c r="F1544" s="96"/>
      <c r="G1544" s="36"/>
      <c r="H1544" s="154">
        <f>Table20[[#This Row],[NCR Opening Date]]-Table20[[#This Row],[Date when test report is received/non-conformance is identified]]</f>
        <v>0</v>
      </c>
      <c r="I1544" s="69">
        <f ca="1">IF(Table20[[#This Row],[NCR Closing Date]]="",TODAY()-Table20[[#This Row],[NCR Opening Date]],Table20[[#This Row],[NCR Closing Date]]-Table20[[#This Row],[NCR Opening Date]])</f>
        <v>45779</v>
      </c>
      <c r="J1544" s="63" t="str">
        <f>IF(Table20[[#This Row],[NCR Closing Date]]="","Open","Closed")</f>
        <v>Open</v>
      </c>
      <c r="K1544" s="34"/>
      <c r="L1544" s="34"/>
      <c r="M1544" s="34"/>
      <c r="N1544" s="38"/>
      <c r="O1544" s="85"/>
      <c r="P1544" s="44"/>
      <c r="Q1544" s="44"/>
      <c r="R1544" s="42"/>
      <c r="S1544" s="44"/>
      <c r="T1544" s="44"/>
      <c r="U1544" s="66"/>
      <c r="X1544" s="44"/>
      <c r="Y1544" s="51"/>
      <c r="Z1544" s="34"/>
      <c r="AA1544" s="35"/>
      <c r="AB1544" s="39"/>
      <c r="AC1544" s="35"/>
      <c r="AD1544" s="45"/>
    </row>
    <row r="1545" spans="1:30" ht="31.5" customHeight="1">
      <c r="A1545" s="33"/>
      <c r="B1545" s="38"/>
      <c r="C1545" s="40"/>
      <c r="D1545" s="99"/>
      <c r="E1545" s="153"/>
      <c r="F1545" s="96"/>
      <c r="G1545" s="36"/>
      <c r="H1545" s="154">
        <f>Table20[[#This Row],[NCR Opening Date]]-Table20[[#This Row],[Date when test report is received/non-conformance is identified]]</f>
        <v>0</v>
      </c>
      <c r="I1545" s="69">
        <f ca="1">IF(Table20[[#This Row],[NCR Closing Date]]="",TODAY()-Table20[[#This Row],[NCR Opening Date]],Table20[[#This Row],[NCR Closing Date]]-Table20[[#This Row],[NCR Opening Date]])</f>
        <v>45779</v>
      </c>
      <c r="J1545" s="63" t="str">
        <f>IF(Table20[[#This Row],[NCR Closing Date]]="","Open","Closed")</f>
        <v>Open</v>
      </c>
      <c r="K1545" s="34"/>
      <c r="L1545" s="34"/>
      <c r="M1545" s="34"/>
      <c r="N1545" s="38"/>
      <c r="O1545" s="85"/>
      <c r="P1545" s="44"/>
      <c r="Q1545" s="44"/>
      <c r="R1545" s="42"/>
      <c r="S1545" s="44"/>
      <c r="T1545" s="44"/>
      <c r="U1545" s="66"/>
      <c r="X1545" s="44"/>
      <c r="Y1545" s="51"/>
      <c r="Z1545" s="34"/>
      <c r="AA1545" s="35"/>
      <c r="AB1545" s="39"/>
      <c r="AC1545" s="35"/>
      <c r="AD1545" s="45"/>
    </row>
    <row r="1546" spans="1:30" ht="31.5" customHeight="1">
      <c r="A1546" s="33"/>
      <c r="B1546" s="38"/>
      <c r="C1546" s="40"/>
      <c r="D1546" s="99"/>
      <c r="E1546" s="153"/>
      <c r="F1546" s="96"/>
      <c r="G1546" s="36"/>
      <c r="H1546" s="154">
        <f>Table20[[#This Row],[NCR Opening Date]]-Table20[[#This Row],[Date when test report is received/non-conformance is identified]]</f>
        <v>0</v>
      </c>
      <c r="I1546" s="69">
        <f ca="1">IF(Table20[[#This Row],[NCR Closing Date]]="",TODAY()-Table20[[#This Row],[NCR Opening Date]],Table20[[#This Row],[NCR Closing Date]]-Table20[[#This Row],[NCR Opening Date]])</f>
        <v>45779</v>
      </c>
      <c r="J1546" s="63" t="str">
        <f>IF(Table20[[#This Row],[NCR Closing Date]]="","Open","Closed")</f>
        <v>Open</v>
      </c>
      <c r="K1546" s="34"/>
      <c r="L1546" s="34"/>
      <c r="M1546" s="34"/>
      <c r="N1546" s="38"/>
      <c r="O1546" s="85"/>
      <c r="P1546" s="44"/>
      <c r="Q1546" s="44"/>
      <c r="R1546" s="42"/>
      <c r="S1546" s="44"/>
      <c r="T1546" s="44"/>
      <c r="U1546" s="66"/>
      <c r="X1546" s="44"/>
      <c r="Y1546" s="51"/>
      <c r="Z1546" s="34"/>
      <c r="AA1546" s="35"/>
      <c r="AB1546" s="39"/>
      <c r="AC1546" s="35"/>
      <c r="AD1546" s="45"/>
    </row>
    <row r="1547" spans="1:30" ht="31.5" customHeight="1">
      <c r="A1547" s="33"/>
      <c r="B1547" s="38"/>
      <c r="C1547" s="40"/>
      <c r="D1547" s="99"/>
      <c r="E1547" s="153"/>
      <c r="F1547" s="96"/>
      <c r="G1547" s="36"/>
      <c r="H1547" s="154">
        <f>Table20[[#This Row],[NCR Opening Date]]-Table20[[#This Row],[Date when test report is received/non-conformance is identified]]</f>
        <v>0</v>
      </c>
      <c r="I1547" s="69">
        <f ca="1">IF(Table20[[#This Row],[NCR Closing Date]]="",TODAY()-Table20[[#This Row],[NCR Opening Date]],Table20[[#This Row],[NCR Closing Date]]-Table20[[#This Row],[NCR Opening Date]])</f>
        <v>45779</v>
      </c>
      <c r="J1547" s="63" t="str">
        <f>IF(Table20[[#This Row],[NCR Closing Date]]="","Open","Closed")</f>
        <v>Open</v>
      </c>
      <c r="K1547" s="34"/>
      <c r="L1547" s="34"/>
      <c r="M1547" s="34"/>
      <c r="N1547" s="38"/>
      <c r="O1547" s="85"/>
      <c r="P1547" s="44"/>
      <c r="Q1547" s="44"/>
      <c r="R1547" s="42"/>
      <c r="S1547" s="44"/>
      <c r="T1547" s="44"/>
      <c r="U1547" s="66"/>
      <c r="X1547" s="44"/>
      <c r="Y1547" s="51"/>
      <c r="Z1547" s="34"/>
      <c r="AA1547" s="35"/>
      <c r="AB1547" s="39"/>
      <c r="AC1547" s="35"/>
      <c r="AD1547" s="45"/>
    </row>
    <row r="1548" spans="1:30" ht="31.5" customHeight="1">
      <c r="A1548" s="33"/>
      <c r="B1548" s="38"/>
      <c r="C1548" s="40"/>
      <c r="D1548" s="99"/>
      <c r="E1548" s="153"/>
      <c r="F1548" s="96"/>
      <c r="G1548" s="36"/>
      <c r="H1548" s="154">
        <f>Table20[[#This Row],[NCR Opening Date]]-Table20[[#This Row],[Date when test report is received/non-conformance is identified]]</f>
        <v>0</v>
      </c>
      <c r="I1548" s="69">
        <f ca="1">IF(Table20[[#This Row],[NCR Closing Date]]="",TODAY()-Table20[[#This Row],[NCR Opening Date]],Table20[[#This Row],[NCR Closing Date]]-Table20[[#This Row],[NCR Opening Date]])</f>
        <v>45779</v>
      </c>
      <c r="J1548" s="63" t="str">
        <f>IF(Table20[[#This Row],[NCR Closing Date]]="","Open","Closed")</f>
        <v>Open</v>
      </c>
      <c r="K1548" s="34"/>
      <c r="L1548" s="34"/>
      <c r="M1548" s="34"/>
      <c r="N1548" s="38"/>
      <c r="O1548" s="85"/>
      <c r="P1548" s="44"/>
      <c r="Q1548" s="44"/>
      <c r="R1548" s="42"/>
      <c r="S1548" s="44"/>
      <c r="T1548" s="44"/>
      <c r="U1548" s="66"/>
      <c r="X1548" s="44"/>
      <c r="Y1548" s="51"/>
      <c r="Z1548" s="34"/>
      <c r="AA1548" s="35"/>
      <c r="AB1548" s="39"/>
      <c r="AC1548" s="35"/>
      <c r="AD1548" s="45"/>
    </row>
    <row r="1549" spans="1:30" ht="31.5" customHeight="1">
      <c r="A1549" s="33"/>
      <c r="B1549" s="38"/>
      <c r="C1549" s="40"/>
      <c r="D1549" s="99"/>
      <c r="E1549" s="153"/>
      <c r="F1549" s="96"/>
      <c r="G1549" s="36"/>
      <c r="H1549" s="154">
        <f>Table20[[#This Row],[NCR Opening Date]]-Table20[[#This Row],[Date when test report is received/non-conformance is identified]]</f>
        <v>0</v>
      </c>
      <c r="I1549" s="69">
        <f ca="1">IF(Table20[[#This Row],[NCR Closing Date]]="",TODAY()-Table20[[#This Row],[NCR Opening Date]],Table20[[#This Row],[NCR Closing Date]]-Table20[[#This Row],[NCR Opening Date]])</f>
        <v>45779</v>
      </c>
      <c r="J1549" s="63" t="str">
        <f>IF(Table20[[#This Row],[NCR Closing Date]]="","Open","Closed")</f>
        <v>Open</v>
      </c>
      <c r="K1549" s="34"/>
      <c r="L1549" s="34"/>
      <c r="M1549" s="34"/>
      <c r="N1549" s="38"/>
      <c r="O1549" s="85"/>
      <c r="P1549" s="44"/>
      <c r="Q1549" s="44"/>
      <c r="R1549" s="42"/>
      <c r="S1549" s="44"/>
      <c r="T1549" s="44"/>
      <c r="U1549" s="66"/>
      <c r="X1549" s="44"/>
      <c r="Y1549" s="51"/>
      <c r="Z1549" s="34"/>
      <c r="AA1549" s="35"/>
      <c r="AB1549" s="39"/>
      <c r="AC1549" s="35"/>
      <c r="AD1549" s="45"/>
    </row>
    <row r="1550" spans="1:30" ht="31.5" customHeight="1">
      <c r="A1550" s="33"/>
      <c r="B1550" s="38"/>
      <c r="C1550" s="40"/>
      <c r="D1550" s="99"/>
      <c r="E1550" s="153"/>
      <c r="F1550" s="96"/>
      <c r="G1550" s="36"/>
      <c r="H1550" s="154">
        <f>Table20[[#This Row],[NCR Opening Date]]-Table20[[#This Row],[Date when test report is received/non-conformance is identified]]</f>
        <v>0</v>
      </c>
      <c r="I1550" s="69">
        <f ca="1">IF(Table20[[#This Row],[NCR Closing Date]]="",TODAY()-Table20[[#This Row],[NCR Opening Date]],Table20[[#This Row],[NCR Closing Date]]-Table20[[#This Row],[NCR Opening Date]])</f>
        <v>45779</v>
      </c>
      <c r="J1550" s="63" t="str">
        <f>IF(Table20[[#This Row],[NCR Closing Date]]="","Open","Closed")</f>
        <v>Open</v>
      </c>
      <c r="K1550" s="34"/>
      <c r="L1550" s="34"/>
      <c r="M1550" s="34"/>
      <c r="N1550" s="38"/>
      <c r="O1550" s="85"/>
      <c r="P1550" s="44"/>
      <c r="Q1550" s="44"/>
      <c r="R1550" s="42"/>
      <c r="S1550" s="44"/>
      <c r="T1550" s="44"/>
      <c r="U1550" s="66"/>
      <c r="X1550" s="44"/>
      <c r="Y1550" s="51"/>
      <c r="Z1550" s="34"/>
      <c r="AA1550" s="35"/>
      <c r="AB1550" s="39"/>
      <c r="AC1550" s="35"/>
      <c r="AD1550" s="45"/>
    </row>
    <row r="1551" spans="1:30" ht="31.5" customHeight="1">
      <c r="A1551" s="33"/>
      <c r="B1551" s="38"/>
      <c r="C1551" s="40"/>
      <c r="D1551" s="99"/>
      <c r="E1551" s="153"/>
      <c r="F1551" s="96"/>
      <c r="G1551" s="36"/>
      <c r="H1551" s="154">
        <f>Table20[[#This Row],[NCR Opening Date]]-Table20[[#This Row],[Date when test report is received/non-conformance is identified]]</f>
        <v>0</v>
      </c>
      <c r="I1551" s="69">
        <f ca="1">IF(Table20[[#This Row],[NCR Closing Date]]="",TODAY()-Table20[[#This Row],[NCR Opening Date]],Table20[[#This Row],[NCR Closing Date]]-Table20[[#This Row],[NCR Opening Date]])</f>
        <v>45779</v>
      </c>
      <c r="J1551" s="63" t="str">
        <f>IF(Table20[[#This Row],[NCR Closing Date]]="","Open","Closed")</f>
        <v>Open</v>
      </c>
      <c r="K1551" s="34"/>
      <c r="L1551" s="34"/>
      <c r="M1551" s="34"/>
      <c r="N1551" s="38"/>
      <c r="O1551" s="85"/>
      <c r="P1551" s="44"/>
      <c r="Q1551" s="44"/>
      <c r="R1551" s="42"/>
      <c r="S1551" s="44"/>
      <c r="T1551" s="44"/>
      <c r="U1551" s="66"/>
      <c r="X1551" s="44"/>
      <c r="Y1551" s="51"/>
      <c r="Z1551" s="34"/>
      <c r="AA1551" s="35"/>
      <c r="AB1551" s="39"/>
      <c r="AC1551" s="35"/>
      <c r="AD1551" s="45"/>
    </row>
    <row r="1552" spans="1:30" ht="31.5" customHeight="1">
      <c r="A1552" s="33"/>
      <c r="B1552" s="38"/>
      <c r="C1552" s="40"/>
      <c r="D1552" s="99"/>
      <c r="E1552" s="153"/>
      <c r="F1552" s="96"/>
      <c r="G1552" s="36"/>
      <c r="H1552" s="154">
        <f>Table20[[#This Row],[NCR Opening Date]]-Table20[[#This Row],[Date when test report is received/non-conformance is identified]]</f>
        <v>0</v>
      </c>
      <c r="I1552" s="69">
        <f ca="1">IF(Table20[[#This Row],[NCR Closing Date]]="",TODAY()-Table20[[#This Row],[NCR Opening Date]],Table20[[#This Row],[NCR Closing Date]]-Table20[[#This Row],[NCR Opening Date]])</f>
        <v>45779</v>
      </c>
      <c r="J1552" s="63" t="str">
        <f>IF(Table20[[#This Row],[NCR Closing Date]]="","Open","Closed")</f>
        <v>Open</v>
      </c>
      <c r="K1552" s="34"/>
      <c r="L1552" s="34"/>
      <c r="M1552" s="34"/>
      <c r="N1552" s="38"/>
      <c r="O1552" s="85"/>
      <c r="P1552" s="44"/>
      <c r="Q1552" s="44"/>
      <c r="R1552" s="42"/>
      <c r="S1552" s="44"/>
      <c r="T1552" s="44"/>
      <c r="U1552" s="66"/>
      <c r="X1552" s="44"/>
      <c r="Y1552" s="51"/>
      <c r="Z1552" s="34"/>
      <c r="AA1552" s="35"/>
      <c r="AB1552" s="39"/>
      <c r="AC1552" s="35"/>
      <c r="AD1552" s="45"/>
    </row>
    <row r="1553" spans="1:30" ht="31.5" customHeight="1">
      <c r="A1553" s="33"/>
      <c r="B1553" s="38"/>
      <c r="C1553" s="40"/>
      <c r="D1553" s="99"/>
      <c r="E1553" s="153"/>
      <c r="F1553" s="96"/>
      <c r="G1553" s="36"/>
      <c r="H1553" s="154">
        <f>Table20[[#This Row],[NCR Opening Date]]-Table20[[#This Row],[Date when test report is received/non-conformance is identified]]</f>
        <v>0</v>
      </c>
      <c r="I1553" s="69">
        <f ca="1">IF(Table20[[#This Row],[NCR Closing Date]]="",TODAY()-Table20[[#This Row],[NCR Opening Date]],Table20[[#This Row],[NCR Closing Date]]-Table20[[#This Row],[NCR Opening Date]])</f>
        <v>45779</v>
      </c>
      <c r="J1553" s="63" t="str">
        <f>IF(Table20[[#This Row],[NCR Closing Date]]="","Open","Closed")</f>
        <v>Open</v>
      </c>
      <c r="K1553" s="34"/>
      <c r="L1553" s="34"/>
      <c r="M1553" s="34"/>
      <c r="N1553" s="38"/>
      <c r="O1553" s="85"/>
      <c r="P1553" s="44"/>
      <c r="Q1553" s="44"/>
      <c r="R1553" s="42"/>
      <c r="S1553" s="44"/>
      <c r="T1553" s="44"/>
      <c r="U1553" s="66"/>
      <c r="X1553" s="44"/>
      <c r="Y1553" s="51"/>
      <c r="Z1553" s="34"/>
      <c r="AA1553" s="35"/>
      <c r="AB1553" s="39"/>
      <c r="AC1553" s="35"/>
      <c r="AD1553" s="45"/>
    </row>
    <row r="1554" spans="1:30" ht="31.5" customHeight="1">
      <c r="A1554" s="33"/>
      <c r="B1554" s="38"/>
      <c r="C1554" s="40"/>
      <c r="D1554" s="99"/>
      <c r="E1554" s="153"/>
      <c r="F1554" s="96"/>
      <c r="G1554" s="36"/>
      <c r="H1554" s="154">
        <f>Table20[[#This Row],[NCR Opening Date]]-Table20[[#This Row],[Date when test report is received/non-conformance is identified]]</f>
        <v>0</v>
      </c>
      <c r="I1554" s="69">
        <f ca="1">IF(Table20[[#This Row],[NCR Closing Date]]="",TODAY()-Table20[[#This Row],[NCR Opening Date]],Table20[[#This Row],[NCR Closing Date]]-Table20[[#This Row],[NCR Opening Date]])</f>
        <v>45779</v>
      </c>
      <c r="J1554" s="63" t="str">
        <f>IF(Table20[[#This Row],[NCR Closing Date]]="","Open","Closed")</f>
        <v>Open</v>
      </c>
      <c r="K1554" s="34"/>
      <c r="L1554" s="34"/>
      <c r="M1554" s="34"/>
      <c r="N1554" s="38"/>
      <c r="O1554" s="85"/>
      <c r="P1554" s="44"/>
      <c r="Q1554" s="44"/>
      <c r="R1554" s="42"/>
      <c r="S1554" s="44"/>
      <c r="T1554" s="44"/>
      <c r="U1554" s="66"/>
      <c r="X1554" s="44"/>
      <c r="Y1554" s="51"/>
      <c r="Z1554" s="34"/>
      <c r="AA1554" s="35"/>
      <c r="AB1554" s="39"/>
      <c r="AC1554" s="35"/>
      <c r="AD1554" s="45"/>
    </row>
    <row r="1555" spans="1:30" ht="31.5" customHeight="1">
      <c r="A1555" s="33"/>
      <c r="B1555" s="38"/>
      <c r="C1555" s="40"/>
      <c r="D1555" s="99"/>
      <c r="E1555" s="153"/>
      <c r="F1555" s="96"/>
      <c r="G1555" s="36"/>
      <c r="H1555" s="154">
        <f>Table20[[#This Row],[NCR Opening Date]]-Table20[[#This Row],[Date when test report is received/non-conformance is identified]]</f>
        <v>0</v>
      </c>
      <c r="I1555" s="69">
        <f ca="1">IF(Table20[[#This Row],[NCR Closing Date]]="",TODAY()-Table20[[#This Row],[NCR Opening Date]],Table20[[#This Row],[NCR Closing Date]]-Table20[[#This Row],[NCR Opening Date]])</f>
        <v>45779</v>
      </c>
      <c r="J1555" s="63" t="str">
        <f>IF(Table20[[#This Row],[NCR Closing Date]]="","Open","Closed")</f>
        <v>Open</v>
      </c>
      <c r="K1555" s="34"/>
      <c r="L1555" s="34"/>
      <c r="M1555" s="34"/>
      <c r="N1555" s="38"/>
      <c r="O1555" s="85"/>
      <c r="P1555" s="44"/>
      <c r="Q1555" s="44"/>
      <c r="R1555" s="42"/>
      <c r="S1555" s="44"/>
      <c r="T1555" s="44"/>
      <c r="U1555" s="66"/>
      <c r="X1555" s="44"/>
      <c r="Y1555" s="51"/>
      <c r="Z1555" s="34"/>
      <c r="AA1555" s="35"/>
      <c r="AB1555" s="39"/>
      <c r="AC1555" s="35"/>
      <c r="AD1555" s="45"/>
    </row>
    <row r="1556" spans="1:30" ht="31.5" customHeight="1">
      <c r="A1556" s="33"/>
      <c r="B1556" s="38"/>
      <c r="C1556" s="40"/>
      <c r="D1556" s="99"/>
      <c r="E1556" s="153"/>
      <c r="F1556" s="96"/>
      <c r="G1556" s="36"/>
      <c r="H1556" s="154">
        <f>Table20[[#This Row],[NCR Opening Date]]-Table20[[#This Row],[Date when test report is received/non-conformance is identified]]</f>
        <v>0</v>
      </c>
      <c r="I1556" s="69">
        <f ca="1">IF(Table20[[#This Row],[NCR Closing Date]]="",TODAY()-Table20[[#This Row],[NCR Opening Date]],Table20[[#This Row],[NCR Closing Date]]-Table20[[#This Row],[NCR Opening Date]])</f>
        <v>45779</v>
      </c>
      <c r="J1556" s="63" t="str">
        <f>IF(Table20[[#This Row],[NCR Closing Date]]="","Open","Closed")</f>
        <v>Open</v>
      </c>
      <c r="K1556" s="34"/>
      <c r="L1556" s="34"/>
      <c r="M1556" s="34"/>
      <c r="N1556" s="38"/>
      <c r="O1556" s="85"/>
      <c r="P1556" s="44"/>
      <c r="Q1556" s="44"/>
      <c r="R1556" s="42"/>
      <c r="S1556" s="44"/>
      <c r="T1556" s="44"/>
      <c r="U1556" s="66"/>
      <c r="X1556" s="44"/>
      <c r="Y1556" s="51"/>
      <c r="Z1556" s="34"/>
      <c r="AA1556" s="35"/>
      <c r="AB1556" s="39"/>
      <c r="AC1556" s="35"/>
      <c r="AD1556" s="45"/>
    </row>
    <row r="1557" spans="1:30" ht="31.5" customHeight="1">
      <c r="A1557" s="33"/>
      <c r="B1557" s="38"/>
      <c r="C1557" s="40"/>
      <c r="D1557" s="99"/>
      <c r="E1557" s="153"/>
      <c r="F1557" s="96"/>
      <c r="G1557" s="36"/>
      <c r="H1557" s="154">
        <f>Table20[[#This Row],[NCR Opening Date]]-Table20[[#This Row],[Date when test report is received/non-conformance is identified]]</f>
        <v>0</v>
      </c>
      <c r="I1557" s="69">
        <f ca="1">IF(Table20[[#This Row],[NCR Closing Date]]="",TODAY()-Table20[[#This Row],[NCR Opening Date]],Table20[[#This Row],[NCR Closing Date]]-Table20[[#This Row],[NCR Opening Date]])</f>
        <v>45779</v>
      </c>
      <c r="J1557" s="63" t="str">
        <f>IF(Table20[[#This Row],[NCR Closing Date]]="","Open","Closed")</f>
        <v>Open</v>
      </c>
      <c r="K1557" s="34"/>
      <c r="L1557" s="34"/>
      <c r="M1557" s="34"/>
      <c r="N1557" s="38"/>
      <c r="O1557" s="85"/>
      <c r="P1557" s="44"/>
      <c r="Q1557" s="44"/>
      <c r="R1557" s="42"/>
      <c r="S1557" s="44"/>
      <c r="T1557" s="44"/>
      <c r="U1557" s="66"/>
      <c r="X1557" s="44"/>
      <c r="Y1557" s="51"/>
      <c r="Z1557" s="34"/>
      <c r="AA1557" s="35"/>
      <c r="AB1557" s="39"/>
      <c r="AC1557" s="35"/>
      <c r="AD1557" s="45"/>
    </row>
    <row r="1558" spans="1:30" ht="31.5" customHeight="1">
      <c r="A1558" s="33"/>
      <c r="B1558" s="38"/>
      <c r="C1558" s="40"/>
      <c r="D1558" s="99"/>
      <c r="E1558" s="153"/>
      <c r="F1558" s="96"/>
      <c r="G1558" s="36"/>
      <c r="H1558" s="154">
        <f>Table20[[#This Row],[NCR Opening Date]]-Table20[[#This Row],[Date when test report is received/non-conformance is identified]]</f>
        <v>0</v>
      </c>
      <c r="I1558" s="69">
        <f ca="1">IF(Table20[[#This Row],[NCR Closing Date]]="",TODAY()-Table20[[#This Row],[NCR Opening Date]],Table20[[#This Row],[NCR Closing Date]]-Table20[[#This Row],[NCR Opening Date]])</f>
        <v>45779</v>
      </c>
      <c r="J1558" s="63" t="str">
        <f>IF(Table20[[#This Row],[NCR Closing Date]]="","Open","Closed")</f>
        <v>Open</v>
      </c>
      <c r="K1558" s="34"/>
      <c r="L1558" s="34"/>
      <c r="M1558" s="34"/>
      <c r="N1558" s="38"/>
      <c r="O1558" s="85"/>
      <c r="P1558" s="44"/>
      <c r="Q1558" s="44"/>
      <c r="R1558" s="42"/>
      <c r="S1558" s="44"/>
      <c r="T1558" s="44"/>
      <c r="U1558" s="66"/>
      <c r="X1558" s="44"/>
      <c r="Y1558" s="51"/>
      <c r="Z1558" s="34"/>
      <c r="AA1558" s="35"/>
      <c r="AB1558" s="39"/>
      <c r="AC1558" s="35"/>
      <c r="AD1558" s="45"/>
    </row>
    <row r="1559" spans="1:30" ht="31.5" customHeight="1">
      <c r="A1559" s="33"/>
      <c r="B1559" s="38"/>
      <c r="C1559" s="40"/>
      <c r="D1559" s="99"/>
      <c r="E1559" s="153"/>
      <c r="F1559" s="96"/>
      <c r="G1559" s="36"/>
      <c r="H1559" s="154">
        <f>Table20[[#This Row],[NCR Opening Date]]-Table20[[#This Row],[Date when test report is received/non-conformance is identified]]</f>
        <v>0</v>
      </c>
      <c r="I1559" s="69">
        <f ca="1">IF(Table20[[#This Row],[NCR Closing Date]]="",TODAY()-Table20[[#This Row],[NCR Opening Date]],Table20[[#This Row],[NCR Closing Date]]-Table20[[#This Row],[NCR Opening Date]])</f>
        <v>45779</v>
      </c>
      <c r="J1559" s="63" t="str">
        <f>IF(Table20[[#This Row],[NCR Closing Date]]="","Open","Closed")</f>
        <v>Open</v>
      </c>
      <c r="K1559" s="34"/>
      <c r="L1559" s="34"/>
      <c r="M1559" s="34"/>
      <c r="N1559" s="38"/>
      <c r="O1559" s="85"/>
      <c r="P1559" s="44"/>
      <c r="Q1559" s="44"/>
      <c r="R1559" s="42"/>
      <c r="S1559" s="44"/>
      <c r="T1559" s="44"/>
      <c r="U1559" s="66"/>
      <c r="X1559" s="44"/>
      <c r="Y1559" s="51"/>
      <c r="Z1559" s="34"/>
      <c r="AA1559" s="35"/>
      <c r="AB1559" s="39"/>
      <c r="AC1559" s="35"/>
      <c r="AD1559" s="45"/>
    </row>
    <row r="1560" spans="1:30" ht="31.5" customHeight="1">
      <c r="A1560" s="33"/>
      <c r="B1560" s="38"/>
      <c r="C1560" s="40"/>
      <c r="D1560" s="99"/>
      <c r="E1560" s="153"/>
      <c r="F1560" s="96"/>
      <c r="G1560" s="36"/>
      <c r="H1560" s="154">
        <f>Table20[[#This Row],[NCR Opening Date]]-Table20[[#This Row],[Date when test report is received/non-conformance is identified]]</f>
        <v>0</v>
      </c>
      <c r="I1560" s="69">
        <f ca="1">IF(Table20[[#This Row],[NCR Closing Date]]="",TODAY()-Table20[[#This Row],[NCR Opening Date]],Table20[[#This Row],[NCR Closing Date]]-Table20[[#This Row],[NCR Opening Date]])</f>
        <v>45779</v>
      </c>
      <c r="J1560" s="63" t="str">
        <f>IF(Table20[[#This Row],[NCR Closing Date]]="","Open","Closed")</f>
        <v>Open</v>
      </c>
      <c r="K1560" s="34"/>
      <c r="L1560" s="34"/>
      <c r="M1560" s="34"/>
      <c r="N1560" s="38"/>
      <c r="O1560" s="85"/>
      <c r="P1560" s="44"/>
      <c r="Q1560" s="44"/>
      <c r="R1560" s="42"/>
      <c r="S1560" s="44"/>
      <c r="T1560" s="44"/>
      <c r="U1560" s="66"/>
      <c r="X1560" s="44"/>
      <c r="Y1560" s="51"/>
      <c r="Z1560" s="34"/>
      <c r="AA1560" s="35"/>
      <c r="AB1560" s="39"/>
      <c r="AC1560" s="35"/>
      <c r="AD1560" s="45"/>
    </row>
    <row r="1561" spans="1:30" ht="31.5" customHeight="1">
      <c r="A1561" s="33"/>
      <c r="B1561" s="38"/>
      <c r="C1561" s="40"/>
      <c r="D1561" s="99"/>
      <c r="E1561" s="153"/>
      <c r="F1561" s="96"/>
      <c r="G1561" s="36"/>
      <c r="H1561" s="154">
        <f>Table20[[#This Row],[NCR Opening Date]]-Table20[[#This Row],[Date when test report is received/non-conformance is identified]]</f>
        <v>0</v>
      </c>
      <c r="I1561" s="69">
        <f ca="1">IF(Table20[[#This Row],[NCR Closing Date]]="",TODAY()-Table20[[#This Row],[NCR Opening Date]],Table20[[#This Row],[NCR Closing Date]]-Table20[[#This Row],[NCR Opening Date]])</f>
        <v>45779</v>
      </c>
      <c r="J1561" s="63" t="str">
        <f>IF(Table20[[#This Row],[NCR Closing Date]]="","Open","Closed")</f>
        <v>Open</v>
      </c>
      <c r="K1561" s="34"/>
      <c r="L1561" s="34"/>
      <c r="M1561" s="34"/>
      <c r="N1561" s="38"/>
      <c r="O1561" s="85"/>
      <c r="P1561" s="44"/>
      <c r="Q1561" s="44"/>
      <c r="R1561" s="42"/>
      <c r="S1561" s="44"/>
      <c r="T1561" s="44"/>
      <c r="U1561" s="66"/>
      <c r="X1561" s="44"/>
      <c r="Y1561" s="51"/>
      <c r="Z1561" s="34"/>
      <c r="AA1561" s="35"/>
      <c r="AB1561" s="39"/>
      <c r="AC1561" s="35"/>
      <c r="AD1561" s="45"/>
    </row>
    <row r="1562" spans="1:30" ht="31.5" customHeight="1">
      <c r="A1562" s="33"/>
      <c r="B1562" s="38"/>
      <c r="C1562" s="40"/>
      <c r="D1562" s="99"/>
      <c r="E1562" s="153"/>
      <c r="F1562" s="96"/>
      <c r="G1562" s="36"/>
      <c r="H1562" s="154">
        <f>Table20[[#This Row],[NCR Opening Date]]-Table20[[#This Row],[Date when test report is received/non-conformance is identified]]</f>
        <v>0</v>
      </c>
      <c r="I1562" s="69">
        <f ca="1">IF(Table20[[#This Row],[NCR Closing Date]]="",TODAY()-Table20[[#This Row],[NCR Opening Date]],Table20[[#This Row],[NCR Closing Date]]-Table20[[#This Row],[NCR Opening Date]])</f>
        <v>45779</v>
      </c>
      <c r="J1562" s="63" t="str">
        <f>IF(Table20[[#This Row],[NCR Closing Date]]="","Open","Closed")</f>
        <v>Open</v>
      </c>
      <c r="K1562" s="34"/>
      <c r="L1562" s="34"/>
      <c r="M1562" s="34"/>
      <c r="N1562" s="38"/>
      <c r="O1562" s="85"/>
      <c r="P1562" s="44"/>
      <c r="Q1562" s="44"/>
      <c r="R1562" s="42"/>
      <c r="S1562" s="44"/>
      <c r="T1562" s="44"/>
      <c r="U1562" s="66"/>
      <c r="X1562" s="44"/>
      <c r="Y1562" s="51"/>
      <c r="Z1562" s="34"/>
      <c r="AA1562" s="35"/>
      <c r="AB1562" s="39"/>
      <c r="AC1562" s="35"/>
      <c r="AD1562" s="45"/>
    </row>
    <row r="1563" spans="1:30" ht="31.5" customHeight="1">
      <c r="A1563" s="33"/>
      <c r="B1563" s="38"/>
      <c r="C1563" s="40"/>
      <c r="D1563" s="99"/>
      <c r="E1563" s="153"/>
      <c r="F1563" s="96"/>
      <c r="G1563" s="36"/>
      <c r="H1563" s="154">
        <f>Table20[[#This Row],[NCR Opening Date]]-Table20[[#This Row],[Date when test report is received/non-conformance is identified]]</f>
        <v>0</v>
      </c>
      <c r="I1563" s="69">
        <f ca="1">IF(Table20[[#This Row],[NCR Closing Date]]="",TODAY()-Table20[[#This Row],[NCR Opening Date]],Table20[[#This Row],[NCR Closing Date]]-Table20[[#This Row],[NCR Opening Date]])</f>
        <v>45779</v>
      </c>
      <c r="J1563" s="63" t="str">
        <f>IF(Table20[[#This Row],[NCR Closing Date]]="","Open","Closed")</f>
        <v>Open</v>
      </c>
      <c r="K1563" s="34"/>
      <c r="L1563" s="34"/>
      <c r="M1563" s="34"/>
      <c r="N1563" s="38"/>
      <c r="O1563" s="85"/>
      <c r="P1563" s="44"/>
      <c r="Q1563" s="44"/>
      <c r="R1563" s="42"/>
      <c r="S1563" s="44"/>
      <c r="T1563" s="44"/>
      <c r="U1563" s="66"/>
      <c r="X1563" s="44"/>
      <c r="Y1563" s="51"/>
      <c r="Z1563" s="34"/>
      <c r="AA1563" s="35"/>
      <c r="AB1563" s="39"/>
      <c r="AC1563" s="35"/>
      <c r="AD1563" s="45"/>
    </row>
    <row r="1564" spans="1:30" ht="31.5" customHeight="1">
      <c r="A1564" s="33"/>
      <c r="B1564" s="38"/>
      <c r="C1564" s="40"/>
      <c r="D1564" s="99"/>
      <c r="E1564" s="153"/>
      <c r="F1564" s="96"/>
      <c r="G1564" s="36"/>
      <c r="H1564" s="154">
        <f>Table20[[#This Row],[NCR Opening Date]]-Table20[[#This Row],[Date when test report is received/non-conformance is identified]]</f>
        <v>0</v>
      </c>
      <c r="I1564" s="69">
        <f ca="1">IF(Table20[[#This Row],[NCR Closing Date]]="",TODAY()-Table20[[#This Row],[NCR Opening Date]],Table20[[#This Row],[NCR Closing Date]]-Table20[[#This Row],[NCR Opening Date]])</f>
        <v>45779</v>
      </c>
      <c r="J1564" s="63" t="str">
        <f>IF(Table20[[#This Row],[NCR Closing Date]]="","Open","Closed")</f>
        <v>Open</v>
      </c>
      <c r="K1564" s="34"/>
      <c r="L1564" s="34"/>
      <c r="M1564" s="34"/>
      <c r="N1564" s="38"/>
      <c r="O1564" s="85"/>
      <c r="P1564" s="44"/>
      <c r="Q1564" s="44"/>
      <c r="R1564" s="42"/>
      <c r="S1564" s="44"/>
      <c r="T1564" s="44"/>
      <c r="U1564" s="66"/>
      <c r="X1564" s="44"/>
      <c r="Y1564" s="51"/>
      <c r="Z1564" s="34"/>
      <c r="AA1564" s="35"/>
      <c r="AB1564" s="39"/>
      <c r="AC1564" s="35"/>
      <c r="AD1564" s="45"/>
    </row>
    <row r="1565" spans="1:30" ht="31.5" customHeight="1">
      <c r="A1565" s="33"/>
      <c r="B1565" s="38"/>
      <c r="C1565" s="40"/>
      <c r="D1565" s="99"/>
      <c r="E1565" s="153"/>
      <c r="F1565" s="96"/>
      <c r="G1565" s="36"/>
      <c r="H1565" s="154">
        <f>Table20[[#This Row],[NCR Opening Date]]-Table20[[#This Row],[Date when test report is received/non-conformance is identified]]</f>
        <v>0</v>
      </c>
      <c r="I1565" s="69">
        <f ca="1">IF(Table20[[#This Row],[NCR Closing Date]]="",TODAY()-Table20[[#This Row],[NCR Opening Date]],Table20[[#This Row],[NCR Closing Date]]-Table20[[#This Row],[NCR Opening Date]])</f>
        <v>45779</v>
      </c>
      <c r="J1565" s="63" t="str">
        <f>IF(Table20[[#This Row],[NCR Closing Date]]="","Open","Closed")</f>
        <v>Open</v>
      </c>
      <c r="K1565" s="34"/>
      <c r="L1565" s="34"/>
      <c r="M1565" s="34"/>
      <c r="N1565" s="38"/>
      <c r="O1565" s="85"/>
      <c r="P1565" s="44"/>
      <c r="Q1565" s="44"/>
      <c r="R1565" s="42"/>
      <c r="S1565" s="44"/>
      <c r="T1565" s="44"/>
      <c r="U1565" s="66"/>
      <c r="X1565" s="44"/>
      <c r="Y1565" s="51"/>
      <c r="Z1565" s="34"/>
      <c r="AA1565" s="35"/>
      <c r="AB1565" s="39"/>
      <c r="AC1565" s="35"/>
      <c r="AD1565" s="45"/>
    </row>
    <row r="1566" spans="1:30" ht="31.5" customHeight="1">
      <c r="A1566" s="33"/>
      <c r="B1566" s="38"/>
      <c r="C1566" s="40"/>
      <c r="D1566" s="99"/>
      <c r="E1566" s="153"/>
      <c r="F1566" s="96"/>
      <c r="G1566" s="36"/>
      <c r="H1566" s="154">
        <f>Table20[[#This Row],[NCR Opening Date]]-Table20[[#This Row],[Date when test report is received/non-conformance is identified]]</f>
        <v>0</v>
      </c>
      <c r="I1566" s="69">
        <f ca="1">IF(Table20[[#This Row],[NCR Closing Date]]="",TODAY()-Table20[[#This Row],[NCR Opening Date]],Table20[[#This Row],[NCR Closing Date]]-Table20[[#This Row],[NCR Opening Date]])</f>
        <v>45779</v>
      </c>
      <c r="J1566" s="63" t="str">
        <f>IF(Table20[[#This Row],[NCR Closing Date]]="","Open","Closed")</f>
        <v>Open</v>
      </c>
      <c r="K1566" s="34"/>
      <c r="L1566" s="34"/>
      <c r="M1566" s="34"/>
      <c r="N1566" s="38"/>
      <c r="O1566" s="85"/>
      <c r="P1566" s="44"/>
      <c r="Q1566" s="44"/>
      <c r="R1566" s="42"/>
      <c r="S1566" s="44"/>
      <c r="T1566" s="44"/>
      <c r="U1566" s="66"/>
      <c r="X1566" s="44"/>
      <c r="Y1566" s="51"/>
      <c r="Z1566" s="34"/>
      <c r="AA1566" s="35"/>
      <c r="AB1566" s="39"/>
      <c r="AC1566" s="35"/>
      <c r="AD1566" s="45"/>
    </row>
    <row r="1567" spans="1:30" ht="31.5" customHeight="1">
      <c r="A1567" s="33"/>
      <c r="B1567" s="38"/>
      <c r="C1567" s="40"/>
      <c r="D1567" s="99"/>
      <c r="E1567" s="153"/>
      <c r="F1567" s="96"/>
      <c r="G1567" s="36"/>
      <c r="H1567" s="154">
        <f>Table20[[#This Row],[NCR Opening Date]]-Table20[[#This Row],[Date when test report is received/non-conformance is identified]]</f>
        <v>0</v>
      </c>
      <c r="I1567" s="69">
        <f ca="1">IF(Table20[[#This Row],[NCR Closing Date]]="",TODAY()-Table20[[#This Row],[NCR Opening Date]],Table20[[#This Row],[NCR Closing Date]]-Table20[[#This Row],[NCR Opening Date]])</f>
        <v>45779</v>
      </c>
      <c r="J1567" s="63" t="str">
        <f>IF(Table20[[#This Row],[NCR Closing Date]]="","Open","Closed")</f>
        <v>Open</v>
      </c>
      <c r="K1567" s="34"/>
      <c r="L1567" s="34"/>
      <c r="M1567" s="34"/>
      <c r="N1567" s="38"/>
      <c r="O1567" s="85"/>
      <c r="P1567" s="44"/>
      <c r="Q1567" s="44"/>
      <c r="R1567" s="42"/>
      <c r="S1567" s="44"/>
      <c r="T1567" s="44"/>
      <c r="U1567" s="66"/>
      <c r="X1567" s="44"/>
      <c r="Y1567" s="51"/>
      <c r="Z1567" s="34"/>
      <c r="AA1567" s="35"/>
      <c r="AB1567" s="39"/>
      <c r="AC1567" s="35"/>
      <c r="AD1567" s="45"/>
    </row>
    <row r="1568" spans="1:30" ht="31.5" customHeight="1">
      <c r="A1568" s="33"/>
      <c r="B1568" s="38"/>
      <c r="C1568" s="40"/>
      <c r="D1568" s="99"/>
      <c r="E1568" s="153"/>
      <c r="F1568" s="96"/>
      <c r="G1568" s="36"/>
      <c r="H1568" s="154">
        <f>Table20[[#This Row],[NCR Opening Date]]-Table20[[#This Row],[Date when test report is received/non-conformance is identified]]</f>
        <v>0</v>
      </c>
      <c r="I1568" s="69">
        <f ca="1">IF(Table20[[#This Row],[NCR Closing Date]]="",TODAY()-Table20[[#This Row],[NCR Opening Date]],Table20[[#This Row],[NCR Closing Date]]-Table20[[#This Row],[NCR Opening Date]])</f>
        <v>45779</v>
      </c>
      <c r="J1568" s="63" t="str">
        <f>IF(Table20[[#This Row],[NCR Closing Date]]="","Open","Closed")</f>
        <v>Open</v>
      </c>
      <c r="K1568" s="34"/>
      <c r="L1568" s="34"/>
      <c r="M1568" s="34"/>
      <c r="N1568" s="38"/>
      <c r="O1568" s="85"/>
      <c r="P1568" s="44"/>
      <c r="Q1568" s="44"/>
      <c r="R1568" s="42"/>
      <c r="S1568" s="44"/>
      <c r="T1568" s="44"/>
      <c r="U1568" s="66"/>
      <c r="X1568" s="44"/>
      <c r="Y1568" s="51"/>
      <c r="Z1568" s="34"/>
      <c r="AA1568" s="35"/>
      <c r="AB1568" s="39"/>
      <c r="AC1568" s="35"/>
      <c r="AD1568" s="45"/>
    </row>
    <row r="1569" spans="1:30" ht="31.5" customHeight="1">
      <c r="A1569" s="33"/>
      <c r="B1569" s="38"/>
      <c r="C1569" s="40"/>
      <c r="D1569" s="99"/>
      <c r="E1569" s="153"/>
      <c r="F1569" s="96"/>
      <c r="G1569" s="36"/>
      <c r="H1569" s="154">
        <f>Table20[[#This Row],[NCR Opening Date]]-Table20[[#This Row],[Date when test report is received/non-conformance is identified]]</f>
        <v>0</v>
      </c>
      <c r="I1569" s="69">
        <f ca="1">IF(Table20[[#This Row],[NCR Closing Date]]="",TODAY()-Table20[[#This Row],[NCR Opening Date]],Table20[[#This Row],[NCR Closing Date]]-Table20[[#This Row],[NCR Opening Date]])</f>
        <v>45779</v>
      </c>
      <c r="J1569" s="63" t="str">
        <f>IF(Table20[[#This Row],[NCR Closing Date]]="","Open","Closed")</f>
        <v>Open</v>
      </c>
      <c r="K1569" s="34"/>
      <c r="L1569" s="34"/>
      <c r="M1569" s="34"/>
      <c r="N1569" s="38"/>
      <c r="O1569" s="85"/>
      <c r="P1569" s="44"/>
      <c r="Q1569" s="44"/>
      <c r="R1569" s="42"/>
      <c r="S1569" s="44"/>
      <c r="T1569" s="44"/>
      <c r="U1569" s="66"/>
      <c r="X1569" s="44"/>
      <c r="Y1569" s="51"/>
      <c r="Z1569" s="34"/>
      <c r="AA1569" s="35"/>
      <c r="AB1569" s="39"/>
      <c r="AC1569" s="35"/>
      <c r="AD1569" s="45"/>
    </row>
    <row r="1570" spans="1:30" ht="31.5" customHeight="1">
      <c r="A1570" s="33"/>
      <c r="B1570" s="38"/>
      <c r="C1570" s="40"/>
      <c r="D1570" s="99"/>
      <c r="E1570" s="153"/>
      <c r="F1570" s="96"/>
      <c r="G1570" s="36"/>
      <c r="H1570" s="154">
        <f>Table20[[#This Row],[NCR Opening Date]]-Table20[[#This Row],[Date when test report is received/non-conformance is identified]]</f>
        <v>0</v>
      </c>
      <c r="I1570" s="69">
        <f ca="1">IF(Table20[[#This Row],[NCR Closing Date]]="",TODAY()-Table20[[#This Row],[NCR Opening Date]],Table20[[#This Row],[NCR Closing Date]]-Table20[[#This Row],[NCR Opening Date]])</f>
        <v>45779</v>
      </c>
      <c r="J1570" s="63" t="str">
        <f>IF(Table20[[#This Row],[NCR Closing Date]]="","Open","Closed")</f>
        <v>Open</v>
      </c>
      <c r="K1570" s="34"/>
      <c r="L1570" s="34"/>
      <c r="M1570" s="34"/>
      <c r="N1570" s="38"/>
      <c r="O1570" s="85"/>
      <c r="P1570" s="44"/>
      <c r="Q1570" s="44"/>
      <c r="R1570" s="42"/>
      <c r="S1570" s="44"/>
      <c r="T1570" s="44"/>
      <c r="U1570" s="66"/>
      <c r="X1570" s="44"/>
      <c r="Y1570" s="51"/>
      <c r="Z1570" s="34"/>
      <c r="AA1570" s="35"/>
      <c r="AB1570" s="39"/>
      <c r="AC1570" s="35"/>
      <c r="AD1570" s="45"/>
    </row>
    <row r="1571" spans="1:30" ht="31.5" customHeight="1">
      <c r="A1571" s="33"/>
      <c r="B1571" s="38"/>
      <c r="C1571" s="40"/>
      <c r="D1571" s="99"/>
      <c r="E1571" s="153"/>
      <c r="F1571" s="96"/>
      <c r="G1571" s="36"/>
      <c r="H1571" s="154">
        <f>Table20[[#This Row],[NCR Opening Date]]-Table20[[#This Row],[Date when test report is received/non-conformance is identified]]</f>
        <v>0</v>
      </c>
      <c r="I1571" s="69">
        <f ca="1">IF(Table20[[#This Row],[NCR Closing Date]]="",TODAY()-Table20[[#This Row],[NCR Opening Date]],Table20[[#This Row],[NCR Closing Date]]-Table20[[#This Row],[NCR Opening Date]])</f>
        <v>45779</v>
      </c>
      <c r="J1571" s="63" t="str">
        <f>IF(Table20[[#This Row],[NCR Closing Date]]="","Open","Closed")</f>
        <v>Open</v>
      </c>
      <c r="K1571" s="34"/>
      <c r="L1571" s="34"/>
      <c r="M1571" s="34"/>
      <c r="N1571" s="38"/>
      <c r="O1571" s="85"/>
      <c r="P1571" s="44"/>
      <c r="Q1571" s="44"/>
      <c r="R1571" s="42"/>
      <c r="S1571" s="44"/>
      <c r="T1571" s="44"/>
      <c r="U1571" s="66"/>
      <c r="X1571" s="44"/>
      <c r="Y1571" s="51"/>
      <c r="Z1571" s="34"/>
      <c r="AA1571" s="35"/>
      <c r="AB1571" s="39"/>
      <c r="AC1571" s="35"/>
      <c r="AD1571" s="45"/>
    </row>
    <row r="1572" spans="1:30" ht="31.5" customHeight="1">
      <c r="A1572" s="33"/>
      <c r="B1572" s="38"/>
      <c r="C1572" s="40"/>
      <c r="D1572" s="99"/>
      <c r="E1572" s="153"/>
      <c r="F1572" s="96"/>
      <c r="G1572" s="36"/>
      <c r="H1572" s="154">
        <f>Table20[[#This Row],[NCR Opening Date]]-Table20[[#This Row],[Date when test report is received/non-conformance is identified]]</f>
        <v>0</v>
      </c>
      <c r="I1572" s="69">
        <f ca="1">IF(Table20[[#This Row],[NCR Closing Date]]="",TODAY()-Table20[[#This Row],[NCR Opening Date]],Table20[[#This Row],[NCR Closing Date]]-Table20[[#This Row],[NCR Opening Date]])</f>
        <v>45779</v>
      </c>
      <c r="J1572" s="63" t="str">
        <f>IF(Table20[[#This Row],[NCR Closing Date]]="","Open","Closed")</f>
        <v>Open</v>
      </c>
      <c r="K1572" s="34"/>
      <c r="L1572" s="34"/>
      <c r="M1572" s="34"/>
      <c r="N1572" s="38"/>
      <c r="O1572" s="85"/>
      <c r="P1572" s="44"/>
      <c r="Q1572" s="44"/>
      <c r="R1572" s="42"/>
      <c r="S1572" s="44"/>
      <c r="T1572" s="44"/>
      <c r="U1572" s="66"/>
      <c r="X1572" s="44"/>
      <c r="Y1572" s="51"/>
      <c r="Z1572" s="34"/>
      <c r="AA1572" s="35"/>
      <c r="AB1572" s="39"/>
      <c r="AC1572" s="35"/>
      <c r="AD1572" s="45"/>
    </row>
    <row r="1573" spans="1:30" ht="31.5" customHeight="1">
      <c r="A1573" s="33"/>
      <c r="B1573" s="38"/>
      <c r="C1573" s="40"/>
      <c r="D1573" s="99"/>
      <c r="E1573" s="153"/>
      <c r="F1573" s="96"/>
      <c r="G1573" s="36"/>
      <c r="H1573" s="154">
        <f>Table20[[#This Row],[NCR Opening Date]]-Table20[[#This Row],[Date when test report is received/non-conformance is identified]]</f>
        <v>0</v>
      </c>
      <c r="I1573" s="69">
        <f ca="1">IF(Table20[[#This Row],[NCR Closing Date]]="",TODAY()-Table20[[#This Row],[NCR Opening Date]],Table20[[#This Row],[NCR Closing Date]]-Table20[[#This Row],[NCR Opening Date]])</f>
        <v>45779</v>
      </c>
      <c r="J1573" s="63" t="str">
        <f>IF(Table20[[#This Row],[NCR Closing Date]]="","Open","Closed")</f>
        <v>Open</v>
      </c>
      <c r="K1573" s="34"/>
      <c r="L1573" s="34"/>
      <c r="M1573" s="34"/>
      <c r="N1573" s="38"/>
      <c r="O1573" s="85"/>
      <c r="P1573" s="44"/>
      <c r="Q1573" s="44"/>
      <c r="R1573" s="42"/>
      <c r="S1573" s="44"/>
      <c r="T1573" s="44"/>
      <c r="U1573" s="66"/>
      <c r="X1573" s="44"/>
      <c r="Y1573" s="51"/>
      <c r="Z1573" s="34"/>
      <c r="AA1573" s="35"/>
      <c r="AB1573" s="39"/>
      <c r="AC1573" s="35"/>
      <c r="AD1573" s="45"/>
    </row>
    <row r="1574" spans="1:30" ht="31.5" customHeight="1">
      <c r="A1574" s="33"/>
      <c r="B1574" s="38"/>
      <c r="C1574" s="40"/>
      <c r="D1574" s="99"/>
      <c r="E1574" s="153"/>
      <c r="F1574" s="96"/>
      <c r="G1574" s="36"/>
      <c r="H1574" s="154">
        <f>Table20[[#This Row],[NCR Opening Date]]-Table20[[#This Row],[Date when test report is received/non-conformance is identified]]</f>
        <v>0</v>
      </c>
      <c r="I1574" s="69">
        <f ca="1">IF(Table20[[#This Row],[NCR Closing Date]]="",TODAY()-Table20[[#This Row],[NCR Opening Date]],Table20[[#This Row],[NCR Closing Date]]-Table20[[#This Row],[NCR Opening Date]])</f>
        <v>45779</v>
      </c>
      <c r="J1574" s="63" t="str">
        <f>IF(Table20[[#This Row],[NCR Closing Date]]="","Open","Closed")</f>
        <v>Open</v>
      </c>
      <c r="K1574" s="34"/>
      <c r="L1574" s="34"/>
      <c r="M1574" s="34"/>
      <c r="N1574" s="38"/>
      <c r="O1574" s="85"/>
      <c r="P1574" s="44"/>
      <c r="Q1574" s="44"/>
      <c r="R1574" s="42"/>
      <c r="S1574" s="44"/>
      <c r="T1574" s="44"/>
      <c r="U1574" s="66"/>
      <c r="X1574" s="44"/>
      <c r="Y1574" s="51"/>
      <c r="Z1574" s="34"/>
      <c r="AA1574" s="35"/>
      <c r="AB1574" s="39"/>
      <c r="AC1574" s="35"/>
      <c r="AD1574" s="45"/>
    </row>
    <row r="1575" spans="1:30" ht="31.5" customHeight="1">
      <c r="A1575" s="33"/>
      <c r="B1575" s="38"/>
      <c r="C1575" s="40"/>
      <c r="D1575" s="99"/>
      <c r="E1575" s="153"/>
      <c r="F1575" s="96"/>
      <c r="G1575" s="36"/>
      <c r="H1575" s="154">
        <f>Table20[[#This Row],[NCR Opening Date]]-Table20[[#This Row],[Date when test report is received/non-conformance is identified]]</f>
        <v>0</v>
      </c>
      <c r="I1575" s="69">
        <f ca="1">IF(Table20[[#This Row],[NCR Closing Date]]="",TODAY()-Table20[[#This Row],[NCR Opening Date]],Table20[[#This Row],[NCR Closing Date]]-Table20[[#This Row],[NCR Opening Date]])</f>
        <v>45779</v>
      </c>
      <c r="J1575" s="63" t="str">
        <f>IF(Table20[[#This Row],[NCR Closing Date]]="","Open","Closed")</f>
        <v>Open</v>
      </c>
      <c r="K1575" s="34"/>
      <c r="L1575" s="34"/>
      <c r="M1575" s="34"/>
      <c r="N1575" s="38"/>
      <c r="O1575" s="85"/>
      <c r="P1575" s="44"/>
      <c r="Q1575" s="44"/>
      <c r="R1575" s="42"/>
      <c r="S1575" s="44"/>
      <c r="T1575" s="44"/>
      <c r="U1575" s="66"/>
      <c r="X1575" s="44"/>
      <c r="Y1575" s="51"/>
      <c r="Z1575" s="34"/>
      <c r="AA1575" s="35"/>
      <c r="AB1575" s="39"/>
      <c r="AC1575" s="35"/>
      <c r="AD1575" s="45"/>
    </row>
    <row r="1576" spans="1:30" ht="31.5" customHeight="1">
      <c r="A1576" s="33"/>
      <c r="B1576" s="38"/>
      <c r="C1576" s="40"/>
      <c r="D1576" s="99"/>
      <c r="E1576" s="153"/>
      <c r="F1576" s="96"/>
      <c r="G1576" s="36"/>
      <c r="H1576" s="154">
        <f>Table20[[#This Row],[NCR Opening Date]]-Table20[[#This Row],[Date when test report is received/non-conformance is identified]]</f>
        <v>0</v>
      </c>
      <c r="I1576" s="69">
        <f ca="1">IF(Table20[[#This Row],[NCR Closing Date]]="",TODAY()-Table20[[#This Row],[NCR Opening Date]],Table20[[#This Row],[NCR Closing Date]]-Table20[[#This Row],[NCR Opening Date]])</f>
        <v>45779</v>
      </c>
      <c r="J1576" s="63" t="str">
        <f>IF(Table20[[#This Row],[NCR Closing Date]]="","Open","Closed")</f>
        <v>Open</v>
      </c>
      <c r="K1576" s="34"/>
      <c r="L1576" s="34"/>
      <c r="M1576" s="34"/>
      <c r="N1576" s="38"/>
      <c r="O1576" s="85"/>
      <c r="P1576" s="44"/>
      <c r="Q1576" s="44"/>
      <c r="R1576" s="42"/>
      <c r="S1576" s="44"/>
      <c r="T1576" s="44"/>
      <c r="U1576" s="66"/>
      <c r="X1576" s="44"/>
      <c r="Y1576" s="51"/>
      <c r="Z1576" s="34"/>
      <c r="AA1576" s="35"/>
      <c r="AB1576" s="39"/>
      <c r="AC1576" s="35"/>
      <c r="AD1576" s="45"/>
    </row>
    <row r="1577" spans="1:30" ht="31.5" customHeight="1">
      <c r="A1577" s="33"/>
      <c r="B1577" s="38"/>
      <c r="C1577" s="40"/>
      <c r="D1577" s="99"/>
      <c r="E1577" s="153"/>
      <c r="F1577" s="96"/>
      <c r="G1577" s="36"/>
      <c r="H1577" s="154">
        <f>Table20[[#This Row],[NCR Opening Date]]-Table20[[#This Row],[Date when test report is received/non-conformance is identified]]</f>
        <v>0</v>
      </c>
      <c r="I1577" s="69">
        <f ca="1">IF(Table20[[#This Row],[NCR Closing Date]]="",TODAY()-Table20[[#This Row],[NCR Opening Date]],Table20[[#This Row],[NCR Closing Date]]-Table20[[#This Row],[NCR Opening Date]])</f>
        <v>45779</v>
      </c>
      <c r="J1577" s="63" t="str">
        <f>IF(Table20[[#This Row],[NCR Closing Date]]="","Open","Closed")</f>
        <v>Open</v>
      </c>
      <c r="K1577" s="34"/>
      <c r="L1577" s="34"/>
      <c r="M1577" s="34"/>
      <c r="N1577" s="38"/>
      <c r="O1577" s="85"/>
      <c r="P1577" s="44"/>
      <c r="Q1577" s="44"/>
      <c r="R1577" s="42"/>
      <c r="S1577" s="44"/>
      <c r="T1577" s="44"/>
      <c r="U1577" s="66"/>
      <c r="X1577" s="44"/>
      <c r="Y1577" s="51"/>
      <c r="Z1577" s="34"/>
      <c r="AA1577" s="35"/>
      <c r="AB1577" s="39"/>
      <c r="AC1577" s="35"/>
      <c r="AD1577" s="45"/>
    </row>
    <row r="1578" spans="1:30" ht="31.5" customHeight="1">
      <c r="A1578" s="33"/>
      <c r="B1578" s="38"/>
      <c r="C1578" s="40"/>
      <c r="D1578" s="99"/>
      <c r="E1578" s="153"/>
      <c r="F1578" s="96"/>
      <c r="G1578" s="36"/>
      <c r="H1578" s="154">
        <f>Table20[[#This Row],[NCR Opening Date]]-Table20[[#This Row],[Date when test report is received/non-conformance is identified]]</f>
        <v>0</v>
      </c>
      <c r="I1578" s="69">
        <f ca="1">IF(Table20[[#This Row],[NCR Closing Date]]="",TODAY()-Table20[[#This Row],[NCR Opening Date]],Table20[[#This Row],[NCR Closing Date]]-Table20[[#This Row],[NCR Opening Date]])</f>
        <v>45779</v>
      </c>
      <c r="J1578" s="63" t="str">
        <f>IF(Table20[[#This Row],[NCR Closing Date]]="","Open","Closed")</f>
        <v>Open</v>
      </c>
      <c r="K1578" s="34"/>
      <c r="L1578" s="34"/>
      <c r="M1578" s="34"/>
      <c r="N1578" s="38"/>
      <c r="O1578" s="85"/>
      <c r="P1578" s="44"/>
      <c r="Q1578" s="44"/>
      <c r="R1578" s="42"/>
      <c r="S1578" s="44"/>
      <c r="T1578" s="44"/>
      <c r="U1578" s="66"/>
      <c r="X1578" s="44"/>
      <c r="Y1578" s="51"/>
      <c r="Z1578" s="34"/>
      <c r="AA1578" s="35"/>
      <c r="AB1578" s="39"/>
      <c r="AC1578" s="35"/>
      <c r="AD1578" s="45"/>
    </row>
    <row r="1579" spans="1:30" ht="31.5" customHeight="1">
      <c r="A1579" s="33"/>
      <c r="B1579" s="38"/>
      <c r="C1579" s="40"/>
      <c r="D1579" s="99"/>
      <c r="E1579" s="153"/>
      <c r="F1579" s="96"/>
      <c r="G1579" s="36"/>
      <c r="H1579" s="154">
        <f>Table20[[#This Row],[NCR Opening Date]]-Table20[[#This Row],[Date when test report is received/non-conformance is identified]]</f>
        <v>0</v>
      </c>
      <c r="I1579" s="69">
        <f ca="1">IF(Table20[[#This Row],[NCR Closing Date]]="",TODAY()-Table20[[#This Row],[NCR Opening Date]],Table20[[#This Row],[NCR Closing Date]]-Table20[[#This Row],[NCR Opening Date]])</f>
        <v>45779</v>
      </c>
      <c r="J1579" s="63" t="str">
        <f>IF(Table20[[#This Row],[NCR Closing Date]]="","Open","Closed")</f>
        <v>Open</v>
      </c>
      <c r="K1579" s="34"/>
      <c r="L1579" s="34"/>
      <c r="M1579" s="34"/>
      <c r="N1579" s="38"/>
      <c r="O1579" s="85"/>
      <c r="P1579" s="44"/>
      <c r="Q1579" s="44"/>
      <c r="R1579" s="42"/>
      <c r="S1579" s="44"/>
      <c r="T1579" s="44"/>
      <c r="U1579" s="66"/>
      <c r="X1579" s="44"/>
      <c r="Y1579" s="51"/>
      <c r="Z1579" s="34"/>
      <c r="AA1579" s="35"/>
      <c r="AB1579" s="39"/>
      <c r="AC1579" s="35"/>
      <c r="AD1579" s="45"/>
    </row>
    <row r="1580" spans="1:30" ht="31.5" customHeight="1">
      <c r="A1580" s="33"/>
      <c r="B1580" s="38"/>
      <c r="C1580" s="40"/>
      <c r="D1580" s="99"/>
      <c r="E1580" s="153"/>
      <c r="F1580" s="96"/>
      <c r="G1580" s="36"/>
      <c r="H1580" s="154">
        <f>Table20[[#This Row],[NCR Opening Date]]-Table20[[#This Row],[Date when test report is received/non-conformance is identified]]</f>
        <v>0</v>
      </c>
      <c r="I1580" s="69">
        <f ca="1">IF(Table20[[#This Row],[NCR Closing Date]]="",TODAY()-Table20[[#This Row],[NCR Opening Date]],Table20[[#This Row],[NCR Closing Date]]-Table20[[#This Row],[NCR Opening Date]])</f>
        <v>45779</v>
      </c>
      <c r="J1580" s="63" t="str">
        <f>IF(Table20[[#This Row],[NCR Closing Date]]="","Open","Closed")</f>
        <v>Open</v>
      </c>
      <c r="K1580" s="34"/>
      <c r="L1580" s="34"/>
      <c r="M1580" s="34"/>
      <c r="N1580" s="38"/>
      <c r="O1580" s="85"/>
      <c r="P1580" s="44"/>
      <c r="Q1580" s="44"/>
      <c r="R1580" s="42"/>
      <c r="S1580" s="44"/>
      <c r="T1580" s="44"/>
      <c r="U1580" s="66"/>
      <c r="X1580" s="44"/>
      <c r="Y1580" s="51"/>
      <c r="Z1580" s="34"/>
      <c r="AA1580" s="35"/>
      <c r="AB1580" s="39"/>
      <c r="AC1580" s="35"/>
      <c r="AD1580" s="45"/>
    </row>
    <row r="1581" spans="1:30" ht="31.5" customHeight="1">
      <c r="A1581" s="33"/>
      <c r="B1581" s="38"/>
      <c r="C1581" s="40"/>
      <c r="D1581" s="99"/>
      <c r="E1581" s="153"/>
      <c r="F1581" s="96"/>
      <c r="G1581" s="36"/>
      <c r="H1581" s="154">
        <f>Table20[[#This Row],[NCR Opening Date]]-Table20[[#This Row],[Date when test report is received/non-conformance is identified]]</f>
        <v>0</v>
      </c>
      <c r="I1581" s="69">
        <f ca="1">IF(Table20[[#This Row],[NCR Closing Date]]="",TODAY()-Table20[[#This Row],[NCR Opening Date]],Table20[[#This Row],[NCR Closing Date]]-Table20[[#This Row],[NCR Opening Date]])</f>
        <v>45779</v>
      </c>
      <c r="J1581" s="63" t="str">
        <f>IF(Table20[[#This Row],[NCR Closing Date]]="","Open","Closed")</f>
        <v>Open</v>
      </c>
      <c r="K1581" s="34"/>
      <c r="L1581" s="34"/>
      <c r="M1581" s="34"/>
      <c r="N1581" s="38"/>
      <c r="O1581" s="85"/>
      <c r="P1581" s="44"/>
      <c r="Q1581" s="44"/>
      <c r="R1581" s="42"/>
      <c r="S1581" s="44"/>
      <c r="T1581" s="44"/>
      <c r="U1581" s="66"/>
      <c r="X1581" s="44"/>
      <c r="Y1581" s="51"/>
      <c r="Z1581" s="34"/>
      <c r="AA1581" s="35"/>
      <c r="AB1581" s="39"/>
      <c r="AC1581" s="35"/>
      <c r="AD1581" s="45"/>
    </row>
    <row r="1582" spans="1:30" ht="31.5" customHeight="1">
      <c r="A1582" s="33"/>
      <c r="B1582" s="38"/>
      <c r="C1582" s="40"/>
      <c r="D1582" s="99"/>
      <c r="E1582" s="153"/>
      <c r="F1582" s="96"/>
      <c r="G1582" s="36"/>
      <c r="H1582" s="154">
        <f>Table20[[#This Row],[NCR Opening Date]]-Table20[[#This Row],[Date when test report is received/non-conformance is identified]]</f>
        <v>0</v>
      </c>
      <c r="I1582" s="69">
        <f ca="1">IF(Table20[[#This Row],[NCR Closing Date]]="",TODAY()-Table20[[#This Row],[NCR Opening Date]],Table20[[#This Row],[NCR Closing Date]]-Table20[[#This Row],[NCR Opening Date]])</f>
        <v>45779</v>
      </c>
      <c r="J1582" s="63" t="str">
        <f>IF(Table20[[#This Row],[NCR Closing Date]]="","Open","Closed")</f>
        <v>Open</v>
      </c>
      <c r="K1582" s="34"/>
      <c r="L1582" s="34"/>
      <c r="M1582" s="34"/>
      <c r="N1582" s="38"/>
      <c r="O1582" s="85"/>
      <c r="P1582" s="44"/>
      <c r="Q1582" s="44"/>
      <c r="R1582" s="42"/>
      <c r="S1582" s="44"/>
      <c r="T1582" s="44"/>
      <c r="U1582" s="66"/>
      <c r="X1582" s="44"/>
      <c r="Y1582" s="51"/>
      <c r="Z1582" s="34"/>
      <c r="AA1582" s="35"/>
      <c r="AB1582" s="39"/>
      <c r="AC1582" s="35"/>
      <c r="AD1582" s="45"/>
    </row>
    <row r="1583" spans="1:30" ht="31.5" customHeight="1">
      <c r="A1583" s="33"/>
      <c r="B1583" s="38"/>
      <c r="C1583" s="40"/>
      <c r="D1583" s="99"/>
      <c r="E1583" s="153"/>
      <c r="F1583" s="96"/>
      <c r="G1583" s="36"/>
      <c r="H1583" s="154">
        <f>Table20[[#This Row],[NCR Opening Date]]-Table20[[#This Row],[Date when test report is received/non-conformance is identified]]</f>
        <v>0</v>
      </c>
      <c r="I1583" s="69">
        <f ca="1">IF(Table20[[#This Row],[NCR Closing Date]]="",TODAY()-Table20[[#This Row],[NCR Opening Date]],Table20[[#This Row],[NCR Closing Date]]-Table20[[#This Row],[NCR Opening Date]])</f>
        <v>45779</v>
      </c>
      <c r="J1583" s="63" t="str">
        <f>IF(Table20[[#This Row],[NCR Closing Date]]="","Open","Closed")</f>
        <v>Open</v>
      </c>
      <c r="K1583" s="34"/>
      <c r="L1583" s="34"/>
      <c r="M1583" s="34"/>
      <c r="N1583" s="38"/>
      <c r="O1583" s="85"/>
      <c r="P1583" s="44"/>
      <c r="Q1583" s="44"/>
      <c r="R1583" s="42"/>
      <c r="S1583" s="44"/>
      <c r="T1583" s="44"/>
      <c r="U1583" s="66"/>
      <c r="X1583" s="44"/>
      <c r="Y1583" s="51"/>
      <c r="Z1583" s="34"/>
      <c r="AA1583" s="35"/>
      <c r="AB1583" s="39"/>
      <c r="AC1583" s="35"/>
      <c r="AD1583" s="45"/>
    </row>
    <row r="1584" spans="1:30" ht="31.5" customHeight="1">
      <c r="A1584" s="33"/>
      <c r="B1584" s="38"/>
      <c r="C1584" s="40"/>
      <c r="D1584" s="99"/>
      <c r="E1584" s="153"/>
      <c r="F1584" s="96"/>
      <c r="G1584" s="36"/>
      <c r="H1584" s="154">
        <f>Table20[[#This Row],[NCR Opening Date]]-Table20[[#This Row],[Date when test report is received/non-conformance is identified]]</f>
        <v>0</v>
      </c>
      <c r="I1584" s="69">
        <f ca="1">IF(Table20[[#This Row],[NCR Closing Date]]="",TODAY()-Table20[[#This Row],[NCR Opening Date]],Table20[[#This Row],[NCR Closing Date]]-Table20[[#This Row],[NCR Opening Date]])</f>
        <v>45779</v>
      </c>
      <c r="J1584" s="63" t="str">
        <f>IF(Table20[[#This Row],[NCR Closing Date]]="","Open","Closed")</f>
        <v>Open</v>
      </c>
      <c r="K1584" s="34"/>
      <c r="L1584" s="34"/>
      <c r="M1584" s="34"/>
      <c r="N1584" s="38"/>
      <c r="O1584" s="85"/>
      <c r="P1584" s="44"/>
      <c r="Q1584" s="44"/>
      <c r="R1584" s="42"/>
      <c r="S1584" s="44"/>
      <c r="T1584" s="44"/>
      <c r="U1584" s="66"/>
      <c r="X1584" s="44"/>
      <c r="Y1584" s="51"/>
      <c r="Z1584" s="34"/>
      <c r="AA1584" s="35"/>
      <c r="AB1584" s="39"/>
      <c r="AC1584" s="35"/>
      <c r="AD1584" s="45"/>
    </row>
    <row r="1585" spans="1:30" ht="31.5" customHeight="1">
      <c r="A1585" s="33"/>
      <c r="B1585" s="38"/>
      <c r="C1585" s="40"/>
      <c r="D1585" s="99"/>
      <c r="E1585" s="153"/>
      <c r="F1585" s="96"/>
      <c r="G1585" s="36"/>
      <c r="H1585" s="154">
        <f>Table20[[#This Row],[NCR Opening Date]]-Table20[[#This Row],[Date when test report is received/non-conformance is identified]]</f>
        <v>0</v>
      </c>
      <c r="I1585" s="69">
        <f ca="1">IF(Table20[[#This Row],[NCR Closing Date]]="",TODAY()-Table20[[#This Row],[NCR Opening Date]],Table20[[#This Row],[NCR Closing Date]]-Table20[[#This Row],[NCR Opening Date]])</f>
        <v>45779</v>
      </c>
      <c r="J1585" s="63" t="str">
        <f>IF(Table20[[#This Row],[NCR Closing Date]]="","Open","Closed")</f>
        <v>Open</v>
      </c>
      <c r="K1585" s="34"/>
      <c r="L1585" s="34"/>
      <c r="M1585" s="34"/>
      <c r="N1585" s="38"/>
      <c r="O1585" s="85"/>
      <c r="P1585" s="44"/>
      <c r="Q1585" s="44"/>
      <c r="R1585" s="42"/>
      <c r="S1585" s="44"/>
      <c r="T1585" s="44"/>
      <c r="U1585" s="66"/>
      <c r="X1585" s="44"/>
      <c r="Y1585" s="51"/>
      <c r="Z1585" s="34"/>
      <c r="AA1585" s="35"/>
      <c r="AB1585" s="39"/>
      <c r="AC1585" s="35"/>
      <c r="AD1585" s="45"/>
    </row>
    <row r="1586" spans="1:30" ht="31.5" customHeight="1">
      <c r="A1586" s="33"/>
      <c r="B1586" s="38"/>
      <c r="C1586" s="40"/>
      <c r="D1586" s="99"/>
      <c r="E1586" s="153"/>
      <c r="F1586" s="96"/>
      <c r="G1586" s="36"/>
      <c r="H1586" s="154">
        <f>Table20[[#This Row],[NCR Opening Date]]-Table20[[#This Row],[Date when test report is received/non-conformance is identified]]</f>
        <v>0</v>
      </c>
      <c r="I1586" s="69">
        <f ca="1">IF(Table20[[#This Row],[NCR Closing Date]]="",TODAY()-Table20[[#This Row],[NCR Opening Date]],Table20[[#This Row],[NCR Closing Date]]-Table20[[#This Row],[NCR Opening Date]])</f>
        <v>45779</v>
      </c>
      <c r="J1586" s="63" t="str">
        <f>IF(Table20[[#This Row],[NCR Closing Date]]="","Open","Closed")</f>
        <v>Open</v>
      </c>
      <c r="K1586" s="34"/>
      <c r="L1586" s="34"/>
      <c r="M1586" s="34"/>
      <c r="N1586" s="38"/>
      <c r="O1586" s="85"/>
      <c r="P1586" s="44"/>
      <c r="Q1586" s="44"/>
      <c r="R1586" s="42"/>
      <c r="S1586" s="44"/>
      <c r="T1586" s="44"/>
      <c r="U1586" s="66"/>
      <c r="X1586" s="44"/>
      <c r="Y1586" s="51"/>
      <c r="Z1586" s="34"/>
      <c r="AA1586" s="35"/>
      <c r="AB1586" s="39"/>
      <c r="AC1586" s="35"/>
      <c r="AD1586" s="45"/>
    </row>
    <row r="1587" spans="1:30" ht="31.5" customHeight="1">
      <c r="A1587" s="33"/>
      <c r="B1587" s="38"/>
      <c r="C1587" s="40"/>
      <c r="D1587" s="99"/>
      <c r="E1587" s="153"/>
      <c r="F1587" s="96"/>
      <c r="G1587" s="36"/>
      <c r="H1587" s="154">
        <f>Table20[[#This Row],[NCR Opening Date]]-Table20[[#This Row],[Date when test report is received/non-conformance is identified]]</f>
        <v>0</v>
      </c>
      <c r="I1587" s="69">
        <f ca="1">IF(Table20[[#This Row],[NCR Closing Date]]="",TODAY()-Table20[[#This Row],[NCR Opening Date]],Table20[[#This Row],[NCR Closing Date]]-Table20[[#This Row],[NCR Opening Date]])</f>
        <v>45779</v>
      </c>
      <c r="J1587" s="63" t="str">
        <f>IF(Table20[[#This Row],[NCR Closing Date]]="","Open","Closed")</f>
        <v>Open</v>
      </c>
      <c r="K1587" s="34"/>
      <c r="L1587" s="34"/>
      <c r="M1587" s="34"/>
      <c r="N1587" s="38"/>
      <c r="O1587" s="85"/>
      <c r="P1587" s="44"/>
      <c r="Q1587" s="44"/>
      <c r="R1587" s="42"/>
      <c r="S1587" s="44"/>
      <c r="T1587" s="44"/>
      <c r="U1587" s="66"/>
      <c r="X1587" s="44"/>
      <c r="Y1587" s="51"/>
      <c r="Z1587" s="34"/>
      <c r="AA1587" s="35"/>
      <c r="AB1587" s="39"/>
      <c r="AC1587" s="35"/>
      <c r="AD1587" s="45"/>
    </row>
    <row r="1588" spans="1:30" ht="31.5" customHeight="1">
      <c r="A1588" s="33"/>
      <c r="B1588" s="38"/>
      <c r="C1588" s="40"/>
      <c r="D1588" s="99"/>
      <c r="E1588" s="153"/>
      <c r="F1588" s="96"/>
      <c r="G1588" s="36"/>
      <c r="H1588" s="154">
        <f>Table20[[#This Row],[NCR Opening Date]]-Table20[[#This Row],[Date when test report is received/non-conformance is identified]]</f>
        <v>0</v>
      </c>
      <c r="I1588" s="69">
        <f ca="1">IF(Table20[[#This Row],[NCR Closing Date]]="",TODAY()-Table20[[#This Row],[NCR Opening Date]],Table20[[#This Row],[NCR Closing Date]]-Table20[[#This Row],[NCR Opening Date]])</f>
        <v>45779</v>
      </c>
      <c r="J1588" s="63" t="str">
        <f>IF(Table20[[#This Row],[NCR Closing Date]]="","Open","Closed")</f>
        <v>Open</v>
      </c>
      <c r="K1588" s="34"/>
      <c r="L1588" s="34"/>
      <c r="M1588" s="34"/>
      <c r="N1588" s="38"/>
      <c r="O1588" s="85"/>
      <c r="P1588" s="44"/>
      <c r="Q1588" s="44"/>
      <c r="R1588" s="42"/>
      <c r="S1588" s="44"/>
      <c r="T1588" s="44"/>
      <c r="U1588" s="66"/>
      <c r="X1588" s="44"/>
      <c r="Y1588" s="51"/>
      <c r="Z1588" s="34"/>
      <c r="AA1588" s="35"/>
      <c r="AB1588" s="39"/>
      <c r="AC1588" s="35"/>
      <c r="AD1588" s="45"/>
    </row>
    <row r="1589" spans="1:30" ht="31.5" customHeight="1">
      <c r="A1589" s="33"/>
      <c r="B1589" s="38"/>
      <c r="C1589" s="40"/>
      <c r="D1589" s="99"/>
      <c r="E1589" s="153"/>
      <c r="F1589" s="96"/>
      <c r="G1589" s="36"/>
      <c r="H1589" s="154">
        <f>Table20[[#This Row],[NCR Opening Date]]-Table20[[#This Row],[Date when test report is received/non-conformance is identified]]</f>
        <v>0</v>
      </c>
      <c r="I1589" s="69">
        <f ca="1">IF(Table20[[#This Row],[NCR Closing Date]]="",TODAY()-Table20[[#This Row],[NCR Opening Date]],Table20[[#This Row],[NCR Closing Date]]-Table20[[#This Row],[NCR Opening Date]])</f>
        <v>45779</v>
      </c>
      <c r="J1589" s="63" t="str">
        <f>IF(Table20[[#This Row],[NCR Closing Date]]="","Open","Closed")</f>
        <v>Open</v>
      </c>
      <c r="K1589" s="34"/>
      <c r="L1589" s="34"/>
      <c r="M1589" s="34"/>
      <c r="N1589" s="38"/>
      <c r="O1589" s="85"/>
      <c r="P1589" s="44"/>
      <c r="Q1589" s="44"/>
      <c r="R1589" s="42"/>
      <c r="S1589" s="44"/>
      <c r="T1589" s="44"/>
      <c r="U1589" s="66"/>
      <c r="X1589" s="44"/>
      <c r="Y1589" s="51"/>
      <c r="Z1589" s="34"/>
      <c r="AA1589" s="35"/>
      <c r="AB1589" s="39"/>
      <c r="AC1589" s="35"/>
      <c r="AD1589" s="45"/>
    </row>
    <row r="1590" spans="1:30" ht="31.5" customHeight="1">
      <c r="A1590" s="33"/>
      <c r="B1590" s="38"/>
      <c r="C1590" s="40"/>
      <c r="D1590" s="99"/>
      <c r="E1590" s="153"/>
      <c r="F1590" s="96"/>
      <c r="G1590" s="36"/>
      <c r="H1590" s="154">
        <f>Table20[[#This Row],[NCR Opening Date]]-Table20[[#This Row],[Date when test report is received/non-conformance is identified]]</f>
        <v>0</v>
      </c>
      <c r="I1590" s="69">
        <f ca="1">IF(Table20[[#This Row],[NCR Closing Date]]="",TODAY()-Table20[[#This Row],[NCR Opening Date]],Table20[[#This Row],[NCR Closing Date]]-Table20[[#This Row],[NCR Opening Date]])</f>
        <v>45779</v>
      </c>
      <c r="J1590" s="63" t="str">
        <f>IF(Table20[[#This Row],[NCR Closing Date]]="","Open","Closed")</f>
        <v>Open</v>
      </c>
      <c r="K1590" s="34"/>
      <c r="L1590" s="34"/>
      <c r="M1590" s="34"/>
      <c r="N1590" s="38"/>
      <c r="O1590" s="85"/>
      <c r="P1590" s="44"/>
      <c r="Q1590" s="44"/>
      <c r="R1590" s="42"/>
      <c r="S1590" s="44"/>
      <c r="T1590" s="44"/>
      <c r="U1590" s="66"/>
      <c r="X1590" s="44"/>
      <c r="Y1590" s="51"/>
      <c r="Z1590" s="34"/>
      <c r="AA1590" s="35"/>
      <c r="AB1590" s="39"/>
      <c r="AC1590" s="35"/>
      <c r="AD1590" s="45"/>
    </row>
    <row r="1591" spans="1:30" ht="31.5" customHeight="1">
      <c r="A1591" s="33"/>
      <c r="B1591" s="38"/>
      <c r="C1591" s="40"/>
      <c r="D1591" s="99"/>
      <c r="E1591" s="153"/>
      <c r="F1591" s="96"/>
      <c r="G1591" s="36"/>
      <c r="H1591" s="154">
        <f>Table20[[#This Row],[NCR Opening Date]]-Table20[[#This Row],[Date when test report is received/non-conformance is identified]]</f>
        <v>0</v>
      </c>
      <c r="I1591" s="69">
        <f ca="1">IF(Table20[[#This Row],[NCR Closing Date]]="",TODAY()-Table20[[#This Row],[NCR Opening Date]],Table20[[#This Row],[NCR Closing Date]]-Table20[[#This Row],[NCR Opening Date]])</f>
        <v>45779</v>
      </c>
      <c r="J1591" s="63" t="str">
        <f>IF(Table20[[#This Row],[NCR Closing Date]]="","Open","Closed")</f>
        <v>Open</v>
      </c>
      <c r="K1591" s="34"/>
      <c r="L1591" s="34"/>
      <c r="M1591" s="34"/>
      <c r="N1591" s="38"/>
      <c r="O1591" s="85"/>
      <c r="P1591" s="44"/>
      <c r="Q1591" s="44"/>
      <c r="R1591" s="42"/>
      <c r="S1591" s="44"/>
      <c r="T1591" s="44"/>
      <c r="U1591" s="66"/>
      <c r="X1591" s="44"/>
      <c r="Y1591" s="51"/>
      <c r="Z1591" s="34"/>
      <c r="AA1591" s="35"/>
      <c r="AB1591" s="39"/>
      <c r="AC1591" s="35"/>
      <c r="AD1591" s="45"/>
    </row>
    <row r="1592" spans="1:30" ht="31.5" customHeight="1">
      <c r="A1592" s="33"/>
      <c r="B1592" s="38"/>
      <c r="C1592" s="40"/>
      <c r="D1592" s="99"/>
      <c r="E1592" s="153"/>
      <c r="F1592" s="96"/>
      <c r="G1592" s="36"/>
      <c r="H1592" s="154">
        <f>Table20[[#This Row],[NCR Opening Date]]-Table20[[#This Row],[Date when test report is received/non-conformance is identified]]</f>
        <v>0</v>
      </c>
      <c r="I1592" s="69">
        <f ca="1">IF(Table20[[#This Row],[NCR Closing Date]]="",TODAY()-Table20[[#This Row],[NCR Opening Date]],Table20[[#This Row],[NCR Closing Date]]-Table20[[#This Row],[NCR Opening Date]])</f>
        <v>45779</v>
      </c>
      <c r="J1592" s="63" t="str">
        <f>IF(Table20[[#This Row],[NCR Closing Date]]="","Open","Closed")</f>
        <v>Open</v>
      </c>
      <c r="K1592" s="34"/>
      <c r="L1592" s="34"/>
      <c r="M1592" s="34"/>
      <c r="N1592" s="38"/>
      <c r="O1592" s="85"/>
      <c r="P1592" s="44"/>
      <c r="Q1592" s="44"/>
      <c r="R1592" s="42"/>
      <c r="S1592" s="44"/>
      <c r="T1592" s="44"/>
      <c r="U1592" s="66"/>
      <c r="X1592" s="44"/>
      <c r="Y1592" s="51"/>
      <c r="Z1592" s="34"/>
      <c r="AA1592" s="35"/>
      <c r="AB1592" s="39"/>
      <c r="AC1592" s="35"/>
      <c r="AD1592" s="45"/>
    </row>
    <row r="1593" spans="1:30" ht="31.5" customHeight="1">
      <c r="A1593" s="33"/>
      <c r="B1593" s="38"/>
      <c r="C1593" s="40"/>
      <c r="D1593" s="99"/>
      <c r="E1593" s="153"/>
      <c r="F1593" s="96"/>
      <c r="G1593" s="36"/>
      <c r="H1593" s="154">
        <f>Table20[[#This Row],[NCR Opening Date]]-Table20[[#This Row],[Date when test report is received/non-conformance is identified]]</f>
        <v>0</v>
      </c>
      <c r="I1593" s="69">
        <f ca="1">IF(Table20[[#This Row],[NCR Closing Date]]="",TODAY()-Table20[[#This Row],[NCR Opening Date]],Table20[[#This Row],[NCR Closing Date]]-Table20[[#This Row],[NCR Opening Date]])</f>
        <v>45779</v>
      </c>
      <c r="J1593" s="63" t="str">
        <f>IF(Table20[[#This Row],[NCR Closing Date]]="","Open","Closed")</f>
        <v>Open</v>
      </c>
      <c r="K1593" s="34"/>
      <c r="L1593" s="34"/>
      <c r="M1593" s="34"/>
      <c r="N1593" s="38"/>
      <c r="O1593" s="85"/>
      <c r="P1593" s="44"/>
      <c r="Q1593" s="44"/>
      <c r="R1593" s="42"/>
      <c r="S1593" s="44"/>
      <c r="T1593" s="44"/>
      <c r="U1593" s="66"/>
      <c r="X1593" s="44"/>
      <c r="Y1593" s="51"/>
      <c r="Z1593" s="34"/>
      <c r="AA1593" s="35"/>
      <c r="AB1593" s="39"/>
      <c r="AC1593" s="35"/>
      <c r="AD1593" s="45"/>
    </row>
    <row r="1594" spans="1:30" ht="31.5" customHeight="1">
      <c r="A1594" s="33"/>
      <c r="B1594" s="38"/>
      <c r="C1594" s="40"/>
      <c r="D1594" s="99"/>
      <c r="E1594" s="153"/>
      <c r="F1594" s="96"/>
      <c r="G1594" s="36"/>
      <c r="H1594" s="154">
        <f>Table20[[#This Row],[NCR Opening Date]]-Table20[[#This Row],[Date when test report is received/non-conformance is identified]]</f>
        <v>0</v>
      </c>
      <c r="I1594" s="69">
        <f ca="1">IF(Table20[[#This Row],[NCR Closing Date]]="",TODAY()-Table20[[#This Row],[NCR Opening Date]],Table20[[#This Row],[NCR Closing Date]]-Table20[[#This Row],[NCR Opening Date]])</f>
        <v>45779</v>
      </c>
      <c r="J1594" s="63" t="str">
        <f>IF(Table20[[#This Row],[NCR Closing Date]]="","Open","Closed")</f>
        <v>Open</v>
      </c>
      <c r="K1594" s="34"/>
      <c r="L1594" s="34"/>
      <c r="M1594" s="34"/>
      <c r="N1594" s="38"/>
      <c r="O1594" s="85"/>
      <c r="P1594" s="44"/>
      <c r="Q1594" s="44"/>
      <c r="R1594" s="42"/>
      <c r="S1594" s="44"/>
      <c r="T1594" s="44"/>
      <c r="U1594" s="66"/>
      <c r="X1594" s="44"/>
      <c r="Y1594" s="51"/>
      <c r="Z1594" s="34"/>
      <c r="AA1594" s="35"/>
      <c r="AB1594" s="39"/>
      <c r="AC1594" s="35"/>
      <c r="AD1594" s="45"/>
    </row>
    <row r="1595" spans="1:30" ht="31.5" customHeight="1">
      <c r="A1595" s="33"/>
      <c r="B1595" s="38"/>
      <c r="C1595" s="40"/>
      <c r="D1595" s="99"/>
      <c r="E1595" s="153"/>
      <c r="F1595" s="96"/>
      <c r="G1595" s="36"/>
      <c r="H1595" s="154">
        <f>Table20[[#This Row],[NCR Opening Date]]-Table20[[#This Row],[Date when test report is received/non-conformance is identified]]</f>
        <v>0</v>
      </c>
      <c r="I1595" s="69">
        <f ca="1">IF(Table20[[#This Row],[NCR Closing Date]]="",TODAY()-Table20[[#This Row],[NCR Opening Date]],Table20[[#This Row],[NCR Closing Date]]-Table20[[#This Row],[NCR Opening Date]])</f>
        <v>45779</v>
      </c>
      <c r="J1595" s="63" t="str">
        <f>IF(Table20[[#This Row],[NCR Closing Date]]="","Open","Closed")</f>
        <v>Open</v>
      </c>
      <c r="K1595" s="34"/>
      <c r="L1595" s="34"/>
      <c r="M1595" s="34"/>
      <c r="N1595" s="38"/>
      <c r="O1595" s="85"/>
      <c r="P1595" s="44"/>
      <c r="Q1595" s="44"/>
      <c r="R1595" s="42"/>
      <c r="S1595" s="44"/>
      <c r="T1595" s="44"/>
      <c r="U1595" s="66"/>
      <c r="X1595" s="44"/>
      <c r="Y1595" s="51"/>
      <c r="Z1595" s="34"/>
      <c r="AA1595" s="35"/>
      <c r="AB1595" s="39"/>
      <c r="AC1595" s="35"/>
      <c r="AD1595" s="45"/>
    </row>
    <row r="1596" spans="1:30" ht="31.5" customHeight="1">
      <c r="A1596" s="33"/>
      <c r="B1596" s="38"/>
      <c r="C1596" s="40"/>
      <c r="D1596" s="99"/>
      <c r="E1596" s="153"/>
      <c r="F1596" s="96"/>
      <c r="G1596" s="36"/>
      <c r="H1596" s="154">
        <f>Table20[[#This Row],[NCR Opening Date]]-Table20[[#This Row],[Date when test report is received/non-conformance is identified]]</f>
        <v>0</v>
      </c>
      <c r="I1596" s="69">
        <f ca="1">IF(Table20[[#This Row],[NCR Closing Date]]="",TODAY()-Table20[[#This Row],[NCR Opening Date]],Table20[[#This Row],[NCR Closing Date]]-Table20[[#This Row],[NCR Opening Date]])</f>
        <v>45779</v>
      </c>
      <c r="J1596" s="63" t="str">
        <f>IF(Table20[[#This Row],[NCR Closing Date]]="","Open","Closed")</f>
        <v>Open</v>
      </c>
      <c r="K1596" s="34"/>
      <c r="L1596" s="34"/>
      <c r="M1596" s="34"/>
      <c r="N1596" s="38"/>
      <c r="O1596" s="85"/>
      <c r="P1596" s="44"/>
      <c r="Q1596" s="44"/>
      <c r="R1596" s="42"/>
      <c r="S1596" s="44"/>
      <c r="T1596" s="44"/>
      <c r="U1596" s="66"/>
      <c r="X1596" s="44"/>
      <c r="Y1596" s="51"/>
      <c r="Z1596" s="34"/>
      <c r="AA1596" s="35"/>
      <c r="AB1596" s="39"/>
      <c r="AC1596" s="35"/>
      <c r="AD1596" s="45"/>
    </row>
    <row r="1597" spans="1:30" ht="31.5" customHeight="1">
      <c r="A1597" s="33"/>
      <c r="B1597" s="38"/>
      <c r="C1597" s="40"/>
      <c r="D1597" s="99"/>
      <c r="E1597" s="153"/>
      <c r="F1597" s="96"/>
      <c r="G1597" s="36"/>
      <c r="H1597" s="154">
        <f>Table20[[#This Row],[NCR Opening Date]]-Table20[[#This Row],[Date when test report is received/non-conformance is identified]]</f>
        <v>0</v>
      </c>
      <c r="I1597" s="69">
        <f ca="1">IF(Table20[[#This Row],[NCR Closing Date]]="",TODAY()-Table20[[#This Row],[NCR Opening Date]],Table20[[#This Row],[NCR Closing Date]]-Table20[[#This Row],[NCR Opening Date]])</f>
        <v>45779</v>
      </c>
      <c r="J1597" s="63" t="str">
        <f>IF(Table20[[#This Row],[NCR Closing Date]]="","Open","Closed")</f>
        <v>Open</v>
      </c>
      <c r="K1597" s="34"/>
      <c r="L1597" s="34"/>
      <c r="M1597" s="34"/>
      <c r="N1597" s="38"/>
      <c r="O1597" s="85"/>
      <c r="P1597" s="44"/>
      <c r="Q1597" s="44"/>
      <c r="R1597" s="42"/>
      <c r="S1597" s="44"/>
      <c r="T1597" s="44"/>
      <c r="U1597" s="66"/>
      <c r="X1597" s="44"/>
      <c r="Y1597" s="51"/>
      <c r="Z1597" s="34"/>
      <c r="AA1597" s="35"/>
      <c r="AB1597" s="39"/>
      <c r="AC1597" s="35"/>
      <c r="AD1597" s="45"/>
    </row>
    <row r="1598" spans="1:30" ht="31.5" customHeight="1">
      <c r="A1598" s="33"/>
      <c r="B1598" s="38"/>
      <c r="C1598" s="40"/>
      <c r="D1598" s="99"/>
      <c r="E1598" s="153"/>
      <c r="F1598" s="96"/>
      <c r="G1598" s="36"/>
      <c r="H1598" s="154">
        <f>Table20[[#This Row],[NCR Opening Date]]-Table20[[#This Row],[Date when test report is received/non-conformance is identified]]</f>
        <v>0</v>
      </c>
      <c r="I1598" s="69">
        <f ca="1">IF(Table20[[#This Row],[NCR Closing Date]]="",TODAY()-Table20[[#This Row],[NCR Opening Date]],Table20[[#This Row],[NCR Closing Date]]-Table20[[#This Row],[NCR Opening Date]])</f>
        <v>45779</v>
      </c>
      <c r="J1598" s="63" t="str">
        <f>IF(Table20[[#This Row],[NCR Closing Date]]="","Open","Closed")</f>
        <v>Open</v>
      </c>
      <c r="K1598" s="34"/>
      <c r="L1598" s="34"/>
      <c r="M1598" s="34"/>
      <c r="N1598" s="38"/>
      <c r="O1598" s="85"/>
      <c r="P1598" s="44"/>
      <c r="Q1598" s="44"/>
      <c r="R1598" s="42"/>
      <c r="S1598" s="44"/>
      <c r="T1598" s="44"/>
      <c r="U1598" s="66"/>
      <c r="X1598" s="44"/>
      <c r="Y1598" s="51"/>
      <c r="Z1598" s="34"/>
      <c r="AA1598" s="35"/>
      <c r="AB1598" s="39"/>
      <c r="AC1598" s="35"/>
      <c r="AD1598" s="45"/>
    </row>
    <row r="1599" spans="1:30" ht="31.5" customHeight="1">
      <c r="A1599" s="33"/>
      <c r="B1599" s="38"/>
      <c r="C1599" s="40"/>
      <c r="D1599" s="99"/>
      <c r="E1599" s="153"/>
      <c r="F1599" s="96"/>
      <c r="G1599" s="36"/>
      <c r="H1599" s="154">
        <f>Table20[[#This Row],[NCR Opening Date]]-Table20[[#This Row],[Date when test report is received/non-conformance is identified]]</f>
        <v>0</v>
      </c>
      <c r="I1599" s="69">
        <f ca="1">IF(Table20[[#This Row],[NCR Closing Date]]="",TODAY()-Table20[[#This Row],[NCR Opening Date]],Table20[[#This Row],[NCR Closing Date]]-Table20[[#This Row],[NCR Opening Date]])</f>
        <v>45779</v>
      </c>
      <c r="J1599" s="63" t="str">
        <f>IF(Table20[[#This Row],[NCR Closing Date]]="","Open","Closed")</f>
        <v>Open</v>
      </c>
      <c r="K1599" s="34"/>
      <c r="L1599" s="34"/>
      <c r="M1599" s="34"/>
      <c r="N1599" s="38"/>
      <c r="O1599" s="85"/>
      <c r="P1599" s="44"/>
      <c r="Q1599" s="44"/>
      <c r="R1599" s="42"/>
      <c r="S1599" s="44"/>
      <c r="T1599" s="44"/>
      <c r="U1599" s="66"/>
      <c r="X1599" s="44"/>
      <c r="Y1599" s="51"/>
      <c r="Z1599" s="34"/>
      <c r="AA1599" s="35"/>
      <c r="AB1599" s="39"/>
      <c r="AC1599" s="35"/>
      <c r="AD1599" s="45"/>
    </row>
    <row r="1600" spans="1:30" ht="31.5" customHeight="1">
      <c r="A1600" s="33"/>
      <c r="B1600" s="38"/>
      <c r="C1600" s="40"/>
      <c r="D1600" s="99"/>
      <c r="E1600" s="153"/>
      <c r="F1600" s="96"/>
      <c r="G1600" s="36"/>
      <c r="H1600" s="154">
        <f>Table20[[#This Row],[NCR Opening Date]]-Table20[[#This Row],[Date when test report is received/non-conformance is identified]]</f>
        <v>0</v>
      </c>
      <c r="I1600" s="69">
        <f ca="1">IF(Table20[[#This Row],[NCR Closing Date]]="",TODAY()-Table20[[#This Row],[NCR Opening Date]],Table20[[#This Row],[NCR Closing Date]]-Table20[[#This Row],[NCR Opening Date]])</f>
        <v>45779</v>
      </c>
      <c r="J1600" s="63" t="str">
        <f>IF(Table20[[#This Row],[NCR Closing Date]]="","Open","Closed")</f>
        <v>Open</v>
      </c>
      <c r="K1600" s="34"/>
      <c r="L1600" s="34"/>
      <c r="M1600" s="34"/>
      <c r="N1600" s="38"/>
      <c r="O1600" s="85"/>
      <c r="P1600" s="44"/>
      <c r="Q1600" s="44"/>
      <c r="R1600" s="42"/>
      <c r="S1600" s="44"/>
      <c r="T1600" s="44"/>
      <c r="U1600" s="66"/>
      <c r="X1600" s="44"/>
      <c r="Y1600" s="51"/>
      <c r="Z1600" s="34"/>
      <c r="AA1600" s="35"/>
      <c r="AB1600" s="39"/>
      <c r="AC1600" s="35"/>
      <c r="AD1600" s="45"/>
    </row>
    <row r="1601" spans="1:30" ht="31.5" customHeight="1">
      <c r="A1601" s="33"/>
      <c r="B1601" s="38"/>
      <c r="C1601" s="40"/>
      <c r="D1601" s="99"/>
      <c r="E1601" s="153"/>
      <c r="F1601" s="96"/>
      <c r="G1601" s="36"/>
      <c r="H1601" s="154">
        <f>Table20[[#This Row],[NCR Opening Date]]-Table20[[#This Row],[Date when test report is received/non-conformance is identified]]</f>
        <v>0</v>
      </c>
      <c r="I1601" s="69">
        <f ca="1">IF(Table20[[#This Row],[NCR Closing Date]]="",TODAY()-Table20[[#This Row],[NCR Opening Date]],Table20[[#This Row],[NCR Closing Date]]-Table20[[#This Row],[NCR Opening Date]])</f>
        <v>45779</v>
      </c>
      <c r="J1601" s="63" t="str">
        <f>IF(Table20[[#This Row],[NCR Closing Date]]="","Open","Closed")</f>
        <v>Open</v>
      </c>
      <c r="K1601" s="34"/>
      <c r="L1601" s="34"/>
      <c r="M1601" s="34"/>
      <c r="N1601" s="38"/>
      <c r="O1601" s="85"/>
      <c r="P1601" s="44"/>
      <c r="Q1601" s="44"/>
      <c r="R1601" s="42"/>
      <c r="S1601" s="44"/>
      <c r="T1601" s="44"/>
      <c r="U1601" s="66"/>
      <c r="X1601" s="44"/>
      <c r="Y1601" s="51"/>
      <c r="Z1601" s="34"/>
      <c r="AA1601" s="35"/>
      <c r="AB1601" s="39"/>
      <c r="AC1601" s="35"/>
      <c r="AD1601" s="45"/>
    </row>
    <row r="1602" spans="1:30" ht="31.5" customHeight="1">
      <c r="A1602" s="33"/>
      <c r="B1602" s="38"/>
      <c r="C1602" s="40"/>
      <c r="D1602" s="99"/>
      <c r="E1602" s="153"/>
      <c r="F1602" s="96"/>
      <c r="G1602" s="36"/>
      <c r="H1602" s="154">
        <f>Table20[[#This Row],[NCR Opening Date]]-Table20[[#This Row],[Date when test report is received/non-conformance is identified]]</f>
        <v>0</v>
      </c>
      <c r="I1602" s="69">
        <f ca="1">IF(Table20[[#This Row],[NCR Closing Date]]="",TODAY()-Table20[[#This Row],[NCR Opening Date]],Table20[[#This Row],[NCR Closing Date]]-Table20[[#This Row],[NCR Opening Date]])</f>
        <v>45779</v>
      </c>
      <c r="J1602" s="63" t="str">
        <f>IF(Table20[[#This Row],[NCR Closing Date]]="","Open","Closed")</f>
        <v>Open</v>
      </c>
      <c r="K1602" s="34"/>
      <c r="L1602" s="34"/>
      <c r="M1602" s="34"/>
      <c r="N1602" s="38"/>
      <c r="O1602" s="85"/>
      <c r="P1602" s="44"/>
      <c r="Q1602" s="44"/>
      <c r="R1602" s="42"/>
      <c r="S1602" s="44"/>
      <c r="T1602" s="44"/>
      <c r="U1602" s="66"/>
      <c r="X1602" s="44"/>
      <c r="Y1602" s="51"/>
      <c r="Z1602" s="34"/>
      <c r="AA1602" s="35"/>
      <c r="AB1602" s="39"/>
      <c r="AC1602" s="35"/>
      <c r="AD1602" s="45"/>
    </row>
    <row r="1603" spans="1:30" ht="31.5" customHeight="1">
      <c r="A1603" s="33"/>
      <c r="B1603" s="38"/>
      <c r="C1603" s="40"/>
      <c r="D1603" s="99"/>
      <c r="E1603" s="153"/>
      <c r="F1603" s="96"/>
      <c r="G1603" s="36"/>
      <c r="H1603" s="154">
        <f>Table20[[#This Row],[NCR Opening Date]]-Table20[[#This Row],[Date when test report is received/non-conformance is identified]]</f>
        <v>0</v>
      </c>
      <c r="I1603" s="69">
        <f ca="1">IF(Table20[[#This Row],[NCR Closing Date]]="",TODAY()-Table20[[#This Row],[NCR Opening Date]],Table20[[#This Row],[NCR Closing Date]]-Table20[[#This Row],[NCR Opening Date]])</f>
        <v>45779</v>
      </c>
      <c r="J1603" s="63" t="str">
        <f>IF(Table20[[#This Row],[NCR Closing Date]]="","Open","Closed")</f>
        <v>Open</v>
      </c>
      <c r="K1603" s="34"/>
      <c r="L1603" s="34"/>
      <c r="M1603" s="34"/>
      <c r="N1603" s="38"/>
      <c r="O1603" s="85"/>
      <c r="P1603" s="44"/>
      <c r="Q1603" s="44"/>
      <c r="R1603" s="42"/>
      <c r="S1603" s="44"/>
      <c r="T1603" s="44"/>
      <c r="U1603" s="66"/>
      <c r="X1603" s="44"/>
      <c r="Y1603" s="51"/>
      <c r="Z1603" s="34"/>
      <c r="AA1603" s="35"/>
      <c r="AB1603" s="39"/>
      <c r="AC1603" s="35"/>
      <c r="AD1603" s="45"/>
    </row>
    <row r="1604" spans="1:30" ht="31.5" customHeight="1">
      <c r="A1604" s="33"/>
      <c r="B1604" s="38"/>
      <c r="C1604" s="40"/>
      <c r="D1604" s="99"/>
      <c r="E1604" s="153"/>
      <c r="F1604" s="96"/>
      <c r="G1604" s="36"/>
      <c r="H1604" s="154">
        <f>Table20[[#This Row],[NCR Opening Date]]-Table20[[#This Row],[Date when test report is received/non-conformance is identified]]</f>
        <v>0</v>
      </c>
      <c r="I1604" s="69">
        <f ca="1">IF(Table20[[#This Row],[NCR Closing Date]]="",TODAY()-Table20[[#This Row],[NCR Opening Date]],Table20[[#This Row],[NCR Closing Date]]-Table20[[#This Row],[NCR Opening Date]])</f>
        <v>45779</v>
      </c>
      <c r="J1604" s="63" t="str">
        <f>IF(Table20[[#This Row],[NCR Closing Date]]="","Open","Closed")</f>
        <v>Open</v>
      </c>
      <c r="K1604" s="34"/>
      <c r="L1604" s="34"/>
      <c r="M1604" s="34"/>
      <c r="N1604" s="38"/>
      <c r="O1604" s="85"/>
      <c r="P1604" s="44"/>
      <c r="Q1604" s="44"/>
      <c r="R1604" s="42"/>
      <c r="S1604" s="44"/>
      <c r="T1604" s="44"/>
      <c r="U1604" s="66"/>
      <c r="X1604" s="44"/>
      <c r="Y1604" s="51"/>
      <c r="Z1604" s="34"/>
      <c r="AA1604" s="35"/>
      <c r="AB1604" s="39"/>
      <c r="AC1604" s="35"/>
      <c r="AD1604" s="45"/>
    </row>
    <row r="1605" spans="1:30" ht="31.5" customHeight="1">
      <c r="A1605" s="33"/>
      <c r="B1605" s="38"/>
      <c r="C1605" s="40"/>
      <c r="D1605" s="99"/>
      <c r="E1605" s="153"/>
      <c r="F1605" s="96"/>
      <c r="G1605" s="36"/>
      <c r="H1605" s="154">
        <f>Table20[[#This Row],[NCR Opening Date]]-Table20[[#This Row],[Date when test report is received/non-conformance is identified]]</f>
        <v>0</v>
      </c>
      <c r="I1605" s="69">
        <f ca="1">IF(Table20[[#This Row],[NCR Closing Date]]="",TODAY()-Table20[[#This Row],[NCR Opening Date]],Table20[[#This Row],[NCR Closing Date]]-Table20[[#This Row],[NCR Opening Date]])</f>
        <v>45779</v>
      </c>
      <c r="J1605" s="63" t="str">
        <f>IF(Table20[[#This Row],[NCR Closing Date]]="","Open","Closed")</f>
        <v>Open</v>
      </c>
      <c r="K1605" s="34"/>
      <c r="L1605" s="34"/>
      <c r="M1605" s="34"/>
      <c r="N1605" s="38"/>
      <c r="O1605" s="85"/>
      <c r="P1605" s="44"/>
      <c r="Q1605" s="44"/>
      <c r="R1605" s="42"/>
      <c r="S1605" s="44"/>
      <c r="T1605" s="44"/>
      <c r="U1605" s="66"/>
      <c r="X1605" s="44"/>
      <c r="Y1605" s="51"/>
      <c r="Z1605" s="34"/>
      <c r="AA1605" s="35"/>
      <c r="AB1605" s="39"/>
      <c r="AC1605" s="35"/>
      <c r="AD1605" s="45"/>
    </row>
    <row r="1606" spans="1:30" ht="31.5" customHeight="1">
      <c r="A1606" s="33"/>
      <c r="B1606" s="38"/>
      <c r="C1606" s="40"/>
      <c r="D1606" s="99"/>
      <c r="E1606" s="153"/>
      <c r="F1606" s="96"/>
      <c r="G1606" s="36"/>
      <c r="H1606" s="154">
        <f>Table20[[#This Row],[NCR Opening Date]]-Table20[[#This Row],[Date when test report is received/non-conformance is identified]]</f>
        <v>0</v>
      </c>
      <c r="I1606" s="69">
        <f ca="1">IF(Table20[[#This Row],[NCR Closing Date]]="",TODAY()-Table20[[#This Row],[NCR Opening Date]],Table20[[#This Row],[NCR Closing Date]]-Table20[[#This Row],[NCR Opening Date]])</f>
        <v>45779</v>
      </c>
      <c r="J1606" s="63" t="str">
        <f>IF(Table20[[#This Row],[NCR Closing Date]]="","Open","Closed")</f>
        <v>Open</v>
      </c>
      <c r="K1606" s="34"/>
      <c r="L1606" s="34"/>
      <c r="M1606" s="34"/>
      <c r="N1606" s="38"/>
      <c r="O1606" s="85"/>
      <c r="P1606" s="44"/>
      <c r="Q1606" s="44"/>
      <c r="R1606" s="42"/>
      <c r="S1606" s="44"/>
      <c r="T1606" s="44"/>
      <c r="U1606" s="66"/>
      <c r="X1606" s="44"/>
      <c r="Y1606" s="51"/>
      <c r="Z1606" s="34"/>
      <c r="AA1606" s="35"/>
      <c r="AB1606" s="39"/>
      <c r="AC1606" s="35"/>
      <c r="AD1606" s="45"/>
    </row>
    <row r="1607" spans="1:30" ht="31.5" customHeight="1">
      <c r="A1607" s="33"/>
      <c r="B1607" s="38"/>
      <c r="C1607" s="40"/>
      <c r="D1607" s="99"/>
      <c r="E1607" s="153"/>
      <c r="F1607" s="96"/>
      <c r="G1607" s="36"/>
      <c r="H1607" s="154">
        <f>Table20[[#This Row],[NCR Opening Date]]-Table20[[#This Row],[Date when test report is received/non-conformance is identified]]</f>
        <v>0</v>
      </c>
      <c r="I1607" s="69">
        <f ca="1">IF(Table20[[#This Row],[NCR Closing Date]]="",TODAY()-Table20[[#This Row],[NCR Opening Date]],Table20[[#This Row],[NCR Closing Date]]-Table20[[#This Row],[NCR Opening Date]])</f>
        <v>45779</v>
      </c>
      <c r="J1607" s="63" t="str">
        <f>IF(Table20[[#This Row],[NCR Closing Date]]="","Open","Closed")</f>
        <v>Open</v>
      </c>
      <c r="K1607" s="34"/>
      <c r="L1607" s="34"/>
      <c r="M1607" s="34"/>
      <c r="N1607" s="38"/>
      <c r="O1607" s="85"/>
      <c r="P1607" s="44"/>
      <c r="Q1607" s="44"/>
      <c r="R1607" s="42"/>
      <c r="S1607" s="44"/>
      <c r="T1607" s="44"/>
      <c r="U1607" s="66"/>
      <c r="X1607" s="44"/>
      <c r="Y1607" s="51"/>
      <c r="Z1607" s="34"/>
      <c r="AA1607" s="35"/>
      <c r="AB1607" s="39"/>
      <c r="AC1607" s="35"/>
      <c r="AD1607" s="45"/>
    </row>
    <row r="1608" spans="1:30" ht="31.5" customHeight="1">
      <c r="A1608" s="33"/>
      <c r="B1608" s="38"/>
      <c r="C1608" s="40"/>
      <c r="D1608" s="99"/>
      <c r="E1608" s="153"/>
      <c r="F1608" s="96"/>
      <c r="G1608" s="36"/>
      <c r="H1608" s="154">
        <f>Table20[[#This Row],[NCR Opening Date]]-Table20[[#This Row],[Date when test report is received/non-conformance is identified]]</f>
        <v>0</v>
      </c>
      <c r="I1608" s="69">
        <f ca="1">IF(Table20[[#This Row],[NCR Closing Date]]="",TODAY()-Table20[[#This Row],[NCR Opening Date]],Table20[[#This Row],[NCR Closing Date]]-Table20[[#This Row],[NCR Opening Date]])</f>
        <v>45779</v>
      </c>
      <c r="J1608" s="63" t="str">
        <f>IF(Table20[[#This Row],[NCR Closing Date]]="","Open","Closed")</f>
        <v>Open</v>
      </c>
      <c r="K1608" s="34"/>
      <c r="L1608" s="34"/>
      <c r="M1608" s="34"/>
      <c r="N1608" s="38"/>
      <c r="O1608" s="85"/>
      <c r="P1608" s="44"/>
      <c r="Q1608" s="44"/>
      <c r="R1608" s="42"/>
      <c r="S1608" s="44"/>
      <c r="T1608" s="44"/>
      <c r="U1608" s="66"/>
      <c r="X1608" s="44"/>
      <c r="Y1608" s="51"/>
      <c r="Z1608" s="34"/>
      <c r="AA1608" s="35"/>
      <c r="AB1608" s="39"/>
      <c r="AC1608" s="35"/>
      <c r="AD1608" s="45"/>
    </row>
    <row r="1609" spans="1:30" ht="31.5" customHeight="1">
      <c r="A1609" s="33"/>
      <c r="B1609" s="38"/>
      <c r="C1609" s="40"/>
      <c r="D1609" s="99"/>
      <c r="E1609" s="153"/>
      <c r="F1609" s="96"/>
      <c r="G1609" s="36"/>
      <c r="H1609" s="154">
        <f>Table20[[#This Row],[NCR Opening Date]]-Table20[[#This Row],[Date when test report is received/non-conformance is identified]]</f>
        <v>0</v>
      </c>
      <c r="I1609" s="69">
        <f ca="1">IF(Table20[[#This Row],[NCR Closing Date]]="",TODAY()-Table20[[#This Row],[NCR Opening Date]],Table20[[#This Row],[NCR Closing Date]]-Table20[[#This Row],[NCR Opening Date]])</f>
        <v>45779</v>
      </c>
      <c r="J1609" s="63" t="str">
        <f>IF(Table20[[#This Row],[NCR Closing Date]]="","Open","Closed")</f>
        <v>Open</v>
      </c>
      <c r="K1609" s="34"/>
      <c r="L1609" s="34"/>
      <c r="M1609" s="34"/>
      <c r="N1609" s="38"/>
      <c r="O1609" s="85"/>
      <c r="P1609" s="44"/>
      <c r="Q1609" s="44"/>
      <c r="R1609" s="42"/>
      <c r="S1609" s="44"/>
      <c r="T1609" s="44"/>
      <c r="U1609" s="66"/>
      <c r="X1609" s="44"/>
      <c r="Y1609" s="51"/>
      <c r="Z1609" s="34"/>
      <c r="AA1609" s="35"/>
      <c r="AB1609" s="39"/>
      <c r="AC1609" s="35"/>
      <c r="AD1609" s="45"/>
    </row>
    <row r="1610" spans="1:30" ht="31.5" customHeight="1">
      <c r="A1610" s="33"/>
      <c r="B1610" s="38"/>
      <c r="C1610" s="40"/>
      <c r="D1610" s="99"/>
      <c r="E1610" s="153"/>
      <c r="F1610" s="96"/>
      <c r="G1610" s="36"/>
      <c r="H1610" s="154">
        <f>Table20[[#This Row],[NCR Opening Date]]-Table20[[#This Row],[Date when test report is received/non-conformance is identified]]</f>
        <v>0</v>
      </c>
      <c r="I1610" s="69">
        <f ca="1">IF(Table20[[#This Row],[NCR Closing Date]]="",TODAY()-Table20[[#This Row],[NCR Opening Date]],Table20[[#This Row],[NCR Closing Date]]-Table20[[#This Row],[NCR Opening Date]])</f>
        <v>45779</v>
      </c>
      <c r="J1610" s="63" t="str">
        <f>IF(Table20[[#This Row],[NCR Closing Date]]="","Open","Closed")</f>
        <v>Open</v>
      </c>
      <c r="K1610" s="34"/>
      <c r="L1610" s="34"/>
      <c r="M1610" s="34"/>
      <c r="N1610" s="38"/>
      <c r="O1610" s="85"/>
      <c r="P1610" s="44"/>
      <c r="Q1610" s="44"/>
      <c r="R1610" s="42"/>
      <c r="S1610" s="44"/>
      <c r="T1610" s="44"/>
      <c r="U1610" s="66"/>
      <c r="X1610" s="44"/>
      <c r="Y1610" s="51"/>
      <c r="Z1610" s="34"/>
      <c r="AA1610" s="35"/>
      <c r="AB1610" s="39"/>
      <c r="AC1610" s="35"/>
      <c r="AD1610" s="45"/>
    </row>
    <row r="1611" spans="1:30" ht="31.5" customHeight="1">
      <c r="A1611" s="33"/>
      <c r="B1611" s="38"/>
      <c r="C1611" s="40"/>
      <c r="D1611" s="99"/>
      <c r="E1611" s="153"/>
      <c r="F1611" s="96"/>
      <c r="G1611" s="36"/>
      <c r="H1611" s="154">
        <f>Table20[[#This Row],[NCR Opening Date]]-Table20[[#This Row],[Date when test report is received/non-conformance is identified]]</f>
        <v>0</v>
      </c>
      <c r="I1611" s="69">
        <f ca="1">IF(Table20[[#This Row],[NCR Closing Date]]="",TODAY()-Table20[[#This Row],[NCR Opening Date]],Table20[[#This Row],[NCR Closing Date]]-Table20[[#This Row],[NCR Opening Date]])</f>
        <v>45779</v>
      </c>
      <c r="J1611" s="63" t="str">
        <f>IF(Table20[[#This Row],[NCR Closing Date]]="","Open","Closed")</f>
        <v>Open</v>
      </c>
      <c r="K1611" s="34"/>
      <c r="L1611" s="34"/>
      <c r="M1611" s="34"/>
      <c r="N1611" s="38"/>
      <c r="O1611" s="85"/>
      <c r="P1611" s="44"/>
      <c r="Q1611" s="44"/>
      <c r="R1611" s="42"/>
      <c r="S1611" s="44"/>
      <c r="T1611" s="44"/>
      <c r="U1611" s="66"/>
      <c r="X1611" s="44"/>
      <c r="Y1611" s="51"/>
      <c r="Z1611" s="34"/>
      <c r="AA1611" s="35"/>
      <c r="AB1611" s="39"/>
      <c r="AC1611" s="35"/>
      <c r="AD1611" s="45"/>
    </row>
    <row r="1612" spans="1:30" ht="31.5" customHeight="1">
      <c r="A1612" s="33"/>
      <c r="B1612" s="38"/>
      <c r="C1612" s="40"/>
      <c r="D1612" s="99"/>
      <c r="E1612" s="153"/>
      <c r="F1612" s="96"/>
      <c r="G1612" s="36"/>
      <c r="H1612" s="154">
        <f>Table20[[#This Row],[NCR Opening Date]]-Table20[[#This Row],[Date when test report is received/non-conformance is identified]]</f>
        <v>0</v>
      </c>
      <c r="I1612" s="69">
        <f ca="1">IF(Table20[[#This Row],[NCR Closing Date]]="",TODAY()-Table20[[#This Row],[NCR Opening Date]],Table20[[#This Row],[NCR Closing Date]]-Table20[[#This Row],[NCR Opening Date]])</f>
        <v>45779</v>
      </c>
      <c r="J1612" s="63" t="str">
        <f>IF(Table20[[#This Row],[NCR Closing Date]]="","Open","Closed")</f>
        <v>Open</v>
      </c>
      <c r="K1612" s="34"/>
      <c r="L1612" s="34"/>
      <c r="M1612" s="34"/>
      <c r="N1612" s="38"/>
      <c r="O1612" s="85"/>
      <c r="P1612" s="44"/>
      <c r="Q1612" s="44"/>
      <c r="R1612" s="42"/>
      <c r="S1612" s="44"/>
      <c r="T1612" s="44"/>
      <c r="U1612" s="66"/>
      <c r="X1612" s="44"/>
      <c r="Y1612" s="51"/>
      <c r="Z1612" s="34"/>
      <c r="AA1612" s="35"/>
      <c r="AB1612" s="39"/>
      <c r="AC1612" s="35"/>
      <c r="AD1612" s="45"/>
    </row>
    <row r="1613" spans="1:30" ht="31.5" customHeight="1">
      <c r="A1613" s="33"/>
      <c r="B1613" s="38"/>
      <c r="C1613" s="40"/>
      <c r="D1613" s="99"/>
      <c r="E1613" s="153"/>
      <c r="F1613" s="96"/>
      <c r="G1613" s="36"/>
      <c r="H1613" s="154">
        <f>Table20[[#This Row],[NCR Opening Date]]-Table20[[#This Row],[Date when test report is received/non-conformance is identified]]</f>
        <v>0</v>
      </c>
      <c r="I1613" s="69">
        <f ca="1">IF(Table20[[#This Row],[NCR Closing Date]]="",TODAY()-Table20[[#This Row],[NCR Opening Date]],Table20[[#This Row],[NCR Closing Date]]-Table20[[#This Row],[NCR Opening Date]])</f>
        <v>45779</v>
      </c>
      <c r="J1613" s="63" t="str">
        <f>IF(Table20[[#This Row],[NCR Closing Date]]="","Open","Closed")</f>
        <v>Open</v>
      </c>
      <c r="K1613" s="34"/>
      <c r="L1613" s="34"/>
      <c r="M1613" s="34"/>
      <c r="N1613" s="38"/>
      <c r="O1613" s="85"/>
      <c r="P1613" s="44"/>
      <c r="Q1613" s="44"/>
      <c r="R1613" s="42"/>
      <c r="S1613" s="44"/>
      <c r="T1613" s="44"/>
      <c r="U1613" s="66"/>
      <c r="X1613" s="44"/>
      <c r="Y1613" s="51"/>
      <c r="Z1613" s="34"/>
      <c r="AA1613" s="35"/>
      <c r="AB1613" s="39"/>
      <c r="AC1613" s="35"/>
      <c r="AD1613" s="45"/>
    </row>
    <row r="1614" spans="1:30" ht="31.5" customHeight="1">
      <c r="A1614" s="33"/>
      <c r="B1614" s="38"/>
      <c r="C1614" s="40"/>
      <c r="D1614" s="99"/>
      <c r="E1614" s="153"/>
      <c r="F1614" s="96"/>
      <c r="G1614" s="36"/>
      <c r="H1614" s="154">
        <f>Table20[[#This Row],[NCR Opening Date]]-Table20[[#This Row],[Date when test report is received/non-conformance is identified]]</f>
        <v>0</v>
      </c>
      <c r="I1614" s="69">
        <f ca="1">IF(Table20[[#This Row],[NCR Closing Date]]="",TODAY()-Table20[[#This Row],[NCR Opening Date]],Table20[[#This Row],[NCR Closing Date]]-Table20[[#This Row],[NCR Opening Date]])</f>
        <v>45779</v>
      </c>
      <c r="J1614" s="63" t="str">
        <f>IF(Table20[[#This Row],[NCR Closing Date]]="","Open","Closed")</f>
        <v>Open</v>
      </c>
      <c r="K1614" s="34"/>
      <c r="L1614" s="34"/>
      <c r="M1614" s="34"/>
      <c r="N1614" s="38"/>
      <c r="O1614" s="85"/>
      <c r="P1614" s="44"/>
      <c r="Q1614" s="44"/>
      <c r="R1614" s="42"/>
      <c r="S1614" s="44"/>
      <c r="T1614" s="44"/>
      <c r="U1614" s="66"/>
      <c r="X1614" s="44"/>
      <c r="Y1614" s="51"/>
      <c r="Z1614" s="34"/>
      <c r="AA1614" s="35"/>
      <c r="AB1614" s="39"/>
      <c r="AC1614" s="35"/>
      <c r="AD1614" s="45"/>
    </row>
    <row r="1615" spans="1:30" ht="31.5" customHeight="1">
      <c r="A1615" s="33"/>
      <c r="B1615" s="38"/>
      <c r="C1615" s="40"/>
      <c r="D1615" s="99"/>
      <c r="E1615" s="153"/>
      <c r="F1615" s="96"/>
      <c r="G1615" s="36"/>
      <c r="H1615" s="154">
        <f>Table20[[#This Row],[NCR Opening Date]]-Table20[[#This Row],[Date when test report is received/non-conformance is identified]]</f>
        <v>0</v>
      </c>
      <c r="I1615" s="69">
        <f ca="1">IF(Table20[[#This Row],[NCR Closing Date]]="",TODAY()-Table20[[#This Row],[NCR Opening Date]],Table20[[#This Row],[NCR Closing Date]]-Table20[[#This Row],[NCR Opening Date]])</f>
        <v>45779</v>
      </c>
      <c r="J1615" s="63" t="str">
        <f>IF(Table20[[#This Row],[NCR Closing Date]]="","Open","Closed")</f>
        <v>Open</v>
      </c>
      <c r="K1615" s="34"/>
      <c r="L1615" s="34"/>
      <c r="M1615" s="34"/>
      <c r="N1615" s="38"/>
      <c r="O1615" s="85"/>
      <c r="P1615" s="44"/>
      <c r="Q1615" s="44"/>
      <c r="R1615" s="42"/>
      <c r="S1615" s="44"/>
      <c r="T1615" s="44"/>
      <c r="U1615" s="66"/>
      <c r="X1615" s="44"/>
      <c r="Y1615" s="51"/>
      <c r="Z1615" s="34"/>
      <c r="AA1615" s="35"/>
      <c r="AB1615" s="39"/>
      <c r="AC1615" s="35"/>
      <c r="AD1615" s="45"/>
    </row>
    <row r="1616" spans="1:30" ht="31.5" customHeight="1">
      <c r="A1616" s="33"/>
      <c r="B1616" s="38"/>
      <c r="C1616" s="40"/>
      <c r="D1616" s="99"/>
      <c r="E1616" s="153"/>
      <c r="F1616" s="96"/>
      <c r="G1616" s="36"/>
      <c r="H1616" s="154">
        <f>Table20[[#This Row],[NCR Opening Date]]-Table20[[#This Row],[Date when test report is received/non-conformance is identified]]</f>
        <v>0</v>
      </c>
      <c r="I1616" s="69">
        <f ca="1">IF(Table20[[#This Row],[NCR Closing Date]]="",TODAY()-Table20[[#This Row],[NCR Opening Date]],Table20[[#This Row],[NCR Closing Date]]-Table20[[#This Row],[NCR Opening Date]])</f>
        <v>45779</v>
      </c>
      <c r="J1616" s="63" t="str">
        <f>IF(Table20[[#This Row],[NCR Closing Date]]="","Open","Closed")</f>
        <v>Open</v>
      </c>
      <c r="K1616" s="34"/>
      <c r="L1616" s="34"/>
      <c r="M1616" s="34"/>
      <c r="N1616" s="38"/>
      <c r="O1616" s="85"/>
      <c r="P1616" s="44"/>
      <c r="Q1616" s="44"/>
      <c r="R1616" s="42"/>
      <c r="S1616" s="44"/>
      <c r="T1616" s="44"/>
      <c r="U1616" s="66"/>
      <c r="X1616" s="44"/>
      <c r="Y1616" s="51"/>
      <c r="Z1616" s="34"/>
      <c r="AA1616" s="35"/>
      <c r="AB1616" s="39"/>
      <c r="AC1616" s="35"/>
      <c r="AD1616" s="45"/>
    </row>
    <row r="1617" spans="1:30" ht="31.5" customHeight="1">
      <c r="A1617" s="33"/>
      <c r="B1617" s="38"/>
      <c r="C1617" s="40"/>
      <c r="D1617" s="99"/>
      <c r="E1617" s="153"/>
      <c r="F1617" s="96"/>
      <c r="G1617" s="36"/>
      <c r="H1617" s="154">
        <f>Table20[[#This Row],[NCR Opening Date]]-Table20[[#This Row],[Date when test report is received/non-conformance is identified]]</f>
        <v>0</v>
      </c>
      <c r="I1617" s="69">
        <f ca="1">IF(Table20[[#This Row],[NCR Closing Date]]="",TODAY()-Table20[[#This Row],[NCR Opening Date]],Table20[[#This Row],[NCR Closing Date]]-Table20[[#This Row],[NCR Opening Date]])</f>
        <v>45779</v>
      </c>
      <c r="J1617" s="63" t="str">
        <f>IF(Table20[[#This Row],[NCR Closing Date]]="","Open","Closed")</f>
        <v>Open</v>
      </c>
      <c r="K1617" s="34"/>
      <c r="L1617" s="34"/>
      <c r="M1617" s="34"/>
      <c r="N1617" s="38"/>
      <c r="O1617" s="85"/>
      <c r="P1617" s="44"/>
      <c r="Q1617" s="44"/>
      <c r="R1617" s="42"/>
      <c r="S1617" s="44"/>
      <c r="T1617" s="44"/>
      <c r="U1617" s="66"/>
      <c r="X1617" s="44"/>
      <c r="Y1617" s="51"/>
      <c r="Z1617" s="34"/>
      <c r="AA1617" s="35"/>
      <c r="AB1617" s="39"/>
      <c r="AC1617" s="35"/>
      <c r="AD1617" s="45"/>
    </row>
    <row r="1618" spans="1:30" ht="31.5" customHeight="1">
      <c r="A1618" s="33"/>
      <c r="B1618" s="38"/>
      <c r="C1618" s="40"/>
      <c r="D1618" s="99"/>
      <c r="E1618" s="153"/>
      <c r="F1618" s="96"/>
      <c r="G1618" s="36"/>
      <c r="H1618" s="154">
        <f>Table20[[#This Row],[NCR Opening Date]]-Table20[[#This Row],[Date when test report is received/non-conformance is identified]]</f>
        <v>0</v>
      </c>
      <c r="I1618" s="69">
        <f ca="1">IF(Table20[[#This Row],[NCR Closing Date]]="",TODAY()-Table20[[#This Row],[NCR Opening Date]],Table20[[#This Row],[NCR Closing Date]]-Table20[[#This Row],[NCR Opening Date]])</f>
        <v>45779</v>
      </c>
      <c r="J1618" s="63" t="str">
        <f>IF(Table20[[#This Row],[NCR Closing Date]]="","Open","Closed")</f>
        <v>Open</v>
      </c>
      <c r="K1618" s="34"/>
      <c r="L1618" s="34"/>
      <c r="M1618" s="34"/>
      <c r="N1618" s="38"/>
      <c r="O1618" s="85"/>
      <c r="P1618" s="44"/>
      <c r="Q1618" s="44"/>
      <c r="R1618" s="42"/>
      <c r="S1618" s="44"/>
      <c r="T1618" s="44"/>
      <c r="U1618" s="66"/>
      <c r="X1618" s="44"/>
      <c r="Y1618" s="51"/>
      <c r="Z1618" s="34"/>
      <c r="AA1618" s="35"/>
      <c r="AB1618" s="39"/>
      <c r="AC1618" s="35"/>
      <c r="AD1618" s="45"/>
    </row>
    <row r="1619" spans="1:30" ht="31.5" customHeight="1">
      <c r="A1619" s="33"/>
      <c r="B1619" s="38"/>
      <c r="C1619" s="40"/>
      <c r="D1619" s="99"/>
      <c r="E1619" s="153"/>
      <c r="F1619" s="96"/>
      <c r="G1619" s="36"/>
      <c r="H1619" s="154">
        <f>Table20[[#This Row],[NCR Opening Date]]-Table20[[#This Row],[Date when test report is received/non-conformance is identified]]</f>
        <v>0</v>
      </c>
      <c r="I1619" s="69">
        <f ca="1">IF(Table20[[#This Row],[NCR Closing Date]]="",TODAY()-Table20[[#This Row],[NCR Opening Date]],Table20[[#This Row],[NCR Closing Date]]-Table20[[#This Row],[NCR Opening Date]])</f>
        <v>45779</v>
      </c>
      <c r="J1619" s="63" t="str">
        <f>IF(Table20[[#This Row],[NCR Closing Date]]="","Open","Closed")</f>
        <v>Open</v>
      </c>
      <c r="K1619" s="34"/>
      <c r="L1619" s="34"/>
      <c r="M1619" s="34"/>
      <c r="N1619" s="38"/>
      <c r="O1619" s="85"/>
      <c r="P1619" s="44"/>
      <c r="Q1619" s="44"/>
      <c r="R1619" s="42"/>
      <c r="S1619" s="44"/>
      <c r="T1619" s="44"/>
      <c r="U1619" s="66"/>
      <c r="X1619" s="44"/>
      <c r="Y1619" s="51"/>
      <c r="Z1619" s="34"/>
      <c r="AA1619" s="35"/>
      <c r="AB1619" s="39"/>
      <c r="AC1619" s="35"/>
      <c r="AD1619" s="45"/>
    </row>
    <row r="1620" spans="1:30" ht="31.5" customHeight="1">
      <c r="A1620" s="33"/>
      <c r="B1620" s="38"/>
      <c r="C1620" s="40"/>
      <c r="D1620" s="99"/>
      <c r="E1620" s="153"/>
      <c r="F1620" s="96"/>
      <c r="G1620" s="36"/>
      <c r="H1620" s="154">
        <f>Table20[[#This Row],[NCR Opening Date]]-Table20[[#This Row],[Date when test report is received/non-conformance is identified]]</f>
        <v>0</v>
      </c>
      <c r="I1620" s="69">
        <f ca="1">IF(Table20[[#This Row],[NCR Closing Date]]="",TODAY()-Table20[[#This Row],[NCR Opening Date]],Table20[[#This Row],[NCR Closing Date]]-Table20[[#This Row],[NCR Opening Date]])</f>
        <v>45779</v>
      </c>
      <c r="J1620" s="63" t="str">
        <f>IF(Table20[[#This Row],[NCR Closing Date]]="","Open","Closed")</f>
        <v>Open</v>
      </c>
      <c r="K1620" s="34"/>
      <c r="L1620" s="34"/>
      <c r="M1620" s="34"/>
      <c r="N1620" s="38"/>
      <c r="O1620" s="85"/>
      <c r="P1620" s="44"/>
      <c r="Q1620" s="44"/>
      <c r="R1620" s="42"/>
      <c r="S1620" s="44"/>
      <c r="T1620" s="44"/>
      <c r="U1620" s="66"/>
      <c r="X1620" s="44"/>
      <c r="Y1620" s="51"/>
      <c r="Z1620" s="34"/>
      <c r="AA1620" s="35"/>
      <c r="AB1620" s="39"/>
      <c r="AC1620" s="35"/>
      <c r="AD1620" s="45"/>
    </row>
    <row r="1621" spans="1:30" ht="31.5" customHeight="1">
      <c r="A1621" s="33"/>
      <c r="B1621" s="38"/>
      <c r="C1621" s="40"/>
      <c r="D1621" s="99"/>
      <c r="E1621" s="153"/>
      <c r="F1621" s="96"/>
      <c r="G1621" s="36"/>
      <c r="H1621" s="154">
        <f>Table20[[#This Row],[NCR Opening Date]]-Table20[[#This Row],[Date when test report is received/non-conformance is identified]]</f>
        <v>0</v>
      </c>
      <c r="I1621" s="69">
        <f ca="1">IF(Table20[[#This Row],[NCR Closing Date]]="",TODAY()-Table20[[#This Row],[NCR Opening Date]],Table20[[#This Row],[NCR Closing Date]]-Table20[[#This Row],[NCR Opening Date]])</f>
        <v>45779</v>
      </c>
      <c r="J1621" s="63" t="str">
        <f>IF(Table20[[#This Row],[NCR Closing Date]]="","Open","Closed")</f>
        <v>Open</v>
      </c>
      <c r="K1621" s="34"/>
      <c r="L1621" s="34"/>
      <c r="M1621" s="34"/>
      <c r="N1621" s="38"/>
      <c r="O1621" s="85"/>
      <c r="P1621" s="44"/>
      <c r="Q1621" s="44"/>
      <c r="R1621" s="42"/>
      <c r="S1621" s="44"/>
      <c r="T1621" s="44"/>
      <c r="U1621" s="66"/>
      <c r="X1621" s="44"/>
      <c r="Y1621" s="51"/>
      <c r="Z1621" s="34"/>
      <c r="AA1621" s="35"/>
      <c r="AB1621" s="39"/>
      <c r="AC1621" s="35"/>
      <c r="AD1621" s="45"/>
    </row>
    <row r="1622" spans="1:30" ht="31.5" customHeight="1">
      <c r="A1622" s="33"/>
      <c r="B1622" s="38"/>
      <c r="C1622" s="40"/>
      <c r="D1622" s="99"/>
      <c r="E1622" s="153"/>
      <c r="F1622" s="96"/>
      <c r="G1622" s="36"/>
      <c r="H1622" s="154">
        <f>Table20[[#This Row],[NCR Opening Date]]-Table20[[#This Row],[Date when test report is received/non-conformance is identified]]</f>
        <v>0</v>
      </c>
      <c r="I1622" s="69">
        <f ca="1">IF(Table20[[#This Row],[NCR Closing Date]]="",TODAY()-Table20[[#This Row],[NCR Opening Date]],Table20[[#This Row],[NCR Closing Date]]-Table20[[#This Row],[NCR Opening Date]])</f>
        <v>45779</v>
      </c>
      <c r="J1622" s="63" t="str">
        <f>IF(Table20[[#This Row],[NCR Closing Date]]="","Open","Closed")</f>
        <v>Open</v>
      </c>
      <c r="K1622" s="34"/>
      <c r="L1622" s="34"/>
      <c r="M1622" s="34"/>
      <c r="N1622" s="38"/>
      <c r="O1622" s="85"/>
      <c r="P1622" s="44"/>
      <c r="Q1622" s="44"/>
      <c r="R1622" s="42"/>
      <c r="S1622" s="44"/>
      <c r="T1622" s="44"/>
      <c r="U1622" s="66"/>
      <c r="X1622" s="44"/>
      <c r="Y1622" s="51"/>
      <c r="Z1622" s="34"/>
      <c r="AA1622" s="35"/>
      <c r="AB1622" s="39"/>
      <c r="AC1622" s="35"/>
      <c r="AD1622" s="45"/>
    </row>
    <row r="1623" spans="1:30" ht="31.5" customHeight="1">
      <c r="A1623" s="33"/>
      <c r="B1623" s="38"/>
      <c r="C1623" s="40"/>
      <c r="D1623" s="99"/>
      <c r="E1623" s="153"/>
      <c r="F1623" s="96"/>
      <c r="G1623" s="36"/>
      <c r="H1623" s="154">
        <f>Table20[[#This Row],[NCR Opening Date]]-Table20[[#This Row],[Date when test report is received/non-conformance is identified]]</f>
        <v>0</v>
      </c>
      <c r="I1623" s="69">
        <f ca="1">IF(Table20[[#This Row],[NCR Closing Date]]="",TODAY()-Table20[[#This Row],[NCR Opening Date]],Table20[[#This Row],[NCR Closing Date]]-Table20[[#This Row],[NCR Opening Date]])</f>
        <v>45779</v>
      </c>
      <c r="J1623" s="63" t="str">
        <f>IF(Table20[[#This Row],[NCR Closing Date]]="","Open","Closed")</f>
        <v>Open</v>
      </c>
      <c r="K1623" s="34"/>
      <c r="L1623" s="34"/>
      <c r="M1623" s="34"/>
      <c r="N1623" s="38"/>
      <c r="O1623" s="85"/>
      <c r="P1623" s="44"/>
      <c r="Q1623" s="44"/>
      <c r="R1623" s="42"/>
      <c r="S1623" s="44"/>
      <c r="T1623" s="44"/>
      <c r="U1623" s="66"/>
      <c r="X1623" s="44"/>
      <c r="Y1623" s="51"/>
      <c r="Z1623" s="34"/>
      <c r="AA1623" s="35"/>
      <c r="AB1623" s="39"/>
      <c r="AC1623" s="35"/>
      <c r="AD1623" s="45"/>
    </row>
    <row r="1624" spans="1:30" ht="31.5" customHeight="1">
      <c r="A1624" s="33"/>
      <c r="B1624" s="38"/>
      <c r="C1624" s="40"/>
      <c r="D1624" s="99"/>
      <c r="E1624" s="153"/>
      <c r="F1624" s="96"/>
      <c r="G1624" s="36"/>
      <c r="H1624" s="154">
        <f>Table20[[#This Row],[NCR Opening Date]]-Table20[[#This Row],[Date when test report is received/non-conformance is identified]]</f>
        <v>0</v>
      </c>
      <c r="I1624" s="69">
        <f ca="1">IF(Table20[[#This Row],[NCR Closing Date]]="",TODAY()-Table20[[#This Row],[NCR Opening Date]],Table20[[#This Row],[NCR Closing Date]]-Table20[[#This Row],[NCR Opening Date]])</f>
        <v>45779</v>
      </c>
      <c r="J1624" s="63" t="str">
        <f>IF(Table20[[#This Row],[NCR Closing Date]]="","Open","Closed")</f>
        <v>Open</v>
      </c>
      <c r="K1624" s="34"/>
      <c r="L1624" s="34"/>
      <c r="M1624" s="34"/>
      <c r="N1624" s="38"/>
      <c r="O1624" s="85"/>
      <c r="P1624" s="44"/>
      <c r="Q1624" s="44"/>
      <c r="R1624" s="42"/>
      <c r="S1624" s="44"/>
      <c r="T1624" s="44"/>
      <c r="U1624" s="66"/>
      <c r="X1624" s="44"/>
      <c r="Y1624" s="51"/>
      <c r="Z1624" s="34"/>
      <c r="AA1624" s="35"/>
      <c r="AB1624" s="39"/>
      <c r="AC1624" s="35"/>
      <c r="AD1624" s="45"/>
    </row>
    <row r="1625" spans="1:30" ht="31.5" customHeight="1">
      <c r="A1625" s="33"/>
      <c r="B1625" s="38"/>
      <c r="C1625" s="40"/>
      <c r="D1625" s="99"/>
      <c r="E1625" s="153"/>
      <c r="F1625" s="96"/>
      <c r="G1625" s="36"/>
      <c r="H1625" s="154">
        <f>Table20[[#This Row],[NCR Opening Date]]-Table20[[#This Row],[Date when test report is received/non-conformance is identified]]</f>
        <v>0</v>
      </c>
      <c r="I1625" s="69">
        <f ca="1">IF(Table20[[#This Row],[NCR Closing Date]]="",TODAY()-Table20[[#This Row],[NCR Opening Date]],Table20[[#This Row],[NCR Closing Date]]-Table20[[#This Row],[NCR Opening Date]])</f>
        <v>45779</v>
      </c>
      <c r="J1625" s="63" t="str">
        <f>IF(Table20[[#This Row],[NCR Closing Date]]="","Open","Closed")</f>
        <v>Open</v>
      </c>
      <c r="K1625" s="34"/>
      <c r="L1625" s="34"/>
      <c r="M1625" s="34"/>
      <c r="N1625" s="38"/>
      <c r="O1625" s="85"/>
      <c r="P1625" s="44"/>
      <c r="Q1625" s="44"/>
      <c r="R1625" s="42"/>
      <c r="S1625" s="44"/>
      <c r="T1625" s="44"/>
      <c r="U1625" s="66"/>
      <c r="X1625" s="44"/>
      <c r="Y1625" s="51"/>
      <c r="Z1625" s="34"/>
      <c r="AA1625" s="35"/>
      <c r="AB1625" s="39"/>
      <c r="AC1625" s="35"/>
      <c r="AD1625" s="45"/>
    </row>
    <row r="1626" spans="1:30" ht="31.5" customHeight="1">
      <c r="A1626" s="33"/>
      <c r="B1626" s="38"/>
      <c r="C1626" s="40"/>
      <c r="D1626" s="99"/>
      <c r="E1626" s="153"/>
      <c r="F1626" s="96"/>
      <c r="G1626" s="36"/>
      <c r="H1626" s="154">
        <f>Table20[[#This Row],[NCR Opening Date]]-Table20[[#This Row],[Date when test report is received/non-conformance is identified]]</f>
        <v>0</v>
      </c>
      <c r="I1626" s="69">
        <f ca="1">IF(Table20[[#This Row],[NCR Closing Date]]="",TODAY()-Table20[[#This Row],[NCR Opening Date]],Table20[[#This Row],[NCR Closing Date]]-Table20[[#This Row],[NCR Opening Date]])</f>
        <v>45779</v>
      </c>
      <c r="J1626" s="63" t="str">
        <f>IF(Table20[[#This Row],[NCR Closing Date]]="","Open","Closed")</f>
        <v>Open</v>
      </c>
      <c r="K1626" s="34"/>
      <c r="L1626" s="34"/>
      <c r="M1626" s="34"/>
      <c r="N1626" s="38"/>
      <c r="O1626" s="85"/>
      <c r="P1626" s="44"/>
      <c r="Q1626" s="44"/>
      <c r="R1626" s="42"/>
      <c r="S1626" s="44"/>
      <c r="T1626" s="44"/>
      <c r="U1626" s="66"/>
      <c r="X1626" s="44"/>
      <c r="Y1626" s="51"/>
      <c r="Z1626" s="34"/>
      <c r="AA1626" s="35"/>
      <c r="AB1626" s="39"/>
      <c r="AC1626" s="35"/>
      <c r="AD1626" s="45"/>
    </row>
    <row r="1627" spans="1:30" ht="31.5" customHeight="1">
      <c r="A1627" s="33"/>
      <c r="B1627" s="38"/>
      <c r="C1627" s="40"/>
      <c r="D1627" s="99"/>
      <c r="E1627" s="153"/>
      <c r="F1627" s="96"/>
      <c r="G1627" s="36"/>
      <c r="H1627" s="154">
        <f>Table20[[#This Row],[NCR Opening Date]]-Table20[[#This Row],[Date when test report is received/non-conformance is identified]]</f>
        <v>0</v>
      </c>
      <c r="I1627" s="69">
        <f ca="1">IF(Table20[[#This Row],[NCR Closing Date]]="",TODAY()-Table20[[#This Row],[NCR Opening Date]],Table20[[#This Row],[NCR Closing Date]]-Table20[[#This Row],[NCR Opening Date]])</f>
        <v>45779</v>
      </c>
      <c r="J1627" s="63" t="str">
        <f>IF(Table20[[#This Row],[NCR Closing Date]]="","Open","Closed")</f>
        <v>Open</v>
      </c>
      <c r="K1627" s="34"/>
      <c r="L1627" s="34"/>
      <c r="M1627" s="34"/>
      <c r="N1627" s="38"/>
      <c r="O1627" s="85"/>
      <c r="P1627" s="44"/>
      <c r="Q1627" s="44"/>
      <c r="R1627" s="42"/>
      <c r="S1627" s="44"/>
      <c r="T1627" s="44"/>
      <c r="U1627" s="66"/>
      <c r="X1627" s="44"/>
      <c r="Y1627" s="51"/>
      <c r="Z1627" s="34"/>
      <c r="AA1627" s="35"/>
      <c r="AB1627" s="39"/>
      <c r="AC1627" s="35"/>
      <c r="AD1627" s="45"/>
    </row>
    <row r="1628" spans="1:30" ht="31.5" customHeight="1">
      <c r="A1628" s="33"/>
      <c r="B1628" s="38"/>
      <c r="C1628" s="40"/>
      <c r="D1628" s="99"/>
      <c r="E1628" s="153"/>
      <c r="F1628" s="96"/>
      <c r="G1628" s="36"/>
      <c r="H1628" s="154">
        <f>Table20[[#This Row],[NCR Opening Date]]-Table20[[#This Row],[Date when test report is received/non-conformance is identified]]</f>
        <v>0</v>
      </c>
      <c r="I1628" s="69">
        <f ca="1">IF(Table20[[#This Row],[NCR Closing Date]]="",TODAY()-Table20[[#This Row],[NCR Opening Date]],Table20[[#This Row],[NCR Closing Date]]-Table20[[#This Row],[NCR Opening Date]])</f>
        <v>45779</v>
      </c>
      <c r="J1628" s="63" t="str">
        <f>IF(Table20[[#This Row],[NCR Closing Date]]="","Open","Closed")</f>
        <v>Open</v>
      </c>
      <c r="K1628" s="34"/>
      <c r="L1628" s="34"/>
      <c r="M1628" s="34"/>
      <c r="N1628" s="38"/>
      <c r="O1628" s="85"/>
      <c r="P1628" s="44"/>
      <c r="Q1628" s="44"/>
      <c r="R1628" s="42"/>
      <c r="S1628" s="44"/>
      <c r="T1628" s="44"/>
      <c r="U1628" s="66"/>
      <c r="X1628" s="44"/>
      <c r="Y1628" s="51"/>
      <c r="Z1628" s="34"/>
      <c r="AA1628" s="35"/>
      <c r="AB1628" s="39"/>
      <c r="AC1628" s="35"/>
      <c r="AD1628" s="45"/>
    </row>
    <row r="1629" spans="1:30" ht="31.5" customHeight="1">
      <c r="A1629" s="33"/>
      <c r="B1629" s="38"/>
      <c r="C1629" s="40"/>
      <c r="D1629" s="99"/>
      <c r="E1629" s="153"/>
      <c r="F1629" s="96"/>
      <c r="G1629" s="36"/>
      <c r="H1629" s="154">
        <f>Table20[[#This Row],[NCR Opening Date]]-Table20[[#This Row],[Date when test report is received/non-conformance is identified]]</f>
        <v>0</v>
      </c>
      <c r="I1629" s="69">
        <f ca="1">IF(Table20[[#This Row],[NCR Closing Date]]="",TODAY()-Table20[[#This Row],[NCR Opening Date]],Table20[[#This Row],[NCR Closing Date]]-Table20[[#This Row],[NCR Opening Date]])</f>
        <v>45779</v>
      </c>
      <c r="J1629" s="63" t="str">
        <f>IF(Table20[[#This Row],[NCR Closing Date]]="","Open","Closed")</f>
        <v>Open</v>
      </c>
      <c r="K1629" s="34"/>
      <c r="L1629" s="34"/>
      <c r="M1629" s="34"/>
      <c r="N1629" s="38"/>
      <c r="O1629" s="85"/>
      <c r="P1629" s="44"/>
      <c r="Q1629" s="44"/>
      <c r="R1629" s="42"/>
      <c r="S1629" s="44"/>
      <c r="T1629" s="44"/>
      <c r="U1629" s="66"/>
      <c r="X1629" s="44"/>
      <c r="Y1629" s="51"/>
      <c r="Z1629" s="34"/>
      <c r="AA1629" s="35"/>
      <c r="AB1629" s="39"/>
      <c r="AC1629" s="35"/>
      <c r="AD1629" s="45"/>
    </row>
    <row r="1630" spans="1:30" ht="31.5" customHeight="1">
      <c r="A1630" s="33"/>
      <c r="B1630" s="38"/>
      <c r="C1630" s="40"/>
      <c r="D1630" s="99"/>
      <c r="E1630" s="153"/>
      <c r="F1630" s="96"/>
      <c r="G1630" s="36"/>
      <c r="H1630" s="154">
        <f>Table20[[#This Row],[NCR Opening Date]]-Table20[[#This Row],[Date when test report is received/non-conformance is identified]]</f>
        <v>0</v>
      </c>
      <c r="I1630" s="69">
        <f ca="1">IF(Table20[[#This Row],[NCR Closing Date]]="",TODAY()-Table20[[#This Row],[NCR Opening Date]],Table20[[#This Row],[NCR Closing Date]]-Table20[[#This Row],[NCR Opening Date]])</f>
        <v>45779</v>
      </c>
      <c r="J1630" s="63" t="str">
        <f>IF(Table20[[#This Row],[NCR Closing Date]]="","Open","Closed")</f>
        <v>Open</v>
      </c>
      <c r="K1630" s="34"/>
      <c r="L1630" s="34"/>
      <c r="M1630" s="34"/>
      <c r="N1630" s="38"/>
      <c r="O1630" s="85"/>
      <c r="P1630" s="44"/>
      <c r="Q1630" s="44"/>
      <c r="R1630" s="42"/>
      <c r="S1630" s="44"/>
      <c r="T1630" s="44"/>
      <c r="U1630" s="66"/>
      <c r="X1630" s="44"/>
      <c r="Y1630" s="51"/>
      <c r="Z1630" s="34"/>
      <c r="AA1630" s="35"/>
      <c r="AB1630" s="39"/>
      <c r="AC1630" s="35"/>
      <c r="AD1630" s="45"/>
    </row>
    <row r="1631" spans="1:30" ht="31.5" customHeight="1">
      <c r="A1631" s="33"/>
      <c r="B1631" s="38"/>
      <c r="C1631" s="40"/>
      <c r="D1631" s="99"/>
      <c r="E1631" s="153"/>
      <c r="F1631" s="96"/>
      <c r="G1631" s="36"/>
      <c r="H1631" s="154">
        <f>Table20[[#This Row],[NCR Opening Date]]-Table20[[#This Row],[Date when test report is received/non-conformance is identified]]</f>
        <v>0</v>
      </c>
      <c r="I1631" s="69">
        <f ca="1">IF(Table20[[#This Row],[NCR Closing Date]]="",TODAY()-Table20[[#This Row],[NCR Opening Date]],Table20[[#This Row],[NCR Closing Date]]-Table20[[#This Row],[NCR Opening Date]])</f>
        <v>45779</v>
      </c>
      <c r="J1631" s="63" t="str">
        <f>IF(Table20[[#This Row],[NCR Closing Date]]="","Open","Closed")</f>
        <v>Open</v>
      </c>
      <c r="K1631" s="34"/>
      <c r="L1631" s="34"/>
      <c r="M1631" s="34"/>
      <c r="N1631" s="38"/>
      <c r="O1631" s="85"/>
      <c r="P1631" s="44"/>
      <c r="Q1631" s="44"/>
      <c r="R1631" s="42"/>
      <c r="S1631" s="44"/>
      <c r="T1631" s="44"/>
      <c r="U1631" s="66"/>
      <c r="X1631" s="44"/>
      <c r="Y1631" s="51"/>
      <c r="Z1631" s="34"/>
      <c r="AA1631" s="35"/>
      <c r="AB1631" s="39"/>
      <c r="AC1631" s="35"/>
      <c r="AD1631" s="45"/>
    </row>
    <row r="1632" spans="1:30" ht="31.5" customHeight="1">
      <c r="A1632" s="33"/>
      <c r="B1632" s="38"/>
      <c r="C1632" s="40"/>
      <c r="D1632" s="99"/>
      <c r="E1632" s="153"/>
      <c r="F1632" s="96"/>
      <c r="G1632" s="36"/>
      <c r="H1632" s="154">
        <f>Table20[[#This Row],[NCR Opening Date]]-Table20[[#This Row],[Date when test report is received/non-conformance is identified]]</f>
        <v>0</v>
      </c>
      <c r="I1632" s="69">
        <f ca="1">IF(Table20[[#This Row],[NCR Closing Date]]="",TODAY()-Table20[[#This Row],[NCR Opening Date]],Table20[[#This Row],[NCR Closing Date]]-Table20[[#This Row],[NCR Opening Date]])</f>
        <v>45779</v>
      </c>
      <c r="J1632" s="63" t="str">
        <f>IF(Table20[[#This Row],[NCR Closing Date]]="","Open","Closed")</f>
        <v>Open</v>
      </c>
      <c r="K1632" s="34"/>
      <c r="L1632" s="34"/>
      <c r="M1632" s="34"/>
      <c r="N1632" s="38"/>
      <c r="O1632" s="85"/>
      <c r="P1632" s="44"/>
      <c r="Q1632" s="44"/>
      <c r="R1632" s="42"/>
      <c r="S1632" s="44"/>
      <c r="T1632" s="44"/>
      <c r="U1632" s="66"/>
      <c r="X1632" s="44"/>
      <c r="Y1632" s="51"/>
      <c r="Z1632" s="34"/>
      <c r="AA1632" s="35"/>
      <c r="AB1632" s="39"/>
      <c r="AC1632" s="35"/>
      <c r="AD1632" s="45"/>
    </row>
    <row r="1633" spans="1:30" ht="31.5" customHeight="1">
      <c r="A1633" s="33"/>
      <c r="B1633" s="38"/>
      <c r="C1633" s="40"/>
      <c r="D1633" s="99"/>
      <c r="E1633" s="153"/>
      <c r="F1633" s="96"/>
      <c r="G1633" s="36"/>
      <c r="H1633" s="154">
        <f>Table20[[#This Row],[NCR Opening Date]]-Table20[[#This Row],[Date when test report is received/non-conformance is identified]]</f>
        <v>0</v>
      </c>
      <c r="I1633" s="69">
        <f ca="1">IF(Table20[[#This Row],[NCR Closing Date]]="",TODAY()-Table20[[#This Row],[NCR Opening Date]],Table20[[#This Row],[NCR Closing Date]]-Table20[[#This Row],[NCR Opening Date]])</f>
        <v>45779</v>
      </c>
      <c r="J1633" s="63" t="str">
        <f>IF(Table20[[#This Row],[NCR Closing Date]]="","Open","Closed")</f>
        <v>Open</v>
      </c>
      <c r="K1633" s="34"/>
      <c r="L1633" s="34"/>
      <c r="M1633" s="34"/>
      <c r="N1633" s="38"/>
      <c r="O1633" s="85"/>
      <c r="P1633" s="44"/>
      <c r="Q1633" s="44"/>
      <c r="R1633" s="42"/>
      <c r="S1633" s="44"/>
      <c r="T1633" s="44"/>
      <c r="U1633" s="66"/>
      <c r="X1633" s="44"/>
      <c r="Y1633" s="51"/>
      <c r="Z1633" s="34"/>
      <c r="AA1633" s="35"/>
      <c r="AB1633" s="39"/>
      <c r="AC1633" s="35"/>
      <c r="AD1633" s="45"/>
    </row>
    <row r="1634" spans="1:30" ht="31.5" customHeight="1">
      <c r="A1634" s="33"/>
      <c r="B1634" s="38"/>
      <c r="C1634" s="40"/>
      <c r="D1634" s="99"/>
      <c r="E1634" s="153"/>
      <c r="F1634" s="96"/>
      <c r="G1634" s="36"/>
      <c r="H1634" s="154">
        <f>Table20[[#This Row],[NCR Opening Date]]-Table20[[#This Row],[Date when test report is received/non-conformance is identified]]</f>
        <v>0</v>
      </c>
      <c r="I1634" s="69">
        <f ca="1">IF(Table20[[#This Row],[NCR Closing Date]]="",TODAY()-Table20[[#This Row],[NCR Opening Date]],Table20[[#This Row],[NCR Closing Date]]-Table20[[#This Row],[NCR Opening Date]])</f>
        <v>45779</v>
      </c>
      <c r="J1634" s="63" t="str">
        <f>IF(Table20[[#This Row],[NCR Closing Date]]="","Open","Closed")</f>
        <v>Open</v>
      </c>
      <c r="K1634" s="34"/>
      <c r="L1634" s="34"/>
      <c r="M1634" s="34"/>
      <c r="N1634" s="38"/>
      <c r="O1634" s="85"/>
      <c r="P1634" s="44"/>
      <c r="Q1634" s="44"/>
      <c r="R1634" s="42"/>
      <c r="S1634" s="44"/>
      <c r="T1634" s="44"/>
      <c r="U1634" s="66"/>
      <c r="X1634" s="44"/>
      <c r="Y1634" s="51"/>
      <c r="Z1634" s="34"/>
      <c r="AA1634" s="35"/>
      <c r="AB1634" s="39"/>
      <c r="AC1634" s="35"/>
      <c r="AD1634" s="45"/>
    </row>
    <row r="1635" spans="1:30" ht="31.5" customHeight="1">
      <c r="A1635" s="33"/>
      <c r="B1635" s="38"/>
      <c r="C1635" s="40"/>
      <c r="D1635" s="99"/>
      <c r="E1635" s="153"/>
      <c r="F1635" s="96"/>
      <c r="G1635" s="36"/>
      <c r="H1635" s="154">
        <f>Table20[[#This Row],[NCR Opening Date]]-Table20[[#This Row],[Date when test report is received/non-conformance is identified]]</f>
        <v>0</v>
      </c>
      <c r="I1635" s="69">
        <f ca="1">IF(Table20[[#This Row],[NCR Closing Date]]="",TODAY()-Table20[[#This Row],[NCR Opening Date]],Table20[[#This Row],[NCR Closing Date]]-Table20[[#This Row],[NCR Opening Date]])</f>
        <v>45779</v>
      </c>
      <c r="J1635" s="63" t="str">
        <f>IF(Table20[[#This Row],[NCR Closing Date]]="","Open","Closed")</f>
        <v>Open</v>
      </c>
      <c r="K1635" s="34"/>
      <c r="L1635" s="34"/>
      <c r="M1635" s="34"/>
      <c r="N1635" s="38"/>
      <c r="O1635" s="85"/>
      <c r="P1635" s="44"/>
      <c r="Q1635" s="44"/>
      <c r="R1635" s="42"/>
      <c r="S1635" s="44"/>
      <c r="T1635" s="44"/>
      <c r="U1635" s="66"/>
      <c r="X1635" s="44"/>
      <c r="Y1635" s="51"/>
      <c r="Z1635" s="34"/>
      <c r="AA1635" s="35"/>
      <c r="AB1635" s="39"/>
      <c r="AC1635" s="35"/>
      <c r="AD1635" s="45"/>
    </row>
    <row r="1636" spans="1:30" ht="31.5" customHeight="1">
      <c r="A1636" s="33"/>
      <c r="B1636" s="38"/>
      <c r="C1636" s="40"/>
      <c r="D1636" s="99"/>
      <c r="E1636" s="153"/>
      <c r="F1636" s="96"/>
      <c r="G1636" s="36"/>
      <c r="H1636" s="154">
        <f>Table20[[#This Row],[NCR Opening Date]]-Table20[[#This Row],[Date when test report is received/non-conformance is identified]]</f>
        <v>0</v>
      </c>
      <c r="I1636" s="69">
        <f ca="1">IF(Table20[[#This Row],[NCR Closing Date]]="",TODAY()-Table20[[#This Row],[NCR Opening Date]],Table20[[#This Row],[NCR Closing Date]]-Table20[[#This Row],[NCR Opening Date]])</f>
        <v>45779</v>
      </c>
      <c r="J1636" s="63" t="str">
        <f>IF(Table20[[#This Row],[NCR Closing Date]]="","Open","Closed")</f>
        <v>Open</v>
      </c>
      <c r="K1636" s="34"/>
      <c r="L1636" s="34"/>
      <c r="M1636" s="34"/>
      <c r="N1636" s="38"/>
      <c r="O1636" s="85"/>
      <c r="P1636" s="44"/>
      <c r="Q1636" s="44"/>
      <c r="R1636" s="42"/>
      <c r="S1636" s="44"/>
      <c r="T1636" s="44"/>
      <c r="U1636" s="66"/>
      <c r="X1636" s="44"/>
      <c r="Y1636" s="51"/>
      <c r="Z1636" s="34"/>
      <c r="AA1636" s="35"/>
      <c r="AB1636" s="39"/>
      <c r="AC1636" s="35"/>
      <c r="AD1636" s="45"/>
    </row>
    <row r="1637" spans="1:30" ht="31.5" customHeight="1">
      <c r="A1637" s="33"/>
      <c r="B1637" s="38"/>
      <c r="C1637" s="40"/>
      <c r="D1637" s="99"/>
      <c r="E1637" s="153"/>
      <c r="F1637" s="96"/>
      <c r="G1637" s="36"/>
      <c r="H1637" s="154">
        <f>Table20[[#This Row],[NCR Opening Date]]-Table20[[#This Row],[Date when test report is received/non-conformance is identified]]</f>
        <v>0</v>
      </c>
      <c r="I1637" s="69">
        <f ca="1">IF(Table20[[#This Row],[NCR Closing Date]]="",TODAY()-Table20[[#This Row],[NCR Opening Date]],Table20[[#This Row],[NCR Closing Date]]-Table20[[#This Row],[NCR Opening Date]])</f>
        <v>45779</v>
      </c>
      <c r="J1637" s="63" t="str">
        <f>IF(Table20[[#This Row],[NCR Closing Date]]="","Open","Closed")</f>
        <v>Open</v>
      </c>
      <c r="K1637" s="34"/>
      <c r="L1637" s="34"/>
      <c r="M1637" s="34"/>
      <c r="N1637" s="38"/>
      <c r="O1637" s="85"/>
      <c r="P1637" s="44"/>
      <c r="Q1637" s="44"/>
      <c r="R1637" s="42"/>
      <c r="S1637" s="44"/>
      <c r="T1637" s="44"/>
      <c r="U1637" s="66"/>
      <c r="X1637" s="44"/>
      <c r="Y1637" s="51"/>
      <c r="Z1637" s="34"/>
      <c r="AA1637" s="35"/>
      <c r="AB1637" s="39"/>
      <c r="AC1637" s="35"/>
      <c r="AD1637" s="45"/>
    </row>
    <row r="1638" spans="1:30" ht="31.5" customHeight="1">
      <c r="A1638" s="33"/>
      <c r="B1638" s="38"/>
      <c r="C1638" s="40"/>
      <c r="D1638" s="99"/>
      <c r="E1638" s="153"/>
      <c r="F1638" s="96"/>
      <c r="G1638" s="36"/>
      <c r="H1638" s="154">
        <f>Table20[[#This Row],[NCR Opening Date]]-Table20[[#This Row],[Date when test report is received/non-conformance is identified]]</f>
        <v>0</v>
      </c>
      <c r="I1638" s="69">
        <f ca="1">IF(Table20[[#This Row],[NCR Closing Date]]="",TODAY()-Table20[[#This Row],[NCR Opening Date]],Table20[[#This Row],[NCR Closing Date]]-Table20[[#This Row],[NCR Opening Date]])</f>
        <v>45779</v>
      </c>
      <c r="J1638" s="63" t="str">
        <f>IF(Table20[[#This Row],[NCR Closing Date]]="","Open","Closed")</f>
        <v>Open</v>
      </c>
      <c r="K1638" s="34"/>
      <c r="L1638" s="34"/>
      <c r="M1638" s="34"/>
      <c r="N1638" s="38"/>
      <c r="O1638" s="85"/>
      <c r="P1638" s="44"/>
      <c r="Q1638" s="44"/>
      <c r="R1638" s="42"/>
      <c r="S1638" s="44"/>
      <c r="T1638" s="44"/>
      <c r="U1638" s="66"/>
      <c r="X1638" s="44"/>
      <c r="Y1638" s="51"/>
      <c r="Z1638" s="34"/>
      <c r="AA1638" s="35"/>
      <c r="AB1638" s="39"/>
      <c r="AC1638" s="35"/>
      <c r="AD1638" s="45"/>
    </row>
    <row r="1639" spans="1:30" ht="31.5" customHeight="1">
      <c r="A1639" s="33"/>
      <c r="B1639" s="38"/>
      <c r="C1639" s="40"/>
      <c r="D1639" s="99"/>
      <c r="E1639" s="153"/>
      <c r="F1639" s="96"/>
      <c r="G1639" s="36"/>
      <c r="H1639" s="154">
        <f>Table20[[#This Row],[NCR Opening Date]]-Table20[[#This Row],[Date when test report is received/non-conformance is identified]]</f>
        <v>0</v>
      </c>
      <c r="I1639" s="69">
        <f ca="1">IF(Table20[[#This Row],[NCR Closing Date]]="",TODAY()-Table20[[#This Row],[NCR Opening Date]],Table20[[#This Row],[NCR Closing Date]]-Table20[[#This Row],[NCR Opening Date]])</f>
        <v>45779</v>
      </c>
      <c r="J1639" s="63" t="str">
        <f>IF(Table20[[#This Row],[NCR Closing Date]]="","Open","Closed")</f>
        <v>Open</v>
      </c>
      <c r="K1639" s="34"/>
      <c r="L1639" s="34"/>
      <c r="M1639" s="34"/>
      <c r="N1639" s="38"/>
      <c r="O1639" s="85"/>
      <c r="P1639" s="44"/>
      <c r="Q1639" s="44"/>
      <c r="R1639" s="42"/>
      <c r="S1639" s="44"/>
      <c r="T1639" s="44"/>
      <c r="U1639" s="66"/>
      <c r="X1639" s="44"/>
      <c r="Y1639" s="51"/>
      <c r="Z1639" s="34"/>
      <c r="AA1639" s="35"/>
      <c r="AB1639" s="39"/>
      <c r="AC1639" s="35"/>
      <c r="AD1639" s="45"/>
    </row>
    <row r="1640" spans="1:30" ht="31.5" customHeight="1">
      <c r="A1640" s="33"/>
      <c r="B1640" s="38"/>
      <c r="C1640" s="40"/>
      <c r="D1640" s="99"/>
      <c r="E1640" s="153"/>
      <c r="F1640" s="96"/>
      <c r="G1640" s="36"/>
      <c r="H1640" s="154">
        <f>Table20[[#This Row],[NCR Opening Date]]-Table20[[#This Row],[Date when test report is received/non-conformance is identified]]</f>
        <v>0</v>
      </c>
      <c r="I1640" s="69">
        <f ca="1">IF(Table20[[#This Row],[NCR Closing Date]]="",TODAY()-Table20[[#This Row],[NCR Opening Date]],Table20[[#This Row],[NCR Closing Date]]-Table20[[#This Row],[NCR Opening Date]])</f>
        <v>45779</v>
      </c>
      <c r="J1640" s="63" t="str">
        <f>IF(Table20[[#This Row],[NCR Closing Date]]="","Open","Closed")</f>
        <v>Open</v>
      </c>
      <c r="K1640" s="34"/>
      <c r="L1640" s="34"/>
      <c r="M1640" s="34"/>
      <c r="N1640" s="38"/>
      <c r="O1640" s="85"/>
      <c r="P1640" s="44"/>
      <c r="Q1640" s="44"/>
      <c r="R1640" s="42"/>
      <c r="S1640" s="44"/>
      <c r="T1640" s="44"/>
      <c r="U1640" s="66"/>
      <c r="X1640" s="44"/>
      <c r="Y1640" s="51"/>
      <c r="Z1640" s="34"/>
      <c r="AA1640" s="35"/>
      <c r="AB1640" s="39"/>
      <c r="AC1640" s="35"/>
      <c r="AD1640" s="45"/>
    </row>
    <row r="1641" spans="1:30" ht="31.5" customHeight="1">
      <c r="A1641" s="33"/>
      <c r="B1641" s="38"/>
      <c r="C1641" s="40"/>
      <c r="D1641" s="99"/>
      <c r="E1641" s="153"/>
      <c r="F1641" s="96"/>
      <c r="G1641" s="36"/>
      <c r="H1641" s="154">
        <f>Table20[[#This Row],[NCR Opening Date]]-Table20[[#This Row],[Date when test report is received/non-conformance is identified]]</f>
        <v>0</v>
      </c>
      <c r="I1641" s="69">
        <f ca="1">IF(Table20[[#This Row],[NCR Closing Date]]="",TODAY()-Table20[[#This Row],[NCR Opening Date]],Table20[[#This Row],[NCR Closing Date]]-Table20[[#This Row],[NCR Opening Date]])</f>
        <v>45779</v>
      </c>
      <c r="J1641" s="63" t="str">
        <f>IF(Table20[[#This Row],[NCR Closing Date]]="","Open","Closed")</f>
        <v>Open</v>
      </c>
      <c r="K1641" s="34"/>
      <c r="L1641" s="34"/>
      <c r="M1641" s="34"/>
      <c r="N1641" s="38"/>
      <c r="O1641" s="85"/>
      <c r="P1641" s="44"/>
      <c r="Q1641" s="44"/>
      <c r="R1641" s="42"/>
      <c r="S1641" s="44"/>
      <c r="T1641" s="44"/>
      <c r="U1641" s="66"/>
      <c r="X1641" s="44"/>
      <c r="Y1641" s="51"/>
      <c r="Z1641" s="34"/>
      <c r="AA1641" s="35"/>
      <c r="AB1641" s="39"/>
      <c r="AC1641" s="35"/>
      <c r="AD1641" s="45"/>
    </row>
    <row r="1642" spans="1:30" ht="31.5" customHeight="1">
      <c r="A1642" s="33"/>
      <c r="B1642" s="38"/>
      <c r="C1642" s="40"/>
      <c r="D1642" s="99"/>
      <c r="E1642" s="153"/>
      <c r="F1642" s="96"/>
      <c r="G1642" s="36"/>
      <c r="H1642" s="154">
        <f>Table20[[#This Row],[NCR Opening Date]]-Table20[[#This Row],[Date when test report is received/non-conformance is identified]]</f>
        <v>0</v>
      </c>
      <c r="I1642" s="69">
        <f ca="1">IF(Table20[[#This Row],[NCR Closing Date]]="",TODAY()-Table20[[#This Row],[NCR Opening Date]],Table20[[#This Row],[NCR Closing Date]]-Table20[[#This Row],[NCR Opening Date]])</f>
        <v>45779</v>
      </c>
      <c r="J1642" s="63" t="str">
        <f>IF(Table20[[#This Row],[NCR Closing Date]]="","Open","Closed")</f>
        <v>Open</v>
      </c>
      <c r="K1642" s="34"/>
      <c r="L1642" s="34"/>
      <c r="M1642" s="34"/>
      <c r="N1642" s="38"/>
      <c r="O1642" s="85"/>
      <c r="P1642" s="44"/>
      <c r="Q1642" s="44"/>
      <c r="R1642" s="42"/>
      <c r="S1642" s="44"/>
      <c r="T1642" s="44"/>
      <c r="U1642" s="66"/>
      <c r="X1642" s="44"/>
      <c r="Y1642" s="51"/>
      <c r="Z1642" s="34"/>
      <c r="AA1642" s="35"/>
      <c r="AB1642" s="39"/>
      <c r="AC1642" s="35"/>
      <c r="AD1642" s="45"/>
    </row>
    <row r="1643" spans="1:30" ht="31.5" customHeight="1">
      <c r="A1643" s="33"/>
      <c r="B1643" s="38"/>
      <c r="C1643" s="40"/>
      <c r="D1643" s="99"/>
      <c r="E1643" s="153"/>
      <c r="F1643" s="96"/>
      <c r="G1643" s="36"/>
      <c r="H1643" s="154">
        <f>Table20[[#This Row],[NCR Opening Date]]-Table20[[#This Row],[Date when test report is received/non-conformance is identified]]</f>
        <v>0</v>
      </c>
      <c r="I1643" s="69">
        <f ca="1">IF(Table20[[#This Row],[NCR Closing Date]]="",TODAY()-Table20[[#This Row],[NCR Opening Date]],Table20[[#This Row],[NCR Closing Date]]-Table20[[#This Row],[NCR Opening Date]])</f>
        <v>45779</v>
      </c>
      <c r="J1643" s="63" t="str">
        <f>IF(Table20[[#This Row],[NCR Closing Date]]="","Open","Closed")</f>
        <v>Open</v>
      </c>
      <c r="K1643" s="34"/>
      <c r="L1643" s="34"/>
      <c r="M1643" s="34"/>
      <c r="N1643" s="38"/>
      <c r="O1643" s="85"/>
      <c r="P1643" s="44"/>
      <c r="Q1643" s="44"/>
      <c r="R1643" s="42"/>
      <c r="S1643" s="44"/>
      <c r="T1643" s="44"/>
      <c r="U1643" s="66"/>
      <c r="X1643" s="44"/>
      <c r="Y1643" s="51"/>
      <c r="Z1643" s="34"/>
      <c r="AA1643" s="35"/>
      <c r="AB1643" s="39"/>
      <c r="AC1643" s="35"/>
      <c r="AD1643" s="45"/>
    </row>
    <row r="1644" spans="1:30" ht="31.5" customHeight="1">
      <c r="A1644" s="33"/>
      <c r="B1644" s="38"/>
      <c r="C1644" s="40"/>
      <c r="D1644" s="99"/>
      <c r="E1644" s="153"/>
      <c r="F1644" s="96"/>
      <c r="G1644" s="36"/>
      <c r="H1644" s="154">
        <f>Table20[[#This Row],[NCR Opening Date]]-Table20[[#This Row],[Date when test report is received/non-conformance is identified]]</f>
        <v>0</v>
      </c>
      <c r="I1644" s="69">
        <f ca="1">IF(Table20[[#This Row],[NCR Closing Date]]="",TODAY()-Table20[[#This Row],[NCR Opening Date]],Table20[[#This Row],[NCR Closing Date]]-Table20[[#This Row],[NCR Opening Date]])</f>
        <v>45779</v>
      </c>
      <c r="J1644" s="63" t="str">
        <f>IF(Table20[[#This Row],[NCR Closing Date]]="","Open","Closed")</f>
        <v>Open</v>
      </c>
      <c r="K1644" s="34"/>
      <c r="L1644" s="34"/>
      <c r="M1644" s="34"/>
      <c r="N1644" s="38"/>
      <c r="O1644" s="85"/>
      <c r="P1644" s="44"/>
      <c r="Q1644" s="44"/>
      <c r="R1644" s="42"/>
      <c r="S1644" s="44"/>
      <c r="T1644" s="44"/>
      <c r="U1644" s="66"/>
      <c r="X1644" s="44"/>
      <c r="Y1644" s="51"/>
      <c r="Z1644" s="34"/>
      <c r="AA1644" s="35"/>
      <c r="AB1644" s="39"/>
      <c r="AC1644" s="35"/>
      <c r="AD1644" s="45"/>
    </row>
    <row r="1645" spans="1:30" ht="31.5" customHeight="1">
      <c r="A1645" s="33"/>
      <c r="B1645" s="38"/>
      <c r="C1645" s="40"/>
      <c r="D1645" s="99"/>
      <c r="E1645" s="153"/>
      <c r="F1645" s="96"/>
      <c r="G1645" s="36"/>
      <c r="H1645" s="154">
        <f>Table20[[#This Row],[NCR Opening Date]]-Table20[[#This Row],[Date when test report is received/non-conformance is identified]]</f>
        <v>0</v>
      </c>
      <c r="I1645" s="69">
        <f ca="1">IF(Table20[[#This Row],[NCR Closing Date]]="",TODAY()-Table20[[#This Row],[NCR Opening Date]],Table20[[#This Row],[NCR Closing Date]]-Table20[[#This Row],[NCR Opening Date]])</f>
        <v>45779</v>
      </c>
      <c r="J1645" s="63" t="str">
        <f>IF(Table20[[#This Row],[NCR Closing Date]]="","Open","Closed")</f>
        <v>Open</v>
      </c>
      <c r="K1645" s="34"/>
      <c r="L1645" s="34"/>
      <c r="M1645" s="34"/>
      <c r="N1645" s="38"/>
      <c r="O1645" s="85"/>
      <c r="P1645" s="44"/>
      <c r="Q1645" s="44"/>
      <c r="R1645" s="42"/>
      <c r="S1645" s="44"/>
      <c r="T1645" s="44"/>
      <c r="U1645" s="66"/>
      <c r="X1645" s="44"/>
      <c r="Y1645" s="51"/>
      <c r="Z1645" s="34"/>
      <c r="AA1645" s="35"/>
      <c r="AB1645" s="39"/>
      <c r="AC1645" s="35"/>
      <c r="AD1645" s="45"/>
    </row>
    <row r="1646" spans="1:30" ht="31.5" customHeight="1">
      <c r="A1646" s="33"/>
      <c r="B1646" s="38"/>
      <c r="C1646" s="40"/>
      <c r="D1646" s="99"/>
      <c r="E1646" s="153"/>
      <c r="F1646" s="96"/>
      <c r="G1646" s="36"/>
      <c r="H1646" s="154">
        <f>Table20[[#This Row],[NCR Opening Date]]-Table20[[#This Row],[Date when test report is received/non-conformance is identified]]</f>
        <v>0</v>
      </c>
      <c r="I1646" s="69">
        <f ca="1">IF(Table20[[#This Row],[NCR Closing Date]]="",TODAY()-Table20[[#This Row],[NCR Opening Date]],Table20[[#This Row],[NCR Closing Date]]-Table20[[#This Row],[NCR Opening Date]])</f>
        <v>45779</v>
      </c>
      <c r="J1646" s="63" t="str">
        <f>IF(Table20[[#This Row],[NCR Closing Date]]="","Open","Closed")</f>
        <v>Open</v>
      </c>
      <c r="K1646" s="34"/>
      <c r="L1646" s="34"/>
      <c r="M1646" s="34"/>
      <c r="N1646" s="38"/>
      <c r="O1646" s="85"/>
      <c r="P1646" s="44"/>
      <c r="Q1646" s="44"/>
      <c r="R1646" s="42"/>
      <c r="S1646" s="44"/>
      <c r="T1646" s="44"/>
      <c r="U1646" s="66"/>
      <c r="X1646" s="44"/>
      <c r="Y1646" s="51"/>
      <c r="Z1646" s="34"/>
      <c r="AA1646" s="35"/>
      <c r="AB1646" s="39"/>
      <c r="AC1646" s="35"/>
      <c r="AD1646" s="45"/>
    </row>
    <row r="1647" spans="1:30" ht="31.5" customHeight="1">
      <c r="A1647" s="33"/>
      <c r="B1647" s="38"/>
      <c r="C1647" s="40"/>
      <c r="D1647" s="99"/>
      <c r="E1647" s="153"/>
      <c r="F1647" s="96"/>
      <c r="G1647" s="36"/>
      <c r="H1647" s="154">
        <f>Table20[[#This Row],[NCR Opening Date]]-Table20[[#This Row],[Date when test report is received/non-conformance is identified]]</f>
        <v>0</v>
      </c>
      <c r="I1647" s="69">
        <f ca="1">IF(Table20[[#This Row],[NCR Closing Date]]="",TODAY()-Table20[[#This Row],[NCR Opening Date]],Table20[[#This Row],[NCR Closing Date]]-Table20[[#This Row],[NCR Opening Date]])</f>
        <v>45779</v>
      </c>
      <c r="J1647" s="63" t="str">
        <f>IF(Table20[[#This Row],[NCR Closing Date]]="","Open","Closed")</f>
        <v>Open</v>
      </c>
      <c r="K1647" s="34"/>
      <c r="L1647" s="34"/>
      <c r="M1647" s="34"/>
      <c r="N1647" s="38"/>
      <c r="O1647" s="85"/>
      <c r="P1647" s="44"/>
      <c r="Q1647" s="44"/>
      <c r="R1647" s="42"/>
      <c r="S1647" s="44"/>
      <c r="T1647" s="44"/>
      <c r="U1647" s="66"/>
      <c r="X1647" s="44"/>
      <c r="Y1647" s="51"/>
      <c r="Z1647" s="34"/>
      <c r="AA1647" s="35"/>
      <c r="AB1647" s="39"/>
      <c r="AC1647" s="35"/>
      <c r="AD1647" s="45"/>
    </row>
    <row r="1648" spans="1:30" ht="31.5" customHeight="1">
      <c r="A1648" s="33"/>
      <c r="B1648" s="38"/>
      <c r="C1648" s="40"/>
      <c r="D1648" s="99"/>
      <c r="E1648" s="153"/>
      <c r="F1648" s="96"/>
      <c r="G1648" s="36"/>
      <c r="H1648" s="154">
        <f>Table20[[#This Row],[NCR Opening Date]]-Table20[[#This Row],[Date when test report is received/non-conformance is identified]]</f>
        <v>0</v>
      </c>
      <c r="I1648" s="69">
        <f ca="1">IF(Table20[[#This Row],[NCR Closing Date]]="",TODAY()-Table20[[#This Row],[NCR Opening Date]],Table20[[#This Row],[NCR Closing Date]]-Table20[[#This Row],[NCR Opening Date]])</f>
        <v>45779</v>
      </c>
      <c r="J1648" s="63" t="str">
        <f>IF(Table20[[#This Row],[NCR Closing Date]]="","Open","Closed")</f>
        <v>Open</v>
      </c>
      <c r="K1648" s="34"/>
      <c r="L1648" s="34"/>
      <c r="M1648" s="34"/>
      <c r="N1648" s="38"/>
      <c r="O1648" s="85"/>
      <c r="P1648" s="44"/>
      <c r="Q1648" s="44"/>
      <c r="R1648" s="42"/>
      <c r="S1648" s="44"/>
      <c r="T1648" s="44"/>
      <c r="U1648" s="66"/>
      <c r="X1648" s="44"/>
      <c r="Y1648" s="51"/>
      <c r="Z1648" s="34"/>
      <c r="AA1648" s="35"/>
      <c r="AB1648" s="39"/>
      <c r="AC1648" s="35"/>
      <c r="AD1648" s="45"/>
    </row>
    <row r="1649" spans="1:30" ht="31.5" customHeight="1">
      <c r="A1649" s="33"/>
      <c r="B1649" s="38"/>
      <c r="C1649" s="40"/>
      <c r="D1649" s="99"/>
      <c r="E1649" s="153"/>
      <c r="F1649" s="96"/>
      <c r="G1649" s="36"/>
      <c r="H1649" s="154">
        <f>Table20[[#This Row],[NCR Opening Date]]-Table20[[#This Row],[Date when test report is received/non-conformance is identified]]</f>
        <v>0</v>
      </c>
      <c r="I1649" s="69">
        <f ca="1">IF(Table20[[#This Row],[NCR Closing Date]]="",TODAY()-Table20[[#This Row],[NCR Opening Date]],Table20[[#This Row],[NCR Closing Date]]-Table20[[#This Row],[NCR Opening Date]])</f>
        <v>45779</v>
      </c>
      <c r="J1649" s="63" t="str">
        <f>IF(Table20[[#This Row],[NCR Closing Date]]="","Open","Closed")</f>
        <v>Open</v>
      </c>
      <c r="K1649" s="34"/>
      <c r="L1649" s="34"/>
      <c r="M1649" s="34"/>
      <c r="N1649" s="38"/>
      <c r="O1649" s="85"/>
      <c r="P1649" s="44"/>
      <c r="Q1649" s="44"/>
      <c r="R1649" s="42"/>
      <c r="S1649" s="44"/>
      <c r="T1649" s="44"/>
      <c r="U1649" s="66"/>
      <c r="X1649" s="44"/>
      <c r="Y1649" s="51"/>
      <c r="Z1649" s="34"/>
      <c r="AA1649" s="35"/>
      <c r="AB1649" s="39"/>
      <c r="AC1649" s="35"/>
      <c r="AD1649" s="45"/>
    </row>
    <row r="1650" spans="1:30" ht="31.5" customHeight="1">
      <c r="A1650" s="33"/>
      <c r="B1650" s="38"/>
      <c r="C1650" s="40"/>
      <c r="D1650" s="99"/>
      <c r="E1650" s="153"/>
      <c r="F1650" s="96"/>
      <c r="G1650" s="36"/>
      <c r="H1650" s="154">
        <f>Table20[[#This Row],[NCR Opening Date]]-Table20[[#This Row],[Date when test report is received/non-conformance is identified]]</f>
        <v>0</v>
      </c>
      <c r="I1650" s="69">
        <f ca="1">IF(Table20[[#This Row],[NCR Closing Date]]="",TODAY()-Table20[[#This Row],[NCR Opening Date]],Table20[[#This Row],[NCR Closing Date]]-Table20[[#This Row],[NCR Opening Date]])</f>
        <v>45779</v>
      </c>
      <c r="J1650" s="63" t="str">
        <f>IF(Table20[[#This Row],[NCR Closing Date]]="","Open","Closed")</f>
        <v>Open</v>
      </c>
      <c r="K1650" s="34"/>
      <c r="L1650" s="34"/>
      <c r="M1650" s="34"/>
      <c r="N1650" s="38"/>
      <c r="O1650" s="85"/>
      <c r="P1650" s="44"/>
      <c r="Q1650" s="44"/>
      <c r="R1650" s="42"/>
      <c r="S1650" s="44"/>
      <c r="T1650" s="44"/>
      <c r="U1650" s="66"/>
      <c r="X1650" s="44"/>
      <c r="Y1650" s="51"/>
      <c r="Z1650" s="34"/>
      <c r="AA1650" s="35"/>
      <c r="AB1650" s="39"/>
      <c r="AC1650" s="35"/>
      <c r="AD1650" s="45"/>
    </row>
    <row r="1651" spans="1:30" ht="31.5" customHeight="1">
      <c r="A1651" s="33"/>
      <c r="B1651" s="38"/>
      <c r="C1651" s="40"/>
      <c r="D1651" s="99"/>
      <c r="E1651" s="153"/>
      <c r="F1651" s="96"/>
      <c r="G1651" s="36"/>
      <c r="H1651" s="154">
        <f>Table20[[#This Row],[NCR Opening Date]]-Table20[[#This Row],[Date when test report is received/non-conformance is identified]]</f>
        <v>0</v>
      </c>
      <c r="I1651" s="69">
        <f ca="1">IF(Table20[[#This Row],[NCR Closing Date]]="",TODAY()-Table20[[#This Row],[NCR Opening Date]],Table20[[#This Row],[NCR Closing Date]]-Table20[[#This Row],[NCR Opening Date]])</f>
        <v>45779</v>
      </c>
      <c r="J1651" s="63" t="str">
        <f>IF(Table20[[#This Row],[NCR Closing Date]]="","Open","Closed")</f>
        <v>Open</v>
      </c>
      <c r="K1651" s="34"/>
      <c r="L1651" s="34"/>
      <c r="M1651" s="34"/>
      <c r="N1651" s="38"/>
      <c r="O1651" s="85"/>
      <c r="P1651" s="44"/>
      <c r="Q1651" s="44"/>
      <c r="R1651" s="42"/>
      <c r="S1651" s="44"/>
      <c r="T1651" s="44"/>
      <c r="U1651" s="66"/>
      <c r="X1651" s="44"/>
      <c r="Y1651" s="51"/>
      <c r="Z1651" s="34"/>
      <c r="AA1651" s="35"/>
      <c r="AB1651" s="39"/>
      <c r="AC1651" s="35"/>
      <c r="AD1651" s="45"/>
    </row>
    <row r="1652" spans="1:30" ht="31.5" customHeight="1">
      <c r="A1652" s="33"/>
      <c r="B1652" s="38"/>
      <c r="C1652" s="40"/>
      <c r="D1652" s="99"/>
      <c r="E1652" s="153"/>
      <c r="F1652" s="96"/>
      <c r="G1652" s="36"/>
      <c r="H1652" s="154">
        <f>Table20[[#This Row],[NCR Opening Date]]-Table20[[#This Row],[Date when test report is received/non-conformance is identified]]</f>
        <v>0</v>
      </c>
      <c r="I1652" s="69">
        <f ca="1">IF(Table20[[#This Row],[NCR Closing Date]]="",TODAY()-Table20[[#This Row],[NCR Opening Date]],Table20[[#This Row],[NCR Closing Date]]-Table20[[#This Row],[NCR Opening Date]])</f>
        <v>45779</v>
      </c>
      <c r="J1652" s="63" t="str">
        <f>IF(Table20[[#This Row],[NCR Closing Date]]="","Open","Closed")</f>
        <v>Open</v>
      </c>
      <c r="K1652" s="34"/>
      <c r="L1652" s="34"/>
      <c r="M1652" s="34"/>
      <c r="N1652" s="38"/>
      <c r="O1652" s="85"/>
      <c r="P1652" s="44"/>
      <c r="Q1652" s="44"/>
      <c r="R1652" s="42"/>
      <c r="S1652" s="44"/>
      <c r="T1652" s="44"/>
      <c r="U1652" s="66"/>
      <c r="X1652" s="44"/>
      <c r="Y1652" s="51"/>
      <c r="Z1652" s="34"/>
      <c r="AA1652" s="35"/>
      <c r="AB1652" s="39"/>
      <c r="AC1652" s="35"/>
      <c r="AD1652" s="45"/>
    </row>
    <row r="1653" spans="1:30" ht="31.5" customHeight="1">
      <c r="A1653" s="33"/>
      <c r="B1653" s="38"/>
      <c r="C1653" s="40"/>
      <c r="D1653" s="99"/>
      <c r="E1653" s="153"/>
      <c r="F1653" s="96"/>
      <c r="G1653" s="36"/>
      <c r="H1653" s="154">
        <f>Table20[[#This Row],[NCR Opening Date]]-Table20[[#This Row],[Date when test report is received/non-conformance is identified]]</f>
        <v>0</v>
      </c>
      <c r="I1653" s="69">
        <f ca="1">IF(Table20[[#This Row],[NCR Closing Date]]="",TODAY()-Table20[[#This Row],[NCR Opening Date]],Table20[[#This Row],[NCR Closing Date]]-Table20[[#This Row],[NCR Opening Date]])</f>
        <v>45779</v>
      </c>
      <c r="J1653" s="63" t="str">
        <f>IF(Table20[[#This Row],[NCR Closing Date]]="","Open","Closed")</f>
        <v>Open</v>
      </c>
      <c r="K1653" s="34"/>
      <c r="L1653" s="34"/>
      <c r="M1653" s="34"/>
      <c r="N1653" s="38"/>
      <c r="O1653" s="85"/>
      <c r="P1653" s="44"/>
      <c r="Q1653" s="44"/>
      <c r="R1653" s="42"/>
      <c r="S1653" s="44"/>
      <c r="T1653" s="44"/>
      <c r="U1653" s="66"/>
      <c r="X1653" s="44"/>
      <c r="Y1653" s="51"/>
      <c r="Z1653" s="34"/>
      <c r="AA1653" s="35"/>
      <c r="AB1653" s="39"/>
      <c r="AC1653" s="35"/>
      <c r="AD1653" s="45"/>
    </row>
    <row r="1654" spans="1:30" ht="31.5" customHeight="1">
      <c r="A1654" s="33"/>
      <c r="B1654" s="38"/>
      <c r="C1654" s="40"/>
      <c r="D1654" s="99"/>
      <c r="E1654" s="153"/>
      <c r="F1654" s="96"/>
      <c r="G1654" s="36"/>
      <c r="H1654" s="154">
        <f>Table20[[#This Row],[NCR Opening Date]]-Table20[[#This Row],[Date when test report is received/non-conformance is identified]]</f>
        <v>0</v>
      </c>
      <c r="I1654" s="69">
        <f ca="1">IF(Table20[[#This Row],[NCR Closing Date]]="",TODAY()-Table20[[#This Row],[NCR Opening Date]],Table20[[#This Row],[NCR Closing Date]]-Table20[[#This Row],[NCR Opening Date]])</f>
        <v>45779</v>
      </c>
      <c r="J1654" s="63" t="str">
        <f>IF(Table20[[#This Row],[NCR Closing Date]]="","Open","Closed")</f>
        <v>Open</v>
      </c>
      <c r="K1654" s="34"/>
      <c r="L1654" s="34"/>
      <c r="M1654" s="34"/>
      <c r="N1654" s="38"/>
      <c r="O1654" s="85"/>
      <c r="P1654" s="44"/>
      <c r="Q1654" s="44"/>
      <c r="R1654" s="42"/>
      <c r="S1654" s="44"/>
      <c r="T1654" s="44"/>
      <c r="U1654" s="66"/>
      <c r="X1654" s="44"/>
      <c r="Y1654" s="51"/>
      <c r="Z1654" s="34"/>
      <c r="AA1654" s="35"/>
      <c r="AB1654" s="39"/>
      <c r="AC1654" s="35"/>
      <c r="AD1654" s="45"/>
    </row>
    <row r="1655" spans="1:30" ht="31.5" customHeight="1">
      <c r="A1655" s="33"/>
      <c r="B1655" s="38"/>
      <c r="C1655" s="40"/>
      <c r="D1655" s="99"/>
      <c r="E1655" s="153"/>
      <c r="F1655" s="96"/>
      <c r="G1655" s="36"/>
      <c r="H1655" s="154">
        <f>Table20[[#This Row],[NCR Opening Date]]-Table20[[#This Row],[Date when test report is received/non-conformance is identified]]</f>
        <v>0</v>
      </c>
      <c r="I1655" s="69">
        <f ca="1">IF(Table20[[#This Row],[NCR Closing Date]]="",TODAY()-Table20[[#This Row],[NCR Opening Date]],Table20[[#This Row],[NCR Closing Date]]-Table20[[#This Row],[NCR Opening Date]])</f>
        <v>45779</v>
      </c>
      <c r="J1655" s="63" t="str">
        <f>IF(Table20[[#This Row],[NCR Closing Date]]="","Open","Closed")</f>
        <v>Open</v>
      </c>
      <c r="K1655" s="34"/>
      <c r="L1655" s="34"/>
      <c r="M1655" s="34"/>
      <c r="N1655" s="38"/>
      <c r="O1655" s="85"/>
      <c r="P1655" s="44"/>
      <c r="Q1655" s="44"/>
      <c r="R1655" s="42"/>
      <c r="S1655" s="44"/>
      <c r="T1655" s="44"/>
      <c r="U1655" s="66"/>
      <c r="X1655" s="44"/>
      <c r="Y1655" s="51"/>
      <c r="Z1655" s="34"/>
      <c r="AA1655" s="35"/>
      <c r="AB1655" s="39"/>
      <c r="AC1655" s="35"/>
      <c r="AD1655" s="45"/>
    </row>
    <row r="1656" spans="1:30" ht="31.5" customHeight="1">
      <c r="A1656" s="33"/>
      <c r="B1656" s="38"/>
      <c r="C1656" s="40"/>
      <c r="D1656" s="99"/>
      <c r="E1656" s="153"/>
      <c r="F1656" s="96"/>
      <c r="G1656" s="36"/>
      <c r="H1656" s="154">
        <f>Table20[[#This Row],[NCR Opening Date]]-Table20[[#This Row],[Date when test report is received/non-conformance is identified]]</f>
        <v>0</v>
      </c>
      <c r="I1656" s="69">
        <f ca="1">IF(Table20[[#This Row],[NCR Closing Date]]="",TODAY()-Table20[[#This Row],[NCR Opening Date]],Table20[[#This Row],[NCR Closing Date]]-Table20[[#This Row],[NCR Opening Date]])</f>
        <v>45779</v>
      </c>
      <c r="J1656" s="63" t="str">
        <f>IF(Table20[[#This Row],[NCR Closing Date]]="","Open","Closed")</f>
        <v>Open</v>
      </c>
      <c r="K1656" s="34"/>
      <c r="L1656" s="34"/>
      <c r="M1656" s="34"/>
      <c r="N1656" s="38"/>
      <c r="O1656" s="85"/>
      <c r="P1656" s="44"/>
      <c r="Q1656" s="44"/>
      <c r="R1656" s="42"/>
      <c r="S1656" s="44"/>
      <c r="T1656" s="44"/>
      <c r="U1656" s="66"/>
      <c r="X1656" s="44"/>
      <c r="Y1656" s="51"/>
      <c r="Z1656" s="34"/>
      <c r="AA1656" s="35"/>
      <c r="AB1656" s="39"/>
      <c r="AC1656" s="35"/>
      <c r="AD1656" s="45"/>
    </row>
    <row r="1657" spans="1:30" ht="31.5" customHeight="1">
      <c r="A1657" s="33"/>
      <c r="B1657" s="38"/>
      <c r="C1657" s="40"/>
      <c r="D1657" s="99"/>
      <c r="E1657" s="153"/>
      <c r="F1657" s="96"/>
      <c r="G1657" s="36"/>
      <c r="H1657" s="154">
        <f>Table20[[#This Row],[NCR Opening Date]]-Table20[[#This Row],[Date when test report is received/non-conformance is identified]]</f>
        <v>0</v>
      </c>
      <c r="I1657" s="69">
        <f ca="1">IF(Table20[[#This Row],[NCR Closing Date]]="",TODAY()-Table20[[#This Row],[NCR Opening Date]],Table20[[#This Row],[NCR Closing Date]]-Table20[[#This Row],[NCR Opening Date]])</f>
        <v>45779</v>
      </c>
      <c r="J1657" s="63" t="str">
        <f>IF(Table20[[#This Row],[NCR Closing Date]]="","Open","Closed")</f>
        <v>Open</v>
      </c>
      <c r="K1657" s="34"/>
      <c r="L1657" s="34"/>
      <c r="M1657" s="34"/>
      <c r="N1657" s="38"/>
      <c r="O1657" s="85"/>
      <c r="P1657" s="44"/>
      <c r="Q1657" s="44"/>
      <c r="R1657" s="42"/>
      <c r="S1657" s="44"/>
      <c r="T1657" s="44"/>
      <c r="U1657" s="66"/>
      <c r="X1657" s="44"/>
      <c r="Y1657" s="51"/>
      <c r="Z1657" s="34"/>
      <c r="AA1657" s="35"/>
      <c r="AB1657" s="39"/>
      <c r="AC1657" s="35"/>
      <c r="AD1657" s="45"/>
    </row>
    <row r="1658" spans="1:30" ht="31.5" customHeight="1">
      <c r="A1658" s="33"/>
      <c r="B1658" s="38"/>
      <c r="C1658" s="40"/>
      <c r="D1658" s="99"/>
      <c r="E1658" s="153"/>
      <c r="F1658" s="96"/>
      <c r="G1658" s="36"/>
      <c r="H1658" s="154">
        <f>Table20[[#This Row],[NCR Opening Date]]-Table20[[#This Row],[Date when test report is received/non-conformance is identified]]</f>
        <v>0</v>
      </c>
      <c r="I1658" s="69">
        <f ca="1">IF(Table20[[#This Row],[NCR Closing Date]]="",TODAY()-Table20[[#This Row],[NCR Opening Date]],Table20[[#This Row],[NCR Closing Date]]-Table20[[#This Row],[NCR Opening Date]])</f>
        <v>45779</v>
      </c>
      <c r="J1658" s="63" t="str">
        <f>IF(Table20[[#This Row],[NCR Closing Date]]="","Open","Closed")</f>
        <v>Open</v>
      </c>
      <c r="K1658" s="34"/>
      <c r="L1658" s="34"/>
      <c r="M1658" s="34"/>
      <c r="N1658" s="38"/>
      <c r="O1658" s="85"/>
      <c r="P1658" s="44"/>
      <c r="Q1658" s="44"/>
      <c r="R1658" s="42"/>
      <c r="S1658" s="44"/>
      <c r="T1658" s="44"/>
      <c r="U1658" s="66"/>
      <c r="X1658" s="44"/>
      <c r="Y1658" s="51"/>
      <c r="Z1658" s="34"/>
      <c r="AA1658" s="35"/>
      <c r="AB1658" s="39"/>
      <c r="AC1658" s="35"/>
      <c r="AD1658" s="45"/>
    </row>
    <row r="1659" spans="1:30" ht="31.5" customHeight="1">
      <c r="A1659" s="33"/>
      <c r="B1659" s="38"/>
      <c r="C1659" s="40"/>
      <c r="D1659" s="99"/>
      <c r="E1659" s="153"/>
      <c r="F1659" s="96"/>
      <c r="G1659" s="36"/>
      <c r="H1659" s="154">
        <f>Table20[[#This Row],[NCR Opening Date]]-Table20[[#This Row],[Date when test report is received/non-conformance is identified]]</f>
        <v>0</v>
      </c>
      <c r="I1659" s="69">
        <f ca="1">IF(Table20[[#This Row],[NCR Closing Date]]="",TODAY()-Table20[[#This Row],[NCR Opening Date]],Table20[[#This Row],[NCR Closing Date]]-Table20[[#This Row],[NCR Opening Date]])</f>
        <v>45779</v>
      </c>
      <c r="J1659" s="63" t="str">
        <f>IF(Table20[[#This Row],[NCR Closing Date]]="","Open","Closed")</f>
        <v>Open</v>
      </c>
      <c r="K1659" s="34"/>
      <c r="L1659" s="34"/>
      <c r="M1659" s="34"/>
      <c r="N1659" s="38"/>
      <c r="O1659" s="85"/>
      <c r="P1659" s="44"/>
      <c r="Q1659" s="44"/>
      <c r="R1659" s="42"/>
      <c r="S1659" s="44"/>
      <c r="T1659" s="44"/>
      <c r="U1659" s="66"/>
      <c r="X1659" s="44"/>
      <c r="Y1659" s="51"/>
      <c r="Z1659" s="34"/>
      <c r="AA1659" s="35"/>
      <c r="AB1659" s="39"/>
      <c r="AC1659" s="35"/>
      <c r="AD1659" s="45"/>
    </row>
    <row r="1660" spans="1:30" ht="31.5" customHeight="1">
      <c r="A1660" s="33"/>
      <c r="B1660" s="38"/>
      <c r="C1660" s="40"/>
      <c r="D1660" s="99"/>
      <c r="E1660" s="153"/>
      <c r="F1660" s="96"/>
      <c r="G1660" s="36"/>
      <c r="H1660" s="154">
        <f>Table20[[#This Row],[NCR Opening Date]]-Table20[[#This Row],[Date when test report is received/non-conformance is identified]]</f>
        <v>0</v>
      </c>
      <c r="I1660" s="69">
        <f ca="1">IF(Table20[[#This Row],[NCR Closing Date]]="",TODAY()-Table20[[#This Row],[NCR Opening Date]],Table20[[#This Row],[NCR Closing Date]]-Table20[[#This Row],[NCR Opening Date]])</f>
        <v>45779</v>
      </c>
      <c r="J1660" s="63" t="str">
        <f>IF(Table20[[#This Row],[NCR Closing Date]]="","Open","Closed")</f>
        <v>Open</v>
      </c>
      <c r="K1660" s="34"/>
      <c r="L1660" s="34"/>
      <c r="M1660" s="34"/>
      <c r="N1660" s="38"/>
      <c r="O1660" s="85"/>
      <c r="P1660" s="44"/>
      <c r="Q1660" s="44"/>
      <c r="R1660" s="42"/>
      <c r="S1660" s="44"/>
      <c r="T1660" s="44"/>
      <c r="U1660" s="66"/>
      <c r="X1660" s="44"/>
      <c r="Y1660" s="51"/>
      <c r="Z1660" s="34"/>
      <c r="AA1660" s="35"/>
      <c r="AB1660" s="39"/>
      <c r="AC1660" s="35"/>
      <c r="AD1660" s="45"/>
    </row>
    <row r="1661" spans="1:30" ht="31.5" customHeight="1">
      <c r="A1661" s="33"/>
      <c r="B1661" s="38"/>
      <c r="C1661" s="40"/>
      <c r="D1661" s="99"/>
      <c r="E1661" s="153"/>
      <c r="F1661" s="96"/>
      <c r="G1661" s="36"/>
      <c r="H1661" s="154">
        <f>Table20[[#This Row],[NCR Opening Date]]-Table20[[#This Row],[Date when test report is received/non-conformance is identified]]</f>
        <v>0</v>
      </c>
      <c r="I1661" s="69">
        <f ca="1">IF(Table20[[#This Row],[NCR Closing Date]]="",TODAY()-Table20[[#This Row],[NCR Opening Date]],Table20[[#This Row],[NCR Closing Date]]-Table20[[#This Row],[NCR Opening Date]])</f>
        <v>45779</v>
      </c>
      <c r="J1661" s="63" t="str">
        <f>IF(Table20[[#This Row],[NCR Closing Date]]="","Open","Closed")</f>
        <v>Open</v>
      </c>
      <c r="K1661" s="34"/>
      <c r="L1661" s="34"/>
      <c r="M1661" s="34"/>
      <c r="N1661" s="38"/>
      <c r="O1661" s="85"/>
      <c r="P1661" s="44"/>
      <c r="Q1661" s="44"/>
      <c r="R1661" s="42"/>
      <c r="S1661" s="44"/>
      <c r="T1661" s="44"/>
      <c r="U1661" s="66"/>
      <c r="X1661" s="44"/>
      <c r="Y1661" s="51"/>
      <c r="Z1661" s="34"/>
      <c r="AA1661" s="35"/>
      <c r="AB1661" s="39"/>
      <c r="AC1661" s="35"/>
      <c r="AD1661" s="45"/>
    </row>
    <row r="1662" spans="1:30" ht="31.5" customHeight="1">
      <c r="A1662" s="33"/>
      <c r="B1662" s="38"/>
      <c r="C1662" s="40"/>
      <c r="D1662" s="99"/>
      <c r="E1662" s="153"/>
      <c r="F1662" s="96"/>
      <c r="G1662" s="36"/>
      <c r="H1662" s="154">
        <f>Table20[[#This Row],[NCR Opening Date]]-Table20[[#This Row],[Date when test report is received/non-conformance is identified]]</f>
        <v>0</v>
      </c>
      <c r="I1662" s="69">
        <f ca="1">IF(Table20[[#This Row],[NCR Closing Date]]="",TODAY()-Table20[[#This Row],[NCR Opening Date]],Table20[[#This Row],[NCR Closing Date]]-Table20[[#This Row],[NCR Opening Date]])</f>
        <v>45779</v>
      </c>
      <c r="J1662" s="63" t="str">
        <f>IF(Table20[[#This Row],[NCR Closing Date]]="","Open","Closed")</f>
        <v>Open</v>
      </c>
      <c r="K1662" s="34"/>
      <c r="L1662" s="34"/>
      <c r="M1662" s="34"/>
      <c r="N1662" s="38"/>
      <c r="O1662" s="85"/>
      <c r="P1662" s="44"/>
      <c r="Q1662" s="44"/>
      <c r="R1662" s="42"/>
      <c r="S1662" s="44"/>
      <c r="T1662" s="44"/>
      <c r="U1662" s="66"/>
      <c r="X1662" s="44"/>
      <c r="Y1662" s="51"/>
      <c r="Z1662" s="34"/>
      <c r="AA1662" s="35"/>
      <c r="AB1662" s="39"/>
      <c r="AC1662" s="35"/>
      <c r="AD1662" s="45"/>
    </row>
    <row r="1663" spans="1:30" ht="31.5" customHeight="1">
      <c r="A1663" s="33"/>
      <c r="B1663" s="38"/>
      <c r="C1663" s="40"/>
      <c r="D1663" s="99"/>
      <c r="E1663" s="153"/>
      <c r="F1663" s="96"/>
      <c r="G1663" s="36"/>
      <c r="H1663" s="154">
        <f>Table20[[#This Row],[NCR Opening Date]]-Table20[[#This Row],[Date when test report is received/non-conformance is identified]]</f>
        <v>0</v>
      </c>
      <c r="I1663" s="69">
        <f ca="1">IF(Table20[[#This Row],[NCR Closing Date]]="",TODAY()-Table20[[#This Row],[NCR Opening Date]],Table20[[#This Row],[NCR Closing Date]]-Table20[[#This Row],[NCR Opening Date]])</f>
        <v>45779</v>
      </c>
      <c r="J1663" s="63" t="str">
        <f>IF(Table20[[#This Row],[NCR Closing Date]]="","Open","Closed")</f>
        <v>Open</v>
      </c>
      <c r="K1663" s="34"/>
      <c r="L1663" s="34"/>
      <c r="M1663" s="34"/>
      <c r="N1663" s="38"/>
      <c r="O1663" s="85"/>
      <c r="P1663" s="44"/>
      <c r="Q1663" s="44"/>
      <c r="R1663" s="42"/>
      <c r="S1663" s="44"/>
      <c r="T1663" s="44"/>
      <c r="U1663" s="66"/>
      <c r="X1663" s="44"/>
      <c r="Y1663" s="51"/>
      <c r="Z1663" s="34"/>
      <c r="AA1663" s="35"/>
      <c r="AB1663" s="39"/>
      <c r="AC1663" s="35"/>
      <c r="AD1663" s="45"/>
    </row>
    <row r="1664" spans="1:30" ht="31.5" customHeight="1">
      <c r="A1664" s="33"/>
      <c r="B1664" s="38"/>
      <c r="C1664" s="40"/>
      <c r="D1664" s="99"/>
      <c r="E1664" s="153"/>
      <c r="F1664" s="96"/>
      <c r="G1664" s="36"/>
      <c r="H1664" s="154">
        <f>Table20[[#This Row],[NCR Opening Date]]-Table20[[#This Row],[Date when test report is received/non-conformance is identified]]</f>
        <v>0</v>
      </c>
      <c r="I1664" s="69">
        <f ca="1">IF(Table20[[#This Row],[NCR Closing Date]]="",TODAY()-Table20[[#This Row],[NCR Opening Date]],Table20[[#This Row],[NCR Closing Date]]-Table20[[#This Row],[NCR Opening Date]])</f>
        <v>45779</v>
      </c>
      <c r="J1664" s="63" t="str">
        <f>IF(Table20[[#This Row],[NCR Closing Date]]="","Open","Closed")</f>
        <v>Open</v>
      </c>
      <c r="K1664" s="34"/>
      <c r="L1664" s="34"/>
      <c r="M1664" s="34"/>
      <c r="N1664" s="38"/>
      <c r="O1664" s="85"/>
      <c r="P1664" s="44"/>
      <c r="Q1664" s="44"/>
      <c r="R1664" s="42"/>
      <c r="S1664" s="44"/>
      <c r="T1664" s="44"/>
      <c r="U1664" s="66"/>
      <c r="X1664" s="44"/>
      <c r="Y1664" s="51"/>
      <c r="Z1664" s="34"/>
      <c r="AA1664" s="35"/>
      <c r="AB1664" s="39"/>
      <c r="AC1664" s="35"/>
      <c r="AD1664" s="45"/>
    </row>
    <row r="1665" spans="1:30" ht="31.5" customHeight="1">
      <c r="A1665" s="33"/>
      <c r="B1665" s="38"/>
      <c r="C1665" s="40"/>
      <c r="D1665" s="99"/>
      <c r="E1665" s="153"/>
      <c r="F1665" s="96"/>
      <c r="G1665" s="36"/>
      <c r="H1665" s="154">
        <f>Table20[[#This Row],[NCR Opening Date]]-Table20[[#This Row],[Date when test report is received/non-conformance is identified]]</f>
        <v>0</v>
      </c>
      <c r="I1665" s="69">
        <f ca="1">IF(Table20[[#This Row],[NCR Closing Date]]="",TODAY()-Table20[[#This Row],[NCR Opening Date]],Table20[[#This Row],[NCR Closing Date]]-Table20[[#This Row],[NCR Opening Date]])</f>
        <v>45779</v>
      </c>
      <c r="J1665" s="63" t="str">
        <f>IF(Table20[[#This Row],[NCR Closing Date]]="","Open","Closed")</f>
        <v>Open</v>
      </c>
      <c r="K1665" s="34"/>
      <c r="L1665" s="34"/>
      <c r="M1665" s="34"/>
      <c r="N1665" s="38"/>
      <c r="O1665" s="85"/>
      <c r="P1665" s="44"/>
      <c r="Q1665" s="44"/>
      <c r="R1665" s="42"/>
      <c r="S1665" s="44"/>
      <c r="T1665" s="44"/>
      <c r="U1665" s="66"/>
      <c r="X1665" s="44"/>
      <c r="Y1665" s="51"/>
      <c r="Z1665" s="34"/>
      <c r="AA1665" s="35"/>
      <c r="AB1665" s="39"/>
      <c r="AC1665" s="35"/>
      <c r="AD1665" s="45"/>
    </row>
    <row r="1666" spans="1:30" ht="31.5" customHeight="1">
      <c r="A1666" s="33"/>
      <c r="B1666" s="38"/>
      <c r="C1666" s="40"/>
      <c r="D1666" s="99"/>
      <c r="E1666" s="153"/>
      <c r="F1666" s="96"/>
      <c r="G1666" s="36"/>
      <c r="H1666" s="154">
        <f>Table20[[#This Row],[NCR Opening Date]]-Table20[[#This Row],[Date when test report is received/non-conformance is identified]]</f>
        <v>0</v>
      </c>
      <c r="I1666" s="69">
        <f ca="1">IF(Table20[[#This Row],[NCR Closing Date]]="",TODAY()-Table20[[#This Row],[NCR Opening Date]],Table20[[#This Row],[NCR Closing Date]]-Table20[[#This Row],[NCR Opening Date]])</f>
        <v>45779</v>
      </c>
      <c r="J1666" s="63" t="str">
        <f>IF(Table20[[#This Row],[NCR Closing Date]]="","Open","Closed")</f>
        <v>Open</v>
      </c>
      <c r="K1666" s="34"/>
      <c r="L1666" s="34"/>
      <c r="M1666" s="34"/>
      <c r="N1666" s="38"/>
      <c r="O1666" s="85"/>
      <c r="P1666" s="44"/>
      <c r="Q1666" s="44"/>
      <c r="R1666" s="42"/>
      <c r="S1666" s="44"/>
      <c r="T1666" s="44"/>
      <c r="U1666" s="66"/>
      <c r="X1666" s="44"/>
      <c r="Y1666" s="51"/>
      <c r="Z1666" s="34"/>
      <c r="AA1666" s="35"/>
      <c r="AB1666" s="39"/>
      <c r="AC1666" s="35"/>
      <c r="AD1666" s="45"/>
    </row>
    <row r="1667" spans="1:30" ht="31.5" customHeight="1">
      <c r="A1667" s="33"/>
      <c r="B1667" s="38"/>
      <c r="C1667" s="40"/>
      <c r="D1667" s="99"/>
      <c r="E1667" s="153"/>
      <c r="F1667" s="96"/>
      <c r="G1667" s="36"/>
      <c r="H1667" s="154">
        <f>Table20[[#This Row],[NCR Opening Date]]-Table20[[#This Row],[Date when test report is received/non-conformance is identified]]</f>
        <v>0</v>
      </c>
      <c r="I1667" s="69">
        <f ca="1">IF(Table20[[#This Row],[NCR Closing Date]]="",TODAY()-Table20[[#This Row],[NCR Opening Date]],Table20[[#This Row],[NCR Closing Date]]-Table20[[#This Row],[NCR Opening Date]])</f>
        <v>45779</v>
      </c>
      <c r="J1667" s="63" t="str">
        <f>IF(Table20[[#This Row],[NCR Closing Date]]="","Open","Closed")</f>
        <v>Open</v>
      </c>
      <c r="K1667" s="34"/>
      <c r="L1667" s="34"/>
      <c r="M1667" s="34"/>
      <c r="N1667" s="38"/>
      <c r="O1667" s="85"/>
      <c r="P1667" s="44"/>
      <c r="Q1667" s="44"/>
      <c r="R1667" s="42"/>
      <c r="S1667" s="44"/>
      <c r="T1667" s="44"/>
      <c r="U1667" s="66"/>
      <c r="X1667" s="44"/>
      <c r="Y1667" s="51"/>
      <c r="Z1667" s="34"/>
      <c r="AA1667" s="35"/>
      <c r="AB1667" s="39"/>
      <c r="AC1667" s="35"/>
      <c r="AD1667" s="45"/>
    </row>
    <row r="1668" spans="1:30" ht="31.5" customHeight="1">
      <c r="A1668" s="33"/>
      <c r="B1668" s="38"/>
      <c r="C1668" s="40"/>
      <c r="D1668" s="99"/>
      <c r="E1668" s="153"/>
      <c r="F1668" s="96"/>
      <c r="G1668" s="36"/>
      <c r="H1668" s="154">
        <f>Table20[[#This Row],[NCR Opening Date]]-Table20[[#This Row],[Date when test report is received/non-conformance is identified]]</f>
        <v>0</v>
      </c>
      <c r="I1668" s="69">
        <f ca="1">IF(Table20[[#This Row],[NCR Closing Date]]="",TODAY()-Table20[[#This Row],[NCR Opening Date]],Table20[[#This Row],[NCR Closing Date]]-Table20[[#This Row],[NCR Opening Date]])</f>
        <v>45779</v>
      </c>
      <c r="J1668" s="63" t="str">
        <f>IF(Table20[[#This Row],[NCR Closing Date]]="","Open","Closed")</f>
        <v>Open</v>
      </c>
      <c r="K1668" s="34"/>
      <c r="L1668" s="34"/>
      <c r="M1668" s="34"/>
      <c r="N1668" s="38"/>
      <c r="O1668" s="85"/>
      <c r="P1668" s="44"/>
      <c r="Q1668" s="44"/>
      <c r="R1668" s="42"/>
      <c r="S1668" s="44"/>
      <c r="T1668" s="44"/>
      <c r="U1668" s="66"/>
      <c r="X1668" s="44"/>
      <c r="Y1668" s="51"/>
      <c r="Z1668" s="34"/>
      <c r="AA1668" s="35"/>
      <c r="AB1668" s="39"/>
      <c r="AC1668" s="35"/>
      <c r="AD1668" s="45"/>
    </row>
    <row r="1669" spans="1:30" ht="31.5" customHeight="1">
      <c r="A1669" s="33"/>
      <c r="B1669" s="38"/>
      <c r="C1669" s="40"/>
      <c r="D1669" s="99"/>
      <c r="E1669" s="153"/>
      <c r="F1669" s="96"/>
      <c r="G1669" s="36"/>
      <c r="H1669" s="154">
        <f>Table20[[#This Row],[NCR Opening Date]]-Table20[[#This Row],[Date when test report is received/non-conformance is identified]]</f>
        <v>0</v>
      </c>
      <c r="I1669" s="69">
        <f ca="1">IF(Table20[[#This Row],[NCR Closing Date]]="",TODAY()-Table20[[#This Row],[NCR Opening Date]],Table20[[#This Row],[NCR Closing Date]]-Table20[[#This Row],[NCR Opening Date]])</f>
        <v>45779</v>
      </c>
      <c r="J1669" s="63" t="str">
        <f>IF(Table20[[#This Row],[NCR Closing Date]]="","Open","Closed")</f>
        <v>Open</v>
      </c>
      <c r="K1669" s="34"/>
      <c r="L1669" s="34"/>
      <c r="M1669" s="34"/>
      <c r="N1669" s="38"/>
      <c r="O1669" s="85"/>
      <c r="P1669" s="44"/>
      <c r="Q1669" s="44"/>
      <c r="R1669" s="42"/>
      <c r="S1669" s="44"/>
      <c r="T1669" s="44"/>
      <c r="U1669" s="66"/>
      <c r="X1669" s="44"/>
      <c r="Y1669" s="51"/>
      <c r="Z1669" s="34"/>
      <c r="AA1669" s="35"/>
      <c r="AB1669" s="39"/>
      <c r="AC1669" s="35"/>
      <c r="AD1669" s="45"/>
    </row>
    <row r="1670" spans="1:30" ht="31.5" customHeight="1">
      <c r="A1670" s="33"/>
      <c r="B1670" s="38"/>
      <c r="C1670" s="40"/>
      <c r="D1670" s="99"/>
      <c r="E1670" s="153"/>
      <c r="F1670" s="96"/>
      <c r="G1670" s="36"/>
      <c r="H1670" s="154">
        <f>Table20[[#This Row],[NCR Opening Date]]-Table20[[#This Row],[Date when test report is received/non-conformance is identified]]</f>
        <v>0</v>
      </c>
      <c r="I1670" s="69">
        <f ca="1">IF(Table20[[#This Row],[NCR Closing Date]]="",TODAY()-Table20[[#This Row],[NCR Opening Date]],Table20[[#This Row],[NCR Closing Date]]-Table20[[#This Row],[NCR Opening Date]])</f>
        <v>45779</v>
      </c>
      <c r="J1670" s="63" t="str">
        <f>IF(Table20[[#This Row],[NCR Closing Date]]="","Open","Closed")</f>
        <v>Open</v>
      </c>
      <c r="K1670" s="34"/>
      <c r="L1670" s="34"/>
      <c r="M1670" s="34"/>
      <c r="N1670" s="38"/>
      <c r="O1670" s="85"/>
      <c r="P1670" s="44"/>
      <c r="Q1670" s="44"/>
      <c r="R1670" s="42"/>
      <c r="S1670" s="44"/>
      <c r="T1670" s="44"/>
      <c r="U1670" s="66"/>
      <c r="X1670" s="44"/>
      <c r="Y1670" s="51"/>
      <c r="Z1670" s="34"/>
      <c r="AA1670" s="35"/>
      <c r="AB1670" s="39"/>
      <c r="AC1670" s="35"/>
      <c r="AD1670" s="45"/>
    </row>
    <row r="1671" spans="1:30" ht="31.5" customHeight="1">
      <c r="A1671" s="33"/>
      <c r="B1671" s="38"/>
      <c r="C1671" s="40"/>
      <c r="D1671" s="99"/>
      <c r="E1671" s="153"/>
      <c r="F1671" s="96"/>
      <c r="G1671" s="36"/>
      <c r="H1671" s="154">
        <f>Table20[[#This Row],[NCR Opening Date]]-Table20[[#This Row],[Date when test report is received/non-conformance is identified]]</f>
        <v>0</v>
      </c>
      <c r="I1671" s="69">
        <f ca="1">IF(Table20[[#This Row],[NCR Closing Date]]="",TODAY()-Table20[[#This Row],[NCR Opening Date]],Table20[[#This Row],[NCR Closing Date]]-Table20[[#This Row],[NCR Opening Date]])</f>
        <v>45779</v>
      </c>
      <c r="J1671" s="63" t="str">
        <f>IF(Table20[[#This Row],[NCR Closing Date]]="","Open","Closed")</f>
        <v>Open</v>
      </c>
      <c r="K1671" s="34"/>
      <c r="L1671" s="34"/>
      <c r="M1671" s="34"/>
      <c r="N1671" s="38"/>
      <c r="O1671" s="85"/>
      <c r="P1671" s="44"/>
      <c r="Q1671" s="44"/>
      <c r="R1671" s="42"/>
      <c r="S1671" s="44"/>
      <c r="T1671" s="44"/>
      <c r="U1671" s="66"/>
      <c r="X1671" s="44"/>
      <c r="Y1671" s="51"/>
      <c r="Z1671" s="34"/>
      <c r="AA1671" s="35"/>
      <c r="AB1671" s="39"/>
      <c r="AC1671" s="35"/>
      <c r="AD1671" s="45"/>
    </row>
    <row r="1672" spans="1:30" ht="31.5" customHeight="1">
      <c r="A1672" s="33"/>
      <c r="B1672" s="38"/>
      <c r="C1672" s="40"/>
      <c r="D1672" s="99"/>
      <c r="E1672" s="153"/>
      <c r="F1672" s="96"/>
      <c r="G1672" s="36"/>
      <c r="H1672" s="154">
        <f>Table20[[#This Row],[NCR Opening Date]]-Table20[[#This Row],[Date when test report is received/non-conformance is identified]]</f>
        <v>0</v>
      </c>
      <c r="I1672" s="69">
        <f ca="1">IF(Table20[[#This Row],[NCR Closing Date]]="",TODAY()-Table20[[#This Row],[NCR Opening Date]],Table20[[#This Row],[NCR Closing Date]]-Table20[[#This Row],[NCR Opening Date]])</f>
        <v>45779</v>
      </c>
      <c r="J1672" s="63" t="str">
        <f>IF(Table20[[#This Row],[NCR Closing Date]]="","Open","Closed")</f>
        <v>Open</v>
      </c>
      <c r="K1672" s="34"/>
      <c r="L1672" s="34"/>
      <c r="M1672" s="34"/>
      <c r="N1672" s="38"/>
      <c r="O1672" s="85"/>
      <c r="P1672" s="44"/>
      <c r="Q1672" s="44"/>
      <c r="R1672" s="42"/>
      <c r="S1672" s="44"/>
      <c r="T1672" s="44"/>
      <c r="U1672" s="66"/>
      <c r="X1672" s="44"/>
      <c r="Y1672" s="51"/>
      <c r="Z1672" s="34"/>
      <c r="AA1672" s="35"/>
      <c r="AB1672" s="39"/>
      <c r="AC1672" s="35"/>
      <c r="AD1672" s="45"/>
    </row>
    <row r="1673" spans="1:30" ht="31.5" customHeight="1">
      <c r="A1673" s="33"/>
      <c r="B1673" s="38"/>
      <c r="C1673" s="40"/>
      <c r="D1673" s="99"/>
      <c r="E1673" s="153"/>
      <c r="F1673" s="96"/>
      <c r="G1673" s="36"/>
      <c r="H1673" s="154">
        <f>Table20[[#This Row],[NCR Opening Date]]-Table20[[#This Row],[Date when test report is received/non-conformance is identified]]</f>
        <v>0</v>
      </c>
      <c r="I1673" s="69">
        <f ca="1">IF(Table20[[#This Row],[NCR Closing Date]]="",TODAY()-Table20[[#This Row],[NCR Opening Date]],Table20[[#This Row],[NCR Closing Date]]-Table20[[#This Row],[NCR Opening Date]])</f>
        <v>45779</v>
      </c>
      <c r="J1673" s="63" t="str">
        <f>IF(Table20[[#This Row],[NCR Closing Date]]="","Open","Closed")</f>
        <v>Open</v>
      </c>
      <c r="K1673" s="34"/>
      <c r="L1673" s="34"/>
      <c r="M1673" s="34"/>
      <c r="N1673" s="38"/>
      <c r="O1673" s="85"/>
      <c r="P1673" s="44"/>
      <c r="Q1673" s="44"/>
      <c r="R1673" s="42"/>
      <c r="S1673" s="44"/>
      <c r="T1673" s="44"/>
      <c r="U1673" s="66"/>
      <c r="X1673" s="44"/>
      <c r="Y1673" s="51"/>
      <c r="Z1673" s="34"/>
      <c r="AA1673" s="35"/>
      <c r="AB1673" s="39"/>
      <c r="AC1673" s="35"/>
      <c r="AD1673" s="45"/>
    </row>
    <row r="1674" spans="1:30" ht="31.5" customHeight="1">
      <c r="A1674" s="33"/>
      <c r="B1674" s="38"/>
      <c r="C1674" s="40"/>
      <c r="D1674" s="99"/>
      <c r="E1674" s="153"/>
      <c r="F1674" s="96"/>
      <c r="G1674" s="36"/>
      <c r="H1674" s="154">
        <f>Table20[[#This Row],[NCR Opening Date]]-Table20[[#This Row],[Date when test report is received/non-conformance is identified]]</f>
        <v>0</v>
      </c>
      <c r="I1674" s="69">
        <f ca="1">IF(Table20[[#This Row],[NCR Closing Date]]="",TODAY()-Table20[[#This Row],[NCR Opening Date]],Table20[[#This Row],[NCR Closing Date]]-Table20[[#This Row],[NCR Opening Date]])</f>
        <v>45779</v>
      </c>
      <c r="J1674" s="63" t="str">
        <f>IF(Table20[[#This Row],[NCR Closing Date]]="","Open","Closed")</f>
        <v>Open</v>
      </c>
      <c r="K1674" s="34"/>
      <c r="L1674" s="34"/>
      <c r="M1674" s="34"/>
      <c r="N1674" s="38"/>
      <c r="O1674" s="85"/>
      <c r="P1674" s="44"/>
      <c r="Q1674" s="44"/>
      <c r="R1674" s="42"/>
      <c r="S1674" s="44"/>
      <c r="T1674" s="44"/>
      <c r="U1674" s="66"/>
      <c r="X1674" s="44"/>
      <c r="Y1674" s="51"/>
      <c r="Z1674" s="34"/>
      <c r="AA1674" s="35"/>
      <c r="AB1674" s="39"/>
      <c r="AC1674" s="35"/>
      <c r="AD1674" s="45"/>
    </row>
    <row r="1675" spans="1:30" ht="31.5" customHeight="1">
      <c r="A1675" s="33"/>
      <c r="B1675" s="38"/>
      <c r="C1675" s="40"/>
      <c r="D1675" s="99"/>
      <c r="E1675" s="153"/>
      <c r="F1675" s="96"/>
      <c r="G1675" s="36"/>
      <c r="H1675" s="154">
        <f>Table20[[#This Row],[NCR Opening Date]]-Table20[[#This Row],[Date when test report is received/non-conformance is identified]]</f>
        <v>0</v>
      </c>
      <c r="I1675" s="69">
        <f ca="1">IF(Table20[[#This Row],[NCR Closing Date]]="",TODAY()-Table20[[#This Row],[NCR Opening Date]],Table20[[#This Row],[NCR Closing Date]]-Table20[[#This Row],[NCR Opening Date]])</f>
        <v>45779</v>
      </c>
      <c r="J1675" s="63" t="str">
        <f>IF(Table20[[#This Row],[NCR Closing Date]]="","Open","Closed")</f>
        <v>Open</v>
      </c>
      <c r="K1675" s="34"/>
      <c r="L1675" s="34"/>
      <c r="M1675" s="34"/>
      <c r="N1675" s="38"/>
      <c r="O1675" s="85"/>
      <c r="P1675" s="44"/>
      <c r="Q1675" s="44"/>
      <c r="R1675" s="42"/>
      <c r="S1675" s="44"/>
      <c r="T1675" s="44"/>
      <c r="U1675" s="66"/>
      <c r="X1675" s="44"/>
      <c r="Y1675" s="51"/>
      <c r="Z1675" s="34"/>
      <c r="AA1675" s="35"/>
      <c r="AB1675" s="39"/>
      <c r="AC1675" s="35"/>
      <c r="AD1675" s="45"/>
    </row>
    <row r="1676" spans="1:30" ht="31.5" customHeight="1">
      <c r="A1676" s="33"/>
      <c r="B1676" s="38"/>
      <c r="C1676" s="40"/>
      <c r="D1676" s="99"/>
      <c r="E1676" s="153"/>
      <c r="F1676" s="96"/>
      <c r="G1676" s="36"/>
      <c r="H1676" s="154">
        <f>Table20[[#This Row],[NCR Opening Date]]-Table20[[#This Row],[Date when test report is received/non-conformance is identified]]</f>
        <v>0</v>
      </c>
      <c r="I1676" s="69">
        <f ca="1">IF(Table20[[#This Row],[NCR Closing Date]]="",TODAY()-Table20[[#This Row],[NCR Opening Date]],Table20[[#This Row],[NCR Closing Date]]-Table20[[#This Row],[NCR Opening Date]])</f>
        <v>45779</v>
      </c>
      <c r="J1676" s="63" t="str">
        <f>IF(Table20[[#This Row],[NCR Closing Date]]="","Open","Closed")</f>
        <v>Open</v>
      </c>
      <c r="K1676" s="34"/>
      <c r="L1676" s="34"/>
      <c r="M1676" s="34"/>
      <c r="N1676" s="38"/>
      <c r="O1676" s="85"/>
      <c r="P1676" s="44"/>
      <c r="Q1676" s="44"/>
      <c r="R1676" s="42"/>
      <c r="S1676" s="44"/>
      <c r="T1676" s="44"/>
      <c r="U1676" s="66"/>
      <c r="X1676" s="44"/>
      <c r="Y1676" s="51"/>
      <c r="Z1676" s="34"/>
      <c r="AA1676" s="35"/>
      <c r="AB1676" s="39"/>
      <c r="AC1676" s="35"/>
      <c r="AD1676" s="45"/>
    </row>
    <row r="1677" spans="1:30" ht="31.5" customHeight="1">
      <c r="A1677" s="33"/>
      <c r="B1677" s="38"/>
      <c r="C1677" s="40"/>
      <c r="D1677" s="99"/>
      <c r="E1677" s="153"/>
      <c r="F1677" s="96"/>
      <c r="G1677" s="36"/>
      <c r="H1677" s="154">
        <f>Table20[[#This Row],[NCR Opening Date]]-Table20[[#This Row],[Date when test report is received/non-conformance is identified]]</f>
        <v>0</v>
      </c>
      <c r="I1677" s="69">
        <f ca="1">IF(Table20[[#This Row],[NCR Closing Date]]="",TODAY()-Table20[[#This Row],[NCR Opening Date]],Table20[[#This Row],[NCR Closing Date]]-Table20[[#This Row],[NCR Opening Date]])</f>
        <v>45779</v>
      </c>
      <c r="J1677" s="63" t="str">
        <f>IF(Table20[[#This Row],[NCR Closing Date]]="","Open","Closed")</f>
        <v>Open</v>
      </c>
      <c r="K1677" s="34"/>
      <c r="L1677" s="34"/>
      <c r="M1677" s="34"/>
      <c r="N1677" s="38"/>
      <c r="O1677" s="85"/>
      <c r="P1677" s="44"/>
      <c r="Q1677" s="44"/>
      <c r="R1677" s="42"/>
      <c r="S1677" s="44"/>
      <c r="T1677" s="44"/>
      <c r="U1677" s="66"/>
      <c r="X1677" s="44"/>
      <c r="Y1677" s="51"/>
      <c r="Z1677" s="34"/>
      <c r="AA1677" s="35"/>
      <c r="AB1677" s="39"/>
      <c r="AC1677" s="35"/>
      <c r="AD1677" s="45"/>
    </row>
    <row r="1678" spans="1:30" ht="31.5" customHeight="1">
      <c r="A1678" s="33"/>
      <c r="B1678" s="38"/>
      <c r="C1678" s="40"/>
      <c r="D1678" s="99"/>
      <c r="E1678" s="153"/>
      <c r="F1678" s="96"/>
      <c r="G1678" s="36"/>
      <c r="H1678" s="154">
        <f>Table20[[#This Row],[NCR Opening Date]]-Table20[[#This Row],[Date when test report is received/non-conformance is identified]]</f>
        <v>0</v>
      </c>
      <c r="I1678" s="69">
        <f ca="1">IF(Table20[[#This Row],[NCR Closing Date]]="",TODAY()-Table20[[#This Row],[NCR Opening Date]],Table20[[#This Row],[NCR Closing Date]]-Table20[[#This Row],[NCR Opening Date]])</f>
        <v>45779</v>
      </c>
      <c r="J1678" s="63" t="str">
        <f>IF(Table20[[#This Row],[NCR Closing Date]]="","Open","Closed")</f>
        <v>Open</v>
      </c>
      <c r="K1678" s="34"/>
      <c r="L1678" s="34"/>
      <c r="M1678" s="34"/>
      <c r="N1678" s="38"/>
      <c r="O1678" s="85"/>
      <c r="P1678" s="44"/>
      <c r="Q1678" s="44"/>
      <c r="R1678" s="42"/>
      <c r="S1678" s="44"/>
      <c r="T1678" s="44"/>
      <c r="U1678" s="66"/>
      <c r="X1678" s="44"/>
      <c r="Y1678" s="51"/>
      <c r="Z1678" s="34"/>
      <c r="AA1678" s="35"/>
      <c r="AB1678" s="39"/>
      <c r="AC1678" s="35"/>
      <c r="AD1678" s="45"/>
    </row>
    <row r="1679" spans="1:30" ht="31.5" customHeight="1">
      <c r="A1679" s="33"/>
      <c r="B1679" s="38"/>
      <c r="C1679" s="40"/>
      <c r="D1679" s="99"/>
      <c r="E1679" s="153"/>
      <c r="F1679" s="96"/>
      <c r="G1679" s="36"/>
      <c r="H1679" s="154">
        <f>Table20[[#This Row],[NCR Opening Date]]-Table20[[#This Row],[Date when test report is received/non-conformance is identified]]</f>
        <v>0</v>
      </c>
      <c r="I1679" s="69">
        <f ca="1">IF(Table20[[#This Row],[NCR Closing Date]]="",TODAY()-Table20[[#This Row],[NCR Opening Date]],Table20[[#This Row],[NCR Closing Date]]-Table20[[#This Row],[NCR Opening Date]])</f>
        <v>45779</v>
      </c>
      <c r="J1679" s="63" t="str">
        <f>IF(Table20[[#This Row],[NCR Closing Date]]="","Open","Closed")</f>
        <v>Open</v>
      </c>
      <c r="K1679" s="34"/>
      <c r="L1679" s="34"/>
      <c r="M1679" s="34"/>
      <c r="N1679" s="38"/>
      <c r="O1679" s="85"/>
      <c r="P1679" s="44"/>
      <c r="Q1679" s="44"/>
      <c r="R1679" s="42"/>
      <c r="S1679" s="44"/>
      <c r="T1679" s="44"/>
      <c r="U1679" s="66"/>
      <c r="X1679" s="44"/>
      <c r="Y1679" s="51"/>
      <c r="Z1679" s="34"/>
      <c r="AA1679" s="35"/>
      <c r="AB1679" s="39"/>
      <c r="AC1679" s="35"/>
      <c r="AD1679" s="45"/>
    </row>
    <row r="1680" spans="1:30" ht="31.5" customHeight="1">
      <c r="A1680" s="33"/>
      <c r="B1680" s="38"/>
      <c r="C1680" s="40"/>
      <c r="D1680" s="99"/>
      <c r="E1680" s="153"/>
      <c r="F1680" s="96"/>
      <c r="G1680" s="36"/>
      <c r="H1680" s="154">
        <f>Table20[[#This Row],[NCR Opening Date]]-Table20[[#This Row],[Date when test report is received/non-conformance is identified]]</f>
        <v>0</v>
      </c>
      <c r="I1680" s="69">
        <f ca="1">IF(Table20[[#This Row],[NCR Closing Date]]="",TODAY()-Table20[[#This Row],[NCR Opening Date]],Table20[[#This Row],[NCR Closing Date]]-Table20[[#This Row],[NCR Opening Date]])</f>
        <v>45779</v>
      </c>
      <c r="J1680" s="63" t="str">
        <f>IF(Table20[[#This Row],[NCR Closing Date]]="","Open","Closed")</f>
        <v>Open</v>
      </c>
      <c r="K1680" s="34"/>
      <c r="L1680" s="34"/>
      <c r="M1680" s="34"/>
      <c r="N1680" s="38"/>
      <c r="O1680" s="85"/>
      <c r="P1680" s="44"/>
      <c r="Q1680" s="44"/>
      <c r="R1680" s="42"/>
      <c r="S1680" s="44"/>
      <c r="T1680" s="44"/>
      <c r="U1680" s="66"/>
      <c r="X1680" s="44"/>
      <c r="Y1680" s="51"/>
      <c r="Z1680" s="34"/>
      <c r="AA1680" s="35"/>
      <c r="AB1680" s="39"/>
      <c r="AC1680" s="35"/>
      <c r="AD1680" s="45"/>
    </row>
    <row r="1681" spans="1:30" ht="31.5" customHeight="1">
      <c r="A1681" s="33"/>
      <c r="B1681" s="38"/>
      <c r="C1681" s="40"/>
      <c r="D1681" s="99"/>
      <c r="E1681" s="153"/>
      <c r="F1681" s="96"/>
      <c r="G1681" s="36"/>
      <c r="H1681" s="154">
        <f>Table20[[#This Row],[NCR Opening Date]]-Table20[[#This Row],[Date when test report is received/non-conformance is identified]]</f>
        <v>0</v>
      </c>
      <c r="I1681" s="69">
        <f ca="1">IF(Table20[[#This Row],[NCR Closing Date]]="",TODAY()-Table20[[#This Row],[NCR Opening Date]],Table20[[#This Row],[NCR Closing Date]]-Table20[[#This Row],[NCR Opening Date]])</f>
        <v>45779</v>
      </c>
      <c r="J1681" s="63" t="str">
        <f>IF(Table20[[#This Row],[NCR Closing Date]]="","Open","Closed")</f>
        <v>Open</v>
      </c>
      <c r="K1681" s="34"/>
      <c r="L1681" s="34"/>
      <c r="M1681" s="34"/>
      <c r="N1681" s="38"/>
      <c r="O1681" s="85"/>
      <c r="P1681" s="44"/>
      <c r="Q1681" s="44"/>
      <c r="R1681" s="42"/>
      <c r="S1681" s="44"/>
      <c r="T1681" s="44"/>
      <c r="U1681" s="66"/>
      <c r="X1681" s="44"/>
      <c r="Y1681" s="51"/>
      <c r="Z1681" s="34"/>
      <c r="AA1681" s="35"/>
      <c r="AB1681" s="39"/>
      <c r="AC1681" s="35"/>
      <c r="AD1681" s="45"/>
    </row>
    <row r="1682" spans="1:30" ht="31.5" customHeight="1">
      <c r="A1682" s="33"/>
      <c r="B1682" s="38"/>
      <c r="C1682" s="40"/>
      <c r="D1682" s="99"/>
      <c r="E1682" s="153"/>
      <c r="F1682" s="96"/>
      <c r="G1682" s="36"/>
      <c r="H1682" s="154">
        <f>Table20[[#This Row],[NCR Opening Date]]-Table20[[#This Row],[Date when test report is received/non-conformance is identified]]</f>
        <v>0</v>
      </c>
      <c r="I1682" s="69">
        <f ca="1">IF(Table20[[#This Row],[NCR Closing Date]]="",TODAY()-Table20[[#This Row],[NCR Opening Date]],Table20[[#This Row],[NCR Closing Date]]-Table20[[#This Row],[NCR Opening Date]])</f>
        <v>45779</v>
      </c>
      <c r="J1682" s="63" t="str">
        <f>IF(Table20[[#This Row],[NCR Closing Date]]="","Open","Closed")</f>
        <v>Open</v>
      </c>
      <c r="K1682" s="34"/>
      <c r="L1682" s="34"/>
      <c r="M1682" s="34"/>
      <c r="N1682" s="38"/>
      <c r="O1682" s="85"/>
      <c r="P1682" s="44"/>
      <c r="Q1682" s="44"/>
      <c r="R1682" s="42"/>
      <c r="S1682" s="44"/>
      <c r="T1682" s="44"/>
      <c r="U1682" s="66"/>
      <c r="X1682" s="44"/>
      <c r="Y1682" s="51"/>
      <c r="Z1682" s="34"/>
      <c r="AA1682" s="35"/>
      <c r="AB1682" s="39"/>
      <c r="AC1682" s="35"/>
      <c r="AD1682" s="45"/>
    </row>
    <row r="1683" spans="1:30" ht="31.5" customHeight="1">
      <c r="A1683" s="33"/>
      <c r="B1683" s="38"/>
      <c r="C1683" s="40"/>
      <c r="D1683" s="99"/>
      <c r="E1683" s="153"/>
      <c r="F1683" s="96"/>
      <c r="G1683" s="36"/>
      <c r="H1683" s="154">
        <f>Table20[[#This Row],[NCR Opening Date]]-Table20[[#This Row],[Date when test report is received/non-conformance is identified]]</f>
        <v>0</v>
      </c>
      <c r="I1683" s="69">
        <f ca="1">IF(Table20[[#This Row],[NCR Closing Date]]="",TODAY()-Table20[[#This Row],[NCR Opening Date]],Table20[[#This Row],[NCR Closing Date]]-Table20[[#This Row],[NCR Opening Date]])</f>
        <v>45779</v>
      </c>
      <c r="J1683" s="63" t="str">
        <f>IF(Table20[[#This Row],[NCR Closing Date]]="","Open","Closed")</f>
        <v>Open</v>
      </c>
      <c r="K1683" s="34"/>
      <c r="L1683" s="34"/>
      <c r="M1683" s="34"/>
      <c r="N1683" s="38"/>
      <c r="O1683" s="85"/>
      <c r="P1683" s="44"/>
      <c r="Q1683" s="44"/>
      <c r="R1683" s="42"/>
      <c r="S1683" s="44"/>
      <c r="T1683" s="44"/>
      <c r="U1683" s="66"/>
      <c r="X1683" s="44"/>
      <c r="Y1683" s="51"/>
      <c r="Z1683" s="34"/>
      <c r="AA1683" s="35"/>
      <c r="AB1683" s="39"/>
      <c r="AC1683" s="35"/>
      <c r="AD1683" s="45"/>
    </row>
    <row r="1684" spans="1:30" ht="31.5" customHeight="1">
      <c r="A1684" s="33"/>
      <c r="B1684" s="38"/>
      <c r="C1684" s="40"/>
      <c r="D1684" s="99"/>
      <c r="E1684" s="153"/>
      <c r="F1684" s="96"/>
      <c r="G1684" s="36"/>
      <c r="H1684" s="154">
        <f>Table20[[#This Row],[NCR Opening Date]]-Table20[[#This Row],[Date when test report is received/non-conformance is identified]]</f>
        <v>0</v>
      </c>
      <c r="I1684" s="69">
        <f ca="1">IF(Table20[[#This Row],[NCR Closing Date]]="",TODAY()-Table20[[#This Row],[NCR Opening Date]],Table20[[#This Row],[NCR Closing Date]]-Table20[[#This Row],[NCR Opening Date]])</f>
        <v>45779</v>
      </c>
      <c r="J1684" s="63" t="str">
        <f>IF(Table20[[#This Row],[NCR Closing Date]]="","Open","Closed")</f>
        <v>Open</v>
      </c>
      <c r="K1684" s="34"/>
      <c r="L1684" s="34"/>
      <c r="M1684" s="34"/>
      <c r="N1684" s="38"/>
      <c r="O1684" s="85"/>
      <c r="P1684" s="44"/>
      <c r="Q1684" s="44"/>
      <c r="R1684" s="42"/>
      <c r="S1684" s="44"/>
      <c r="T1684" s="44"/>
      <c r="U1684" s="66"/>
      <c r="X1684" s="44"/>
      <c r="Y1684" s="51"/>
      <c r="Z1684" s="34"/>
      <c r="AA1684" s="35"/>
      <c r="AB1684" s="39"/>
      <c r="AC1684" s="35"/>
      <c r="AD1684" s="45"/>
    </row>
    <row r="1685" spans="1:30" ht="31.5" customHeight="1">
      <c r="A1685" s="33"/>
      <c r="B1685" s="38"/>
      <c r="C1685" s="40"/>
      <c r="D1685" s="99"/>
      <c r="E1685" s="153"/>
      <c r="F1685" s="96"/>
      <c r="G1685" s="36"/>
      <c r="H1685" s="154">
        <f>Table20[[#This Row],[NCR Opening Date]]-Table20[[#This Row],[Date when test report is received/non-conformance is identified]]</f>
        <v>0</v>
      </c>
      <c r="I1685" s="69">
        <f ca="1">IF(Table20[[#This Row],[NCR Closing Date]]="",TODAY()-Table20[[#This Row],[NCR Opening Date]],Table20[[#This Row],[NCR Closing Date]]-Table20[[#This Row],[NCR Opening Date]])</f>
        <v>45779</v>
      </c>
      <c r="J1685" s="63" t="str">
        <f>IF(Table20[[#This Row],[NCR Closing Date]]="","Open","Closed")</f>
        <v>Open</v>
      </c>
      <c r="K1685" s="34"/>
      <c r="L1685" s="34"/>
      <c r="M1685" s="34"/>
      <c r="N1685" s="38"/>
      <c r="O1685" s="85"/>
      <c r="P1685" s="44"/>
      <c r="Q1685" s="44"/>
      <c r="R1685" s="42"/>
      <c r="S1685" s="44"/>
      <c r="T1685" s="44"/>
      <c r="U1685" s="66"/>
      <c r="X1685" s="44"/>
      <c r="Y1685" s="51"/>
      <c r="Z1685" s="34"/>
      <c r="AA1685" s="35"/>
      <c r="AB1685" s="39"/>
      <c r="AC1685" s="35"/>
      <c r="AD1685" s="45"/>
    </row>
    <row r="1686" spans="1:30" ht="31.5" customHeight="1">
      <c r="A1686" s="33"/>
      <c r="B1686" s="38"/>
      <c r="C1686" s="40"/>
      <c r="D1686" s="99"/>
      <c r="E1686" s="153"/>
      <c r="F1686" s="96"/>
      <c r="G1686" s="36"/>
      <c r="H1686" s="154">
        <f>Table20[[#This Row],[NCR Opening Date]]-Table20[[#This Row],[Date when test report is received/non-conformance is identified]]</f>
        <v>0</v>
      </c>
      <c r="I1686" s="69">
        <f ca="1">IF(Table20[[#This Row],[NCR Closing Date]]="",TODAY()-Table20[[#This Row],[NCR Opening Date]],Table20[[#This Row],[NCR Closing Date]]-Table20[[#This Row],[NCR Opening Date]])</f>
        <v>45779</v>
      </c>
      <c r="J1686" s="63" t="str">
        <f>IF(Table20[[#This Row],[NCR Closing Date]]="","Open","Closed")</f>
        <v>Open</v>
      </c>
      <c r="K1686" s="34"/>
      <c r="L1686" s="34"/>
      <c r="M1686" s="34"/>
      <c r="N1686" s="38"/>
      <c r="O1686" s="85"/>
      <c r="P1686" s="44"/>
      <c r="Q1686" s="44"/>
      <c r="R1686" s="42"/>
      <c r="S1686" s="44"/>
      <c r="T1686" s="44"/>
      <c r="U1686" s="66"/>
      <c r="X1686" s="44"/>
      <c r="Y1686" s="51"/>
      <c r="Z1686" s="34"/>
      <c r="AA1686" s="35"/>
      <c r="AB1686" s="39"/>
      <c r="AC1686" s="35"/>
      <c r="AD1686" s="45"/>
    </row>
    <row r="1687" spans="1:30" ht="31.5" customHeight="1">
      <c r="A1687" s="33"/>
      <c r="B1687" s="38"/>
      <c r="C1687" s="40"/>
      <c r="D1687" s="99"/>
      <c r="E1687" s="153"/>
      <c r="F1687" s="96"/>
      <c r="G1687" s="36"/>
      <c r="H1687" s="154">
        <f>Table20[[#This Row],[NCR Opening Date]]-Table20[[#This Row],[Date when test report is received/non-conformance is identified]]</f>
        <v>0</v>
      </c>
      <c r="I1687" s="69">
        <f ca="1">IF(Table20[[#This Row],[NCR Closing Date]]="",TODAY()-Table20[[#This Row],[NCR Opening Date]],Table20[[#This Row],[NCR Closing Date]]-Table20[[#This Row],[NCR Opening Date]])</f>
        <v>45779</v>
      </c>
      <c r="J1687" s="63" t="str">
        <f>IF(Table20[[#This Row],[NCR Closing Date]]="","Open","Closed")</f>
        <v>Open</v>
      </c>
      <c r="K1687" s="34"/>
      <c r="L1687" s="34"/>
      <c r="M1687" s="34"/>
      <c r="N1687" s="38"/>
      <c r="O1687" s="85"/>
      <c r="P1687" s="44"/>
      <c r="Q1687" s="44"/>
      <c r="R1687" s="42"/>
      <c r="S1687" s="44"/>
      <c r="T1687" s="44"/>
      <c r="U1687" s="66"/>
      <c r="X1687" s="44"/>
      <c r="Y1687" s="51"/>
      <c r="Z1687" s="34"/>
      <c r="AA1687" s="35"/>
      <c r="AB1687" s="39"/>
      <c r="AC1687" s="35"/>
      <c r="AD1687" s="45"/>
    </row>
    <row r="1688" spans="1:30" ht="31.5" customHeight="1">
      <c r="A1688" s="33"/>
      <c r="B1688" s="38"/>
      <c r="C1688" s="40"/>
      <c r="D1688" s="99"/>
      <c r="E1688" s="153"/>
      <c r="F1688" s="96"/>
      <c r="G1688" s="36"/>
      <c r="H1688" s="154">
        <f>Table20[[#This Row],[NCR Opening Date]]-Table20[[#This Row],[Date when test report is received/non-conformance is identified]]</f>
        <v>0</v>
      </c>
      <c r="I1688" s="69">
        <f ca="1">IF(Table20[[#This Row],[NCR Closing Date]]="",TODAY()-Table20[[#This Row],[NCR Opening Date]],Table20[[#This Row],[NCR Closing Date]]-Table20[[#This Row],[NCR Opening Date]])</f>
        <v>45779</v>
      </c>
      <c r="J1688" s="63" t="str">
        <f>IF(Table20[[#This Row],[NCR Closing Date]]="","Open","Closed")</f>
        <v>Open</v>
      </c>
      <c r="K1688" s="34"/>
      <c r="L1688" s="34"/>
      <c r="M1688" s="34"/>
      <c r="N1688" s="38"/>
      <c r="O1688" s="85"/>
      <c r="P1688" s="44"/>
      <c r="Q1688" s="44"/>
      <c r="R1688" s="42"/>
      <c r="S1688" s="44"/>
      <c r="T1688" s="44"/>
      <c r="U1688" s="66"/>
      <c r="X1688" s="44"/>
      <c r="Y1688" s="51"/>
      <c r="Z1688" s="34"/>
      <c r="AA1688" s="35"/>
      <c r="AB1688" s="39"/>
      <c r="AC1688" s="35"/>
      <c r="AD1688" s="45"/>
    </row>
    <row r="1689" spans="1:30" ht="31.5" customHeight="1">
      <c r="A1689" s="33"/>
      <c r="B1689" s="38"/>
      <c r="C1689" s="40"/>
      <c r="D1689" s="99"/>
      <c r="E1689" s="153"/>
      <c r="F1689" s="96"/>
      <c r="G1689" s="36"/>
      <c r="H1689" s="154">
        <f>Table20[[#This Row],[NCR Opening Date]]-Table20[[#This Row],[Date when test report is received/non-conformance is identified]]</f>
        <v>0</v>
      </c>
      <c r="I1689" s="69">
        <f ca="1">IF(Table20[[#This Row],[NCR Closing Date]]="",TODAY()-Table20[[#This Row],[NCR Opening Date]],Table20[[#This Row],[NCR Closing Date]]-Table20[[#This Row],[NCR Opening Date]])</f>
        <v>45779</v>
      </c>
      <c r="J1689" s="63" t="str">
        <f>IF(Table20[[#This Row],[NCR Closing Date]]="","Open","Closed")</f>
        <v>Open</v>
      </c>
      <c r="K1689" s="34"/>
      <c r="L1689" s="34"/>
      <c r="M1689" s="34"/>
      <c r="N1689" s="38"/>
      <c r="O1689" s="85"/>
      <c r="P1689" s="44"/>
      <c r="Q1689" s="44"/>
      <c r="R1689" s="42"/>
      <c r="S1689" s="44"/>
      <c r="T1689" s="44"/>
      <c r="U1689" s="66"/>
      <c r="X1689" s="44"/>
      <c r="Y1689" s="51"/>
      <c r="Z1689" s="34"/>
      <c r="AA1689" s="35"/>
      <c r="AB1689" s="39"/>
      <c r="AC1689" s="35"/>
      <c r="AD1689" s="45"/>
    </row>
    <row r="1690" spans="1:30" ht="31.5" customHeight="1">
      <c r="A1690" s="33"/>
      <c r="B1690" s="38"/>
      <c r="C1690" s="40"/>
      <c r="D1690" s="99"/>
      <c r="E1690" s="153"/>
      <c r="F1690" s="96"/>
      <c r="G1690" s="36"/>
      <c r="H1690" s="154">
        <f>Table20[[#This Row],[NCR Opening Date]]-Table20[[#This Row],[Date when test report is received/non-conformance is identified]]</f>
        <v>0</v>
      </c>
      <c r="I1690" s="69">
        <f ca="1">IF(Table20[[#This Row],[NCR Closing Date]]="",TODAY()-Table20[[#This Row],[NCR Opening Date]],Table20[[#This Row],[NCR Closing Date]]-Table20[[#This Row],[NCR Opening Date]])</f>
        <v>45779</v>
      </c>
      <c r="J1690" s="63" t="str">
        <f>IF(Table20[[#This Row],[NCR Closing Date]]="","Open","Closed")</f>
        <v>Open</v>
      </c>
      <c r="K1690" s="34"/>
      <c r="L1690" s="34"/>
      <c r="M1690" s="34"/>
      <c r="N1690" s="38"/>
      <c r="O1690" s="85"/>
      <c r="P1690" s="44"/>
      <c r="Q1690" s="44"/>
      <c r="R1690" s="42"/>
      <c r="S1690" s="44"/>
      <c r="T1690" s="44"/>
      <c r="U1690" s="66"/>
      <c r="X1690" s="44"/>
      <c r="Y1690" s="51"/>
      <c r="Z1690" s="34"/>
      <c r="AA1690" s="35"/>
      <c r="AB1690" s="39"/>
      <c r="AC1690" s="35"/>
      <c r="AD1690" s="45"/>
    </row>
    <row r="1691" spans="1:30" ht="31.5" customHeight="1">
      <c r="A1691" s="33"/>
      <c r="B1691" s="38"/>
      <c r="C1691" s="40"/>
      <c r="D1691" s="99"/>
      <c r="E1691" s="153"/>
      <c r="F1691" s="96"/>
      <c r="G1691" s="36"/>
      <c r="H1691" s="154">
        <f>Table20[[#This Row],[NCR Opening Date]]-Table20[[#This Row],[Date when test report is received/non-conformance is identified]]</f>
        <v>0</v>
      </c>
      <c r="I1691" s="69">
        <f ca="1">IF(Table20[[#This Row],[NCR Closing Date]]="",TODAY()-Table20[[#This Row],[NCR Opening Date]],Table20[[#This Row],[NCR Closing Date]]-Table20[[#This Row],[NCR Opening Date]])</f>
        <v>45779</v>
      </c>
      <c r="J1691" s="63" t="str">
        <f>IF(Table20[[#This Row],[NCR Closing Date]]="","Open","Closed")</f>
        <v>Open</v>
      </c>
      <c r="K1691" s="34"/>
      <c r="L1691" s="34"/>
      <c r="M1691" s="34"/>
      <c r="N1691" s="38"/>
      <c r="O1691" s="85"/>
      <c r="P1691" s="44"/>
      <c r="Q1691" s="44"/>
      <c r="R1691" s="42"/>
      <c r="S1691" s="44"/>
      <c r="T1691" s="44"/>
      <c r="U1691" s="66"/>
      <c r="X1691" s="44"/>
      <c r="Y1691" s="51"/>
      <c r="Z1691" s="34"/>
      <c r="AA1691" s="35"/>
      <c r="AB1691" s="39"/>
      <c r="AC1691" s="35"/>
      <c r="AD1691" s="45"/>
    </row>
    <row r="1692" spans="1:30" ht="31.5" customHeight="1">
      <c r="A1692" s="33"/>
      <c r="B1692" s="38"/>
      <c r="C1692" s="40"/>
      <c r="D1692" s="99"/>
      <c r="E1692" s="153"/>
      <c r="F1692" s="96"/>
      <c r="G1692" s="36"/>
      <c r="H1692" s="154">
        <f>Table20[[#This Row],[NCR Opening Date]]-Table20[[#This Row],[Date when test report is received/non-conformance is identified]]</f>
        <v>0</v>
      </c>
      <c r="I1692" s="69">
        <f ca="1">IF(Table20[[#This Row],[NCR Closing Date]]="",TODAY()-Table20[[#This Row],[NCR Opening Date]],Table20[[#This Row],[NCR Closing Date]]-Table20[[#This Row],[NCR Opening Date]])</f>
        <v>45779</v>
      </c>
      <c r="J1692" s="63" t="str">
        <f>IF(Table20[[#This Row],[NCR Closing Date]]="","Open","Closed")</f>
        <v>Open</v>
      </c>
      <c r="K1692" s="34"/>
      <c r="L1692" s="34"/>
      <c r="M1692" s="34"/>
      <c r="N1692" s="38"/>
      <c r="O1692" s="85"/>
      <c r="P1692" s="44"/>
      <c r="Q1692" s="44"/>
      <c r="R1692" s="42"/>
      <c r="S1692" s="44"/>
      <c r="T1692" s="44"/>
      <c r="U1692" s="66"/>
      <c r="X1692" s="44"/>
      <c r="Y1692" s="51"/>
      <c r="Z1692" s="34"/>
      <c r="AA1692" s="35"/>
      <c r="AB1692" s="39"/>
      <c r="AC1692" s="35"/>
      <c r="AD1692" s="45"/>
    </row>
    <row r="1693" spans="1:30" ht="31.5" customHeight="1">
      <c r="A1693" s="33"/>
      <c r="B1693" s="38"/>
      <c r="C1693" s="40"/>
      <c r="D1693" s="99"/>
      <c r="E1693" s="153"/>
      <c r="F1693" s="96"/>
      <c r="G1693" s="36"/>
      <c r="H1693" s="154">
        <f>Table20[[#This Row],[NCR Opening Date]]-Table20[[#This Row],[Date when test report is received/non-conformance is identified]]</f>
        <v>0</v>
      </c>
      <c r="I1693" s="69">
        <f ca="1">IF(Table20[[#This Row],[NCR Closing Date]]="",TODAY()-Table20[[#This Row],[NCR Opening Date]],Table20[[#This Row],[NCR Closing Date]]-Table20[[#This Row],[NCR Opening Date]])</f>
        <v>45779</v>
      </c>
      <c r="J1693" s="63" t="str">
        <f>IF(Table20[[#This Row],[NCR Closing Date]]="","Open","Closed")</f>
        <v>Open</v>
      </c>
      <c r="K1693" s="34"/>
      <c r="L1693" s="34"/>
      <c r="M1693" s="34"/>
      <c r="N1693" s="38"/>
      <c r="O1693" s="85"/>
      <c r="P1693" s="44"/>
      <c r="Q1693" s="44"/>
      <c r="R1693" s="42"/>
      <c r="S1693" s="44"/>
      <c r="T1693" s="44"/>
      <c r="U1693" s="66"/>
      <c r="X1693" s="44"/>
      <c r="Y1693" s="51"/>
      <c r="Z1693" s="34"/>
      <c r="AA1693" s="35"/>
      <c r="AB1693" s="39"/>
      <c r="AC1693" s="35"/>
      <c r="AD1693" s="45"/>
    </row>
    <row r="1694" spans="1:30" ht="31.5" customHeight="1">
      <c r="A1694" s="33"/>
      <c r="B1694" s="38"/>
      <c r="C1694" s="40"/>
      <c r="D1694" s="99"/>
      <c r="E1694" s="153"/>
      <c r="F1694" s="96"/>
      <c r="G1694" s="36"/>
      <c r="H1694" s="154">
        <f>Table20[[#This Row],[NCR Opening Date]]-Table20[[#This Row],[Date when test report is received/non-conformance is identified]]</f>
        <v>0</v>
      </c>
      <c r="I1694" s="69">
        <f ca="1">IF(Table20[[#This Row],[NCR Closing Date]]="",TODAY()-Table20[[#This Row],[NCR Opening Date]],Table20[[#This Row],[NCR Closing Date]]-Table20[[#This Row],[NCR Opening Date]])</f>
        <v>45779</v>
      </c>
      <c r="J1694" s="63" t="str">
        <f>IF(Table20[[#This Row],[NCR Closing Date]]="","Open","Closed")</f>
        <v>Open</v>
      </c>
      <c r="K1694" s="34"/>
      <c r="L1694" s="34"/>
      <c r="M1694" s="34"/>
      <c r="N1694" s="38"/>
      <c r="O1694" s="85"/>
      <c r="P1694" s="44"/>
      <c r="Q1694" s="44"/>
      <c r="R1694" s="42"/>
      <c r="S1694" s="44"/>
      <c r="T1694" s="44"/>
      <c r="U1694" s="66"/>
      <c r="X1694" s="44"/>
      <c r="Y1694" s="51"/>
      <c r="Z1694" s="34"/>
      <c r="AA1694" s="35"/>
      <c r="AB1694" s="39"/>
      <c r="AC1694" s="35"/>
      <c r="AD1694" s="45"/>
    </row>
    <row r="1695" spans="1:30" ht="31.5" customHeight="1">
      <c r="A1695" s="33"/>
      <c r="B1695" s="38"/>
      <c r="C1695" s="40"/>
      <c r="D1695" s="99"/>
      <c r="E1695" s="153"/>
      <c r="F1695" s="96"/>
      <c r="G1695" s="36"/>
      <c r="H1695" s="154">
        <f>Table20[[#This Row],[NCR Opening Date]]-Table20[[#This Row],[Date when test report is received/non-conformance is identified]]</f>
        <v>0</v>
      </c>
      <c r="I1695" s="69">
        <f ca="1">IF(Table20[[#This Row],[NCR Closing Date]]="",TODAY()-Table20[[#This Row],[NCR Opening Date]],Table20[[#This Row],[NCR Closing Date]]-Table20[[#This Row],[NCR Opening Date]])</f>
        <v>45779</v>
      </c>
      <c r="J1695" s="63" t="str">
        <f>IF(Table20[[#This Row],[NCR Closing Date]]="","Open","Closed")</f>
        <v>Open</v>
      </c>
      <c r="K1695" s="34"/>
      <c r="L1695" s="34"/>
      <c r="M1695" s="34"/>
      <c r="N1695" s="38"/>
      <c r="O1695" s="85"/>
      <c r="P1695" s="44"/>
      <c r="Q1695" s="44"/>
      <c r="R1695" s="42"/>
      <c r="S1695" s="44"/>
      <c r="T1695" s="44"/>
      <c r="U1695" s="66"/>
      <c r="X1695" s="44"/>
      <c r="Y1695" s="51"/>
      <c r="Z1695" s="34"/>
      <c r="AA1695" s="35"/>
      <c r="AB1695" s="39"/>
      <c r="AC1695" s="35"/>
      <c r="AD1695" s="45"/>
    </row>
    <row r="1696" spans="1:30" ht="31.5" customHeight="1">
      <c r="A1696" s="33"/>
      <c r="B1696" s="38"/>
      <c r="C1696" s="40"/>
      <c r="D1696" s="99"/>
      <c r="E1696" s="153"/>
      <c r="F1696" s="96"/>
      <c r="G1696" s="36"/>
      <c r="H1696" s="154">
        <f>Table20[[#This Row],[NCR Opening Date]]-Table20[[#This Row],[Date when test report is received/non-conformance is identified]]</f>
        <v>0</v>
      </c>
      <c r="I1696" s="69">
        <f ca="1">IF(Table20[[#This Row],[NCR Closing Date]]="",TODAY()-Table20[[#This Row],[NCR Opening Date]],Table20[[#This Row],[NCR Closing Date]]-Table20[[#This Row],[NCR Opening Date]])</f>
        <v>45779</v>
      </c>
      <c r="J1696" s="63" t="str">
        <f>IF(Table20[[#This Row],[NCR Closing Date]]="","Open","Closed")</f>
        <v>Open</v>
      </c>
      <c r="K1696" s="34"/>
      <c r="L1696" s="34"/>
      <c r="M1696" s="34"/>
      <c r="N1696" s="38"/>
      <c r="O1696" s="85"/>
      <c r="P1696" s="44"/>
      <c r="Q1696" s="44"/>
      <c r="R1696" s="42"/>
      <c r="S1696" s="44"/>
      <c r="T1696" s="44"/>
      <c r="U1696" s="66"/>
      <c r="X1696" s="44"/>
      <c r="Y1696" s="51"/>
      <c r="Z1696" s="34"/>
      <c r="AA1696" s="35"/>
      <c r="AB1696" s="39"/>
      <c r="AC1696" s="35"/>
      <c r="AD1696" s="45"/>
    </row>
    <row r="1697" spans="1:30" ht="31.5" customHeight="1">
      <c r="A1697" s="33"/>
      <c r="B1697" s="38"/>
      <c r="C1697" s="40"/>
      <c r="D1697" s="99"/>
      <c r="E1697" s="153"/>
      <c r="F1697" s="96"/>
      <c r="G1697" s="36"/>
      <c r="H1697" s="154">
        <f>Table20[[#This Row],[NCR Opening Date]]-Table20[[#This Row],[Date when test report is received/non-conformance is identified]]</f>
        <v>0</v>
      </c>
      <c r="I1697" s="69">
        <f ca="1">IF(Table20[[#This Row],[NCR Closing Date]]="",TODAY()-Table20[[#This Row],[NCR Opening Date]],Table20[[#This Row],[NCR Closing Date]]-Table20[[#This Row],[NCR Opening Date]])</f>
        <v>45779</v>
      </c>
      <c r="J1697" s="63" t="str">
        <f>IF(Table20[[#This Row],[NCR Closing Date]]="","Open","Closed")</f>
        <v>Open</v>
      </c>
      <c r="K1697" s="34"/>
      <c r="L1697" s="34"/>
      <c r="M1697" s="34"/>
      <c r="N1697" s="38"/>
      <c r="O1697" s="85"/>
      <c r="P1697" s="44"/>
      <c r="Q1697" s="44"/>
      <c r="R1697" s="42"/>
      <c r="S1697" s="44"/>
      <c r="T1697" s="44"/>
      <c r="U1697" s="66"/>
      <c r="X1697" s="44"/>
      <c r="Y1697" s="51"/>
      <c r="Z1697" s="34"/>
      <c r="AA1697" s="35"/>
      <c r="AB1697" s="39"/>
      <c r="AC1697" s="35"/>
      <c r="AD1697" s="45"/>
    </row>
    <row r="1698" spans="1:30" ht="31.5" customHeight="1">
      <c r="A1698" s="33"/>
      <c r="B1698" s="38"/>
      <c r="C1698" s="40"/>
      <c r="D1698" s="99"/>
      <c r="E1698" s="153"/>
      <c r="F1698" s="96"/>
      <c r="G1698" s="36"/>
      <c r="H1698" s="154">
        <f>Table20[[#This Row],[NCR Opening Date]]-Table20[[#This Row],[Date when test report is received/non-conformance is identified]]</f>
        <v>0</v>
      </c>
      <c r="I1698" s="69">
        <f ca="1">IF(Table20[[#This Row],[NCR Closing Date]]="",TODAY()-Table20[[#This Row],[NCR Opening Date]],Table20[[#This Row],[NCR Closing Date]]-Table20[[#This Row],[NCR Opening Date]])</f>
        <v>45779</v>
      </c>
      <c r="J1698" s="63" t="str">
        <f>IF(Table20[[#This Row],[NCR Closing Date]]="","Open","Closed")</f>
        <v>Open</v>
      </c>
      <c r="K1698" s="34"/>
      <c r="L1698" s="34"/>
      <c r="M1698" s="34"/>
      <c r="N1698" s="38"/>
      <c r="O1698" s="85"/>
      <c r="P1698" s="44"/>
      <c r="Q1698" s="44"/>
      <c r="R1698" s="42"/>
      <c r="S1698" s="44"/>
      <c r="T1698" s="44"/>
      <c r="U1698" s="66"/>
      <c r="X1698" s="44"/>
      <c r="Y1698" s="51"/>
      <c r="Z1698" s="34"/>
      <c r="AA1698" s="35"/>
      <c r="AB1698" s="39"/>
      <c r="AC1698" s="35"/>
      <c r="AD1698" s="45"/>
    </row>
    <row r="1699" spans="1:30" ht="31.5" customHeight="1">
      <c r="A1699" s="33"/>
      <c r="B1699" s="38"/>
      <c r="C1699" s="40"/>
      <c r="D1699" s="99"/>
      <c r="E1699" s="153"/>
      <c r="F1699" s="96"/>
      <c r="G1699" s="36"/>
      <c r="H1699" s="154">
        <f>Table20[[#This Row],[NCR Opening Date]]-Table20[[#This Row],[Date when test report is received/non-conformance is identified]]</f>
        <v>0</v>
      </c>
      <c r="I1699" s="69">
        <f ca="1">IF(Table20[[#This Row],[NCR Closing Date]]="",TODAY()-Table20[[#This Row],[NCR Opening Date]],Table20[[#This Row],[NCR Closing Date]]-Table20[[#This Row],[NCR Opening Date]])</f>
        <v>45779</v>
      </c>
      <c r="J1699" s="63" t="str">
        <f>IF(Table20[[#This Row],[NCR Closing Date]]="","Open","Closed")</f>
        <v>Open</v>
      </c>
      <c r="K1699" s="34"/>
      <c r="L1699" s="34"/>
      <c r="M1699" s="34"/>
      <c r="N1699" s="38"/>
      <c r="O1699" s="85"/>
      <c r="P1699" s="44"/>
      <c r="Q1699" s="44"/>
      <c r="R1699" s="42"/>
      <c r="S1699" s="44"/>
      <c r="T1699" s="44"/>
      <c r="U1699" s="66"/>
      <c r="X1699" s="44"/>
      <c r="Y1699" s="51"/>
      <c r="Z1699" s="34"/>
      <c r="AA1699" s="35"/>
      <c r="AB1699" s="39"/>
      <c r="AC1699" s="35"/>
      <c r="AD1699" s="45"/>
    </row>
    <row r="1700" spans="1:30" ht="31.5" customHeight="1">
      <c r="A1700" s="33"/>
      <c r="B1700" s="38"/>
      <c r="C1700" s="40"/>
      <c r="D1700" s="99"/>
      <c r="E1700" s="153"/>
      <c r="F1700" s="96"/>
      <c r="G1700" s="36"/>
      <c r="H1700" s="154">
        <f>Table20[[#This Row],[NCR Opening Date]]-Table20[[#This Row],[Date when test report is received/non-conformance is identified]]</f>
        <v>0</v>
      </c>
      <c r="I1700" s="69">
        <f ca="1">IF(Table20[[#This Row],[NCR Closing Date]]="",TODAY()-Table20[[#This Row],[NCR Opening Date]],Table20[[#This Row],[NCR Closing Date]]-Table20[[#This Row],[NCR Opening Date]])</f>
        <v>45779</v>
      </c>
      <c r="J1700" s="63" t="str">
        <f>IF(Table20[[#This Row],[NCR Closing Date]]="","Open","Closed")</f>
        <v>Open</v>
      </c>
      <c r="K1700" s="34"/>
      <c r="L1700" s="34"/>
      <c r="M1700" s="34"/>
      <c r="N1700" s="38"/>
      <c r="O1700" s="85"/>
      <c r="P1700" s="44"/>
      <c r="Q1700" s="44"/>
      <c r="R1700" s="42"/>
      <c r="S1700" s="44"/>
      <c r="T1700" s="44"/>
      <c r="U1700" s="66"/>
      <c r="X1700" s="44"/>
      <c r="Y1700" s="51"/>
      <c r="Z1700" s="34"/>
      <c r="AA1700" s="35"/>
      <c r="AB1700" s="39"/>
      <c r="AC1700" s="35"/>
      <c r="AD1700" s="45"/>
    </row>
    <row r="1701" spans="1:30" ht="31.5" customHeight="1">
      <c r="A1701" s="33"/>
      <c r="B1701" s="38"/>
      <c r="C1701" s="40"/>
      <c r="D1701" s="99"/>
      <c r="E1701" s="153"/>
      <c r="F1701" s="96"/>
      <c r="G1701" s="36"/>
      <c r="H1701" s="154">
        <f>Table20[[#This Row],[NCR Opening Date]]-Table20[[#This Row],[Date when test report is received/non-conformance is identified]]</f>
        <v>0</v>
      </c>
      <c r="I1701" s="69">
        <f ca="1">IF(Table20[[#This Row],[NCR Closing Date]]="",TODAY()-Table20[[#This Row],[NCR Opening Date]],Table20[[#This Row],[NCR Closing Date]]-Table20[[#This Row],[NCR Opening Date]])</f>
        <v>45779</v>
      </c>
      <c r="J1701" s="63" t="str">
        <f>IF(Table20[[#This Row],[NCR Closing Date]]="","Open","Closed")</f>
        <v>Open</v>
      </c>
      <c r="K1701" s="34"/>
      <c r="L1701" s="34"/>
      <c r="M1701" s="34"/>
      <c r="N1701" s="38"/>
      <c r="O1701" s="85"/>
      <c r="P1701" s="44"/>
      <c r="Q1701" s="44"/>
      <c r="R1701" s="42"/>
      <c r="S1701" s="44"/>
      <c r="T1701" s="44"/>
      <c r="U1701" s="66"/>
      <c r="X1701" s="44"/>
      <c r="Y1701" s="51"/>
      <c r="Z1701" s="34"/>
      <c r="AA1701" s="35"/>
      <c r="AB1701" s="39"/>
      <c r="AC1701" s="35"/>
      <c r="AD1701" s="45"/>
    </row>
    <row r="1702" spans="1:30" ht="31.5" customHeight="1">
      <c r="A1702" s="33"/>
      <c r="B1702" s="38"/>
      <c r="C1702" s="40"/>
      <c r="D1702" s="99"/>
      <c r="E1702" s="153"/>
      <c r="F1702" s="96"/>
      <c r="G1702" s="36"/>
      <c r="H1702" s="154">
        <f>Table20[[#This Row],[NCR Opening Date]]-Table20[[#This Row],[Date when test report is received/non-conformance is identified]]</f>
        <v>0</v>
      </c>
      <c r="I1702" s="69">
        <f ca="1">IF(Table20[[#This Row],[NCR Closing Date]]="",TODAY()-Table20[[#This Row],[NCR Opening Date]],Table20[[#This Row],[NCR Closing Date]]-Table20[[#This Row],[NCR Opening Date]])</f>
        <v>45779</v>
      </c>
      <c r="J1702" s="63" t="str">
        <f>IF(Table20[[#This Row],[NCR Closing Date]]="","Open","Closed")</f>
        <v>Open</v>
      </c>
      <c r="K1702" s="34"/>
      <c r="L1702" s="34"/>
      <c r="M1702" s="34"/>
      <c r="N1702" s="38"/>
      <c r="O1702" s="85"/>
      <c r="P1702" s="44"/>
      <c r="Q1702" s="44"/>
      <c r="R1702" s="42"/>
      <c r="S1702" s="44"/>
      <c r="T1702" s="44"/>
      <c r="U1702" s="66"/>
      <c r="X1702" s="44"/>
      <c r="Y1702" s="51"/>
      <c r="Z1702" s="34"/>
      <c r="AA1702" s="35"/>
      <c r="AB1702" s="39"/>
      <c r="AC1702" s="35"/>
      <c r="AD1702" s="45"/>
    </row>
    <row r="1703" spans="1:30" ht="31.5" customHeight="1">
      <c r="A1703" s="33"/>
      <c r="B1703" s="38"/>
      <c r="C1703" s="40"/>
      <c r="D1703" s="99"/>
      <c r="E1703" s="153"/>
      <c r="F1703" s="96"/>
      <c r="G1703" s="36"/>
      <c r="H1703" s="154">
        <f>Table20[[#This Row],[NCR Opening Date]]-Table20[[#This Row],[Date when test report is received/non-conformance is identified]]</f>
        <v>0</v>
      </c>
      <c r="I1703" s="69">
        <f ca="1">IF(Table20[[#This Row],[NCR Closing Date]]="",TODAY()-Table20[[#This Row],[NCR Opening Date]],Table20[[#This Row],[NCR Closing Date]]-Table20[[#This Row],[NCR Opening Date]])</f>
        <v>45779</v>
      </c>
      <c r="J1703" s="63" t="str">
        <f>IF(Table20[[#This Row],[NCR Closing Date]]="","Open","Closed")</f>
        <v>Open</v>
      </c>
      <c r="K1703" s="34"/>
      <c r="L1703" s="34"/>
      <c r="M1703" s="34"/>
      <c r="N1703" s="38"/>
      <c r="O1703" s="85"/>
      <c r="P1703" s="44"/>
      <c r="Q1703" s="44"/>
      <c r="R1703" s="42"/>
      <c r="S1703" s="44"/>
      <c r="T1703" s="44"/>
      <c r="U1703" s="66"/>
      <c r="X1703" s="44"/>
      <c r="Y1703" s="51"/>
      <c r="Z1703" s="34"/>
      <c r="AA1703" s="35"/>
      <c r="AB1703" s="39"/>
      <c r="AC1703" s="35"/>
      <c r="AD1703" s="45"/>
    </row>
    <row r="1704" spans="1:30" ht="31.5" customHeight="1">
      <c r="A1704" s="33"/>
      <c r="B1704" s="38"/>
      <c r="C1704" s="40"/>
      <c r="D1704" s="99"/>
      <c r="E1704" s="153"/>
      <c r="F1704" s="96"/>
      <c r="G1704" s="36"/>
      <c r="H1704" s="154">
        <f>Table20[[#This Row],[NCR Opening Date]]-Table20[[#This Row],[Date when test report is received/non-conformance is identified]]</f>
        <v>0</v>
      </c>
      <c r="I1704" s="69">
        <f ca="1">IF(Table20[[#This Row],[NCR Closing Date]]="",TODAY()-Table20[[#This Row],[NCR Opening Date]],Table20[[#This Row],[NCR Closing Date]]-Table20[[#This Row],[NCR Opening Date]])</f>
        <v>45779</v>
      </c>
      <c r="J1704" s="63" t="str">
        <f>IF(Table20[[#This Row],[NCR Closing Date]]="","Open","Closed")</f>
        <v>Open</v>
      </c>
      <c r="K1704" s="34"/>
      <c r="L1704" s="34"/>
      <c r="M1704" s="34"/>
      <c r="N1704" s="38"/>
      <c r="O1704" s="85"/>
      <c r="P1704" s="44"/>
      <c r="Q1704" s="44"/>
      <c r="R1704" s="42"/>
      <c r="S1704" s="44"/>
      <c r="T1704" s="44"/>
      <c r="U1704" s="66"/>
      <c r="X1704" s="44"/>
      <c r="Y1704" s="51"/>
      <c r="Z1704" s="34"/>
      <c r="AA1704" s="35"/>
      <c r="AB1704" s="39"/>
      <c r="AC1704" s="35"/>
      <c r="AD1704" s="45"/>
    </row>
    <row r="1705" spans="1:30" ht="31.5" customHeight="1">
      <c r="A1705" s="33"/>
      <c r="B1705" s="38"/>
      <c r="C1705" s="40"/>
      <c r="D1705" s="99"/>
      <c r="E1705" s="153"/>
      <c r="F1705" s="96"/>
      <c r="G1705" s="36"/>
      <c r="H1705" s="154">
        <f>Table20[[#This Row],[NCR Opening Date]]-Table20[[#This Row],[Date when test report is received/non-conformance is identified]]</f>
        <v>0</v>
      </c>
      <c r="I1705" s="69">
        <f ca="1">IF(Table20[[#This Row],[NCR Closing Date]]="",TODAY()-Table20[[#This Row],[NCR Opening Date]],Table20[[#This Row],[NCR Closing Date]]-Table20[[#This Row],[NCR Opening Date]])</f>
        <v>45779</v>
      </c>
      <c r="J1705" s="63" t="str">
        <f>IF(Table20[[#This Row],[NCR Closing Date]]="","Open","Closed")</f>
        <v>Open</v>
      </c>
      <c r="K1705" s="34"/>
      <c r="L1705" s="34"/>
      <c r="M1705" s="34"/>
      <c r="N1705" s="38"/>
      <c r="O1705" s="85"/>
      <c r="P1705" s="44"/>
      <c r="Q1705" s="44"/>
      <c r="R1705" s="42"/>
      <c r="S1705" s="44"/>
      <c r="T1705" s="44"/>
      <c r="U1705" s="66"/>
      <c r="X1705" s="44"/>
      <c r="Y1705" s="51"/>
      <c r="Z1705" s="34"/>
      <c r="AA1705" s="35"/>
      <c r="AB1705" s="39"/>
      <c r="AC1705" s="35"/>
      <c r="AD1705" s="45"/>
    </row>
    <row r="1706" spans="1:30" ht="31.5" customHeight="1">
      <c r="A1706" s="33"/>
      <c r="B1706" s="38"/>
      <c r="C1706" s="40"/>
      <c r="D1706" s="99"/>
      <c r="E1706" s="153"/>
      <c r="F1706" s="96"/>
      <c r="G1706" s="36"/>
      <c r="H1706" s="154">
        <f>Table20[[#This Row],[NCR Opening Date]]-Table20[[#This Row],[Date when test report is received/non-conformance is identified]]</f>
        <v>0</v>
      </c>
      <c r="I1706" s="69">
        <f ca="1">IF(Table20[[#This Row],[NCR Closing Date]]="",TODAY()-Table20[[#This Row],[NCR Opening Date]],Table20[[#This Row],[NCR Closing Date]]-Table20[[#This Row],[NCR Opening Date]])</f>
        <v>45779</v>
      </c>
      <c r="J1706" s="63" t="str">
        <f>IF(Table20[[#This Row],[NCR Closing Date]]="","Open","Closed")</f>
        <v>Open</v>
      </c>
      <c r="K1706" s="34"/>
      <c r="L1706" s="34"/>
      <c r="M1706" s="34"/>
      <c r="N1706" s="38"/>
      <c r="O1706" s="85"/>
      <c r="P1706" s="44"/>
      <c r="Q1706" s="44"/>
      <c r="R1706" s="42"/>
      <c r="S1706" s="44"/>
      <c r="T1706" s="44"/>
      <c r="U1706" s="66"/>
      <c r="X1706" s="44"/>
      <c r="Y1706" s="51"/>
      <c r="Z1706" s="34"/>
      <c r="AA1706" s="35"/>
      <c r="AB1706" s="39"/>
      <c r="AC1706" s="35"/>
      <c r="AD1706" s="45"/>
    </row>
    <row r="1707" spans="1:30" ht="31.5" customHeight="1">
      <c r="A1707" s="33"/>
      <c r="B1707" s="38"/>
      <c r="C1707" s="40"/>
      <c r="D1707" s="99"/>
      <c r="E1707" s="153"/>
      <c r="F1707" s="96"/>
      <c r="G1707" s="36"/>
      <c r="H1707" s="154">
        <f>Table20[[#This Row],[NCR Opening Date]]-Table20[[#This Row],[Date when test report is received/non-conformance is identified]]</f>
        <v>0</v>
      </c>
      <c r="I1707" s="69">
        <f ca="1">IF(Table20[[#This Row],[NCR Closing Date]]="",TODAY()-Table20[[#This Row],[NCR Opening Date]],Table20[[#This Row],[NCR Closing Date]]-Table20[[#This Row],[NCR Opening Date]])</f>
        <v>45779</v>
      </c>
      <c r="J1707" s="63" t="str">
        <f>IF(Table20[[#This Row],[NCR Closing Date]]="","Open","Closed")</f>
        <v>Open</v>
      </c>
      <c r="K1707" s="34"/>
      <c r="L1707" s="34"/>
      <c r="M1707" s="34"/>
      <c r="N1707" s="38"/>
      <c r="O1707" s="85"/>
      <c r="P1707" s="44"/>
      <c r="Q1707" s="44"/>
      <c r="R1707" s="42"/>
      <c r="S1707" s="44"/>
      <c r="T1707" s="44"/>
      <c r="U1707" s="66"/>
      <c r="X1707" s="44"/>
      <c r="Y1707" s="51"/>
      <c r="Z1707" s="34"/>
      <c r="AA1707" s="35"/>
      <c r="AB1707" s="39"/>
      <c r="AC1707" s="35"/>
      <c r="AD1707" s="45"/>
    </row>
    <row r="1708" spans="1:30" ht="31.5" customHeight="1">
      <c r="A1708" s="33"/>
      <c r="B1708" s="38"/>
      <c r="C1708" s="40"/>
      <c r="D1708" s="99"/>
      <c r="E1708" s="153"/>
      <c r="F1708" s="96"/>
      <c r="G1708" s="36"/>
      <c r="H1708" s="154">
        <f>Table20[[#This Row],[NCR Opening Date]]-Table20[[#This Row],[Date when test report is received/non-conformance is identified]]</f>
        <v>0</v>
      </c>
      <c r="I1708" s="69">
        <f ca="1">IF(Table20[[#This Row],[NCR Closing Date]]="",TODAY()-Table20[[#This Row],[NCR Opening Date]],Table20[[#This Row],[NCR Closing Date]]-Table20[[#This Row],[NCR Opening Date]])</f>
        <v>45779</v>
      </c>
      <c r="J1708" s="63" t="str">
        <f>IF(Table20[[#This Row],[NCR Closing Date]]="","Open","Closed")</f>
        <v>Open</v>
      </c>
      <c r="K1708" s="34"/>
      <c r="L1708" s="34"/>
      <c r="M1708" s="34"/>
      <c r="N1708" s="38"/>
      <c r="O1708" s="85"/>
      <c r="P1708" s="44"/>
      <c r="Q1708" s="44"/>
      <c r="R1708" s="42"/>
      <c r="S1708" s="44"/>
      <c r="T1708" s="44"/>
      <c r="U1708" s="66"/>
      <c r="X1708" s="44"/>
      <c r="Y1708" s="51"/>
      <c r="Z1708" s="34"/>
      <c r="AA1708" s="35"/>
      <c r="AB1708" s="39"/>
      <c r="AC1708" s="35"/>
      <c r="AD1708" s="45"/>
    </row>
    <row r="1709" spans="1:30" ht="31.5" customHeight="1">
      <c r="A1709" s="33"/>
      <c r="B1709" s="38"/>
      <c r="C1709" s="40"/>
      <c r="D1709" s="99"/>
      <c r="E1709" s="153"/>
      <c r="F1709" s="96"/>
      <c r="G1709" s="36"/>
      <c r="H1709" s="154">
        <f>Table20[[#This Row],[NCR Opening Date]]-Table20[[#This Row],[Date when test report is received/non-conformance is identified]]</f>
        <v>0</v>
      </c>
      <c r="I1709" s="69">
        <f ca="1">IF(Table20[[#This Row],[NCR Closing Date]]="",TODAY()-Table20[[#This Row],[NCR Opening Date]],Table20[[#This Row],[NCR Closing Date]]-Table20[[#This Row],[NCR Opening Date]])</f>
        <v>45779</v>
      </c>
      <c r="J1709" s="63" t="str">
        <f>IF(Table20[[#This Row],[NCR Closing Date]]="","Open","Closed")</f>
        <v>Open</v>
      </c>
      <c r="K1709" s="34"/>
      <c r="L1709" s="34"/>
      <c r="M1709" s="34"/>
      <c r="N1709" s="38"/>
      <c r="O1709" s="85"/>
      <c r="P1709" s="44"/>
      <c r="Q1709" s="44"/>
      <c r="R1709" s="42"/>
      <c r="S1709" s="44"/>
      <c r="T1709" s="44"/>
      <c r="U1709" s="66"/>
      <c r="X1709" s="44"/>
      <c r="Y1709" s="51"/>
      <c r="Z1709" s="34"/>
      <c r="AA1709" s="35"/>
      <c r="AB1709" s="39"/>
      <c r="AC1709" s="35"/>
      <c r="AD1709" s="45"/>
    </row>
    <row r="1710" spans="1:30" ht="31.5" customHeight="1">
      <c r="A1710" s="33"/>
      <c r="B1710" s="38"/>
      <c r="C1710" s="40"/>
      <c r="D1710" s="99"/>
      <c r="E1710" s="153"/>
      <c r="F1710" s="96"/>
      <c r="G1710" s="36"/>
      <c r="H1710" s="154">
        <f>Table20[[#This Row],[NCR Opening Date]]-Table20[[#This Row],[Date when test report is received/non-conformance is identified]]</f>
        <v>0</v>
      </c>
      <c r="I1710" s="69">
        <f ca="1">IF(Table20[[#This Row],[NCR Closing Date]]="",TODAY()-Table20[[#This Row],[NCR Opening Date]],Table20[[#This Row],[NCR Closing Date]]-Table20[[#This Row],[NCR Opening Date]])</f>
        <v>45779</v>
      </c>
      <c r="J1710" s="63" t="str">
        <f>IF(Table20[[#This Row],[NCR Closing Date]]="","Open","Closed")</f>
        <v>Open</v>
      </c>
      <c r="K1710" s="34"/>
      <c r="L1710" s="34"/>
      <c r="M1710" s="34"/>
      <c r="N1710" s="38"/>
      <c r="O1710" s="85"/>
      <c r="P1710" s="44"/>
      <c r="Q1710" s="44"/>
      <c r="R1710" s="42"/>
      <c r="S1710" s="44"/>
      <c r="T1710" s="44"/>
      <c r="U1710" s="66"/>
      <c r="X1710" s="44"/>
      <c r="Y1710" s="51"/>
      <c r="Z1710" s="34"/>
      <c r="AA1710" s="35"/>
      <c r="AB1710" s="39"/>
      <c r="AC1710" s="35"/>
      <c r="AD1710" s="45"/>
    </row>
    <row r="1711" spans="1:30" ht="31.5" customHeight="1">
      <c r="A1711" s="33"/>
      <c r="B1711" s="38"/>
      <c r="C1711" s="40"/>
      <c r="D1711" s="99"/>
      <c r="E1711" s="153"/>
      <c r="F1711" s="96"/>
      <c r="G1711" s="36"/>
      <c r="H1711" s="154">
        <f>Table20[[#This Row],[NCR Opening Date]]-Table20[[#This Row],[Date when test report is received/non-conformance is identified]]</f>
        <v>0</v>
      </c>
      <c r="I1711" s="69">
        <f ca="1">IF(Table20[[#This Row],[NCR Closing Date]]="",TODAY()-Table20[[#This Row],[NCR Opening Date]],Table20[[#This Row],[NCR Closing Date]]-Table20[[#This Row],[NCR Opening Date]])</f>
        <v>45779</v>
      </c>
      <c r="J1711" s="63" t="str">
        <f>IF(Table20[[#This Row],[NCR Closing Date]]="","Open","Closed")</f>
        <v>Open</v>
      </c>
      <c r="K1711" s="34"/>
      <c r="L1711" s="34"/>
      <c r="M1711" s="34"/>
      <c r="N1711" s="38"/>
      <c r="O1711" s="85"/>
      <c r="P1711" s="44"/>
      <c r="Q1711" s="44"/>
      <c r="R1711" s="42"/>
      <c r="S1711" s="44"/>
      <c r="T1711" s="44"/>
      <c r="U1711" s="66"/>
      <c r="X1711" s="44"/>
      <c r="Y1711" s="51"/>
      <c r="Z1711" s="34"/>
      <c r="AA1711" s="35"/>
      <c r="AB1711" s="39"/>
      <c r="AC1711" s="35"/>
      <c r="AD1711" s="45"/>
    </row>
    <row r="1712" spans="1:30" ht="31.5" customHeight="1">
      <c r="A1712" s="33"/>
      <c r="B1712" s="38"/>
      <c r="C1712" s="40"/>
      <c r="D1712" s="99"/>
      <c r="E1712" s="153"/>
      <c r="F1712" s="96"/>
      <c r="G1712" s="36"/>
      <c r="H1712" s="154">
        <f>Table20[[#This Row],[NCR Opening Date]]-Table20[[#This Row],[Date when test report is received/non-conformance is identified]]</f>
        <v>0</v>
      </c>
      <c r="I1712" s="69">
        <f ca="1">IF(Table20[[#This Row],[NCR Closing Date]]="",TODAY()-Table20[[#This Row],[NCR Opening Date]],Table20[[#This Row],[NCR Closing Date]]-Table20[[#This Row],[NCR Opening Date]])</f>
        <v>45779</v>
      </c>
      <c r="J1712" s="63" t="str">
        <f>IF(Table20[[#This Row],[NCR Closing Date]]="","Open","Closed")</f>
        <v>Open</v>
      </c>
      <c r="K1712" s="34"/>
      <c r="L1712" s="34"/>
      <c r="M1712" s="34"/>
      <c r="N1712" s="38"/>
      <c r="O1712" s="85"/>
      <c r="P1712" s="44"/>
      <c r="Q1712" s="44"/>
      <c r="R1712" s="42"/>
      <c r="S1712" s="44"/>
      <c r="T1712" s="44"/>
      <c r="U1712" s="66"/>
      <c r="X1712" s="44"/>
      <c r="Y1712" s="51"/>
      <c r="Z1712" s="34"/>
      <c r="AA1712" s="35"/>
      <c r="AB1712" s="39"/>
      <c r="AC1712" s="35"/>
      <c r="AD1712" s="45"/>
    </row>
    <row r="1713" spans="1:30" ht="31.5" customHeight="1">
      <c r="A1713" s="33"/>
      <c r="B1713" s="38"/>
      <c r="C1713" s="40"/>
      <c r="D1713" s="99"/>
      <c r="E1713" s="153"/>
      <c r="F1713" s="96"/>
      <c r="G1713" s="36"/>
      <c r="H1713" s="154">
        <f>Table20[[#This Row],[NCR Opening Date]]-Table20[[#This Row],[Date when test report is received/non-conformance is identified]]</f>
        <v>0</v>
      </c>
      <c r="I1713" s="69">
        <f ca="1">IF(Table20[[#This Row],[NCR Closing Date]]="",TODAY()-Table20[[#This Row],[NCR Opening Date]],Table20[[#This Row],[NCR Closing Date]]-Table20[[#This Row],[NCR Opening Date]])</f>
        <v>45779</v>
      </c>
      <c r="J1713" s="63" t="str">
        <f>IF(Table20[[#This Row],[NCR Closing Date]]="","Open","Closed")</f>
        <v>Open</v>
      </c>
      <c r="K1713" s="34"/>
      <c r="L1713" s="34"/>
      <c r="M1713" s="34"/>
      <c r="N1713" s="38"/>
      <c r="O1713" s="85"/>
      <c r="P1713" s="44"/>
      <c r="Q1713" s="44"/>
      <c r="R1713" s="42"/>
      <c r="S1713" s="44"/>
      <c r="T1713" s="44"/>
      <c r="U1713" s="66"/>
      <c r="X1713" s="44"/>
      <c r="Y1713" s="51"/>
      <c r="Z1713" s="34"/>
      <c r="AA1713" s="35"/>
      <c r="AB1713" s="39"/>
      <c r="AC1713" s="35"/>
      <c r="AD1713" s="45"/>
    </row>
    <row r="1714" spans="1:30" ht="31.5" customHeight="1">
      <c r="A1714" s="33"/>
      <c r="B1714" s="38"/>
      <c r="C1714" s="40"/>
      <c r="D1714" s="99"/>
      <c r="E1714" s="153"/>
      <c r="F1714" s="96"/>
      <c r="G1714" s="36"/>
      <c r="H1714" s="154">
        <f>Table20[[#This Row],[NCR Opening Date]]-Table20[[#This Row],[Date when test report is received/non-conformance is identified]]</f>
        <v>0</v>
      </c>
      <c r="I1714" s="69">
        <f ca="1">IF(Table20[[#This Row],[NCR Closing Date]]="",TODAY()-Table20[[#This Row],[NCR Opening Date]],Table20[[#This Row],[NCR Closing Date]]-Table20[[#This Row],[NCR Opening Date]])</f>
        <v>45779</v>
      </c>
      <c r="J1714" s="63" t="str">
        <f>IF(Table20[[#This Row],[NCR Closing Date]]="","Open","Closed")</f>
        <v>Open</v>
      </c>
      <c r="K1714" s="34"/>
      <c r="L1714" s="34"/>
      <c r="M1714" s="34"/>
      <c r="N1714" s="38"/>
      <c r="O1714" s="85"/>
      <c r="P1714" s="44"/>
      <c r="Q1714" s="44"/>
      <c r="R1714" s="42"/>
      <c r="S1714" s="44"/>
      <c r="T1714" s="44"/>
      <c r="U1714" s="66"/>
      <c r="X1714" s="44"/>
      <c r="Y1714" s="51"/>
      <c r="Z1714" s="34"/>
      <c r="AA1714" s="35"/>
      <c r="AB1714" s="39"/>
      <c r="AC1714" s="35"/>
      <c r="AD1714" s="45"/>
    </row>
    <row r="1715" spans="1:30" ht="31.5" customHeight="1">
      <c r="A1715" s="33"/>
      <c r="B1715" s="38"/>
      <c r="C1715" s="40"/>
      <c r="D1715" s="99"/>
      <c r="E1715" s="153"/>
      <c r="F1715" s="96"/>
      <c r="G1715" s="36"/>
      <c r="H1715" s="154">
        <f>Table20[[#This Row],[NCR Opening Date]]-Table20[[#This Row],[Date when test report is received/non-conformance is identified]]</f>
        <v>0</v>
      </c>
      <c r="I1715" s="69">
        <f ca="1">IF(Table20[[#This Row],[NCR Closing Date]]="",TODAY()-Table20[[#This Row],[NCR Opening Date]],Table20[[#This Row],[NCR Closing Date]]-Table20[[#This Row],[NCR Opening Date]])</f>
        <v>45779</v>
      </c>
      <c r="J1715" s="63" t="str">
        <f>IF(Table20[[#This Row],[NCR Closing Date]]="","Open","Closed")</f>
        <v>Open</v>
      </c>
      <c r="K1715" s="34"/>
      <c r="L1715" s="34"/>
      <c r="M1715" s="34"/>
      <c r="N1715" s="38"/>
      <c r="O1715" s="85"/>
      <c r="P1715" s="44"/>
      <c r="Q1715" s="44"/>
      <c r="R1715" s="42"/>
      <c r="S1715" s="44"/>
      <c r="T1715" s="44"/>
      <c r="U1715" s="66"/>
      <c r="X1715" s="44"/>
      <c r="Y1715" s="51"/>
      <c r="Z1715" s="34"/>
      <c r="AA1715" s="35"/>
      <c r="AB1715" s="39"/>
      <c r="AC1715" s="35"/>
      <c r="AD1715" s="45"/>
    </row>
    <row r="1716" spans="1:30" ht="31.5" customHeight="1">
      <c r="A1716" s="33"/>
      <c r="B1716" s="38"/>
      <c r="C1716" s="40"/>
      <c r="D1716" s="99"/>
      <c r="E1716" s="153"/>
      <c r="F1716" s="96"/>
      <c r="G1716" s="36"/>
      <c r="H1716" s="154">
        <f>Table20[[#This Row],[NCR Opening Date]]-Table20[[#This Row],[Date when test report is received/non-conformance is identified]]</f>
        <v>0</v>
      </c>
      <c r="I1716" s="69">
        <f ca="1">IF(Table20[[#This Row],[NCR Closing Date]]="",TODAY()-Table20[[#This Row],[NCR Opening Date]],Table20[[#This Row],[NCR Closing Date]]-Table20[[#This Row],[NCR Opening Date]])</f>
        <v>45779</v>
      </c>
      <c r="J1716" s="63" t="str">
        <f>IF(Table20[[#This Row],[NCR Closing Date]]="","Open","Closed")</f>
        <v>Open</v>
      </c>
      <c r="K1716" s="34"/>
      <c r="L1716" s="34"/>
      <c r="M1716" s="34"/>
      <c r="N1716" s="38"/>
      <c r="O1716" s="85"/>
      <c r="P1716" s="44"/>
      <c r="Q1716" s="44"/>
      <c r="R1716" s="42"/>
      <c r="S1716" s="44"/>
      <c r="T1716" s="44"/>
      <c r="U1716" s="66"/>
      <c r="X1716" s="44"/>
      <c r="Y1716" s="51"/>
      <c r="Z1716" s="34"/>
      <c r="AA1716" s="35"/>
      <c r="AB1716" s="39"/>
      <c r="AC1716" s="35"/>
      <c r="AD1716" s="45"/>
    </row>
    <row r="1717" spans="1:30" ht="31.5" customHeight="1">
      <c r="A1717" s="33"/>
      <c r="B1717" s="38"/>
      <c r="C1717" s="40"/>
      <c r="D1717" s="99"/>
      <c r="E1717" s="153"/>
      <c r="F1717" s="96"/>
      <c r="G1717" s="36"/>
      <c r="H1717" s="154">
        <f>Table20[[#This Row],[NCR Opening Date]]-Table20[[#This Row],[Date when test report is received/non-conformance is identified]]</f>
        <v>0</v>
      </c>
      <c r="I1717" s="69">
        <f ca="1">IF(Table20[[#This Row],[NCR Closing Date]]="",TODAY()-Table20[[#This Row],[NCR Opening Date]],Table20[[#This Row],[NCR Closing Date]]-Table20[[#This Row],[NCR Opening Date]])</f>
        <v>45779</v>
      </c>
      <c r="J1717" s="63" t="str">
        <f>IF(Table20[[#This Row],[NCR Closing Date]]="","Open","Closed")</f>
        <v>Open</v>
      </c>
      <c r="K1717" s="34"/>
      <c r="L1717" s="34"/>
      <c r="M1717" s="34"/>
      <c r="N1717" s="38"/>
      <c r="O1717" s="85"/>
      <c r="P1717" s="44"/>
      <c r="Q1717" s="44"/>
      <c r="R1717" s="42"/>
      <c r="S1717" s="44"/>
      <c r="T1717" s="44"/>
      <c r="U1717" s="66"/>
      <c r="X1717" s="44"/>
      <c r="Y1717" s="51"/>
      <c r="Z1717" s="34"/>
      <c r="AA1717" s="35"/>
      <c r="AB1717" s="39"/>
      <c r="AC1717" s="35"/>
      <c r="AD1717" s="45"/>
    </row>
    <row r="1718" spans="1:30" ht="31.5" customHeight="1">
      <c r="A1718" s="33"/>
      <c r="B1718" s="38"/>
      <c r="C1718" s="40"/>
      <c r="D1718" s="99"/>
      <c r="E1718" s="153"/>
      <c r="F1718" s="96"/>
      <c r="G1718" s="36"/>
      <c r="H1718" s="154">
        <f>Table20[[#This Row],[NCR Opening Date]]-Table20[[#This Row],[Date when test report is received/non-conformance is identified]]</f>
        <v>0</v>
      </c>
      <c r="I1718" s="69">
        <f ca="1">IF(Table20[[#This Row],[NCR Closing Date]]="",TODAY()-Table20[[#This Row],[NCR Opening Date]],Table20[[#This Row],[NCR Closing Date]]-Table20[[#This Row],[NCR Opening Date]])</f>
        <v>45779</v>
      </c>
      <c r="J1718" s="63" t="str">
        <f>IF(Table20[[#This Row],[NCR Closing Date]]="","Open","Closed")</f>
        <v>Open</v>
      </c>
      <c r="K1718" s="34"/>
      <c r="L1718" s="34"/>
      <c r="M1718" s="34"/>
      <c r="N1718" s="38"/>
      <c r="O1718" s="85"/>
      <c r="P1718" s="44"/>
      <c r="Q1718" s="44"/>
      <c r="R1718" s="42"/>
      <c r="S1718" s="44"/>
      <c r="T1718" s="44"/>
      <c r="U1718" s="66"/>
      <c r="X1718" s="44"/>
      <c r="Y1718" s="51"/>
      <c r="Z1718" s="34"/>
      <c r="AA1718" s="35"/>
      <c r="AB1718" s="39"/>
      <c r="AC1718" s="35"/>
      <c r="AD1718" s="45"/>
    </row>
    <row r="1719" spans="1:30" ht="31.5" customHeight="1">
      <c r="A1719" s="33"/>
      <c r="B1719" s="38"/>
      <c r="C1719" s="40"/>
      <c r="D1719" s="99"/>
      <c r="E1719" s="153"/>
      <c r="F1719" s="96"/>
      <c r="G1719" s="36"/>
      <c r="H1719" s="154">
        <f>Table20[[#This Row],[NCR Opening Date]]-Table20[[#This Row],[Date when test report is received/non-conformance is identified]]</f>
        <v>0</v>
      </c>
      <c r="I1719" s="69">
        <f ca="1">IF(Table20[[#This Row],[NCR Closing Date]]="",TODAY()-Table20[[#This Row],[NCR Opening Date]],Table20[[#This Row],[NCR Closing Date]]-Table20[[#This Row],[NCR Opening Date]])</f>
        <v>45779</v>
      </c>
      <c r="J1719" s="63" t="str">
        <f>IF(Table20[[#This Row],[NCR Closing Date]]="","Open","Closed")</f>
        <v>Open</v>
      </c>
      <c r="K1719" s="34"/>
      <c r="L1719" s="34"/>
      <c r="M1719" s="34"/>
      <c r="N1719" s="38"/>
      <c r="O1719" s="85"/>
      <c r="P1719" s="44"/>
      <c r="Q1719" s="44"/>
      <c r="R1719" s="42"/>
      <c r="S1719" s="44"/>
      <c r="T1719" s="44"/>
      <c r="U1719" s="66"/>
      <c r="X1719" s="44"/>
      <c r="Y1719" s="51"/>
      <c r="Z1719" s="34"/>
      <c r="AA1719" s="35"/>
      <c r="AB1719" s="39"/>
      <c r="AC1719" s="35"/>
      <c r="AD1719" s="45"/>
    </row>
    <row r="1720" spans="1:30" ht="31.5" customHeight="1">
      <c r="A1720" s="33"/>
      <c r="B1720" s="38"/>
      <c r="C1720" s="40"/>
      <c r="D1720" s="99"/>
      <c r="E1720" s="153"/>
      <c r="F1720" s="96"/>
      <c r="G1720" s="36"/>
      <c r="H1720" s="154">
        <f>Table20[[#This Row],[NCR Opening Date]]-Table20[[#This Row],[Date when test report is received/non-conformance is identified]]</f>
        <v>0</v>
      </c>
      <c r="I1720" s="69">
        <f ca="1">IF(Table20[[#This Row],[NCR Closing Date]]="",TODAY()-Table20[[#This Row],[NCR Opening Date]],Table20[[#This Row],[NCR Closing Date]]-Table20[[#This Row],[NCR Opening Date]])</f>
        <v>45779</v>
      </c>
      <c r="J1720" s="63" t="str">
        <f>IF(Table20[[#This Row],[NCR Closing Date]]="","Open","Closed")</f>
        <v>Open</v>
      </c>
      <c r="K1720" s="34"/>
      <c r="L1720" s="34"/>
      <c r="M1720" s="34"/>
      <c r="N1720" s="38"/>
      <c r="O1720" s="85"/>
      <c r="P1720" s="44"/>
      <c r="Q1720" s="44"/>
      <c r="R1720" s="42"/>
      <c r="S1720" s="44"/>
      <c r="T1720" s="44"/>
      <c r="U1720" s="66"/>
      <c r="X1720" s="44"/>
      <c r="Y1720" s="51"/>
      <c r="Z1720" s="34"/>
      <c r="AA1720" s="35"/>
      <c r="AB1720" s="39"/>
      <c r="AC1720" s="35"/>
      <c r="AD1720" s="45"/>
    </row>
    <row r="1721" spans="1:30" ht="31.5" customHeight="1">
      <c r="A1721" s="33"/>
      <c r="B1721" s="38"/>
      <c r="C1721" s="40"/>
      <c r="D1721" s="99"/>
      <c r="E1721" s="153"/>
      <c r="F1721" s="96"/>
      <c r="G1721" s="36"/>
      <c r="H1721" s="154">
        <f>Table20[[#This Row],[NCR Opening Date]]-Table20[[#This Row],[Date when test report is received/non-conformance is identified]]</f>
        <v>0</v>
      </c>
      <c r="I1721" s="69">
        <f ca="1">IF(Table20[[#This Row],[NCR Closing Date]]="",TODAY()-Table20[[#This Row],[NCR Opening Date]],Table20[[#This Row],[NCR Closing Date]]-Table20[[#This Row],[NCR Opening Date]])</f>
        <v>45779</v>
      </c>
      <c r="J1721" s="63" t="str">
        <f>IF(Table20[[#This Row],[NCR Closing Date]]="","Open","Closed")</f>
        <v>Open</v>
      </c>
      <c r="K1721" s="34"/>
      <c r="L1721" s="34"/>
      <c r="M1721" s="34"/>
      <c r="N1721" s="38"/>
      <c r="O1721" s="85"/>
      <c r="P1721" s="44"/>
      <c r="Q1721" s="44"/>
      <c r="R1721" s="42"/>
      <c r="S1721" s="44"/>
      <c r="T1721" s="44"/>
      <c r="U1721" s="66"/>
      <c r="X1721" s="44"/>
      <c r="Y1721" s="51"/>
      <c r="Z1721" s="34"/>
      <c r="AA1721" s="35"/>
      <c r="AB1721" s="39"/>
      <c r="AC1721" s="35"/>
      <c r="AD1721" s="45"/>
    </row>
    <row r="1722" spans="1:30" ht="31.5" customHeight="1">
      <c r="A1722" s="33"/>
      <c r="B1722" s="38"/>
      <c r="C1722" s="40"/>
      <c r="D1722" s="99"/>
      <c r="E1722" s="153"/>
      <c r="F1722" s="96"/>
      <c r="G1722" s="36"/>
      <c r="H1722" s="154">
        <f>Table20[[#This Row],[NCR Opening Date]]-Table20[[#This Row],[Date when test report is received/non-conformance is identified]]</f>
        <v>0</v>
      </c>
      <c r="I1722" s="69">
        <f ca="1">IF(Table20[[#This Row],[NCR Closing Date]]="",TODAY()-Table20[[#This Row],[NCR Opening Date]],Table20[[#This Row],[NCR Closing Date]]-Table20[[#This Row],[NCR Opening Date]])</f>
        <v>45779</v>
      </c>
      <c r="J1722" s="63" t="str">
        <f>IF(Table20[[#This Row],[NCR Closing Date]]="","Open","Closed")</f>
        <v>Open</v>
      </c>
      <c r="K1722" s="34"/>
      <c r="L1722" s="34"/>
      <c r="M1722" s="34"/>
      <c r="N1722" s="38"/>
      <c r="O1722" s="85"/>
      <c r="P1722" s="44"/>
      <c r="Q1722" s="44"/>
      <c r="R1722" s="42"/>
      <c r="S1722" s="44"/>
      <c r="T1722" s="44"/>
      <c r="U1722" s="66"/>
      <c r="X1722" s="44"/>
      <c r="Y1722" s="51"/>
      <c r="Z1722" s="34"/>
      <c r="AA1722" s="35"/>
      <c r="AB1722" s="39"/>
      <c r="AC1722" s="35"/>
      <c r="AD1722" s="45"/>
    </row>
    <row r="1723" spans="1:30" ht="31.5" customHeight="1">
      <c r="A1723" s="33"/>
      <c r="B1723" s="38"/>
      <c r="C1723" s="40"/>
      <c r="D1723" s="99"/>
      <c r="E1723" s="153"/>
      <c r="F1723" s="96"/>
      <c r="G1723" s="36"/>
      <c r="H1723" s="154">
        <f>Table20[[#This Row],[NCR Opening Date]]-Table20[[#This Row],[Date when test report is received/non-conformance is identified]]</f>
        <v>0</v>
      </c>
      <c r="I1723" s="69">
        <f ca="1">IF(Table20[[#This Row],[NCR Closing Date]]="",TODAY()-Table20[[#This Row],[NCR Opening Date]],Table20[[#This Row],[NCR Closing Date]]-Table20[[#This Row],[NCR Opening Date]])</f>
        <v>45779</v>
      </c>
      <c r="J1723" s="63" t="str">
        <f>IF(Table20[[#This Row],[NCR Closing Date]]="","Open","Closed")</f>
        <v>Open</v>
      </c>
      <c r="K1723" s="34"/>
      <c r="L1723" s="34"/>
      <c r="M1723" s="34"/>
      <c r="N1723" s="38"/>
      <c r="O1723" s="85"/>
      <c r="P1723" s="44"/>
      <c r="Q1723" s="44"/>
      <c r="R1723" s="42"/>
      <c r="S1723" s="44"/>
      <c r="T1723" s="44"/>
      <c r="U1723" s="66"/>
      <c r="X1723" s="44"/>
      <c r="Y1723" s="51"/>
      <c r="Z1723" s="34"/>
      <c r="AA1723" s="35"/>
      <c r="AB1723" s="39"/>
      <c r="AC1723" s="35"/>
      <c r="AD1723" s="45"/>
    </row>
    <row r="1724" spans="1:30" ht="31.5" customHeight="1">
      <c r="A1724" s="33"/>
      <c r="B1724" s="38"/>
      <c r="C1724" s="40"/>
      <c r="D1724" s="99"/>
      <c r="E1724" s="153"/>
      <c r="F1724" s="96"/>
      <c r="G1724" s="36"/>
      <c r="H1724" s="154">
        <f>Table20[[#This Row],[NCR Opening Date]]-Table20[[#This Row],[Date when test report is received/non-conformance is identified]]</f>
        <v>0</v>
      </c>
      <c r="I1724" s="69">
        <f ca="1">IF(Table20[[#This Row],[NCR Closing Date]]="",TODAY()-Table20[[#This Row],[NCR Opening Date]],Table20[[#This Row],[NCR Closing Date]]-Table20[[#This Row],[NCR Opening Date]])</f>
        <v>45779</v>
      </c>
      <c r="J1724" s="63" t="str">
        <f>IF(Table20[[#This Row],[NCR Closing Date]]="","Open","Closed")</f>
        <v>Open</v>
      </c>
      <c r="K1724" s="34"/>
      <c r="L1724" s="34"/>
      <c r="M1724" s="34"/>
      <c r="N1724" s="38"/>
      <c r="O1724" s="85"/>
      <c r="P1724" s="44"/>
      <c r="Q1724" s="44"/>
      <c r="R1724" s="42"/>
      <c r="S1724" s="44"/>
      <c r="T1724" s="44"/>
      <c r="U1724" s="66"/>
      <c r="X1724" s="44"/>
      <c r="Y1724" s="51"/>
      <c r="Z1724" s="34"/>
      <c r="AA1724" s="35"/>
      <c r="AB1724" s="39"/>
      <c r="AC1724" s="35"/>
      <c r="AD1724" s="45"/>
    </row>
    <row r="1725" spans="1:30" ht="31.5" customHeight="1">
      <c r="A1725" s="33"/>
      <c r="B1725" s="38"/>
      <c r="C1725" s="40"/>
      <c r="D1725" s="99"/>
      <c r="E1725" s="153"/>
      <c r="F1725" s="96"/>
      <c r="G1725" s="36"/>
      <c r="H1725" s="154">
        <f>Table20[[#This Row],[NCR Opening Date]]-Table20[[#This Row],[Date when test report is received/non-conformance is identified]]</f>
        <v>0</v>
      </c>
      <c r="I1725" s="69">
        <f ca="1">IF(Table20[[#This Row],[NCR Closing Date]]="",TODAY()-Table20[[#This Row],[NCR Opening Date]],Table20[[#This Row],[NCR Closing Date]]-Table20[[#This Row],[NCR Opening Date]])</f>
        <v>45779</v>
      </c>
      <c r="J1725" s="63" t="str">
        <f>IF(Table20[[#This Row],[NCR Closing Date]]="","Open","Closed")</f>
        <v>Open</v>
      </c>
      <c r="K1725" s="34"/>
      <c r="L1725" s="34"/>
      <c r="M1725" s="34"/>
      <c r="N1725" s="38"/>
      <c r="O1725" s="85"/>
      <c r="P1725" s="44"/>
      <c r="Q1725" s="44"/>
      <c r="R1725" s="42"/>
      <c r="S1725" s="44"/>
      <c r="T1725" s="44"/>
      <c r="U1725" s="66"/>
      <c r="X1725" s="44"/>
      <c r="Y1725" s="51"/>
      <c r="Z1725" s="34"/>
      <c r="AA1725" s="35"/>
      <c r="AB1725" s="39"/>
      <c r="AC1725" s="35"/>
      <c r="AD1725" s="45"/>
    </row>
    <row r="1726" spans="1:30" ht="31.5" customHeight="1">
      <c r="A1726" s="33"/>
      <c r="B1726" s="38"/>
      <c r="C1726" s="40"/>
      <c r="D1726" s="99"/>
      <c r="E1726" s="153"/>
      <c r="F1726" s="96"/>
      <c r="G1726" s="36"/>
      <c r="H1726" s="154">
        <f>Table20[[#This Row],[NCR Opening Date]]-Table20[[#This Row],[Date when test report is received/non-conformance is identified]]</f>
        <v>0</v>
      </c>
      <c r="I1726" s="69">
        <f ca="1">IF(Table20[[#This Row],[NCR Closing Date]]="",TODAY()-Table20[[#This Row],[NCR Opening Date]],Table20[[#This Row],[NCR Closing Date]]-Table20[[#This Row],[NCR Opening Date]])</f>
        <v>45779</v>
      </c>
      <c r="J1726" s="63" t="str">
        <f>IF(Table20[[#This Row],[NCR Closing Date]]="","Open","Closed")</f>
        <v>Open</v>
      </c>
      <c r="K1726" s="34"/>
      <c r="L1726" s="34"/>
      <c r="M1726" s="34"/>
      <c r="N1726" s="38"/>
      <c r="O1726" s="85"/>
      <c r="P1726" s="44"/>
      <c r="Q1726" s="44"/>
      <c r="R1726" s="42"/>
      <c r="S1726" s="44"/>
      <c r="T1726" s="44"/>
      <c r="U1726" s="66"/>
      <c r="X1726" s="44"/>
      <c r="Y1726" s="51"/>
      <c r="Z1726" s="34"/>
      <c r="AA1726" s="35"/>
      <c r="AB1726" s="39"/>
      <c r="AC1726" s="35"/>
      <c r="AD1726" s="45"/>
    </row>
    <row r="1727" spans="1:30" ht="31.5" customHeight="1">
      <c r="A1727" s="33"/>
      <c r="B1727" s="38"/>
      <c r="C1727" s="40"/>
      <c r="D1727" s="99"/>
      <c r="E1727" s="153"/>
      <c r="F1727" s="96"/>
      <c r="G1727" s="36"/>
      <c r="H1727" s="154">
        <f>Table20[[#This Row],[NCR Opening Date]]-Table20[[#This Row],[Date when test report is received/non-conformance is identified]]</f>
        <v>0</v>
      </c>
      <c r="I1727" s="69">
        <f ca="1">IF(Table20[[#This Row],[NCR Closing Date]]="",TODAY()-Table20[[#This Row],[NCR Opening Date]],Table20[[#This Row],[NCR Closing Date]]-Table20[[#This Row],[NCR Opening Date]])</f>
        <v>45779</v>
      </c>
      <c r="J1727" s="63" t="str">
        <f>IF(Table20[[#This Row],[NCR Closing Date]]="","Open","Closed")</f>
        <v>Open</v>
      </c>
      <c r="K1727" s="34"/>
      <c r="L1727" s="34"/>
      <c r="M1727" s="34"/>
      <c r="N1727" s="38"/>
      <c r="O1727" s="85"/>
      <c r="P1727" s="44"/>
      <c r="Q1727" s="44"/>
      <c r="R1727" s="42"/>
      <c r="S1727" s="44"/>
      <c r="T1727" s="44"/>
      <c r="U1727" s="66"/>
      <c r="X1727" s="44"/>
      <c r="Y1727" s="51"/>
      <c r="Z1727" s="34"/>
      <c r="AA1727" s="35"/>
      <c r="AB1727" s="39"/>
      <c r="AC1727" s="35"/>
      <c r="AD1727" s="45"/>
    </row>
    <row r="1728" spans="1:30" ht="31.5" customHeight="1">
      <c r="A1728" s="33"/>
      <c r="B1728" s="38"/>
      <c r="C1728" s="40"/>
      <c r="D1728" s="99"/>
      <c r="E1728" s="153"/>
      <c r="F1728" s="96"/>
      <c r="G1728" s="36"/>
      <c r="H1728" s="154">
        <f>Table20[[#This Row],[NCR Opening Date]]-Table20[[#This Row],[Date when test report is received/non-conformance is identified]]</f>
        <v>0</v>
      </c>
      <c r="I1728" s="69">
        <f ca="1">IF(Table20[[#This Row],[NCR Closing Date]]="",TODAY()-Table20[[#This Row],[NCR Opening Date]],Table20[[#This Row],[NCR Closing Date]]-Table20[[#This Row],[NCR Opening Date]])</f>
        <v>45779</v>
      </c>
      <c r="J1728" s="63" t="str">
        <f>IF(Table20[[#This Row],[NCR Closing Date]]="","Open","Closed")</f>
        <v>Open</v>
      </c>
      <c r="K1728" s="34"/>
      <c r="L1728" s="34"/>
      <c r="M1728" s="34"/>
      <c r="N1728" s="38"/>
      <c r="O1728" s="85"/>
      <c r="P1728" s="44"/>
      <c r="Q1728" s="44"/>
      <c r="R1728" s="42"/>
      <c r="S1728" s="44"/>
      <c r="T1728" s="44"/>
      <c r="U1728" s="66"/>
      <c r="X1728" s="44"/>
      <c r="Y1728" s="51"/>
      <c r="Z1728" s="34"/>
      <c r="AA1728" s="35"/>
      <c r="AB1728" s="39"/>
      <c r="AC1728" s="35"/>
      <c r="AD1728" s="45"/>
    </row>
    <row r="1729" spans="1:30" ht="31.5" customHeight="1">
      <c r="A1729" s="33"/>
      <c r="B1729" s="38"/>
      <c r="C1729" s="40"/>
      <c r="D1729" s="99"/>
      <c r="E1729" s="153"/>
      <c r="F1729" s="96"/>
      <c r="G1729" s="36"/>
      <c r="H1729" s="154">
        <f>Table20[[#This Row],[NCR Opening Date]]-Table20[[#This Row],[Date when test report is received/non-conformance is identified]]</f>
        <v>0</v>
      </c>
      <c r="I1729" s="69">
        <f ca="1">IF(Table20[[#This Row],[NCR Closing Date]]="",TODAY()-Table20[[#This Row],[NCR Opening Date]],Table20[[#This Row],[NCR Closing Date]]-Table20[[#This Row],[NCR Opening Date]])</f>
        <v>45779</v>
      </c>
      <c r="J1729" s="63" t="str">
        <f>IF(Table20[[#This Row],[NCR Closing Date]]="","Open","Closed")</f>
        <v>Open</v>
      </c>
      <c r="K1729" s="34"/>
      <c r="L1729" s="34"/>
      <c r="M1729" s="34"/>
      <c r="N1729" s="38"/>
      <c r="O1729" s="85"/>
      <c r="P1729" s="44"/>
      <c r="Q1729" s="44"/>
      <c r="R1729" s="42"/>
      <c r="S1729" s="44"/>
      <c r="T1729" s="44"/>
      <c r="U1729" s="66"/>
      <c r="X1729" s="44"/>
      <c r="Y1729" s="51"/>
      <c r="Z1729" s="34"/>
      <c r="AA1729" s="35"/>
      <c r="AB1729" s="39"/>
      <c r="AC1729" s="35"/>
      <c r="AD1729" s="45"/>
    </row>
    <row r="1730" spans="1:30" ht="31.5" customHeight="1">
      <c r="A1730" s="33"/>
      <c r="B1730" s="38"/>
      <c r="C1730" s="40"/>
      <c r="D1730" s="99"/>
      <c r="E1730" s="153"/>
      <c r="F1730" s="96"/>
      <c r="G1730" s="36"/>
      <c r="H1730" s="154">
        <f>Table20[[#This Row],[NCR Opening Date]]-Table20[[#This Row],[Date when test report is received/non-conformance is identified]]</f>
        <v>0</v>
      </c>
      <c r="I1730" s="69">
        <f ca="1">IF(Table20[[#This Row],[NCR Closing Date]]="",TODAY()-Table20[[#This Row],[NCR Opening Date]],Table20[[#This Row],[NCR Closing Date]]-Table20[[#This Row],[NCR Opening Date]])</f>
        <v>45779</v>
      </c>
      <c r="J1730" s="63" t="str">
        <f>IF(Table20[[#This Row],[NCR Closing Date]]="","Open","Closed")</f>
        <v>Open</v>
      </c>
      <c r="K1730" s="34"/>
      <c r="L1730" s="34"/>
      <c r="M1730" s="34"/>
      <c r="N1730" s="38"/>
      <c r="O1730" s="85"/>
      <c r="P1730" s="44"/>
      <c r="Q1730" s="44"/>
      <c r="R1730" s="42"/>
      <c r="S1730" s="44"/>
      <c r="T1730" s="44"/>
      <c r="U1730" s="66"/>
      <c r="X1730" s="44"/>
      <c r="Y1730" s="51"/>
      <c r="Z1730" s="34"/>
      <c r="AA1730" s="35"/>
      <c r="AB1730" s="39"/>
      <c r="AC1730" s="35"/>
      <c r="AD1730" s="45"/>
    </row>
    <row r="1731" spans="1:30" ht="31.5" customHeight="1">
      <c r="A1731" s="33"/>
      <c r="B1731" s="38"/>
      <c r="C1731" s="40"/>
      <c r="D1731" s="99"/>
      <c r="E1731" s="153"/>
      <c r="F1731" s="96"/>
      <c r="G1731" s="36"/>
      <c r="H1731" s="154">
        <f>Table20[[#This Row],[NCR Opening Date]]-Table20[[#This Row],[Date when test report is received/non-conformance is identified]]</f>
        <v>0</v>
      </c>
      <c r="I1731" s="69">
        <f ca="1">IF(Table20[[#This Row],[NCR Closing Date]]="",TODAY()-Table20[[#This Row],[NCR Opening Date]],Table20[[#This Row],[NCR Closing Date]]-Table20[[#This Row],[NCR Opening Date]])</f>
        <v>45779</v>
      </c>
      <c r="J1731" s="63" t="str">
        <f>IF(Table20[[#This Row],[NCR Closing Date]]="","Open","Closed")</f>
        <v>Open</v>
      </c>
      <c r="K1731" s="34"/>
      <c r="L1731" s="34"/>
      <c r="M1731" s="34"/>
      <c r="N1731" s="38"/>
      <c r="O1731" s="85"/>
      <c r="P1731" s="44"/>
      <c r="Q1731" s="44"/>
      <c r="R1731" s="42"/>
      <c r="S1731" s="44"/>
      <c r="T1731" s="44"/>
      <c r="U1731" s="66"/>
      <c r="X1731" s="44"/>
      <c r="Y1731" s="51"/>
      <c r="Z1731" s="34"/>
      <c r="AA1731" s="35"/>
      <c r="AB1731" s="39"/>
      <c r="AC1731" s="35"/>
      <c r="AD1731" s="45"/>
    </row>
    <row r="1732" spans="1:30" ht="31.5" customHeight="1">
      <c r="A1732" s="33"/>
      <c r="B1732" s="38"/>
      <c r="C1732" s="40"/>
      <c r="D1732" s="99"/>
      <c r="E1732" s="153"/>
      <c r="F1732" s="96"/>
      <c r="G1732" s="36"/>
      <c r="H1732" s="154">
        <f>Table20[[#This Row],[NCR Opening Date]]-Table20[[#This Row],[Date when test report is received/non-conformance is identified]]</f>
        <v>0</v>
      </c>
      <c r="I1732" s="69">
        <f ca="1">IF(Table20[[#This Row],[NCR Closing Date]]="",TODAY()-Table20[[#This Row],[NCR Opening Date]],Table20[[#This Row],[NCR Closing Date]]-Table20[[#This Row],[NCR Opening Date]])</f>
        <v>45779</v>
      </c>
      <c r="J1732" s="63" t="str">
        <f>IF(Table20[[#This Row],[NCR Closing Date]]="","Open","Closed")</f>
        <v>Open</v>
      </c>
      <c r="K1732" s="34"/>
      <c r="L1732" s="34"/>
      <c r="M1732" s="34"/>
      <c r="N1732" s="38"/>
      <c r="O1732" s="85"/>
      <c r="P1732" s="44"/>
      <c r="Q1732" s="44"/>
      <c r="R1732" s="42"/>
      <c r="S1732" s="44"/>
      <c r="T1732" s="44"/>
      <c r="U1732" s="66"/>
      <c r="X1732" s="44"/>
      <c r="Y1732" s="51"/>
      <c r="Z1732" s="34"/>
      <c r="AA1732" s="35"/>
      <c r="AB1732" s="39"/>
      <c r="AC1732" s="35"/>
      <c r="AD1732" s="45"/>
    </row>
    <row r="1733" spans="1:30" ht="31.5" customHeight="1">
      <c r="A1733" s="33"/>
      <c r="B1733" s="38"/>
      <c r="C1733" s="40"/>
      <c r="D1733" s="99"/>
      <c r="E1733" s="153"/>
      <c r="F1733" s="96"/>
      <c r="G1733" s="36"/>
      <c r="H1733" s="154">
        <f>Table20[[#This Row],[NCR Opening Date]]-Table20[[#This Row],[Date when test report is received/non-conformance is identified]]</f>
        <v>0</v>
      </c>
      <c r="I1733" s="69">
        <f ca="1">IF(Table20[[#This Row],[NCR Closing Date]]="",TODAY()-Table20[[#This Row],[NCR Opening Date]],Table20[[#This Row],[NCR Closing Date]]-Table20[[#This Row],[NCR Opening Date]])</f>
        <v>45779</v>
      </c>
      <c r="J1733" s="63" t="str">
        <f>IF(Table20[[#This Row],[NCR Closing Date]]="","Open","Closed")</f>
        <v>Open</v>
      </c>
      <c r="K1733" s="34"/>
      <c r="L1733" s="34"/>
      <c r="M1733" s="34"/>
      <c r="N1733" s="38"/>
      <c r="O1733" s="85"/>
      <c r="P1733" s="44"/>
      <c r="Q1733" s="44"/>
      <c r="R1733" s="42"/>
      <c r="S1733" s="44"/>
      <c r="T1733" s="44"/>
      <c r="U1733" s="66"/>
      <c r="X1733" s="44"/>
      <c r="Y1733" s="51"/>
      <c r="Z1733" s="34"/>
      <c r="AA1733" s="35"/>
      <c r="AB1733" s="39"/>
      <c r="AC1733" s="35"/>
      <c r="AD1733" s="45"/>
    </row>
    <row r="1734" spans="1:30" ht="31.5" customHeight="1">
      <c r="A1734" s="33"/>
      <c r="B1734" s="38"/>
      <c r="C1734" s="40"/>
      <c r="D1734" s="99"/>
      <c r="E1734" s="153"/>
      <c r="F1734" s="96"/>
      <c r="G1734" s="36"/>
      <c r="H1734" s="154">
        <f>Table20[[#This Row],[NCR Opening Date]]-Table20[[#This Row],[Date when test report is received/non-conformance is identified]]</f>
        <v>0</v>
      </c>
      <c r="I1734" s="69">
        <f ca="1">IF(Table20[[#This Row],[NCR Closing Date]]="",TODAY()-Table20[[#This Row],[NCR Opening Date]],Table20[[#This Row],[NCR Closing Date]]-Table20[[#This Row],[NCR Opening Date]])</f>
        <v>45779</v>
      </c>
      <c r="J1734" s="63" t="str">
        <f>IF(Table20[[#This Row],[NCR Closing Date]]="","Open","Closed")</f>
        <v>Open</v>
      </c>
      <c r="K1734" s="34"/>
      <c r="L1734" s="34"/>
      <c r="M1734" s="34"/>
      <c r="N1734" s="38"/>
      <c r="O1734" s="85"/>
      <c r="P1734" s="44"/>
      <c r="Q1734" s="44"/>
      <c r="R1734" s="42"/>
      <c r="S1734" s="44"/>
      <c r="T1734" s="44"/>
      <c r="U1734" s="66"/>
      <c r="X1734" s="44"/>
      <c r="Y1734" s="51"/>
      <c r="Z1734" s="34"/>
      <c r="AA1734" s="35"/>
      <c r="AB1734" s="39"/>
      <c r="AC1734" s="35"/>
      <c r="AD1734" s="45"/>
    </row>
    <row r="1735" spans="1:30" ht="31.5" customHeight="1">
      <c r="A1735" s="33"/>
      <c r="B1735" s="38"/>
      <c r="C1735" s="40"/>
      <c r="D1735" s="99"/>
      <c r="E1735" s="153"/>
      <c r="F1735" s="96"/>
      <c r="G1735" s="36"/>
      <c r="H1735" s="154">
        <f>Table20[[#This Row],[NCR Opening Date]]-Table20[[#This Row],[Date when test report is received/non-conformance is identified]]</f>
        <v>0</v>
      </c>
      <c r="I1735" s="69">
        <f ca="1">IF(Table20[[#This Row],[NCR Closing Date]]="",TODAY()-Table20[[#This Row],[NCR Opening Date]],Table20[[#This Row],[NCR Closing Date]]-Table20[[#This Row],[NCR Opening Date]])</f>
        <v>45779</v>
      </c>
      <c r="J1735" s="63" t="str">
        <f>IF(Table20[[#This Row],[NCR Closing Date]]="","Open","Closed")</f>
        <v>Open</v>
      </c>
      <c r="K1735" s="34"/>
      <c r="L1735" s="34"/>
      <c r="M1735" s="34"/>
      <c r="N1735" s="38"/>
      <c r="O1735" s="85"/>
      <c r="P1735" s="44"/>
      <c r="Q1735" s="44"/>
      <c r="R1735" s="42"/>
      <c r="S1735" s="44"/>
      <c r="T1735" s="44"/>
      <c r="U1735" s="66"/>
      <c r="X1735" s="44"/>
      <c r="Y1735" s="51"/>
      <c r="Z1735" s="34"/>
      <c r="AA1735" s="35"/>
      <c r="AB1735" s="39"/>
      <c r="AC1735" s="35"/>
      <c r="AD1735" s="45"/>
    </row>
    <row r="1736" spans="1:30" ht="31.5" customHeight="1">
      <c r="A1736" s="33"/>
      <c r="B1736" s="38"/>
      <c r="C1736" s="40"/>
      <c r="D1736" s="99"/>
      <c r="E1736" s="153"/>
      <c r="F1736" s="96"/>
      <c r="G1736" s="36"/>
      <c r="H1736" s="154">
        <f>Table20[[#This Row],[NCR Opening Date]]-Table20[[#This Row],[Date when test report is received/non-conformance is identified]]</f>
        <v>0</v>
      </c>
      <c r="I1736" s="69">
        <f ca="1">IF(Table20[[#This Row],[NCR Closing Date]]="",TODAY()-Table20[[#This Row],[NCR Opening Date]],Table20[[#This Row],[NCR Closing Date]]-Table20[[#This Row],[NCR Opening Date]])</f>
        <v>45779</v>
      </c>
      <c r="J1736" s="63" t="str">
        <f>IF(Table20[[#This Row],[NCR Closing Date]]="","Open","Closed")</f>
        <v>Open</v>
      </c>
      <c r="K1736" s="34"/>
      <c r="L1736" s="34"/>
      <c r="M1736" s="34"/>
      <c r="N1736" s="38"/>
      <c r="O1736" s="85"/>
      <c r="P1736" s="44"/>
      <c r="Q1736" s="44"/>
      <c r="R1736" s="42"/>
      <c r="S1736" s="44"/>
      <c r="T1736" s="44"/>
      <c r="U1736" s="66"/>
      <c r="X1736" s="44"/>
      <c r="Y1736" s="51"/>
      <c r="Z1736" s="34"/>
      <c r="AA1736" s="35"/>
      <c r="AB1736" s="39"/>
      <c r="AC1736" s="35"/>
      <c r="AD1736" s="45"/>
    </row>
    <row r="1737" spans="1:30" ht="31.5" customHeight="1">
      <c r="A1737" s="33"/>
      <c r="B1737" s="38"/>
      <c r="C1737" s="40"/>
      <c r="D1737" s="99"/>
      <c r="E1737" s="153"/>
      <c r="F1737" s="96"/>
      <c r="G1737" s="36"/>
      <c r="H1737" s="154">
        <f>Table20[[#This Row],[NCR Opening Date]]-Table20[[#This Row],[Date when test report is received/non-conformance is identified]]</f>
        <v>0</v>
      </c>
      <c r="I1737" s="69">
        <f ca="1">IF(Table20[[#This Row],[NCR Closing Date]]="",TODAY()-Table20[[#This Row],[NCR Opening Date]],Table20[[#This Row],[NCR Closing Date]]-Table20[[#This Row],[NCR Opening Date]])</f>
        <v>45779</v>
      </c>
      <c r="J1737" s="63" t="str">
        <f>IF(Table20[[#This Row],[NCR Closing Date]]="","Open","Closed")</f>
        <v>Open</v>
      </c>
      <c r="K1737" s="34"/>
      <c r="L1737" s="34"/>
      <c r="M1737" s="34"/>
      <c r="N1737" s="38"/>
      <c r="O1737" s="85"/>
      <c r="P1737" s="44"/>
      <c r="Q1737" s="44"/>
      <c r="R1737" s="42"/>
      <c r="S1737" s="44"/>
      <c r="T1737" s="44"/>
      <c r="U1737" s="66"/>
      <c r="X1737" s="44"/>
      <c r="Y1737" s="51"/>
      <c r="Z1737" s="34"/>
      <c r="AA1737" s="35"/>
      <c r="AB1737" s="39"/>
      <c r="AC1737" s="35"/>
      <c r="AD1737" s="45"/>
    </row>
    <row r="1738" spans="1:30" ht="31.5" customHeight="1">
      <c r="A1738" s="33"/>
      <c r="B1738" s="38"/>
      <c r="C1738" s="40"/>
      <c r="D1738" s="99"/>
      <c r="E1738" s="153"/>
      <c r="F1738" s="96"/>
      <c r="G1738" s="36"/>
      <c r="H1738" s="154">
        <f>Table20[[#This Row],[NCR Opening Date]]-Table20[[#This Row],[Date when test report is received/non-conformance is identified]]</f>
        <v>0</v>
      </c>
      <c r="I1738" s="69">
        <f ca="1">IF(Table20[[#This Row],[NCR Closing Date]]="",TODAY()-Table20[[#This Row],[NCR Opening Date]],Table20[[#This Row],[NCR Closing Date]]-Table20[[#This Row],[NCR Opening Date]])</f>
        <v>45779</v>
      </c>
      <c r="J1738" s="63" t="str">
        <f>IF(Table20[[#This Row],[NCR Closing Date]]="","Open","Closed")</f>
        <v>Open</v>
      </c>
      <c r="K1738" s="34"/>
      <c r="L1738" s="34"/>
      <c r="M1738" s="34"/>
      <c r="N1738" s="38"/>
      <c r="O1738" s="85"/>
      <c r="P1738" s="44"/>
      <c r="Q1738" s="44"/>
      <c r="R1738" s="42"/>
      <c r="S1738" s="44"/>
      <c r="T1738" s="44"/>
      <c r="U1738" s="66"/>
      <c r="X1738" s="44"/>
      <c r="Y1738" s="51"/>
      <c r="Z1738" s="34"/>
      <c r="AA1738" s="35"/>
      <c r="AB1738" s="39"/>
      <c r="AC1738" s="35"/>
      <c r="AD1738" s="45"/>
    </row>
    <row r="1739" spans="1:30" ht="31.5" customHeight="1">
      <c r="A1739" s="33"/>
      <c r="B1739" s="38"/>
      <c r="C1739" s="40"/>
      <c r="D1739" s="99"/>
      <c r="E1739" s="153"/>
      <c r="F1739" s="96"/>
      <c r="G1739" s="36"/>
      <c r="H1739" s="154">
        <f>Table20[[#This Row],[NCR Opening Date]]-Table20[[#This Row],[Date when test report is received/non-conformance is identified]]</f>
        <v>0</v>
      </c>
      <c r="I1739" s="69">
        <f ca="1">IF(Table20[[#This Row],[NCR Closing Date]]="",TODAY()-Table20[[#This Row],[NCR Opening Date]],Table20[[#This Row],[NCR Closing Date]]-Table20[[#This Row],[NCR Opening Date]])</f>
        <v>45779</v>
      </c>
      <c r="J1739" s="63" t="str">
        <f>IF(Table20[[#This Row],[NCR Closing Date]]="","Open","Closed")</f>
        <v>Open</v>
      </c>
      <c r="K1739" s="34"/>
      <c r="L1739" s="34"/>
      <c r="M1739" s="34"/>
      <c r="N1739" s="38"/>
      <c r="O1739" s="85"/>
      <c r="P1739" s="44"/>
      <c r="Q1739" s="44"/>
      <c r="R1739" s="42"/>
      <c r="S1739" s="44"/>
      <c r="T1739" s="44"/>
      <c r="U1739" s="66"/>
      <c r="X1739" s="44"/>
      <c r="Y1739" s="51"/>
      <c r="Z1739" s="34"/>
      <c r="AA1739" s="35"/>
      <c r="AB1739" s="39"/>
      <c r="AC1739" s="35"/>
      <c r="AD1739" s="45"/>
    </row>
    <row r="1740" spans="1:30" ht="31.5" customHeight="1">
      <c r="A1740" s="33"/>
      <c r="B1740" s="38"/>
      <c r="C1740" s="40"/>
      <c r="D1740" s="99"/>
      <c r="E1740" s="153"/>
      <c r="F1740" s="96"/>
      <c r="G1740" s="36"/>
      <c r="H1740" s="154">
        <f>Table20[[#This Row],[NCR Opening Date]]-Table20[[#This Row],[Date when test report is received/non-conformance is identified]]</f>
        <v>0</v>
      </c>
      <c r="I1740" s="69">
        <f ca="1">IF(Table20[[#This Row],[NCR Closing Date]]="",TODAY()-Table20[[#This Row],[NCR Opening Date]],Table20[[#This Row],[NCR Closing Date]]-Table20[[#This Row],[NCR Opening Date]])</f>
        <v>45779</v>
      </c>
      <c r="J1740" s="63" t="str">
        <f>IF(Table20[[#This Row],[NCR Closing Date]]="","Open","Closed")</f>
        <v>Open</v>
      </c>
      <c r="K1740" s="34"/>
      <c r="L1740" s="34"/>
      <c r="M1740" s="34"/>
      <c r="N1740" s="38"/>
      <c r="O1740" s="85"/>
      <c r="P1740" s="44"/>
      <c r="Q1740" s="44"/>
      <c r="R1740" s="42"/>
      <c r="S1740" s="44"/>
      <c r="T1740" s="44"/>
      <c r="U1740" s="66"/>
      <c r="X1740" s="44"/>
      <c r="Y1740" s="51"/>
      <c r="Z1740" s="34"/>
      <c r="AA1740" s="35"/>
      <c r="AB1740" s="39"/>
      <c r="AC1740" s="35"/>
      <c r="AD1740" s="45"/>
    </row>
    <row r="1741" spans="1:30" ht="31.5" customHeight="1">
      <c r="A1741" s="33"/>
      <c r="B1741" s="38"/>
      <c r="C1741" s="40"/>
      <c r="D1741" s="99"/>
      <c r="E1741" s="153"/>
      <c r="F1741" s="96"/>
      <c r="G1741" s="36"/>
      <c r="H1741" s="154">
        <f>Table20[[#This Row],[NCR Opening Date]]-Table20[[#This Row],[Date when test report is received/non-conformance is identified]]</f>
        <v>0</v>
      </c>
      <c r="I1741" s="69">
        <f ca="1">IF(Table20[[#This Row],[NCR Closing Date]]="",TODAY()-Table20[[#This Row],[NCR Opening Date]],Table20[[#This Row],[NCR Closing Date]]-Table20[[#This Row],[NCR Opening Date]])</f>
        <v>45779</v>
      </c>
      <c r="J1741" s="63" t="str">
        <f>IF(Table20[[#This Row],[NCR Closing Date]]="","Open","Closed")</f>
        <v>Open</v>
      </c>
      <c r="K1741" s="34"/>
      <c r="L1741" s="34"/>
      <c r="M1741" s="34"/>
      <c r="N1741" s="38"/>
      <c r="O1741" s="85"/>
      <c r="P1741" s="44"/>
      <c r="Q1741" s="44"/>
      <c r="R1741" s="42"/>
      <c r="S1741" s="44"/>
      <c r="T1741" s="44"/>
      <c r="U1741" s="66"/>
      <c r="X1741" s="44"/>
      <c r="Y1741" s="51"/>
      <c r="Z1741" s="34"/>
      <c r="AA1741" s="35"/>
      <c r="AB1741" s="39"/>
      <c r="AC1741" s="35"/>
      <c r="AD1741" s="45"/>
    </row>
    <row r="1742" spans="1:30" ht="31.5" customHeight="1">
      <c r="A1742" s="33"/>
      <c r="B1742" s="38"/>
      <c r="C1742" s="40"/>
      <c r="D1742" s="99"/>
      <c r="E1742" s="153"/>
      <c r="F1742" s="96"/>
      <c r="G1742" s="36"/>
      <c r="H1742" s="154">
        <f>Table20[[#This Row],[NCR Opening Date]]-Table20[[#This Row],[Date when test report is received/non-conformance is identified]]</f>
        <v>0</v>
      </c>
      <c r="I1742" s="69">
        <f ca="1">IF(Table20[[#This Row],[NCR Closing Date]]="",TODAY()-Table20[[#This Row],[NCR Opening Date]],Table20[[#This Row],[NCR Closing Date]]-Table20[[#This Row],[NCR Opening Date]])</f>
        <v>45779</v>
      </c>
      <c r="J1742" s="63" t="str">
        <f>IF(Table20[[#This Row],[NCR Closing Date]]="","Open","Closed")</f>
        <v>Open</v>
      </c>
      <c r="K1742" s="34"/>
      <c r="L1742" s="34"/>
      <c r="M1742" s="34"/>
      <c r="N1742" s="38"/>
      <c r="O1742" s="85"/>
      <c r="P1742" s="44"/>
      <c r="Q1742" s="44"/>
      <c r="R1742" s="42"/>
      <c r="S1742" s="44"/>
      <c r="T1742" s="44"/>
      <c r="U1742" s="66"/>
      <c r="X1742" s="44"/>
      <c r="Y1742" s="51"/>
      <c r="Z1742" s="34"/>
      <c r="AA1742" s="35"/>
      <c r="AB1742" s="39"/>
      <c r="AC1742" s="35"/>
      <c r="AD1742" s="45"/>
    </row>
    <row r="1743" spans="1:30" ht="31.5" customHeight="1">
      <c r="A1743" s="33"/>
      <c r="B1743" s="38"/>
      <c r="C1743" s="40"/>
      <c r="D1743" s="99"/>
      <c r="E1743" s="153"/>
      <c r="F1743" s="96"/>
      <c r="G1743" s="36"/>
      <c r="H1743" s="154">
        <f>Table20[[#This Row],[NCR Opening Date]]-Table20[[#This Row],[Date when test report is received/non-conformance is identified]]</f>
        <v>0</v>
      </c>
      <c r="I1743" s="69">
        <f ca="1">IF(Table20[[#This Row],[NCR Closing Date]]="",TODAY()-Table20[[#This Row],[NCR Opening Date]],Table20[[#This Row],[NCR Closing Date]]-Table20[[#This Row],[NCR Opening Date]])</f>
        <v>45779</v>
      </c>
      <c r="J1743" s="63" t="str">
        <f>IF(Table20[[#This Row],[NCR Closing Date]]="","Open","Closed")</f>
        <v>Open</v>
      </c>
      <c r="K1743" s="34"/>
      <c r="L1743" s="34"/>
      <c r="M1743" s="34"/>
      <c r="N1743" s="38"/>
      <c r="O1743" s="85"/>
      <c r="P1743" s="44"/>
      <c r="Q1743" s="44"/>
      <c r="R1743" s="42"/>
      <c r="S1743" s="44"/>
      <c r="T1743" s="44"/>
      <c r="U1743" s="66"/>
      <c r="X1743" s="44"/>
      <c r="Y1743" s="51"/>
      <c r="Z1743" s="34"/>
      <c r="AA1743" s="35"/>
      <c r="AB1743" s="39"/>
      <c r="AC1743" s="35"/>
      <c r="AD1743" s="45"/>
    </row>
    <row r="1744" spans="1:30" ht="31.5" customHeight="1">
      <c r="A1744" s="33"/>
      <c r="B1744" s="38"/>
      <c r="C1744" s="40"/>
      <c r="D1744" s="99"/>
      <c r="E1744" s="153"/>
      <c r="F1744" s="96"/>
      <c r="G1744" s="36"/>
      <c r="H1744" s="154">
        <f>Table20[[#This Row],[NCR Opening Date]]-Table20[[#This Row],[Date when test report is received/non-conformance is identified]]</f>
        <v>0</v>
      </c>
      <c r="I1744" s="69">
        <f ca="1">IF(Table20[[#This Row],[NCR Closing Date]]="",TODAY()-Table20[[#This Row],[NCR Opening Date]],Table20[[#This Row],[NCR Closing Date]]-Table20[[#This Row],[NCR Opening Date]])</f>
        <v>45779</v>
      </c>
      <c r="J1744" s="63" t="str">
        <f>IF(Table20[[#This Row],[NCR Closing Date]]="","Open","Closed")</f>
        <v>Open</v>
      </c>
      <c r="K1744" s="34"/>
      <c r="L1744" s="34"/>
      <c r="M1744" s="34"/>
      <c r="N1744" s="38"/>
      <c r="O1744" s="85"/>
      <c r="P1744" s="44"/>
      <c r="Q1744" s="44"/>
      <c r="R1744" s="42"/>
      <c r="S1744" s="44"/>
      <c r="T1744" s="44"/>
      <c r="U1744" s="66"/>
      <c r="X1744" s="44"/>
      <c r="Y1744" s="51"/>
      <c r="Z1744" s="34"/>
      <c r="AA1744" s="35"/>
      <c r="AB1744" s="39"/>
      <c r="AC1744" s="35"/>
      <c r="AD1744" s="45"/>
    </row>
    <row r="1745" spans="1:30" ht="31.5" customHeight="1">
      <c r="A1745" s="33"/>
      <c r="B1745" s="38"/>
      <c r="C1745" s="40"/>
      <c r="D1745" s="99"/>
      <c r="E1745" s="153"/>
      <c r="F1745" s="96"/>
      <c r="G1745" s="36"/>
      <c r="H1745" s="154">
        <f>Table20[[#This Row],[NCR Opening Date]]-Table20[[#This Row],[Date when test report is received/non-conformance is identified]]</f>
        <v>0</v>
      </c>
      <c r="I1745" s="69">
        <f ca="1">IF(Table20[[#This Row],[NCR Closing Date]]="",TODAY()-Table20[[#This Row],[NCR Opening Date]],Table20[[#This Row],[NCR Closing Date]]-Table20[[#This Row],[NCR Opening Date]])</f>
        <v>45779</v>
      </c>
      <c r="J1745" s="63" t="str">
        <f>IF(Table20[[#This Row],[NCR Closing Date]]="","Open","Closed")</f>
        <v>Open</v>
      </c>
      <c r="K1745" s="34"/>
      <c r="L1745" s="34"/>
      <c r="M1745" s="34"/>
      <c r="N1745" s="38"/>
      <c r="O1745" s="85"/>
      <c r="P1745" s="44"/>
      <c r="Q1745" s="44"/>
      <c r="R1745" s="42"/>
      <c r="S1745" s="44"/>
      <c r="T1745" s="44"/>
      <c r="U1745" s="66"/>
      <c r="X1745" s="44"/>
      <c r="Y1745" s="51"/>
      <c r="Z1745" s="34"/>
      <c r="AA1745" s="35"/>
      <c r="AB1745" s="39"/>
      <c r="AC1745" s="35"/>
      <c r="AD1745" s="45"/>
    </row>
    <row r="1746" spans="1:30" ht="31.5" customHeight="1">
      <c r="A1746" s="33"/>
      <c r="B1746" s="38"/>
      <c r="C1746" s="40"/>
      <c r="D1746" s="99"/>
      <c r="E1746" s="153"/>
      <c r="F1746" s="96"/>
      <c r="G1746" s="36"/>
      <c r="H1746" s="154">
        <f>Table20[[#This Row],[NCR Opening Date]]-Table20[[#This Row],[Date when test report is received/non-conformance is identified]]</f>
        <v>0</v>
      </c>
      <c r="I1746" s="69">
        <f ca="1">IF(Table20[[#This Row],[NCR Closing Date]]="",TODAY()-Table20[[#This Row],[NCR Opening Date]],Table20[[#This Row],[NCR Closing Date]]-Table20[[#This Row],[NCR Opening Date]])</f>
        <v>45779</v>
      </c>
      <c r="J1746" s="63" t="str">
        <f>IF(Table20[[#This Row],[NCR Closing Date]]="","Open","Closed")</f>
        <v>Open</v>
      </c>
      <c r="K1746" s="34"/>
      <c r="L1746" s="34"/>
      <c r="M1746" s="34"/>
      <c r="N1746" s="38"/>
      <c r="O1746" s="85"/>
      <c r="P1746" s="44"/>
      <c r="Q1746" s="44"/>
      <c r="R1746" s="42"/>
      <c r="S1746" s="44"/>
      <c r="T1746" s="44"/>
      <c r="U1746" s="66"/>
      <c r="X1746" s="44"/>
      <c r="Y1746" s="51"/>
      <c r="Z1746" s="34"/>
      <c r="AA1746" s="35"/>
      <c r="AB1746" s="39"/>
      <c r="AC1746" s="35"/>
      <c r="AD1746" s="45"/>
    </row>
    <row r="1747" spans="1:30" ht="31.5" customHeight="1">
      <c r="A1747" s="33"/>
      <c r="B1747" s="38"/>
      <c r="C1747" s="40"/>
      <c r="D1747" s="99"/>
      <c r="E1747" s="153"/>
      <c r="F1747" s="96"/>
      <c r="G1747" s="36"/>
      <c r="H1747" s="154">
        <f>Table20[[#This Row],[NCR Opening Date]]-Table20[[#This Row],[Date when test report is received/non-conformance is identified]]</f>
        <v>0</v>
      </c>
      <c r="I1747" s="69">
        <f ca="1">IF(Table20[[#This Row],[NCR Closing Date]]="",TODAY()-Table20[[#This Row],[NCR Opening Date]],Table20[[#This Row],[NCR Closing Date]]-Table20[[#This Row],[NCR Opening Date]])</f>
        <v>45779</v>
      </c>
      <c r="J1747" s="63" t="str">
        <f>IF(Table20[[#This Row],[NCR Closing Date]]="","Open","Closed")</f>
        <v>Open</v>
      </c>
      <c r="K1747" s="34"/>
      <c r="L1747" s="34"/>
      <c r="M1747" s="34"/>
      <c r="N1747" s="38"/>
      <c r="O1747" s="85"/>
      <c r="P1747" s="44"/>
      <c r="Q1747" s="44"/>
      <c r="R1747" s="42"/>
      <c r="S1747" s="44"/>
      <c r="T1747" s="44"/>
      <c r="U1747" s="66"/>
      <c r="X1747" s="44"/>
      <c r="Y1747" s="51"/>
      <c r="Z1747" s="34"/>
      <c r="AA1747" s="35"/>
      <c r="AB1747" s="39"/>
      <c r="AC1747" s="35"/>
      <c r="AD1747" s="45"/>
    </row>
    <row r="1748" spans="1:30" ht="31.5" customHeight="1">
      <c r="A1748" s="33"/>
      <c r="B1748" s="38"/>
      <c r="C1748" s="40"/>
      <c r="D1748" s="99"/>
      <c r="E1748" s="153"/>
      <c r="F1748" s="96"/>
      <c r="G1748" s="36"/>
      <c r="H1748" s="154">
        <f>Table20[[#This Row],[NCR Opening Date]]-Table20[[#This Row],[Date when test report is received/non-conformance is identified]]</f>
        <v>0</v>
      </c>
      <c r="I1748" s="69">
        <f ca="1">IF(Table20[[#This Row],[NCR Closing Date]]="",TODAY()-Table20[[#This Row],[NCR Opening Date]],Table20[[#This Row],[NCR Closing Date]]-Table20[[#This Row],[NCR Opening Date]])</f>
        <v>45779</v>
      </c>
      <c r="J1748" s="63" t="str">
        <f>IF(Table20[[#This Row],[NCR Closing Date]]="","Open","Closed")</f>
        <v>Open</v>
      </c>
      <c r="K1748" s="34"/>
      <c r="L1748" s="34"/>
      <c r="M1748" s="34"/>
      <c r="N1748" s="38"/>
      <c r="O1748" s="85"/>
      <c r="P1748" s="44"/>
      <c r="Q1748" s="44"/>
      <c r="R1748" s="42"/>
      <c r="S1748" s="44"/>
      <c r="T1748" s="44"/>
      <c r="U1748" s="66"/>
      <c r="X1748" s="44"/>
      <c r="Y1748" s="51"/>
      <c r="Z1748" s="34"/>
      <c r="AA1748" s="35"/>
      <c r="AB1748" s="39"/>
      <c r="AC1748" s="35"/>
      <c r="AD1748" s="45"/>
    </row>
    <row r="1749" spans="1:30" ht="31.5" customHeight="1">
      <c r="A1749" s="33"/>
      <c r="B1749" s="38"/>
      <c r="C1749" s="40"/>
      <c r="D1749" s="99"/>
      <c r="E1749" s="153"/>
      <c r="F1749" s="96"/>
      <c r="G1749" s="36"/>
      <c r="H1749" s="154">
        <f>Table20[[#This Row],[NCR Opening Date]]-Table20[[#This Row],[Date when test report is received/non-conformance is identified]]</f>
        <v>0</v>
      </c>
      <c r="I1749" s="69">
        <f ca="1">IF(Table20[[#This Row],[NCR Closing Date]]="",TODAY()-Table20[[#This Row],[NCR Opening Date]],Table20[[#This Row],[NCR Closing Date]]-Table20[[#This Row],[NCR Opening Date]])</f>
        <v>45779</v>
      </c>
      <c r="J1749" s="63" t="str">
        <f>IF(Table20[[#This Row],[NCR Closing Date]]="","Open","Closed")</f>
        <v>Open</v>
      </c>
      <c r="K1749" s="34"/>
      <c r="L1749" s="34"/>
      <c r="M1749" s="34"/>
      <c r="N1749" s="38"/>
      <c r="O1749" s="85"/>
      <c r="P1749" s="44"/>
      <c r="Q1749" s="44"/>
      <c r="R1749" s="42"/>
      <c r="S1749" s="44"/>
      <c r="T1749" s="44"/>
      <c r="U1749" s="66"/>
      <c r="X1749" s="44"/>
      <c r="Y1749" s="51"/>
      <c r="Z1749" s="34"/>
      <c r="AA1749" s="35"/>
      <c r="AB1749" s="39"/>
      <c r="AC1749" s="35"/>
      <c r="AD1749" s="45"/>
    </row>
    <row r="1750" spans="1:30" ht="31.5" customHeight="1">
      <c r="A1750" s="33"/>
      <c r="B1750" s="38"/>
      <c r="C1750" s="40"/>
      <c r="D1750" s="99"/>
      <c r="E1750" s="153"/>
      <c r="F1750" s="96"/>
      <c r="G1750" s="36"/>
      <c r="H1750" s="154">
        <f>Table20[[#This Row],[NCR Opening Date]]-Table20[[#This Row],[Date when test report is received/non-conformance is identified]]</f>
        <v>0</v>
      </c>
      <c r="I1750" s="69">
        <f ca="1">IF(Table20[[#This Row],[NCR Closing Date]]="",TODAY()-Table20[[#This Row],[NCR Opening Date]],Table20[[#This Row],[NCR Closing Date]]-Table20[[#This Row],[NCR Opening Date]])</f>
        <v>45779</v>
      </c>
      <c r="J1750" s="63" t="str">
        <f>IF(Table20[[#This Row],[NCR Closing Date]]="","Open","Closed")</f>
        <v>Open</v>
      </c>
      <c r="K1750" s="34"/>
      <c r="L1750" s="34"/>
      <c r="M1750" s="34"/>
      <c r="N1750" s="38"/>
      <c r="O1750" s="85"/>
      <c r="P1750" s="44"/>
      <c r="Q1750" s="44"/>
      <c r="R1750" s="42"/>
      <c r="S1750" s="44"/>
      <c r="T1750" s="44"/>
      <c r="U1750" s="66"/>
      <c r="X1750" s="44"/>
      <c r="Y1750" s="51"/>
      <c r="Z1750" s="34"/>
      <c r="AA1750" s="35"/>
      <c r="AB1750" s="39"/>
      <c r="AC1750" s="35"/>
      <c r="AD1750" s="45"/>
    </row>
    <row r="1751" spans="1:30" ht="31.5" customHeight="1">
      <c r="A1751" s="33"/>
      <c r="B1751" s="38"/>
      <c r="C1751" s="40"/>
      <c r="D1751" s="99"/>
      <c r="E1751" s="153"/>
      <c r="F1751" s="96"/>
      <c r="G1751" s="36"/>
      <c r="H1751" s="154">
        <f>Table20[[#This Row],[NCR Opening Date]]-Table20[[#This Row],[Date when test report is received/non-conformance is identified]]</f>
        <v>0</v>
      </c>
      <c r="I1751" s="69">
        <f ca="1">IF(Table20[[#This Row],[NCR Closing Date]]="",TODAY()-Table20[[#This Row],[NCR Opening Date]],Table20[[#This Row],[NCR Closing Date]]-Table20[[#This Row],[NCR Opening Date]])</f>
        <v>45779</v>
      </c>
      <c r="J1751" s="63" t="str">
        <f>IF(Table20[[#This Row],[NCR Closing Date]]="","Open","Closed")</f>
        <v>Open</v>
      </c>
      <c r="K1751" s="34"/>
      <c r="L1751" s="34"/>
      <c r="M1751" s="34"/>
      <c r="N1751" s="38"/>
      <c r="O1751" s="85"/>
      <c r="P1751" s="44"/>
      <c r="Q1751" s="44"/>
      <c r="R1751" s="42"/>
      <c r="S1751" s="44"/>
      <c r="T1751" s="44"/>
      <c r="U1751" s="66"/>
      <c r="X1751" s="44"/>
      <c r="Y1751" s="51"/>
      <c r="Z1751" s="34"/>
      <c r="AA1751" s="35"/>
      <c r="AB1751" s="39"/>
      <c r="AC1751" s="35"/>
      <c r="AD1751" s="45"/>
    </row>
    <row r="1752" spans="1:30" ht="31.5" customHeight="1">
      <c r="A1752" s="33"/>
      <c r="B1752" s="38"/>
      <c r="C1752" s="40"/>
      <c r="D1752" s="99"/>
      <c r="E1752" s="153"/>
      <c r="F1752" s="96"/>
      <c r="G1752" s="36"/>
      <c r="H1752" s="154">
        <f>Table20[[#This Row],[NCR Opening Date]]-Table20[[#This Row],[Date when test report is received/non-conformance is identified]]</f>
        <v>0</v>
      </c>
      <c r="I1752" s="69">
        <f ca="1">IF(Table20[[#This Row],[NCR Closing Date]]="",TODAY()-Table20[[#This Row],[NCR Opening Date]],Table20[[#This Row],[NCR Closing Date]]-Table20[[#This Row],[NCR Opening Date]])</f>
        <v>45779</v>
      </c>
      <c r="J1752" s="63" t="str">
        <f>IF(Table20[[#This Row],[NCR Closing Date]]="","Open","Closed")</f>
        <v>Open</v>
      </c>
      <c r="K1752" s="34"/>
      <c r="L1752" s="34"/>
      <c r="M1752" s="34"/>
      <c r="N1752" s="38"/>
      <c r="O1752" s="85"/>
      <c r="P1752" s="44"/>
      <c r="Q1752" s="44"/>
      <c r="R1752" s="42"/>
      <c r="S1752" s="44"/>
      <c r="T1752" s="44"/>
      <c r="U1752" s="66"/>
      <c r="X1752" s="44"/>
      <c r="Y1752" s="51"/>
      <c r="Z1752" s="34"/>
      <c r="AA1752" s="35"/>
      <c r="AB1752" s="39"/>
      <c r="AC1752" s="35"/>
      <c r="AD1752" s="45"/>
    </row>
    <row r="1753" spans="1:30" ht="31.5" customHeight="1">
      <c r="A1753" s="33"/>
      <c r="B1753" s="38"/>
      <c r="C1753" s="40"/>
      <c r="D1753" s="99"/>
      <c r="E1753" s="153"/>
      <c r="F1753" s="96"/>
      <c r="G1753" s="36"/>
      <c r="H1753" s="154">
        <f>Table20[[#This Row],[NCR Opening Date]]-Table20[[#This Row],[Date when test report is received/non-conformance is identified]]</f>
        <v>0</v>
      </c>
      <c r="I1753" s="69">
        <f ca="1">IF(Table20[[#This Row],[NCR Closing Date]]="",TODAY()-Table20[[#This Row],[NCR Opening Date]],Table20[[#This Row],[NCR Closing Date]]-Table20[[#This Row],[NCR Opening Date]])</f>
        <v>45779</v>
      </c>
      <c r="J1753" s="63" t="str">
        <f>IF(Table20[[#This Row],[NCR Closing Date]]="","Open","Closed")</f>
        <v>Open</v>
      </c>
      <c r="K1753" s="34"/>
      <c r="L1753" s="34"/>
      <c r="M1753" s="34"/>
      <c r="N1753" s="38"/>
      <c r="O1753" s="85"/>
      <c r="P1753" s="44"/>
      <c r="Q1753" s="44"/>
      <c r="R1753" s="42"/>
      <c r="S1753" s="44"/>
      <c r="T1753" s="44"/>
      <c r="U1753" s="66"/>
      <c r="X1753" s="44"/>
      <c r="Y1753" s="51"/>
      <c r="Z1753" s="34"/>
      <c r="AA1753" s="35"/>
      <c r="AB1753" s="39"/>
      <c r="AC1753" s="35"/>
      <c r="AD1753" s="45"/>
    </row>
    <row r="1754" spans="1:30" ht="31.5" customHeight="1">
      <c r="A1754" s="33"/>
      <c r="B1754" s="38"/>
      <c r="C1754" s="40"/>
      <c r="D1754" s="99"/>
      <c r="E1754" s="153"/>
      <c r="F1754" s="96"/>
      <c r="G1754" s="36"/>
      <c r="H1754" s="154">
        <f>Table20[[#This Row],[NCR Opening Date]]-Table20[[#This Row],[Date when test report is received/non-conformance is identified]]</f>
        <v>0</v>
      </c>
      <c r="I1754" s="69">
        <f ca="1">IF(Table20[[#This Row],[NCR Closing Date]]="",TODAY()-Table20[[#This Row],[NCR Opening Date]],Table20[[#This Row],[NCR Closing Date]]-Table20[[#This Row],[NCR Opening Date]])</f>
        <v>45779</v>
      </c>
      <c r="J1754" s="63" t="str">
        <f>IF(Table20[[#This Row],[NCR Closing Date]]="","Open","Closed")</f>
        <v>Open</v>
      </c>
      <c r="K1754" s="34"/>
      <c r="L1754" s="34"/>
      <c r="M1754" s="34"/>
      <c r="N1754" s="38"/>
      <c r="O1754" s="85"/>
      <c r="P1754" s="44"/>
      <c r="Q1754" s="44"/>
      <c r="R1754" s="42"/>
      <c r="S1754" s="44"/>
      <c r="T1754" s="44"/>
      <c r="U1754" s="66"/>
      <c r="X1754" s="44"/>
      <c r="Y1754" s="51"/>
      <c r="Z1754" s="34"/>
      <c r="AA1754" s="35"/>
      <c r="AB1754" s="39"/>
      <c r="AC1754" s="35"/>
      <c r="AD1754" s="45"/>
    </row>
    <row r="1755" spans="1:30" ht="31.5" customHeight="1">
      <c r="A1755" s="33"/>
      <c r="B1755" s="38"/>
      <c r="C1755" s="40"/>
      <c r="D1755" s="99"/>
      <c r="E1755" s="153"/>
      <c r="F1755" s="96"/>
      <c r="G1755" s="36"/>
      <c r="H1755" s="154">
        <f>Table20[[#This Row],[NCR Opening Date]]-Table20[[#This Row],[Date when test report is received/non-conformance is identified]]</f>
        <v>0</v>
      </c>
      <c r="I1755" s="69">
        <f ca="1">IF(Table20[[#This Row],[NCR Closing Date]]="",TODAY()-Table20[[#This Row],[NCR Opening Date]],Table20[[#This Row],[NCR Closing Date]]-Table20[[#This Row],[NCR Opening Date]])</f>
        <v>45779</v>
      </c>
      <c r="J1755" s="63" t="str">
        <f>IF(Table20[[#This Row],[NCR Closing Date]]="","Open","Closed")</f>
        <v>Open</v>
      </c>
      <c r="K1755" s="34"/>
      <c r="L1755" s="34"/>
      <c r="M1755" s="34"/>
      <c r="N1755" s="38"/>
      <c r="O1755" s="85"/>
      <c r="P1755" s="44"/>
      <c r="Q1755" s="44"/>
      <c r="R1755" s="42"/>
      <c r="S1755" s="44"/>
      <c r="T1755" s="44"/>
      <c r="U1755" s="66"/>
      <c r="X1755" s="44"/>
      <c r="Y1755" s="51"/>
      <c r="Z1755" s="34"/>
      <c r="AA1755" s="35"/>
      <c r="AB1755" s="39"/>
      <c r="AC1755" s="35"/>
      <c r="AD1755" s="45"/>
    </row>
    <row r="1756" spans="1:30" ht="31.5" customHeight="1">
      <c r="A1756" s="33"/>
      <c r="B1756" s="38"/>
      <c r="C1756" s="40"/>
      <c r="D1756" s="99"/>
      <c r="E1756" s="153"/>
      <c r="F1756" s="96"/>
      <c r="G1756" s="36"/>
      <c r="H1756" s="154">
        <f>Table20[[#This Row],[NCR Opening Date]]-Table20[[#This Row],[Date when test report is received/non-conformance is identified]]</f>
        <v>0</v>
      </c>
      <c r="I1756" s="69">
        <f ca="1">IF(Table20[[#This Row],[NCR Closing Date]]="",TODAY()-Table20[[#This Row],[NCR Opening Date]],Table20[[#This Row],[NCR Closing Date]]-Table20[[#This Row],[NCR Opening Date]])</f>
        <v>45779</v>
      </c>
      <c r="J1756" s="63" t="str">
        <f>IF(Table20[[#This Row],[NCR Closing Date]]="","Open","Closed")</f>
        <v>Open</v>
      </c>
      <c r="K1756" s="34"/>
      <c r="L1756" s="34"/>
      <c r="M1756" s="34"/>
      <c r="N1756" s="38"/>
      <c r="O1756" s="85"/>
      <c r="P1756" s="44"/>
      <c r="Q1756" s="44"/>
      <c r="R1756" s="42"/>
      <c r="S1756" s="44"/>
      <c r="T1756" s="44"/>
      <c r="U1756" s="66"/>
      <c r="X1756" s="44"/>
      <c r="Y1756" s="51"/>
      <c r="Z1756" s="34"/>
      <c r="AA1756" s="35"/>
      <c r="AB1756" s="39"/>
      <c r="AC1756" s="35"/>
      <c r="AD1756" s="45"/>
    </row>
    <row r="1757" spans="1:30" ht="31.5" customHeight="1">
      <c r="A1757" s="33"/>
      <c r="B1757" s="38"/>
      <c r="C1757" s="40"/>
      <c r="D1757" s="99"/>
      <c r="E1757" s="153"/>
      <c r="F1757" s="96"/>
      <c r="G1757" s="36"/>
      <c r="H1757" s="154">
        <f>Table20[[#This Row],[NCR Opening Date]]-Table20[[#This Row],[Date when test report is received/non-conformance is identified]]</f>
        <v>0</v>
      </c>
      <c r="I1757" s="69">
        <f ca="1">IF(Table20[[#This Row],[NCR Closing Date]]="",TODAY()-Table20[[#This Row],[NCR Opening Date]],Table20[[#This Row],[NCR Closing Date]]-Table20[[#This Row],[NCR Opening Date]])</f>
        <v>45779</v>
      </c>
      <c r="J1757" s="63" t="str">
        <f>IF(Table20[[#This Row],[NCR Closing Date]]="","Open","Closed")</f>
        <v>Open</v>
      </c>
      <c r="K1757" s="34"/>
      <c r="L1757" s="34"/>
      <c r="M1757" s="34"/>
      <c r="N1757" s="38"/>
      <c r="O1757" s="85"/>
      <c r="P1757" s="44"/>
      <c r="Q1757" s="44"/>
      <c r="R1757" s="42"/>
      <c r="S1757" s="44"/>
      <c r="T1757" s="44"/>
      <c r="U1757" s="66"/>
      <c r="X1757" s="44"/>
      <c r="Y1757" s="51"/>
      <c r="Z1757" s="34"/>
      <c r="AA1757" s="35"/>
      <c r="AB1757" s="39"/>
      <c r="AC1757" s="35"/>
      <c r="AD1757" s="45"/>
    </row>
    <row r="1758" spans="1:30" ht="31.5" customHeight="1">
      <c r="A1758" s="33"/>
      <c r="B1758" s="38"/>
      <c r="C1758" s="40"/>
      <c r="D1758" s="99"/>
      <c r="E1758" s="153"/>
      <c r="F1758" s="96"/>
      <c r="G1758" s="36"/>
      <c r="H1758" s="154">
        <f>Table20[[#This Row],[NCR Opening Date]]-Table20[[#This Row],[Date when test report is received/non-conformance is identified]]</f>
        <v>0</v>
      </c>
      <c r="I1758" s="69">
        <f ca="1">IF(Table20[[#This Row],[NCR Closing Date]]="",TODAY()-Table20[[#This Row],[NCR Opening Date]],Table20[[#This Row],[NCR Closing Date]]-Table20[[#This Row],[NCR Opening Date]])</f>
        <v>45779</v>
      </c>
      <c r="J1758" s="63" t="str">
        <f>IF(Table20[[#This Row],[NCR Closing Date]]="","Open","Closed")</f>
        <v>Open</v>
      </c>
      <c r="K1758" s="34"/>
      <c r="L1758" s="34"/>
      <c r="M1758" s="34"/>
      <c r="N1758" s="38"/>
      <c r="O1758" s="85"/>
      <c r="P1758" s="44"/>
      <c r="Q1758" s="44"/>
      <c r="R1758" s="42"/>
      <c r="S1758" s="44"/>
      <c r="T1758" s="44"/>
      <c r="U1758" s="66"/>
      <c r="X1758" s="44"/>
      <c r="Y1758" s="51"/>
      <c r="Z1758" s="34"/>
      <c r="AA1758" s="35"/>
      <c r="AB1758" s="39"/>
      <c r="AC1758" s="35"/>
      <c r="AD1758" s="45"/>
    </row>
    <row r="1759" spans="1:30" ht="31.5" customHeight="1">
      <c r="A1759" s="33"/>
      <c r="B1759" s="38"/>
      <c r="C1759" s="40"/>
      <c r="D1759" s="99"/>
      <c r="E1759" s="153"/>
      <c r="F1759" s="96"/>
      <c r="G1759" s="36"/>
      <c r="H1759" s="154">
        <f>Table20[[#This Row],[NCR Opening Date]]-Table20[[#This Row],[Date when test report is received/non-conformance is identified]]</f>
        <v>0</v>
      </c>
      <c r="I1759" s="69">
        <f ca="1">IF(Table20[[#This Row],[NCR Closing Date]]="",TODAY()-Table20[[#This Row],[NCR Opening Date]],Table20[[#This Row],[NCR Closing Date]]-Table20[[#This Row],[NCR Opening Date]])</f>
        <v>45779</v>
      </c>
      <c r="J1759" s="63" t="str">
        <f>IF(Table20[[#This Row],[NCR Closing Date]]="","Open","Closed")</f>
        <v>Open</v>
      </c>
      <c r="K1759" s="34"/>
      <c r="L1759" s="34"/>
      <c r="M1759" s="34"/>
      <c r="N1759" s="38"/>
      <c r="O1759" s="85"/>
      <c r="P1759" s="44"/>
      <c r="Q1759" s="44"/>
      <c r="R1759" s="42"/>
      <c r="S1759" s="44"/>
      <c r="T1759" s="44"/>
      <c r="U1759" s="66"/>
      <c r="X1759" s="44"/>
      <c r="Y1759" s="51"/>
      <c r="Z1759" s="34"/>
      <c r="AA1759" s="35"/>
      <c r="AB1759" s="39"/>
      <c r="AC1759" s="35"/>
      <c r="AD1759" s="45"/>
    </row>
    <row r="1760" spans="1:30" ht="31.5" customHeight="1">
      <c r="A1760" s="33"/>
      <c r="B1760" s="38"/>
      <c r="C1760" s="40"/>
      <c r="D1760" s="99"/>
      <c r="E1760" s="153"/>
      <c r="F1760" s="96"/>
      <c r="G1760" s="36"/>
      <c r="H1760" s="154">
        <f>Table20[[#This Row],[NCR Opening Date]]-Table20[[#This Row],[Date when test report is received/non-conformance is identified]]</f>
        <v>0</v>
      </c>
      <c r="I1760" s="69">
        <f ca="1">IF(Table20[[#This Row],[NCR Closing Date]]="",TODAY()-Table20[[#This Row],[NCR Opening Date]],Table20[[#This Row],[NCR Closing Date]]-Table20[[#This Row],[NCR Opening Date]])</f>
        <v>45779</v>
      </c>
      <c r="J1760" s="63" t="str">
        <f>IF(Table20[[#This Row],[NCR Closing Date]]="","Open","Closed")</f>
        <v>Open</v>
      </c>
      <c r="K1760" s="34"/>
      <c r="L1760" s="34"/>
      <c r="M1760" s="34"/>
      <c r="N1760" s="38"/>
      <c r="O1760" s="85"/>
      <c r="P1760" s="44"/>
      <c r="Q1760" s="44"/>
      <c r="R1760" s="42"/>
      <c r="S1760" s="44"/>
      <c r="T1760" s="44"/>
      <c r="U1760" s="66"/>
      <c r="X1760" s="44"/>
      <c r="Y1760" s="51"/>
      <c r="Z1760" s="34"/>
      <c r="AA1760" s="35"/>
      <c r="AB1760" s="39"/>
      <c r="AC1760" s="35"/>
      <c r="AD1760" s="45"/>
    </row>
    <row r="1761" spans="1:30" ht="31.5" customHeight="1">
      <c r="A1761" s="33"/>
      <c r="B1761" s="38"/>
      <c r="C1761" s="40"/>
      <c r="D1761" s="99"/>
      <c r="E1761" s="153"/>
      <c r="F1761" s="96"/>
      <c r="G1761" s="36"/>
      <c r="H1761" s="154">
        <f>Table20[[#This Row],[NCR Opening Date]]-Table20[[#This Row],[Date when test report is received/non-conformance is identified]]</f>
        <v>0</v>
      </c>
      <c r="I1761" s="69">
        <f ca="1">IF(Table20[[#This Row],[NCR Closing Date]]="",TODAY()-Table20[[#This Row],[NCR Opening Date]],Table20[[#This Row],[NCR Closing Date]]-Table20[[#This Row],[NCR Opening Date]])</f>
        <v>45779</v>
      </c>
      <c r="J1761" s="63" t="str">
        <f>IF(Table20[[#This Row],[NCR Closing Date]]="","Open","Closed")</f>
        <v>Open</v>
      </c>
      <c r="K1761" s="34"/>
      <c r="L1761" s="34"/>
      <c r="M1761" s="34"/>
      <c r="N1761" s="38"/>
      <c r="O1761" s="85"/>
      <c r="P1761" s="44"/>
      <c r="Q1761" s="44"/>
      <c r="R1761" s="42"/>
      <c r="S1761" s="44"/>
      <c r="T1761" s="44"/>
      <c r="U1761" s="66"/>
      <c r="X1761" s="44"/>
      <c r="Y1761" s="51"/>
      <c r="Z1761" s="34"/>
      <c r="AA1761" s="35"/>
      <c r="AB1761" s="39"/>
      <c r="AC1761" s="35"/>
      <c r="AD1761" s="45"/>
    </row>
    <row r="1762" spans="1:30" ht="31.5" customHeight="1">
      <c r="A1762" s="33"/>
      <c r="B1762" s="38"/>
      <c r="C1762" s="40"/>
      <c r="D1762" s="99"/>
      <c r="E1762" s="153"/>
      <c r="F1762" s="96"/>
      <c r="G1762" s="36"/>
      <c r="H1762" s="154">
        <f>Table20[[#This Row],[NCR Opening Date]]-Table20[[#This Row],[Date when test report is received/non-conformance is identified]]</f>
        <v>0</v>
      </c>
      <c r="I1762" s="69">
        <f ca="1">IF(Table20[[#This Row],[NCR Closing Date]]="",TODAY()-Table20[[#This Row],[NCR Opening Date]],Table20[[#This Row],[NCR Closing Date]]-Table20[[#This Row],[NCR Opening Date]])</f>
        <v>45779</v>
      </c>
      <c r="J1762" s="63" t="str">
        <f>IF(Table20[[#This Row],[NCR Closing Date]]="","Open","Closed")</f>
        <v>Open</v>
      </c>
      <c r="K1762" s="34"/>
      <c r="L1762" s="34"/>
      <c r="M1762" s="34"/>
      <c r="N1762" s="38"/>
      <c r="O1762" s="85"/>
      <c r="P1762" s="44"/>
      <c r="Q1762" s="44"/>
      <c r="R1762" s="42"/>
      <c r="S1762" s="44"/>
      <c r="T1762" s="44"/>
      <c r="U1762" s="66"/>
      <c r="X1762" s="44"/>
      <c r="Y1762" s="51"/>
      <c r="Z1762" s="34"/>
      <c r="AA1762" s="35"/>
      <c r="AB1762" s="39"/>
      <c r="AC1762" s="35"/>
      <c r="AD1762" s="45"/>
    </row>
    <row r="1763" spans="1:30" ht="31.5" customHeight="1">
      <c r="A1763" s="33"/>
      <c r="B1763" s="38"/>
      <c r="C1763" s="40"/>
      <c r="D1763" s="99"/>
      <c r="E1763" s="153"/>
      <c r="F1763" s="96"/>
      <c r="G1763" s="36"/>
      <c r="H1763" s="154">
        <f>Table20[[#This Row],[NCR Opening Date]]-Table20[[#This Row],[Date when test report is received/non-conformance is identified]]</f>
        <v>0</v>
      </c>
      <c r="I1763" s="69">
        <f ca="1">IF(Table20[[#This Row],[NCR Closing Date]]="",TODAY()-Table20[[#This Row],[NCR Opening Date]],Table20[[#This Row],[NCR Closing Date]]-Table20[[#This Row],[NCR Opening Date]])</f>
        <v>45779</v>
      </c>
      <c r="J1763" s="63" t="str">
        <f>IF(Table20[[#This Row],[NCR Closing Date]]="","Open","Closed")</f>
        <v>Open</v>
      </c>
      <c r="K1763" s="34"/>
      <c r="L1763" s="34"/>
      <c r="M1763" s="34"/>
      <c r="N1763" s="38"/>
      <c r="O1763" s="85"/>
      <c r="P1763" s="44"/>
      <c r="Q1763" s="44"/>
      <c r="R1763" s="42"/>
      <c r="S1763" s="44"/>
      <c r="T1763" s="44"/>
      <c r="U1763" s="66"/>
      <c r="X1763" s="44"/>
      <c r="Y1763" s="51"/>
      <c r="Z1763" s="34"/>
      <c r="AA1763" s="35"/>
      <c r="AB1763" s="39"/>
      <c r="AC1763" s="35"/>
      <c r="AD1763" s="45"/>
    </row>
    <row r="1764" spans="1:30" ht="31.5" customHeight="1">
      <c r="A1764" s="33"/>
      <c r="B1764" s="38"/>
      <c r="C1764" s="40"/>
      <c r="D1764" s="99"/>
      <c r="E1764" s="153"/>
      <c r="F1764" s="96"/>
      <c r="G1764" s="36"/>
      <c r="H1764" s="154">
        <f>Table20[[#This Row],[NCR Opening Date]]-Table20[[#This Row],[Date when test report is received/non-conformance is identified]]</f>
        <v>0</v>
      </c>
      <c r="I1764" s="69">
        <f ca="1">IF(Table20[[#This Row],[NCR Closing Date]]="",TODAY()-Table20[[#This Row],[NCR Opening Date]],Table20[[#This Row],[NCR Closing Date]]-Table20[[#This Row],[NCR Opening Date]])</f>
        <v>45779</v>
      </c>
      <c r="J1764" s="63" t="str">
        <f>IF(Table20[[#This Row],[NCR Closing Date]]="","Open","Closed")</f>
        <v>Open</v>
      </c>
      <c r="K1764" s="34"/>
      <c r="L1764" s="34"/>
      <c r="M1764" s="34"/>
      <c r="N1764" s="38"/>
      <c r="O1764" s="85"/>
      <c r="P1764" s="44"/>
      <c r="Q1764" s="44"/>
      <c r="R1764" s="42"/>
      <c r="S1764" s="44"/>
      <c r="T1764" s="44"/>
      <c r="U1764" s="66"/>
      <c r="X1764" s="44"/>
      <c r="Y1764" s="51"/>
      <c r="Z1764" s="34"/>
      <c r="AA1764" s="35"/>
      <c r="AB1764" s="39"/>
      <c r="AC1764" s="35"/>
      <c r="AD1764" s="45"/>
    </row>
    <row r="1765" spans="1:30" ht="31.5" customHeight="1">
      <c r="A1765" s="33"/>
      <c r="B1765" s="38"/>
      <c r="C1765" s="40"/>
      <c r="D1765" s="99"/>
      <c r="E1765" s="153"/>
      <c r="F1765" s="96"/>
      <c r="G1765" s="36"/>
      <c r="H1765" s="154">
        <f>Table20[[#This Row],[NCR Opening Date]]-Table20[[#This Row],[Date when test report is received/non-conformance is identified]]</f>
        <v>0</v>
      </c>
      <c r="I1765" s="69">
        <f ca="1">IF(Table20[[#This Row],[NCR Closing Date]]="",TODAY()-Table20[[#This Row],[NCR Opening Date]],Table20[[#This Row],[NCR Closing Date]]-Table20[[#This Row],[NCR Opening Date]])</f>
        <v>45779</v>
      </c>
      <c r="J1765" s="63" t="str">
        <f>IF(Table20[[#This Row],[NCR Closing Date]]="","Open","Closed")</f>
        <v>Open</v>
      </c>
      <c r="K1765" s="34"/>
      <c r="L1765" s="34"/>
      <c r="M1765" s="34"/>
      <c r="N1765" s="38"/>
      <c r="O1765" s="85"/>
      <c r="P1765" s="44"/>
      <c r="Q1765" s="44"/>
      <c r="R1765" s="42"/>
      <c r="S1765" s="44"/>
      <c r="T1765" s="44"/>
      <c r="U1765" s="66"/>
      <c r="X1765" s="44"/>
      <c r="Y1765" s="51"/>
      <c r="Z1765" s="34"/>
      <c r="AA1765" s="35"/>
      <c r="AB1765" s="39"/>
      <c r="AC1765" s="35"/>
      <c r="AD1765" s="45"/>
    </row>
    <row r="1766" spans="1:30" ht="31.5" customHeight="1">
      <c r="A1766" s="33"/>
      <c r="B1766" s="38"/>
      <c r="C1766" s="40"/>
      <c r="D1766" s="99"/>
      <c r="E1766" s="153"/>
      <c r="F1766" s="96"/>
      <c r="G1766" s="36"/>
      <c r="H1766" s="154">
        <f>Table20[[#This Row],[NCR Opening Date]]-Table20[[#This Row],[Date when test report is received/non-conformance is identified]]</f>
        <v>0</v>
      </c>
      <c r="I1766" s="69">
        <f ca="1">IF(Table20[[#This Row],[NCR Closing Date]]="",TODAY()-Table20[[#This Row],[NCR Opening Date]],Table20[[#This Row],[NCR Closing Date]]-Table20[[#This Row],[NCR Opening Date]])</f>
        <v>45779</v>
      </c>
      <c r="J1766" s="63" t="str">
        <f>IF(Table20[[#This Row],[NCR Closing Date]]="","Open","Closed")</f>
        <v>Open</v>
      </c>
      <c r="K1766" s="34"/>
      <c r="L1766" s="34"/>
      <c r="M1766" s="34"/>
      <c r="N1766" s="38"/>
      <c r="O1766" s="85"/>
      <c r="P1766" s="44"/>
      <c r="Q1766" s="44"/>
      <c r="R1766" s="42"/>
      <c r="S1766" s="44"/>
      <c r="T1766" s="44"/>
      <c r="U1766" s="66"/>
      <c r="X1766" s="44"/>
      <c r="Y1766" s="51"/>
      <c r="Z1766" s="34"/>
      <c r="AA1766" s="35"/>
      <c r="AB1766" s="39"/>
      <c r="AC1766" s="35"/>
      <c r="AD1766" s="45"/>
    </row>
    <row r="1767" spans="1:30" ht="31.5" customHeight="1">
      <c r="A1767" s="33"/>
      <c r="B1767" s="38"/>
      <c r="C1767" s="40"/>
      <c r="D1767" s="99"/>
      <c r="E1767" s="153"/>
      <c r="F1767" s="96"/>
      <c r="G1767" s="36"/>
      <c r="H1767" s="154">
        <f>Table20[[#This Row],[NCR Opening Date]]-Table20[[#This Row],[Date when test report is received/non-conformance is identified]]</f>
        <v>0</v>
      </c>
      <c r="I1767" s="69">
        <f ca="1">IF(Table20[[#This Row],[NCR Closing Date]]="",TODAY()-Table20[[#This Row],[NCR Opening Date]],Table20[[#This Row],[NCR Closing Date]]-Table20[[#This Row],[NCR Opening Date]])</f>
        <v>45779</v>
      </c>
      <c r="J1767" s="63" t="str">
        <f>IF(Table20[[#This Row],[NCR Closing Date]]="","Open","Closed")</f>
        <v>Open</v>
      </c>
      <c r="K1767" s="34"/>
      <c r="L1767" s="34"/>
      <c r="M1767" s="34"/>
      <c r="N1767" s="38"/>
      <c r="O1767" s="85"/>
      <c r="P1767" s="44"/>
      <c r="Q1767" s="44"/>
      <c r="R1767" s="42"/>
      <c r="S1767" s="44"/>
      <c r="T1767" s="44"/>
      <c r="U1767" s="66"/>
      <c r="X1767" s="44"/>
      <c r="Y1767" s="51"/>
      <c r="Z1767" s="34"/>
      <c r="AA1767" s="35"/>
      <c r="AB1767" s="39"/>
      <c r="AC1767" s="35"/>
      <c r="AD1767" s="45"/>
    </row>
    <row r="1768" spans="1:30" ht="31.5" customHeight="1">
      <c r="A1768" s="33"/>
      <c r="B1768" s="38"/>
      <c r="C1768" s="40"/>
      <c r="D1768" s="99"/>
      <c r="E1768" s="153"/>
      <c r="F1768" s="96"/>
      <c r="G1768" s="36"/>
      <c r="H1768" s="154">
        <f>Table20[[#This Row],[NCR Opening Date]]-Table20[[#This Row],[Date when test report is received/non-conformance is identified]]</f>
        <v>0</v>
      </c>
      <c r="I1768" s="69">
        <f ca="1">IF(Table20[[#This Row],[NCR Closing Date]]="",TODAY()-Table20[[#This Row],[NCR Opening Date]],Table20[[#This Row],[NCR Closing Date]]-Table20[[#This Row],[NCR Opening Date]])</f>
        <v>45779</v>
      </c>
      <c r="J1768" s="63" t="str">
        <f>IF(Table20[[#This Row],[NCR Closing Date]]="","Open","Closed")</f>
        <v>Open</v>
      </c>
      <c r="K1768" s="34"/>
      <c r="L1768" s="34"/>
      <c r="M1768" s="34"/>
      <c r="N1768" s="38"/>
      <c r="O1768" s="85"/>
      <c r="P1768" s="44"/>
      <c r="Q1768" s="44"/>
      <c r="R1768" s="42"/>
      <c r="S1768" s="44"/>
      <c r="T1768" s="44"/>
      <c r="U1768" s="66"/>
      <c r="X1768" s="44"/>
      <c r="Y1768" s="51"/>
      <c r="Z1768" s="34"/>
      <c r="AA1768" s="35"/>
      <c r="AB1768" s="39"/>
      <c r="AC1768" s="35"/>
      <c r="AD1768" s="45"/>
    </row>
    <row r="1769" spans="1:30" ht="31.5" customHeight="1">
      <c r="A1769" s="33"/>
      <c r="B1769" s="38"/>
      <c r="C1769" s="40"/>
      <c r="D1769" s="99"/>
      <c r="E1769" s="153"/>
      <c r="F1769" s="96"/>
      <c r="G1769" s="36"/>
      <c r="H1769" s="154">
        <f>Table20[[#This Row],[NCR Opening Date]]-Table20[[#This Row],[Date when test report is received/non-conformance is identified]]</f>
        <v>0</v>
      </c>
      <c r="I1769" s="69">
        <f ca="1">IF(Table20[[#This Row],[NCR Closing Date]]="",TODAY()-Table20[[#This Row],[NCR Opening Date]],Table20[[#This Row],[NCR Closing Date]]-Table20[[#This Row],[NCR Opening Date]])</f>
        <v>45779</v>
      </c>
      <c r="J1769" s="63" t="str">
        <f>IF(Table20[[#This Row],[NCR Closing Date]]="","Open","Closed")</f>
        <v>Open</v>
      </c>
      <c r="K1769" s="34"/>
      <c r="L1769" s="34"/>
      <c r="M1769" s="34"/>
      <c r="N1769" s="38"/>
      <c r="O1769" s="85"/>
      <c r="P1769" s="44"/>
      <c r="Q1769" s="44"/>
      <c r="R1769" s="42"/>
      <c r="S1769" s="44"/>
      <c r="T1769" s="44"/>
      <c r="U1769" s="66"/>
      <c r="X1769" s="44"/>
      <c r="Y1769" s="51"/>
      <c r="Z1769" s="34"/>
      <c r="AA1769" s="35"/>
      <c r="AB1769" s="39"/>
      <c r="AC1769" s="35"/>
      <c r="AD1769" s="45"/>
    </row>
    <row r="1770" spans="1:30" ht="31.5" customHeight="1">
      <c r="A1770" s="33"/>
      <c r="B1770" s="38"/>
      <c r="C1770" s="40"/>
      <c r="D1770" s="99"/>
      <c r="E1770" s="153"/>
      <c r="F1770" s="96"/>
      <c r="G1770" s="36"/>
      <c r="H1770" s="154">
        <f>Table20[[#This Row],[NCR Opening Date]]-Table20[[#This Row],[Date when test report is received/non-conformance is identified]]</f>
        <v>0</v>
      </c>
      <c r="I1770" s="69">
        <f ca="1">IF(Table20[[#This Row],[NCR Closing Date]]="",TODAY()-Table20[[#This Row],[NCR Opening Date]],Table20[[#This Row],[NCR Closing Date]]-Table20[[#This Row],[NCR Opening Date]])</f>
        <v>45779</v>
      </c>
      <c r="J1770" s="63" t="str">
        <f>IF(Table20[[#This Row],[NCR Closing Date]]="","Open","Closed")</f>
        <v>Open</v>
      </c>
      <c r="K1770" s="34"/>
      <c r="L1770" s="34"/>
      <c r="M1770" s="34"/>
      <c r="N1770" s="38"/>
      <c r="O1770" s="85"/>
      <c r="P1770" s="44"/>
      <c r="Q1770" s="44"/>
      <c r="R1770" s="42"/>
      <c r="S1770" s="44"/>
      <c r="T1770" s="44"/>
      <c r="U1770" s="66"/>
      <c r="X1770" s="44"/>
      <c r="Y1770" s="51"/>
      <c r="Z1770" s="34"/>
      <c r="AA1770" s="35"/>
      <c r="AB1770" s="39"/>
      <c r="AC1770" s="35"/>
      <c r="AD1770" s="45"/>
    </row>
    <row r="1771" spans="1:30" ht="31.5" customHeight="1">
      <c r="A1771" s="33"/>
      <c r="B1771" s="38"/>
      <c r="C1771" s="40"/>
      <c r="D1771" s="99"/>
      <c r="E1771" s="153"/>
      <c r="F1771" s="96"/>
      <c r="G1771" s="36"/>
      <c r="H1771" s="154">
        <f>Table20[[#This Row],[NCR Opening Date]]-Table20[[#This Row],[Date when test report is received/non-conformance is identified]]</f>
        <v>0</v>
      </c>
      <c r="I1771" s="69">
        <f ca="1">IF(Table20[[#This Row],[NCR Closing Date]]="",TODAY()-Table20[[#This Row],[NCR Opening Date]],Table20[[#This Row],[NCR Closing Date]]-Table20[[#This Row],[NCR Opening Date]])</f>
        <v>45779</v>
      </c>
      <c r="J1771" s="63" t="str">
        <f>IF(Table20[[#This Row],[NCR Closing Date]]="","Open","Closed")</f>
        <v>Open</v>
      </c>
      <c r="K1771" s="34"/>
      <c r="L1771" s="34"/>
      <c r="M1771" s="34"/>
      <c r="N1771" s="38"/>
      <c r="O1771" s="85"/>
      <c r="P1771" s="44"/>
      <c r="Q1771" s="44"/>
      <c r="R1771" s="42"/>
      <c r="S1771" s="44"/>
      <c r="T1771" s="44"/>
      <c r="U1771" s="66"/>
      <c r="X1771" s="44"/>
      <c r="Y1771" s="51"/>
      <c r="Z1771" s="34"/>
      <c r="AA1771" s="35"/>
      <c r="AB1771" s="39"/>
      <c r="AC1771" s="35"/>
      <c r="AD1771" s="45"/>
    </row>
    <row r="1772" spans="1:30" ht="31.5" customHeight="1">
      <c r="A1772" s="33"/>
      <c r="B1772" s="38"/>
      <c r="C1772" s="40"/>
      <c r="D1772" s="99"/>
      <c r="E1772" s="153"/>
      <c r="F1772" s="96"/>
      <c r="G1772" s="36"/>
      <c r="H1772" s="154">
        <f>Table20[[#This Row],[NCR Opening Date]]-Table20[[#This Row],[Date when test report is received/non-conformance is identified]]</f>
        <v>0</v>
      </c>
      <c r="I1772" s="69">
        <f ca="1">IF(Table20[[#This Row],[NCR Closing Date]]="",TODAY()-Table20[[#This Row],[NCR Opening Date]],Table20[[#This Row],[NCR Closing Date]]-Table20[[#This Row],[NCR Opening Date]])</f>
        <v>45779</v>
      </c>
      <c r="J1772" s="63" t="str">
        <f>IF(Table20[[#This Row],[NCR Closing Date]]="","Open","Closed")</f>
        <v>Open</v>
      </c>
      <c r="K1772" s="34"/>
      <c r="L1772" s="34"/>
      <c r="M1772" s="34"/>
      <c r="N1772" s="38"/>
      <c r="O1772" s="85"/>
      <c r="P1772" s="44"/>
      <c r="Q1772" s="44"/>
      <c r="R1772" s="42"/>
      <c r="S1772" s="44"/>
      <c r="T1772" s="44"/>
      <c r="U1772" s="66"/>
      <c r="X1772" s="44"/>
      <c r="Y1772" s="51"/>
      <c r="Z1772" s="34"/>
      <c r="AA1772" s="35"/>
      <c r="AB1772" s="39"/>
      <c r="AC1772" s="35"/>
      <c r="AD1772" s="45"/>
    </row>
    <row r="1773" spans="1:30" ht="31.5" customHeight="1">
      <c r="A1773" s="33"/>
      <c r="B1773" s="38"/>
      <c r="C1773" s="40"/>
      <c r="D1773" s="99"/>
      <c r="E1773" s="153"/>
      <c r="F1773" s="96"/>
      <c r="G1773" s="36"/>
      <c r="H1773" s="154">
        <f>Table20[[#This Row],[NCR Opening Date]]-Table20[[#This Row],[Date when test report is received/non-conformance is identified]]</f>
        <v>0</v>
      </c>
      <c r="I1773" s="69">
        <f ca="1">IF(Table20[[#This Row],[NCR Closing Date]]="",TODAY()-Table20[[#This Row],[NCR Opening Date]],Table20[[#This Row],[NCR Closing Date]]-Table20[[#This Row],[NCR Opening Date]])</f>
        <v>45779</v>
      </c>
      <c r="J1773" s="63" t="str">
        <f>IF(Table20[[#This Row],[NCR Closing Date]]="","Open","Closed")</f>
        <v>Open</v>
      </c>
      <c r="K1773" s="34"/>
      <c r="L1773" s="34"/>
      <c r="M1773" s="34"/>
      <c r="N1773" s="38"/>
      <c r="O1773" s="85"/>
      <c r="P1773" s="44"/>
      <c r="Q1773" s="44"/>
      <c r="R1773" s="42"/>
      <c r="S1773" s="44"/>
      <c r="T1773" s="44"/>
      <c r="U1773" s="66"/>
      <c r="X1773" s="44"/>
      <c r="Y1773" s="51"/>
      <c r="Z1773" s="34"/>
      <c r="AA1773" s="35"/>
      <c r="AB1773" s="39"/>
      <c r="AC1773" s="35"/>
      <c r="AD1773" s="45"/>
    </row>
    <row r="1774" spans="1:30" ht="31.5" customHeight="1">
      <c r="A1774" s="33"/>
      <c r="B1774" s="38"/>
      <c r="C1774" s="40"/>
      <c r="D1774" s="99"/>
      <c r="E1774" s="153"/>
      <c r="F1774" s="96"/>
      <c r="G1774" s="36"/>
      <c r="H1774" s="154">
        <f>Table20[[#This Row],[NCR Opening Date]]-Table20[[#This Row],[Date when test report is received/non-conformance is identified]]</f>
        <v>0</v>
      </c>
      <c r="I1774" s="69">
        <f ca="1">IF(Table20[[#This Row],[NCR Closing Date]]="",TODAY()-Table20[[#This Row],[NCR Opening Date]],Table20[[#This Row],[NCR Closing Date]]-Table20[[#This Row],[NCR Opening Date]])</f>
        <v>45779</v>
      </c>
      <c r="J1774" s="63" t="str">
        <f>IF(Table20[[#This Row],[NCR Closing Date]]="","Open","Closed")</f>
        <v>Open</v>
      </c>
      <c r="K1774" s="34"/>
      <c r="L1774" s="34"/>
      <c r="M1774" s="34"/>
      <c r="N1774" s="38"/>
      <c r="O1774" s="85"/>
      <c r="P1774" s="44"/>
      <c r="Q1774" s="44"/>
      <c r="R1774" s="42"/>
      <c r="S1774" s="44"/>
      <c r="T1774" s="44"/>
      <c r="U1774" s="66"/>
      <c r="X1774" s="44"/>
      <c r="Y1774" s="51"/>
      <c r="Z1774" s="34"/>
      <c r="AA1774" s="35"/>
      <c r="AB1774" s="39"/>
      <c r="AC1774" s="35"/>
      <c r="AD1774" s="45"/>
    </row>
    <row r="1775" spans="1:30" ht="31.5" customHeight="1">
      <c r="A1775" s="33"/>
      <c r="B1775" s="38"/>
      <c r="C1775" s="40"/>
      <c r="D1775" s="99"/>
      <c r="E1775" s="153"/>
      <c r="F1775" s="96"/>
      <c r="G1775" s="36"/>
      <c r="H1775" s="154">
        <f>Table20[[#This Row],[NCR Opening Date]]-Table20[[#This Row],[Date when test report is received/non-conformance is identified]]</f>
        <v>0</v>
      </c>
      <c r="I1775" s="69">
        <f ca="1">IF(Table20[[#This Row],[NCR Closing Date]]="",TODAY()-Table20[[#This Row],[NCR Opening Date]],Table20[[#This Row],[NCR Closing Date]]-Table20[[#This Row],[NCR Opening Date]])</f>
        <v>45779</v>
      </c>
      <c r="J1775" s="63" t="str">
        <f>IF(Table20[[#This Row],[NCR Closing Date]]="","Open","Closed")</f>
        <v>Open</v>
      </c>
      <c r="K1775" s="34"/>
      <c r="L1775" s="34"/>
      <c r="M1775" s="34"/>
      <c r="N1775" s="38"/>
      <c r="O1775" s="85"/>
      <c r="P1775" s="44"/>
      <c r="Q1775" s="44"/>
      <c r="R1775" s="42"/>
      <c r="S1775" s="44"/>
      <c r="T1775" s="44"/>
      <c r="U1775" s="66"/>
      <c r="X1775" s="44"/>
      <c r="Y1775" s="51"/>
      <c r="Z1775" s="34"/>
      <c r="AA1775" s="35"/>
      <c r="AB1775" s="39"/>
      <c r="AC1775" s="35"/>
      <c r="AD1775" s="45"/>
    </row>
    <row r="1776" spans="1:30" ht="31.5" customHeight="1">
      <c r="A1776" s="33"/>
      <c r="B1776" s="38"/>
      <c r="C1776" s="40"/>
      <c r="D1776" s="99"/>
      <c r="E1776" s="153"/>
      <c r="F1776" s="96"/>
      <c r="G1776" s="36"/>
      <c r="H1776" s="154">
        <f>Table20[[#This Row],[NCR Opening Date]]-Table20[[#This Row],[Date when test report is received/non-conformance is identified]]</f>
        <v>0</v>
      </c>
      <c r="I1776" s="69">
        <f ca="1">IF(Table20[[#This Row],[NCR Closing Date]]="",TODAY()-Table20[[#This Row],[NCR Opening Date]],Table20[[#This Row],[NCR Closing Date]]-Table20[[#This Row],[NCR Opening Date]])</f>
        <v>45779</v>
      </c>
      <c r="J1776" s="63" t="str">
        <f>IF(Table20[[#This Row],[NCR Closing Date]]="","Open","Closed")</f>
        <v>Open</v>
      </c>
      <c r="K1776" s="34"/>
      <c r="L1776" s="34"/>
      <c r="M1776" s="34"/>
      <c r="N1776" s="38"/>
      <c r="O1776" s="85"/>
      <c r="P1776" s="44"/>
      <c r="Q1776" s="44"/>
      <c r="R1776" s="42"/>
      <c r="S1776" s="44"/>
      <c r="T1776" s="44"/>
      <c r="U1776" s="66"/>
      <c r="X1776" s="44"/>
      <c r="Y1776" s="51"/>
      <c r="Z1776" s="34"/>
      <c r="AA1776" s="35"/>
      <c r="AB1776" s="39"/>
      <c r="AC1776" s="35"/>
      <c r="AD1776" s="45"/>
    </row>
    <row r="1777" spans="1:30" ht="31.5" customHeight="1">
      <c r="A1777" s="33"/>
      <c r="B1777" s="38"/>
      <c r="C1777" s="40"/>
      <c r="D1777" s="99"/>
      <c r="E1777" s="153"/>
      <c r="F1777" s="96"/>
      <c r="G1777" s="36"/>
      <c r="H1777" s="154">
        <f>Table20[[#This Row],[NCR Opening Date]]-Table20[[#This Row],[Date when test report is received/non-conformance is identified]]</f>
        <v>0</v>
      </c>
      <c r="I1777" s="69">
        <f ca="1">IF(Table20[[#This Row],[NCR Closing Date]]="",TODAY()-Table20[[#This Row],[NCR Opening Date]],Table20[[#This Row],[NCR Closing Date]]-Table20[[#This Row],[NCR Opening Date]])</f>
        <v>45779</v>
      </c>
      <c r="J1777" s="63" t="str">
        <f>IF(Table20[[#This Row],[NCR Closing Date]]="","Open","Closed")</f>
        <v>Open</v>
      </c>
      <c r="K1777" s="34"/>
      <c r="L1777" s="34"/>
      <c r="M1777" s="34"/>
      <c r="N1777" s="38"/>
      <c r="O1777" s="85"/>
      <c r="P1777" s="44"/>
      <c r="Q1777" s="44"/>
      <c r="R1777" s="42"/>
      <c r="S1777" s="44"/>
      <c r="T1777" s="44"/>
      <c r="U1777" s="66"/>
      <c r="X1777" s="44"/>
      <c r="Y1777" s="51"/>
      <c r="Z1777" s="34"/>
      <c r="AA1777" s="35"/>
      <c r="AB1777" s="39"/>
      <c r="AC1777" s="35"/>
      <c r="AD1777" s="45"/>
    </row>
    <row r="1778" spans="1:30" ht="31.5" customHeight="1">
      <c r="A1778" s="33"/>
      <c r="B1778" s="38"/>
      <c r="C1778" s="40"/>
      <c r="D1778" s="99"/>
      <c r="E1778" s="153"/>
      <c r="F1778" s="96"/>
      <c r="G1778" s="36"/>
      <c r="H1778" s="154">
        <f>Table20[[#This Row],[NCR Opening Date]]-Table20[[#This Row],[Date when test report is received/non-conformance is identified]]</f>
        <v>0</v>
      </c>
      <c r="I1778" s="69">
        <f ca="1">IF(Table20[[#This Row],[NCR Closing Date]]="",TODAY()-Table20[[#This Row],[NCR Opening Date]],Table20[[#This Row],[NCR Closing Date]]-Table20[[#This Row],[NCR Opening Date]])</f>
        <v>45779</v>
      </c>
      <c r="J1778" s="63" t="str">
        <f>IF(Table20[[#This Row],[NCR Closing Date]]="","Open","Closed")</f>
        <v>Open</v>
      </c>
      <c r="K1778" s="34"/>
      <c r="L1778" s="34"/>
      <c r="M1778" s="34"/>
      <c r="N1778" s="38"/>
      <c r="O1778" s="85"/>
      <c r="P1778" s="44"/>
      <c r="Q1778" s="44"/>
      <c r="R1778" s="42"/>
      <c r="S1778" s="44"/>
      <c r="T1778" s="44"/>
      <c r="U1778" s="66"/>
      <c r="X1778" s="44"/>
      <c r="Y1778" s="51"/>
      <c r="Z1778" s="34"/>
      <c r="AA1778" s="35"/>
      <c r="AB1778" s="39"/>
      <c r="AC1778" s="35"/>
      <c r="AD1778" s="45"/>
    </row>
    <row r="1779" spans="1:30" ht="31.5" customHeight="1">
      <c r="A1779" s="33"/>
      <c r="B1779" s="38"/>
      <c r="C1779" s="40"/>
      <c r="D1779" s="99"/>
      <c r="E1779" s="153"/>
      <c r="F1779" s="96"/>
      <c r="G1779" s="36"/>
      <c r="H1779" s="154">
        <f>Table20[[#This Row],[NCR Opening Date]]-Table20[[#This Row],[Date when test report is received/non-conformance is identified]]</f>
        <v>0</v>
      </c>
      <c r="I1779" s="69">
        <f ca="1">IF(Table20[[#This Row],[NCR Closing Date]]="",TODAY()-Table20[[#This Row],[NCR Opening Date]],Table20[[#This Row],[NCR Closing Date]]-Table20[[#This Row],[NCR Opening Date]])</f>
        <v>45779</v>
      </c>
      <c r="J1779" s="63" t="str">
        <f>IF(Table20[[#This Row],[NCR Closing Date]]="","Open","Closed")</f>
        <v>Open</v>
      </c>
      <c r="K1779" s="34"/>
      <c r="L1779" s="34"/>
      <c r="M1779" s="34"/>
      <c r="N1779" s="38"/>
      <c r="O1779" s="85"/>
      <c r="P1779" s="44"/>
      <c r="Q1779" s="44"/>
      <c r="R1779" s="42"/>
      <c r="S1779" s="44"/>
      <c r="T1779" s="44"/>
      <c r="U1779" s="66"/>
      <c r="X1779" s="44"/>
      <c r="Y1779" s="51"/>
      <c r="Z1779" s="34"/>
      <c r="AA1779" s="35"/>
      <c r="AB1779" s="39"/>
      <c r="AC1779" s="35"/>
      <c r="AD1779" s="45"/>
    </row>
    <row r="1780" spans="1:30" ht="31.5" customHeight="1">
      <c r="A1780" s="33"/>
      <c r="B1780" s="38"/>
      <c r="C1780" s="40"/>
      <c r="D1780" s="99"/>
      <c r="E1780" s="153"/>
      <c r="F1780" s="96"/>
      <c r="G1780" s="36"/>
      <c r="H1780" s="154">
        <f>Table20[[#This Row],[NCR Opening Date]]-Table20[[#This Row],[Date when test report is received/non-conformance is identified]]</f>
        <v>0</v>
      </c>
      <c r="I1780" s="69">
        <f ca="1">IF(Table20[[#This Row],[NCR Closing Date]]="",TODAY()-Table20[[#This Row],[NCR Opening Date]],Table20[[#This Row],[NCR Closing Date]]-Table20[[#This Row],[NCR Opening Date]])</f>
        <v>45779</v>
      </c>
      <c r="J1780" s="63" t="str">
        <f>IF(Table20[[#This Row],[NCR Closing Date]]="","Open","Closed")</f>
        <v>Open</v>
      </c>
      <c r="K1780" s="34"/>
      <c r="L1780" s="34"/>
      <c r="M1780" s="34"/>
      <c r="N1780" s="38"/>
      <c r="O1780" s="85"/>
      <c r="P1780" s="44"/>
      <c r="Q1780" s="44"/>
      <c r="R1780" s="42"/>
      <c r="S1780" s="44"/>
      <c r="T1780" s="44"/>
      <c r="U1780" s="66"/>
      <c r="X1780" s="44"/>
      <c r="Y1780" s="51"/>
      <c r="Z1780" s="34"/>
      <c r="AA1780" s="35"/>
      <c r="AB1780" s="39"/>
      <c r="AC1780" s="35"/>
      <c r="AD1780" s="45"/>
    </row>
    <row r="1781" spans="1:30" ht="31.5" customHeight="1">
      <c r="A1781" s="33"/>
      <c r="B1781" s="38"/>
      <c r="C1781" s="40"/>
      <c r="D1781" s="99"/>
      <c r="E1781" s="153"/>
      <c r="F1781" s="96"/>
      <c r="G1781" s="36"/>
      <c r="H1781" s="154">
        <f>Table20[[#This Row],[NCR Opening Date]]-Table20[[#This Row],[Date when test report is received/non-conformance is identified]]</f>
        <v>0</v>
      </c>
      <c r="I1781" s="69">
        <f ca="1">IF(Table20[[#This Row],[NCR Closing Date]]="",TODAY()-Table20[[#This Row],[NCR Opening Date]],Table20[[#This Row],[NCR Closing Date]]-Table20[[#This Row],[NCR Opening Date]])</f>
        <v>45779</v>
      </c>
      <c r="J1781" s="63" t="str">
        <f>IF(Table20[[#This Row],[NCR Closing Date]]="","Open","Closed")</f>
        <v>Open</v>
      </c>
      <c r="K1781" s="34"/>
      <c r="L1781" s="34"/>
      <c r="M1781" s="34"/>
      <c r="N1781" s="38"/>
      <c r="O1781" s="85"/>
      <c r="P1781" s="44"/>
      <c r="Q1781" s="44"/>
      <c r="R1781" s="42"/>
      <c r="S1781" s="44"/>
      <c r="T1781" s="44"/>
      <c r="U1781" s="66"/>
      <c r="X1781" s="44"/>
      <c r="Y1781" s="51"/>
      <c r="Z1781" s="34"/>
      <c r="AA1781" s="35"/>
      <c r="AB1781" s="39"/>
      <c r="AC1781" s="35"/>
      <c r="AD1781" s="45"/>
    </row>
    <row r="1782" spans="1:30" ht="31.5" customHeight="1">
      <c r="A1782" s="33"/>
      <c r="B1782" s="38"/>
      <c r="C1782" s="40"/>
      <c r="D1782" s="99"/>
      <c r="E1782" s="153"/>
      <c r="F1782" s="96"/>
      <c r="G1782" s="36"/>
      <c r="H1782" s="154">
        <f>Table20[[#This Row],[NCR Opening Date]]-Table20[[#This Row],[Date when test report is received/non-conformance is identified]]</f>
        <v>0</v>
      </c>
      <c r="I1782" s="69">
        <f ca="1">IF(Table20[[#This Row],[NCR Closing Date]]="",TODAY()-Table20[[#This Row],[NCR Opening Date]],Table20[[#This Row],[NCR Closing Date]]-Table20[[#This Row],[NCR Opening Date]])</f>
        <v>45779</v>
      </c>
      <c r="J1782" s="63" t="str">
        <f>IF(Table20[[#This Row],[NCR Closing Date]]="","Open","Closed")</f>
        <v>Open</v>
      </c>
      <c r="K1782" s="34"/>
      <c r="L1782" s="34"/>
      <c r="M1782" s="34"/>
      <c r="N1782" s="38"/>
      <c r="O1782" s="85"/>
      <c r="P1782" s="44"/>
      <c r="Q1782" s="44"/>
      <c r="R1782" s="42"/>
      <c r="S1782" s="44"/>
      <c r="T1782" s="44"/>
      <c r="U1782" s="66"/>
      <c r="X1782" s="44"/>
      <c r="Y1782" s="51"/>
      <c r="Z1782" s="34"/>
      <c r="AA1782" s="35"/>
      <c r="AB1782" s="39"/>
      <c r="AC1782" s="35"/>
      <c r="AD1782" s="45"/>
    </row>
    <row r="1783" spans="1:30" ht="31.5" customHeight="1">
      <c r="A1783" s="33"/>
      <c r="B1783" s="38"/>
      <c r="C1783" s="40"/>
      <c r="D1783" s="99"/>
      <c r="E1783" s="153"/>
      <c r="F1783" s="96"/>
      <c r="G1783" s="36"/>
      <c r="H1783" s="154">
        <f>Table20[[#This Row],[NCR Opening Date]]-Table20[[#This Row],[Date when test report is received/non-conformance is identified]]</f>
        <v>0</v>
      </c>
      <c r="I1783" s="69">
        <f ca="1">IF(Table20[[#This Row],[NCR Closing Date]]="",TODAY()-Table20[[#This Row],[NCR Opening Date]],Table20[[#This Row],[NCR Closing Date]]-Table20[[#This Row],[NCR Opening Date]])</f>
        <v>45779</v>
      </c>
      <c r="J1783" s="63" t="str">
        <f>IF(Table20[[#This Row],[NCR Closing Date]]="","Open","Closed")</f>
        <v>Open</v>
      </c>
      <c r="K1783" s="34"/>
      <c r="L1783" s="34"/>
      <c r="M1783" s="34"/>
      <c r="N1783" s="38"/>
      <c r="O1783" s="85"/>
      <c r="P1783" s="44"/>
      <c r="Q1783" s="44"/>
      <c r="R1783" s="42"/>
      <c r="S1783" s="44"/>
      <c r="T1783" s="44"/>
      <c r="U1783" s="66"/>
      <c r="X1783" s="44"/>
      <c r="Y1783" s="51"/>
      <c r="Z1783" s="34"/>
      <c r="AA1783" s="35"/>
      <c r="AB1783" s="39"/>
      <c r="AC1783" s="35"/>
      <c r="AD1783" s="45"/>
    </row>
    <row r="1784" spans="1:30" ht="31.5" customHeight="1">
      <c r="A1784" s="33"/>
      <c r="B1784" s="38"/>
      <c r="C1784" s="40"/>
      <c r="D1784" s="99"/>
      <c r="E1784" s="153"/>
      <c r="F1784" s="96"/>
      <c r="G1784" s="36"/>
      <c r="H1784" s="154">
        <f>Table20[[#This Row],[NCR Opening Date]]-Table20[[#This Row],[Date when test report is received/non-conformance is identified]]</f>
        <v>0</v>
      </c>
      <c r="I1784" s="69">
        <f ca="1">IF(Table20[[#This Row],[NCR Closing Date]]="",TODAY()-Table20[[#This Row],[NCR Opening Date]],Table20[[#This Row],[NCR Closing Date]]-Table20[[#This Row],[NCR Opening Date]])</f>
        <v>45779</v>
      </c>
      <c r="J1784" s="63" t="str">
        <f>IF(Table20[[#This Row],[NCR Closing Date]]="","Open","Closed")</f>
        <v>Open</v>
      </c>
      <c r="K1784" s="34"/>
      <c r="L1784" s="34"/>
      <c r="M1784" s="34"/>
      <c r="N1784" s="38"/>
      <c r="O1784" s="85"/>
      <c r="P1784" s="44"/>
      <c r="Q1784" s="44"/>
      <c r="R1784" s="42"/>
      <c r="S1784" s="44"/>
      <c r="T1784" s="44"/>
      <c r="U1784" s="66"/>
      <c r="X1784" s="44"/>
      <c r="Y1784" s="51"/>
      <c r="Z1784" s="34"/>
      <c r="AA1784" s="35"/>
      <c r="AB1784" s="39"/>
      <c r="AC1784" s="35"/>
      <c r="AD1784" s="45"/>
    </row>
    <row r="1785" spans="1:30" ht="31.5" customHeight="1">
      <c r="A1785" s="33"/>
      <c r="B1785" s="38"/>
      <c r="C1785" s="40"/>
      <c r="D1785" s="99"/>
      <c r="E1785" s="153"/>
      <c r="F1785" s="96"/>
      <c r="G1785" s="36"/>
      <c r="H1785" s="154">
        <f>Table20[[#This Row],[NCR Opening Date]]-Table20[[#This Row],[Date when test report is received/non-conformance is identified]]</f>
        <v>0</v>
      </c>
      <c r="I1785" s="69">
        <f ca="1">IF(Table20[[#This Row],[NCR Closing Date]]="",TODAY()-Table20[[#This Row],[NCR Opening Date]],Table20[[#This Row],[NCR Closing Date]]-Table20[[#This Row],[NCR Opening Date]])</f>
        <v>45779</v>
      </c>
      <c r="J1785" s="63" t="str">
        <f>IF(Table20[[#This Row],[NCR Closing Date]]="","Open","Closed")</f>
        <v>Open</v>
      </c>
      <c r="K1785" s="34"/>
      <c r="L1785" s="34"/>
      <c r="M1785" s="34"/>
      <c r="N1785" s="38"/>
      <c r="O1785" s="85"/>
      <c r="P1785" s="44"/>
      <c r="Q1785" s="44"/>
      <c r="R1785" s="42"/>
      <c r="S1785" s="44"/>
      <c r="T1785" s="44"/>
      <c r="U1785" s="66"/>
      <c r="X1785" s="44"/>
      <c r="Y1785" s="51"/>
      <c r="Z1785" s="34"/>
      <c r="AA1785" s="35"/>
      <c r="AB1785" s="39"/>
      <c r="AC1785" s="35"/>
      <c r="AD1785" s="45"/>
    </row>
    <row r="1786" spans="1:30" ht="31.5" customHeight="1">
      <c r="A1786" s="33"/>
      <c r="B1786" s="38"/>
      <c r="C1786" s="40"/>
      <c r="D1786" s="99"/>
      <c r="E1786" s="153"/>
      <c r="F1786" s="96"/>
      <c r="G1786" s="36"/>
      <c r="H1786" s="154">
        <f>Table20[[#This Row],[NCR Opening Date]]-Table20[[#This Row],[Date when test report is received/non-conformance is identified]]</f>
        <v>0</v>
      </c>
      <c r="I1786" s="69">
        <f ca="1">IF(Table20[[#This Row],[NCR Closing Date]]="",TODAY()-Table20[[#This Row],[NCR Opening Date]],Table20[[#This Row],[NCR Closing Date]]-Table20[[#This Row],[NCR Opening Date]])</f>
        <v>45779</v>
      </c>
      <c r="J1786" s="63" t="str">
        <f>IF(Table20[[#This Row],[NCR Closing Date]]="","Open","Closed")</f>
        <v>Open</v>
      </c>
      <c r="K1786" s="34"/>
      <c r="L1786" s="34"/>
      <c r="M1786" s="34"/>
      <c r="N1786" s="38"/>
      <c r="O1786" s="85"/>
      <c r="P1786" s="44"/>
      <c r="Q1786" s="44"/>
      <c r="R1786" s="42"/>
      <c r="S1786" s="44"/>
      <c r="T1786" s="44"/>
      <c r="U1786" s="66"/>
      <c r="X1786" s="44"/>
      <c r="Y1786" s="51"/>
      <c r="Z1786" s="34"/>
      <c r="AA1786" s="35"/>
      <c r="AB1786" s="39"/>
      <c r="AC1786" s="35"/>
      <c r="AD1786" s="45"/>
    </row>
    <row r="1787" spans="1:30" ht="31.5" customHeight="1">
      <c r="A1787" s="33"/>
      <c r="B1787" s="38"/>
      <c r="C1787" s="40"/>
      <c r="D1787" s="99"/>
      <c r="E1787" s="153"/>
      <c r="F1787" s="96"/>
      <c r="G1787" s="36"/>
      <c r="H1787" s="154">
        <f>Table20[[#This Row],[NCR Opening Date]]-Table20[[#This Row],[Date when test report is received/non-conformance is identified]]</f>
        <v>0</v>
      </c>
      <c r="I1787" s="69">
        <f ca="1">IF(Table20[[#This Row],[NCR Closing Date]]="",TODAY()-Table20[[#This Row],[NCR Opening Date]],Table20[[#This Row],[NCR Closing Date]]-Table20[[#This Row],[NCR Opening Date]])</f>
        <v>45779</v>
      </c>
      <c r="J1787" s="63" t="str">
        <f>IF(Table20[[#This Row],[NCR Closing Date]]="","Open","Closed")</f>
        <v>Open</v>
      </c>
      <c r="K1787" s="34"/>
      <c r="L1787" s="34"/>
      <c r="M1787" s="34"/>
      <c r="N1787" s="38"/>
      <c r="O1787" s="85"/>
      <c r="P1787" s="44"/>
      <c r="Q1787" s="44"/>
      <c r="R1787" s="42"/>
      <c r="S1787" s="44"/>
      <c r="T1787" s="44"/>
      <c r="U1787" s="66"/>
      <c r="X1787" s="44"/>
      <c r="Y1787" s="51"/>
      <c r="Z1787" s="34"/>
      <c r="AA1787" s="35"/>
      <c r="AB1787" s="39"/>
      <c r="AC1787" s="35"/>
      <c r="AD1787" s="45"/>
    </row>
    <row r="1788" spans="1:30" ht="31.5" customHeight="1">
      <c r="A1788" s="33"/>
      <c r="B1788" s="38"/>
      <c r="C1788" s="40"/>
      <c r="D1788" s="99"/>
      <c r="E1788" s="153"/>
      <c r="F1788" s="96"/>
      <c r="G1788" s="36"/>
      <c r="H1788" s="154">
        <f>Table20[[#This Row],[NCR Opening Date]]-Table20[[#This Row],[Date when test report is received/non-conformance is identified]]</f>
        <v>0</v>
      </c>
      <c r="I1788" s="69">
        <f ca="1">IF(Table20[[#This Row],[NCR Closing Date]]="",TODAY()-Table20[[#This Row],[NCR Opening Date]],Table20[[#This Row],[NCR Closing Date]]-Table20[[#This Row],[NCR Opening Date]])</f>
        <v>45779</v>
      </c>
      <c r="J1788" s="63" t="str">
        <f>IF(Table20[[#This Row],[NCR Closing Date]]="","Open","Closed")</f>
        <v>Open</v>
      </c>
      <c r="K1788" s="34"/>
      <c r="L1788" s="34"/>
      <c r="M1788" s="34"/>
      <c r="N1788" s="38"/>
      <c r="O1788" s="85"/>
      <c r="P1788" s="44"/>
      <c r="Q1788" s="44"/>
      <c r="R1788" s="42"/>
      <c r="S1788" s="44"/>
      <c r="T1788" s="44"/>
      <c r="U1788" s="66"/>
      <c r="X1788" s="44"/>
      <c r="Y1788" s="51"/>
      <c r="Z1788" s="34"/>
      <c r="AA1788" s="35"/>
      <c r="AB1788" s="39"/>
      <c r="AC1788" s="35"/>
      <c r="AD1788" s="45"/>
    </row>
    <row r="1789" spans="1:30" ht="31.5" customHeight="1">
      <c r="A1789" s="33"/>
      <c r="B1789" s="38"/>
      <c r="C1789" s="40"/>
      <c r="D1789" s="99"/>
      <c r="E1789" s="153"/>
      <c r="F1789" s="96"/>
      <c r="G1789" s="36"/>
      <c r="H1789" s="154">
        <f>Table20[[#This Row],[NCR Opening Date]]-Table20[[#This Row],[Date when test report is received/non-conformance is identified]]</f>
        <v>0</v>
      </c>
      <c r="I1789" s="69">
        <f ca="1">IF(Table20[[#This Row],[NCR Closing Date]]="",TODAY()-Table20[[#This Row],[NCR Opening Date]],Table20[[#This Row],[NCR Closing Date]]-Table20[[#This Row],[NCR Opening Date]])</f>
        <v>45779</v>
      </c>
      <c r="J1789" s="63" t="str">
        <f>IF(Table20[[#This Row],[NCR Closing Date]]="","Open","Closed")</f>
        <v>Open</v>
      </c>
      <c r="K1789" s="34"/>
      <c r="L1789" s="34"/>
      <c r="M1789" s="34"/>
      <c r="N1789" s="38"/>
      <c r="O1789" s="85"/>
      <c r="P1789" s="44"/>
      <c r="Q1789" s="44"/>
      <c r="R1789" s="42"/>
      <c r="S1789" s="44"/>
      <c r="T1789" s="44"/>
      <c r="U1789" s="66"/>
      <c r="X1789" s="44"/>
      <c r="Y1789" s="51"/>
      <c r="Z1789" s="34"/>
      <c r="AA1789" s="35"/>
      <c r="AB1789" s="39"/>
      <c r="AC1789" s="35"/>
      <c r="AD1789" s="45"/>
    </row>
    <row r="1790" spans="1:30" ht="31.5" customHeight="1">
      <c r="A1790" s="33"/>
      <c r="B1790" s="38"/>
      <c r="C1790" s="40"/>
      <c r="D1790" s="99"/>
      <c r="E1790" s="153"/>
      <c r="F1790" s="96"/>
      <c r="G1790" s="36"/>
      <c r="H1790" s="154">
        <f>Table20[[#This Row],[NCR Opening Date]]-Table20[[#This Row],[Date when test report is received/non-conformance is identified]]</f>
        <v>0</v>
      </c>
      <c r="I1790" s="69">
        <f ca="1">IF(Table20[[#This Row],[NCR Closing Date]]="",TODAY()-Table20[[#This Row],[NCR Opening Date]],Table20[[#This Row],[NCR Closing Date]]-Table20[[#This Row],[NCR Opening Date]])</f>
        <v>45779</v>
      </c>
      <c r="J1790" s="63" t="str">
        <f>IF(Table20[[#This Row],[NCR Closing Date]]="","Open","Closed")</f>
        <v>Open</v>
      </c>
      <c r="K1790" s="34"/>
      <c r="L1790" s="34"/>
      <c r="M1790" s="34"/>
      <c r="N1790" s="38"/>
      <c r="O1790" s="85"/>
      <c r="P1790" s="44"/>
      <c r="Q1790" s="44"/>
      <c r="R1790" s="42"/>
      <c r="S1790" s="44"/>
      <c r="T1790" s="44"/>
      <c r="U1790" s="66"/>
      <c r="X1790" s="44"/>
      <c r="Y1790" s="51"/>
      <c r="Z1790" s="34"/>
      <c r="AA1790" s="35"/>
      <c r="AB1790" s="39"/>
      <c r="AC1790" s="35"/>
      <c r="AD1790" s="45"/>
    </row>
    <row r="1791" spans="1:30" ht="31.5" customHeight="1">
      <c r="A1791" s="33"/>
      <c r="B1791" s="38"/>
      <c r="C1791" s="40"/>
      <c r="D1791" s="99"/>
      <c r="E1791" s="153"/>
      <c r="F1791" s="96"/>
      <c r="G1791" s="36"/>
      <c r="H1791" s="154">
        <f>Table20[[#This Row],[NCR Opening Date]]-Table20[[#This Row],[Date when test report is received/non-conformance is identified]]</f>
        <v>0</v>
      </c>
      <c r="I1791" s="69">
        <f ca="1">IF(Table20[[#This Row],[NCR Closing Date]]="",TODAY()-Table20[[#This Row],[NCR Opening Date]],Table20[[#This Row],[NCR Closing Date]]-Table20[[#This Row],[NCR Opening Date]])</f>
        <v>45779</v>
      </c>
      <c r="J1791" s="63" t="str">
        <f>IF(Table20[[#This Row],[NCR Closing Date]]="","Open","Closed")</f>
        <v>Open</v>
      </c>
      <c r="K1791" s="34"/>
      <c r="L1791" s="34"/>
      <c r="M1791" s="34"/>
      <c r="N1791" s="38"/>
      <c r="O1791" s="85"/>
      <c r="P1791" s="44"/>
      <c r="Q1791" s="44"/>
      <c r="R1791" s="42"/>
      <c r="S1791" s="44"/>
      <c r="T1791" s="44"/>
      <c r="U1791" s="66"/>
      <c r="X1791" s="44"/>
      <c r="Y1791" s="51"/>
      <c r="Z1791" s="34"/>
      <c r="AA1791" s="35"/>
      <c r="AB1791" s="39"/>
      <c r="AC1791" s="35"/>
      <c r="AD1791" s="45"/>
    </row>
    <row r="1792" spans="1:30" ht="31.5" customHeight="1">
      <c r="A1792" s="33"/>
      <c r="B1792" s="38"/>
      <c r="C1792" s="40"/>
      <c r="D1792" s="99"/>
      <c r="E1792" s="153"/>
      <c r="F1792" s="96"/>
      <c r="G1792" s="36"/>
      <c r="H1792" s="154">
        <f>Table20[[#This Row],[NCR Opening Date]]-Table20[[#This Row],[Date when test report is received/non-conformance is identified]]</f>
        <v>0</v>
      </c>
      <c r="I1792" s="69">
        <f ca="1">IF(Table20[[#This Row],[NCR Closing Date]]="",TODAY()-Table20[[#This Row],[NCR Opening Date]],Table20[[#This Row],[NCR Closing Date]]-Table20[[#This Row],[NCR Opening Date]])</f>
        <v>45779</v>
      </c>
      <c r="J1792" s="63" t="str">
        <f>IF(Table20[[#This Row],[NCR Closing Date]]="","Open","Closed")</f>
        <v>Open</v>
      </c>
      <c r="K1792" s="34"/>
      <c r="L1792" s="34"/>
      <c r="M1792" s="34"/>
      <c r="N1792" s="38"/>
      <c r="O1792" s="85"/>
      <c r="P1792" s="44"/>
      <c r="Q1792" s="44"/>
      <c r="R1792" s="42"/>
      <c r="S1792" s="44"/>
      <c r="T1792" s="44"/>
      <c r="U1792" s="66"/>
      <c r="X1792" s="44"/>
      <c r="Y1792" s="51"/>
      <c r="Z1792" s="34"/>
      <c r="AA1792" s="35"/>
      <c r="AB1792" s="39"/>
      <c r="AC1792" s="35"/>
      <c r="AD1792" s="45"/>
    </row>
    <row r="1793" spans="1:30" ht="31.5" customHeight="1">
      <c r="A1793" s="33"/>
      <c r="B1793" s="38"/>
      <c r="C1793" s="40"/>
      <c r="D1793" s="99"/>
      <c r="E1793" s="153"/>
      <c r="F1793" s="96"/>
      <c r="G1793" s="36"/>
      <c r="H1793" s="154">
        <f>Table20[[#This Row],[NCR Opening Date]]-Table20[[#This Row],[Date when test report is received/non-conformance is identified]]</f>
        <v>0</v>
      </c>
      <c r="I1793" s="69">
        <f ca="1">IF(Table20[[#This Row],[NCR Closing Date]]="",TODAY()-Table20[[#This Row],[NCR Opening Date]],Table20[[#This Row],[NCR Closing Date]]-Table20[[#This Row],[NCR Opening Date]])</f>
        <v>45779</v>
      </c>
      <c r="J1793" s="63" t="str">
        <f>IF(Table20[[#This Row],[NCR Closing Date]]="","Open","Closed")</f>
        <v>Open</v>
      </c>
      <c r="K1793" s="34"/>
      <c r="L1793" s="34"/>
      <c r="M1793" s="34"/>
      <c r="N1793" s="38"/>
      <c r="O1793" s="85"/>
      <c r="P1793" s="44"/>
      <c r="Q1793" s="44"/>
      <c r="R1793" s="42"/>
      <c r="S1793" s="44"/>
      <c r="T1793" s="44"/>
      <c r="U1793" s="66"/>
      <c r="X1793" s="44"/>
      <c r="Y1793" s="51"/>
      <c r="Z1793" s="34"/>
      <c r="AA1793" s="35"/>
      <c r="AB1793" s="39"/>
      <c r="AC1793" s="35"/>
      <c r="AD1793" s="45"/>
    </row>
    <row r="1794" spans="1:30" ht="31.5" customHeight="1">
      <c r="A1794" s="33"/>
      <c r="B1794" s="38"/>
      <c r="C1794" s="40"/>
      <c r="D1794" s="99"/>
      <c r="E1794" s="153"/>
      <c r="F1794" s="96"/>
      <c r="G1794" s="36"/>
      <c r="H1794" s="154">
        <f>Table20[[#This Row],[NCR Opening Date]]-Table20[[#This Row],[Date when test report is received/non-conformance is identified]]</f>
        <v>0</v>
      </c>
      <c r="I1794" s="69">
        <f ca="1">IF(Table20[[#This Row],[NCR Closing Date]]="",TODAY()-Table20[[#This Row],[NCR Opening Date]],Table20[[#This Row],[NCR Closing Date]]-Table20[[#This Row],[NCR Opening Date]])</f>
        <v>45779</v>
      </c>
      <c r="J1794" s="63" t="str">
        <f>IF(Table20[[#This Row],[NCR Closing Date]]="","Open","Closed")</f>
        <v>Open</v>
      </c>
      <c r="K1794" s="34"/>
      <c r="L1794" s="34"/>
      <c r="M1794" s="34"/>
      <c r="N1794" s="38"/>
      <c r="O1794" s="85"/>
      <c r="P1794" s="44"/>
      <c r="Q1794" s="44"/>
      <c r="R1794" s="42"/>
      <c r="S1794" s="44"/>
      <c r="T1794" s="44"/>
      <c r="U1794" s="66"/>
      <c r="X1794" s="44"/>
      <c r="Y1794" s="51"/>
      <c r="Z1794" s="34"/>
      <c r="AA1794" s="35"/>
      <c r="AB1794" s="39"/>
      <c r="AC1794" s="35"/>
      <c r="AD1794" s="45"/>
    </row>
    <row r="1795" spans="1:30" ht="31.5" customHeight="1">
      <c r="A1795" s="33"/>
      <c r="B1795" s="38"/>
      <c r="C1795" s="40"/>
      <c r="D1795" s="99"/>
      <c r="E1795" s="153"/>
      <c r="F1795" s="96"/>
      <c r="G1795" s="36"/>
      <c r="H1795" s="154">
        <f>Table20[[#This Row],[NCR Opening Date]]-Table20[[#This Row],[Date when test report is received/non-conformance is identified]]</f>
        <v>0</v>
      </c>
      <c r="I1795" s="69">
        <f ca="1">IF(Table20[[#This Row],[NCR Closing Date]]="",TODAY()-Table20[[#This Row],[NCR Opening Date]],Table20[[#This Row],[NCR Closing Date]]-Table20[[#This Row],[NCR Opening Date]])</f>
        <v>45779</v>
      </c>
      <c r="J1795" s="63" t="str">
        <f>IF(Table20[[#This Row],[NCR Closing Date]]="","Open","Closed")</f>
        <v>Open</v>
      </c>
      <c r="K1795" s="34"/>
      <c r="L1795" s="34"/>
      <c r="M1795" s="34"/>
      <c r="N1795" s="38"/>
      <c r="O1795" s="85"/>
      <c r="P1795" s="44"/>
      <c r="Q1795" s="44"/>
      <c r="R1795" s="42"/>
      <c r="S1795" s="44"/>
      <c r="T1795" s="44"/>
      <c r="U1795" s="66"/>
      <c r="X1795" s="44"/>
      <c r="Y1795" s="51"/>
      <c r="Z1795" s="34"/>
      <c r="AA1795" s="35"/>
      <c r="AB1795" s="39"/>
      <c r="AC1795" s="35"/>
      <c r="AD1795" s="45"/>
    </row>
    <row r="1796" spans="1:30" ht="31.5" customHeight="1">
      <c r="A1796" s="33"/>
      <c r="B1796" s="38"/>
      <c r="C1796" s="40"/>
      <c r="D1796" s="99"/>
      <c r="E1796" s="153"/>
      <c r="F1796" s="96"/>
      <c r="G1796" s="36"/>
      <c r="H1796" s="154">
        <f>Table20[[#This Row],[NCR Opening Date]]-Table20[[#This Row],[Date when test report is received/non-conformance is identified]]</f>
        <v>0</v>
      </c>
      <c r="I1796" s="69">
        <f ca="1">IF(Table20[[#This Row],[NCR Closing Date]]="",TODAY()-Table20[[#This Row],[NCR Opening Date]],Table20[[#This Row],[NCR Closing Date]]-Table20[[#This Row],[NCR Opening Date]])</f>
        <v>45779</v>
      </c>
      <c r="J1796" s="63" t="str">
        <f>IF(Table20[[#This Row],[NCR Closing Date]]="","Open","Closed")</f>
        <v>Open</v>
      </c>
      <c r="K1796" s="34"/>
      <c r="L1796" s="34"/>
      <c r="M1796" s="34"/>
      <c r="N1796" s="38"/>
      <c r="O1796" s="85"/>
      <c r="P1796" s="44"/>
      <c r="Q1796" s="44"/>
      <c r="R1796" s="42"/>
      <c r="S1796" s="44"/>
      <c r="T1796" s="44"/>
      <c r="U1796" s="66"/>
      <c r="X1796" s="44"/>
      <c r="Y1796" s="51"/>
      <c r="Z1796" s="34"/>
      <c r="AA1796" s="35"/>
      <c r="AB1796" s="39"/>
      <c r="AC1796" s="35"/>
      <c r="AD1796" s="45"/>
    </row>
    <row r="1797" spans="1:30" ht="31.5" customHeight="1">
      <c r="A1797" s="33"/>
      <c r="B1797" s="38"/>
      <c r="C1797" s="40"/>
      <c r="D1797" s="99"/>
      <c r="E1797" s="153"/>
      <c r="F1797" s="96"/>
      <c r="G1797" s="36"/>
      <c r="H1797" s="154">
        <f>Table20[[#This Row],[NCR Opening Date]]-Table20[[#This Row],[Date when test report is received/non-conformance is identified]]</f>
        <v>0</v>
      </c>
      <c r="I1797" s="69">
        <f ca="1">IF(Table20[[#This Row],[NCR Closing Date]]="",TODAY()-Table20[[#This Row],[NCR Opening Date]],Table20[[#This Row],[NCR Closing Date]]-Table20[[#This Row],[NCR Opening Date]])</f>
        <v>45779</v>
      </c>
      <c r="J1797" s="63" t="str">
        <f>IF(Table20[[#This Row],[NCR Closing Date]]="","Open","Closed")</f>
        <v>Open</v>
      </c>
      <c r="K1797" s="34"/>
      <c r="L1797" s="34"/>
      <c r="M1797" s="34"/>
      <c r="N1797" s="38"/>
      <c r="O1797" s="85"/>
      <c r="P1797" s="44"/>
      <c r="Q1797" s="44"/>
      <c r="R1797" s="42"/>
      <c r="S1797" s="44"/>
      <c r="T1797" s="44"/>
      <c r="U1797" s="66"/>
      <c r="X1797" s="44"/>
      <c r="Y1797" s="51"/>
      <c r="Z1797" s="34"/>
      <c r="AA1797" s="35"/>
      <c r="AB1797" s="39"/>
      <c r="AC1797" s="35"/>
      <c r="AD1797" s="45"/>
    </row>
    <row r="1798" spans="1:30" ht="31.5" customHeight="1">
      <c r="A1798" s="33"/>
      <c r="B1798" s="38"/>
      <c r="C1798" s="40"/>
      <c r="D1798" s="99"/>
      <c r="E1798" s="153"/>
      <c r="F1798" s="96"/>
      <c r="G1798" s="36"/>
      <c r="H1798" s="154">
        <f>Table20[[#This Row],[NCR Opening Date]]-Table20[[#This Row],[Date when test report is received/non-conformance is identified]]</f>
        <v>0</v>
      </c>
      <c r="I1798" s="69">
        <f ca="1">IF(Table20[[#This Row],[NCR Closing Date]]="",TODAY()-Table20[[#This Row],[NCR Opening Date]],Table20[[#This Row],[NCR Closing Date]]-Table20[[#This Row],[NCR Opening Date]])</f>
        <v>45779</v>
      </c>
      <c r="J1798" s="63" t="str">
        <f>IF(Table20[[#This Row],[NCR Closing Date]]="","Open","Closed")</f>
        <v>Open</v>
      </c>
      <c r="K1798" s="34"/>
      <c r="L1798" s="34"/>
      <c r="M1798" s="34"/>
      <c r="N1798" s="38"/>
      <c r="O1798" s="85"/>
      <c r="P1798" s="44"/>
      <c r="Q1798" s="44"/>
      <c r="R1798" s="42"/>
      <c r="S1798" s="44"/>
      <c r="T1798" s="44"/>
      <c r="U1798" s="66"/>
      <c r="X1798" s="44"/>
      <c r="Y1798" s="51"/>
      <c r="Z1798" s="34"/>
      <c r="AA1798" s="35"/>
      <c r="AB1798" s="39"/>
      <c r="AC1798" s="35"/>
      <c r="AD1798" s="45"/>
    </row>
    <row r="1799" spans="1:30" ht="31.5" customHeight="1">
      <c r="A1799" s="33"/>
      <c r="B1799" s="38"/>
      <c r="C1799" s="40"/>
      <c r="D1799" s="99"/>
      <c r="E1799" s="153"/>
      <c r="F1799" s="96"/>
      <c r="G1799" s="36"/>
      <c r="H1799" s="154">
        <f>Table20[[#This Row],[NCR Opening Date]]-Table20[[#This Row],[Date when test report is received/non-conformance is identified]]</f>
        <v>0</v>
      </c>
      <c r="I1799" s="69">
        <f ca="1">IF(Table20[[#This Row],[NCR Closing Date]]="",TODAY()-Table20[[#This Row],[NCR Opening Date]],Table20[[#This Row],[NCR Closing Date]]-Table20[[#This Row],[NCR Opening Date]])</f>
        <v>45779</v>
      </c>
      <c r="J1799" s="63" t="str">
        <f>IF(Table20[[#This Row],[NCR Closing Date]]="","Open","Closed")</f>
        <v>Open</v>
      </c>
      <c r="K1799" s="34"/>
      <c r="L1799" s="34"/>
      <c r="M1799" s="34"/>
      <c r="N1799" s="38"/>
      <c r="O1799" s="85"/>
      <c r="P1799" s="44"/>
      <c r="Q1799" s="44"/>
      <c r="R1799" s="42"/>
      <c r="S1799" s="44"/>
      <c r="T1799" s="44"/>
      <c r="U1799" s="66"/>
      <c r="X1799" s="44"/>
      <c r="Y1799" s="51"/>
      <c r="Z1799" s="34"/>
      <c r="AA1799" s="35"/>
      <c r="AB1799" s="39"/>
      <c r="AC1799" s="35"/>
      <c r="AD1799" s="45"/>
    </row>
    <row r="1800" spans="1:30" ht="31.5" customHeight="1">
      <c r="A1800" s="33"/>
      <c r="B1800" s="38"/>
      <c r="C1800" s="40"/>
      <c r="D1800" s="99"/>
      <c r="E1800" s="153"/>
      <c r="F1800" s="96"/>
      <c r="G1800" s="36"/>
      <c r="H1800" s="154">
        <f>Table20[[#This Row],[NCR Opening Date]]-Table20[[#This Row],[Date when test report is received/non-conformance is identified]]</f>
        <v>0</v>
      </c>
      <c r="I1800" s="69">
        <f ca="1">IF(Table20[[#This Row],[NCR Closing Date]]="",TODAY()-Table20[[#This Row],[NCR Opening Date]],Table20[[#This Row],[NCR Closing Date]]-Table20[[#This Row],[NCR Opening Date]])</f>
        <v>45779</v>
      </c>
      <c r="J1800" s="63" t="str">
        <f>IF(Table20[[#This Row],[NCR Closing Date]]="","Open","Closed")</f>
        <v>Open</v>
      </c>
      <c r="K1800" s="34"/>
      <c r="L1800" s="34"/>
      <c r="M1800" s="34"/>
      <c r="N1800" s="38"/>
      <c r="O1800" s="85"/>
      <c r="P1800" s="44"/>
      <c r="Q1800" s="44"/>
      <c r="R1800" s="42"/>
      <c r="S1800" s="44"/>
      <c r="T1800" s="44"/>
      <c r="U1800" s="66"/>
      <c r="X1800" s="44"/>
      <c r="Y1800" s="51"/>
      <c r="Z1800" s="34"/>
      <c r="AA1800" s="35"/>
      <c r="AB1800" s="39"/>
      <c r="AC1800" s="35"/>
      <c r="AD1800" s="45"/>
    </row>
    <row r="1801" spans="1:30" ht="31.5" customHeight="1">
      <c r="A1801" s="33"/>
      <c r="B1801" s="38"/>
      <c r="C1801" s="40"/>
      <c r="D1801" s="99"/>
      <c r="E1801" s="153"/>
      <c r="F1801" s="96"/>
      <c r="G1801" s="36"/>
      <c r="H1801" s="154">
        <f>Table20[[#This Row],[NCR Opening Date]]-Table20[[#This Row],[Date when test report is received/non-conformance is identified]]</f>
        <v>0</v>
      </c>
      <c r="I1801" s="69">
        <f ca="1">IF(Table20[[#This Row],[NCR Closing Date]]="",TODAY()-Table20[[#This Row],[NCR Opening Date]],Table20[[#This Row],[NCR Closing Date]]-Table20[[#This Row],[NCR Opening Date]])</f>
        <v>45779</v>
      </c>
      <c r="J1801" s="63" t="str">
        <f>IF(Table20[[#This Row],[NCR Closing Date]]="","Open","Closed")</f>
        <v>Open</v>
      </c>
      <c r="K1801" s="34"/>
      <c r="L1801" s="34"/>
      <c r="M1801" s="34"/>
      <c r="N1801" s="38"/>
      <c r="O1801" s="85"/>
      <c r="P1801" s="44"/>
      <c r="Q1801" s="44"/>
      <c r="R1801" s="42"/>
      <c r="S1801" s="44"/>
      <c r="T1801" s="44"/>
      <c r="U1801" s="66"/>
      <c r="X1801" s="44"/>
      <c r="Y1801" s="51"/>
      <c r="Z1801" s="34"/>
      <c r="AA1801" s="35"/>
      <c r="AB1801" s="39"/>
      <c r="AC1801" s="35"/>
      <c r="AD1801" s="45"/>
    </row>
    <row r="1802" spans="1:30" ht="31.5" customHeight="1">
      <c r="A1802" s="33"/>
      <c r="B1802" s="38"/>
      <c r="C1802" s="40"/>
      <c r="D1802" s="99"/>
      <c r="E1802" s="153"/>
      <c r="F1802" s="96"/>
      <c r="G1802" s="36"/>
      <c r="H1802" s="154">
        <f>Table20[[#This Row],[NCR Opening Date]]-Table20[[#This Row],[Date when test report is received/non-conformance is identified]]</f>
        <v>0</v>
      </c>
      <c r="I1802" s="69">
        <f ca="1">IF(Table20[[#This Row],[NCR Closing Date]]="",TODAY()-Table20[[#This Row],[NCR Opening Date]],Table20[[#This Row],[NCR Closing Date]]-Table20[[#This Row],[NCR Opening Date]])</f>
        <v>45779</v>
      </c>
      <c r="J1802" s="63" t="str">
        <f>IF(Table20[[#This Row],[NCR Closing Date]]="","Open","Closed")</f>
        <v>Open</v>
      </c>
      <c r="K1802" s="34"/>
      <c r="L1802" s="34"/>
      <c r="M1802" s="34"/>
      <c r="N1802" s="38"/>
      <c r="O1802" s="85"/>
      <c r="P1802" s="44"/>
      <c r="Q1802" s="44"/>
      <c r="R1802" s="42"/>
      <c r="S1802" s="44"/>
      <c r="T1802" s="44"/>
      <c r="U1802" s="66"/>
      <c r="X1802" s="44"/>
      <c r="Y1802" s="51"/>
      <c r="Z1802" s="34"/>
      <c r="AA1802" s="35"/>
      <c r="AB1802" s="39"/>
      <c r="AC1802" s="35"/>
      <c r="AD1802" s="45"/>
    </row>
    <row r="1803" spans="1:30" ht="31.5" customHeight="1">
      <c r="A1803" s="33"/>
      <c r="B1803" s="38"/>
      <c r="C1803" s="40"/>
      <c r="D1803" s="99"/>
      <c r="E1803" s="153"/>
      <c r="F1803" s="96"/>
      <c r="G1803" s="36"/>
      <c r="H1803" s="154">
        <f>Table20[[#This Row],[NCR Opening Date]]-Table20[[#This Row],[Date when test report is received/non-conformance is identified]]</f>
        <v>0</v>
      </c>
      <c r="I1803" s="69">
        <f ca="1">IF(Table20[[#This Row],[NCR Closing Date]]="",TODAY()-Table20[[#This Row],[NCR Opening Date]],Table20[[#This Row],[NCR Closing Date]]-Table20[[#This Row],[NCR Opening Date]])</f>
        <v>45779</v>
      </c>
      <c r="J1803" s="63" t="str">
        <f>IF(Table20[[#This Row],[NCR Closing Date]]="","Open","Closed")</f>
        <v>Open</v>
      </c>
      <c r="K1803" s="34"/>
      <c r="L1803" s="34"/>
      <c r="M1803" s="34"/>
      <c r="N1803" s="38"/>
      <c r="O1803" s="85"/>
      <c r="P1803" s="44"/>
      <c r="Q1803" s="44"/>
      <c r="R1803" s="42"/>
      <c r="S1803" s="44"/>
      <c r="T1803" s="44"/>
      <c r="U1803" s="66"/>
      <c r="X1803" s="44"/>
      <c r="Y1803" s="51"/>
      <c r="Z1803" s="34"/>
      <c r="AA1803" s="35"/>
      <c r="AB1803" s="39"/>
      <c r="AC1803" s="35"/>
      <c r="AD1803" s="45"/>
    </row>
    <row r="1804" spans="1:30" ht="31.5" customHeight="1">
      <c r="A1804" s="33"/>
      <c r="B1804" s="38"/>
      <c r="C1804" s="40"/>
      <c r="D1804" s="99"/>
      <c r="E1804" s="153"/>
      <c r="F1804" s="96"/>
      <c r="G1804" s="36"/>
      <c r="H1804" s="154">
        <f>Table20[[#This Row],[NCR Opening Date]]-Table20[[#This Row],[Date when test report is received/non-conformance is identified]]</f>
        <v>0</v>
      </c>
      <c r="I1804" s="69">
        <f ca="1">IF(Table20[[#This Row],[NCR Closing Date]]="",TODAY()-Table20[[#This Row],[NCR Opening Date]],Table20[[#This Row],[NCR Closing Date]]-Table20[[#This Row],[NCR Opening Date]])</f>
        <v>45779</v>
      </c>
      <c r="J1804" s="63" t="str">
        <f>IF(Table20[[#This Row],[NCR Closing Date]]="","Open","Closed")</f>
        <v>Open</v>
      </c>
      <c r="K1804" s="34"/>
      <c r="L1804" s="34"/>
      <c r="M1804" s="34"/>
      <c r="N1804" s="38"/>
      <c r="O1804" s="85"/>
      <c r="P1804" s="44"/>
      <c r="Q1804" s="44"/>
      <c r="R1804" s="42"/>
      <c r="S1804" s="44"/>
      <c r="T1804" s="44"/>
      <c r="U1804" s="66"/>
      <c r="X1804" s="44"/>
      <c r="Y1804" s="51"/>
      <c r="Z1804" s="34"/>
      <c r="AA1804" s="35"/>
      <c r="AB1804" s="39"/>
      <c r="AC1804" s="35"/>
      <c r="AD1804" s="45"/>
    </row>
    <row r="1805" spans="1:30" ht="31.5" customHeight="1">
      <c r="A1805" s="33"/>
      <c r="B1805" s="38"/>
      <c r="C1805" s="40"/>
      <c r="D1805" s="99"/>
      <c r="E1805" s="153"/>
      <c r="F1805" s="96"/>
      <c r="G1805" s="36"/>
      <c r="H1805" s="154">
        <f>Table20[[#This Row],[NCR Opening Date]]-Table20[[#This Row],[Date when test report is received/non-conformance is identified]]</f>
        <v>0</v>
      </c>
      <c r="I1805" s="69">
        <f ca="1">IF(Table20[[#This Row],[NCR Closing Date]]="",TODAY()-Table20[[#This Row],[NCR Opening Date]],Table20[[#This Row],[NCR Closing Date]]-Table20[[#This Row],[NCR Opening Date]])</f>
        <v>45779</v>
      </c>
      <c r="J1805" s="63" t="str">
        <f>IF(Table20[[#This Row],[NCR Closing Date]]="","Open","Closed")</f>
        <v>Open</v>
      </c>
      <c r="K1805" s="34"/>
      <c r="L1805" s="34"/>
      <c r="M1805" s="34"/>
      <c r="N1805" s="38"/>
      <c r="O1805" s="85"/>
      <c r="P1805" s="44"/>
      <c r="Q1805" s="44"/>
      <c r="R1805" s="42"/>
      <c r="S1805" s="44"/>
      <c r="T1805" s="44"/>
      <c r="U1805" s="66"/>
      <c r="X1805" s="44"/>
      <c r="Y1805" s="51"/>
      <c r="Z1805" s="34"/>
      <c r="AA1805" s="35"/>
      <c r="AB1805" s="39"/>
      <c r="AC1805" s="35"/>
      <c r="AD1805" s="45"/>
    </row>
    <row r="1806" spans="1:30" ht="31.5" customHeight="1">
      <c r="A1806" s="33"/>
      <c r="B1806" s="38"/>
      <c r="C1806" s="40"/>
      <c r="D1806" s="99"/>
      <c r="E1806" s="153"/>
      <c r="F1806" s="96"/>
      <c r="G1806" s="36"/>
      <c r="H1806" s="154">
        <f>Table20[[#This Row],[NCR Opening Date]]-Table20[[#This Row],[Date when test report is received/non-conformance is identified]]</f>
        <v>0</v>
      </c>
      <c r="I1806" s="69">
        <f ca="1">IF(Table20[[#This Row],[NCR Closing Date]]="",TODAY()-Table20[[#This Row],[NCR Opening Date]],Table20[[#This Row],[NCR Closing Date]]-Table20[[#This Row],[NCR Opening Date]])</f>
        <v>45779</v>
      </c>
      <c r="J1806" s="63" t="str">
        <f>IF(Table20[[#This Row],[NCR Closing Date]]="","Open","Closed")</f>
        <v>Open</v>
      </c>
      <c r="K1806" s="34"/>
      <c r="L1806" s="34"/>
      <c r="M1806" s="34"/>
      <c r="N1806" s="38"/>
      <c r="O1806" s="85"/>
      <c r="P1806" s="44"/>
      <c r="Q1806" s="44"/>
      <c r="R1806" s="42"/>
      <c r="S1806" s="44"/>
      <c r="T1806" s="44"/>
      <c r="U1806" s="66"/>
      <c r="X1806" s="44"/>
      <c r="Y1806" s="51"/>
      <c r="Z1806" s="34"/>
      <c r="AA1806" s="35"/>
      <c r="AB1806" s="39"/>
      <c r="AC1806" s="35"/>
      <c r="AD1806" s="45"/>
    </row>
    <row r="1807" spans="1:30" ht="31.5" customHeight="1">
      <c r="A1807" s="33"/>
      <c r="B1807" s="38"/>
      <c r="C1807" s="40"/>
      <c r="D1807" s="99"/>
      <c r="E1807" s="153"/>
      <c r="F1807" s="96"/>
      <c r="G1807" s="36"/>
      <c r="H1807" s="154">
        <f>Table20[[#This Row],[NCR Opening Date]]-Table20[[#This Row],[Date when test report is received/non-conformance is identified]]</f>
        <v>0</v>
      </c>
      <c r="I1807" s="69">
        <f ca="1">IF(Table20[[#This Row],[NCR Closing Date]]="",TODAY()-Table20[[#This Row],[NCR Opening Date]],Table20[[#This Row],[NCR Closing Date]]-Table20[[#This Row],[NCR Opening Date]])</f>
        <v>45779</v>
      </c>
      <c r="J1807" s="63" t="str">
        <f>IF(Table20[[#This Row],[NCR Closing Date]]="","Open","Closed")</f>
        <v>Open</v>
      </c>
      <c r="K1807" s="34"/>
      <c r="L1807" s="34"/>
      <c r="M1807" s="34"/>
      <c r="N1807" s="38"/>
      <c r="O1807" s="85"/>
      <c r="P1807" s="44"/>
      <c r="Q1807" s="44"/>
      <c r="R1807" s="42"/>
      <c r="S1807" s="44"/>
      <c r="T1807" s="44"/>
      <c r="U1807" s="66"/>
      <c r="X1807" s="44"/>
      <c r="Y1807" s="51"/>
      <c r="Z1807" s="34"/>
      <c r="AA1807" s="35"/>
      <c r="AB1807" s="39"/>
      <c r="AC1807" s="35"/>
      <c r="AD1807" s="45"/>
    </row>
    <row r="1808" spans="1:30" ht="31.5" customHeight="1">
      <c r="A1808" s="33"/>
      <c r="B1808" s="38"/>
      <c r="C1808" s="40"/>
      <c r="D1808" s="99"/>
      <c r="E1808" s="153"/>
      <c r="F1808" s="96"/>
      <c r="G1808" s="36"/>
      <c r="H1808" s="154">
        <f>Table20[[#This Row],[NCR Opening Date]]-Table20[[#This Row],[Date when test report is received/non-conformance is identified]]</f>
        <v>0</v>
      </c>
      <c r="I1808" s="69">
        <f ca="1">IF(Table20[[#This Row],[NCR Closing Date]]="",TODAY()-Table20[[#This Row],[NCR Opening Date]],Table20[[#This Row],[NCR Closing Date]]-Table20[[#This Row],[NCR Opening Date]])</f>
        <v>45779</v>
      </c>
      <c r="J1808" s="63" t="str">
        <f>IF(Table20[[#This Row],[NCR Closing Date]]="","Open","Closed")</f>
        <v>Open</v>
      </c>
      <c r="K1808" s="34"/>
      <c r="L1808" s="34"/>
      <c r="M1808" s="34"/>
      <c r="N1808" s="38"/>
      <c r="O1808" s="85"/>
      <c r="P1808" s="44"/>
      <c r="Q1808" s="44"/>
      <c r="R1808" s="42"/>
      <c r="S1808" s="44"/>
      <c r="T1808" s="44"/>
      <c r="U1808" s="66"/>
      <c r="X1808" s="44"/>
      <c r="Y1808" s="51"/>
      <c r="Z1808" s="34"/>
      <c r="AA1808" s="35"/>
      <c r="AB1808" s="39"/>
      <c r="AC1808" s="35"/>
      <c r="AD1808" s="45"/>
    </row>
    <row r="1809" spans="1:30" ht="31.5" customHeight="1">
      <c r="A1809" s="33"/>
      <c r="B1809" s="38"/>
      <c r="C1809" s="40"/>
      <c r="D1809" s="99"/>
      <c r="E1809" s="153"/>
      <c r="F1809" s="96"/>
      <c r="G1809" s="36"/>
      <c r="H1809" s="154">
        <f>Table20[[#This Row],[NCR Opening Date]]-Table20[[#This Row],[Date when test report is received/non-conformance is identified]]</f>
        <v>0</v>
      </c>
      <c r="I1809" s="69">
        <f ca="1">IF(Table20[[#This Row],[NCR Closing Date]]="",TODAY()-Table20[[#This Row],[NCR Opening Date]],Table20[[#This Row],[NCR Closing Date]]-Table20[[#This Row],[NCR Opening Date]])</f>
        <v>45779</v>
      </c>
      <c r="J1809" s="63" t="str">
        <f>IF(Table20[[#This Row],[NCR Closing Date]]="","Open","Closed")</f>
        <v>Open</v>
      </c>
      <c r="K1809" s="34"/>
      <c r="L1809" s="34"/>
      <c r="M1809" s="34"/>
      <c r="N1809" s="38"/>
      <c r="O1809" s="85"/>
      <c r="P1809" s="44"/>
      <c r="Q1809" s="44"/>
      <c r="R1809" s="42"/>
      <c r="S1809" s="44"/>
      <c r="T1809" s="44"/>
      <c r="U1809" s="66"/>
      <c r="X1809" s="44"/>
      <c r="Y1809" s="51"/>
      <c r="Z1809" s="34"/>
      <c r="AA1809" s="35"/>
      <c r="AB1809" s="39"/>
      <c r="AC1809" s="35"/>
      <c r="AD1809" s="45"/>
    </row>
    <row r="1810" spans="1:30" ht="31.5" customHeight="1">
      <c r="A1810" s="33"/>
      <c r="B1810" s="38"/>
      <c r="C1810" s="40"/>
      <c r="D1810" s="99"/>
      <c r="E1810" s="153"/>
      <c r="F1810" s="96"/>
      <c r="G1810" s="36"/>
      <c r="H1810" s="154">
        <f>Table20[[#This Row],[NCR Opening Date]]-Table20[[#This Row],[Date when test report is received/non-conformance is identified]]</f>
        <v>0</v>
      </c>
      <c r="I1810" s="69">
        <f ca="1">IF(Table20[[#This Row],[NCR Closing Date]]="",TODAY()-Table20[[#This Row],[NCR Opening Date]],Table20[[#This Row],[NCR Closing Date]]-Table20[[#This Row],[NCR Opening Date]])</f>
        <v>45779</v>
      </c>
      <c r="J1810" s="63" t="str">
        <f>IF(Table20[[#This Row],[NCR Closing Date]]="","Open","Closed")</f>
        <v>Open</v>
      </c>
      <c r="K1810" s="34"/>
      <c r="L1810" s="34"/>
      <c r="M1810" s="34"/>
      <c r="N1810" s="38"/>
      <c r="O1810" s="85"/>
      <c r="P1810" s="44"/>
      <c r="Q1810" s="44"/>
      <c r="R1810" s="42"/>
      <c r="S1810" s="44"/>
      <c r="T1810" s="44"/>
      <c r="U1810" s="66"/>
      <c r="X1810" s="44"/>
      <c r="Y1810" s="51"/>
      <c r="Z1810" s="34"/>
      <c r="AA1810" s="35"/>
      <c r="AB1810" s="39"/>
      <c r="AC1810" s="35"/>
      <c r="AD1810" s="45"/>
    </row>
    <row r="1811" spans="1:30" ht="31.5" customHeight="1">
      <c r="A1811" s="33"/>
      <c r="B1811" s="38"/>
      <c r="C1811" s="40"/>
      <c r="D1811" s="99"/>
      <c r="E1811" s="153"/>
      <c r="F1811" s="96"/>
      <c r="G1811" s="36"/>
      <c r="H1811" s="154">
        <f>Table20[[#This Row],[NCR Opening Date]]-Table20[[#This Row],[Date when test report is received/non-conformance is identified]]</f>
        <v>0</v>
      </c>
      <c r="I1811" s="69">
        <f ca="1">IF(Table20[[#This Row],[NCR Closing Date]]="",TODAY()-Table20[[#This Row],[NCR Opening Date]],Table20[[#This Row],[NCR Closing Date]]-Table20[[#This Row],[NCR Opening Date]])</f>
        <v>45779</v>
      </c>
      <c r="J1811" s="63" t="str">
        <f>IF(Table20[[#This Row],[NCR Closing Date]]="","Open","Closed")</f>
        <v>Open</v>
      </c>
      <c r="K1811" s="34"/>
      <c r="L1811" s="34"/>
      <c r="M1811" s="34"/>
      <c r="N1811" s="38"/>
      <c r="O1811" s="85"/>
      <c r="P1811" s="44"/>
      <c r="Q1811" s="44"/>
      <c r="R1811" s="42"/>
      <c r="S1811" s="44"/>
      <c r="T1811" s="44"/>
      <c r="U1811" s="66"/>
      <c r="X1811" s="44"/>
      <c r="Y1811" s="51"/>
      <c r="Z1811" s="34"/>
      <c r="AA1811" s="35"/>
      <c r="AB1811" s="39"/>
      <c r="AC1811" s="35"/>
      <c r="AD1811" s="45"/>
    </row>
    <row r="1812" spans="1:30" ht="31.5" customHeight="1">
      <c r="A1812" s="33"/>
      <c r="B1812" s="38"/>
      <c r="C1812" s="40"/>
      <c r="D1812" s="99"/>
      <c r="E1812" s="153"/>
      <c r="F1812" s="96"/>
      <c r="G1812" s="36"/>
      <c r="H1812" s="154">
        <f>Table20[[#This Row],[NCR Opening Date]]-Table20[[#This Row],[Date when test report is received/non-conformance is identified]]</f>
        <v>0</v>
      </c>
      <c r="I1812" s="69">
        <f ca="1">IF(Table20[[#This Row],[NCR Closing Date]]="",TODAY()-Table20[[#This Row],[NCR Opening Date]],Table20[[#This Row],[NCR Closing Date]]-Table20[[#This Row],[NCR Opening Date]])</f>
        <v>45779</v>
      </c>
      <c r="J1812" s="63" t="str">
        <f>IF(Table20[[#This Row],[NCR Closing Date]]="","Open","Closed")</f>
        <v>Open</v>
      </c>
      <c r="K1812" s="34"/>
      <c r="L1812" s="34"/>
      <c r="M1812" s="34"/>
      <c r="N1812" s="38"/>
      <c r="O1812" s="85"/>
      <c r="P1812" s="44"/>
      <c r="Q1812" s="44"/>
      <c r="R1812" s="42"/>
      <c r="S1812" s="44"/>
      <c r="T1812" s="44"/>
      <c r="U1812" s="66"/>
      <c r="X1812" s="44"/>
      <c r="Y1812" s="51"/>
      <c r="Z1812" s="34"/>
      <c r="AA1812" s="35"/>
      <c r="AB1812" s="39"/>
      <c r="AC1812" s="35"/>
      <c r="AD1812" s="45"/>
    </row>
    <row r="1813" spans="1:30" ht="31.5" customHeight="1">
      <c r="A1813" s="33"/>
      <c r="B1813" s="38"/>
      <c r="C1813" s="40"/>
      <c r="D1813" s="99"/>
      <c r="E1813" s="153"/>
      <c r="F1813" s="96"/>
      <c r="G1813" s="36"/>
      <c r="H1813" s="154">
        <f>Table20[[#This Row],[NCR Opening Date]]-Table20[[#This Row],[Date when test report is received/non-conformance is identified]]</f>
        <v>0</v>
      </c>
      <c r="I1813" s="69">
        <f ca="1">IF(Table20[[#This Row],[NCR Closing Date]]="",TODAY()-Table20[[#This Row],[NCR Opening Date]],Table20[[#This Row],[NCR Closing Date]]-Table20[[#This Row],[NCR Opening Date]])</f>
        <v>45779</v>
      </c>
      <c r="J1813" s="63" t="str">
        <f>IF(Table20[[#This Row],[NCR Closing Date]]="","Open","Closed")</f>
        <v>Open</v>
      </c>
      <c r="K1813" s="34"/>
      <c r="L1813" s="34"/>
      <c r="M1813" s="34"/>
      <c r="N1813" s="38"/>
      <c r="O1813" s="85"/>
      <c r="P1813" s="44"/>
      <c r="Q1813" s="44"/>
      <c r="R1813" s="42"/>
      <c r="S1813" s="44"/>
      <c r="T1813" s="44"/>
      <c r="U1813" s="66"/>
      <c r="X1813" s="44"/>
      <c r="Y1813" s="51"/>
      <c r="Z1813" s="34"/>
      <c r="AA1813" s="35"/>
      <c r="AB1813" s="39"/>
      <c r="AC1813" s="35"/>
      <c r="AD1813" s="45"/>
    </row>
    <row r="1814" spans="1:30" ht="31.5" customHeight="1">
      <c r="A1814" s="33"/>
      <c r="B1814" s="38"/>
      <c r="C1814" s="40"/>
      <c r="D1814" s="99"/>
      <c r="E1814" s="153"/>
      <c r="F1814" s="96"/>
      <c r="G1814" s="36"/>
      <c r="H1814" s="154">
        <f>Table20[[#This Row],[NCR Opening Date]]-Table20[[#This Row],[Date when test report is received/non-conformance is identified]]</f>
        <v>0</v>
      </c>
      <c r="I1814" s="69">
        <f ca="1">IF(Table20[[#This Row],[NCR Closing Date]]="",TODAY()-Table20[[#This Row],[NCR Opening Date]],Table20[[#This Row],[NCR Closing Date]]-Table20[[#This Row],[NCR Opening Date]])</f>
        <v>45779</v>
      </c>
      <c r="J1814" s="63" t="str">
        <f>IF(Table20[[#This Row],[NCR Closing Date]]="","Open","Closed")</f>
        <v>Open</v>
      </c>
      <c r="K1814" s="34"/>
      <c r="L1814" s="34"/>
      <c r="M1814" s="34"/>
      <c r="N1814" s="38"/>
      <c r="O1814" s="85"/>
      <c r="P1814" s="44"/>
      <c r="Q1814" s="44"/>
      <c r="R1814" s="42"/>
      <c r="S1814" s="44"/>
      <c r="T1814" s="44"/>
      <c r="U1814" s="66"/>
      <c r="X1814" s="44"/>
      <c r="Y1814" s="51"/>
      <c r="Z1814" s="34"/>
      <c r="AA1814" s="35"/>
      <c r="AB1814" s="39"/>
      <c r="AC1814" s="35"/>
      <c r="AD1814" s="45"/>
    </row>
    <row r="1815" spans="1:30" ht="31.5" customHeight="1">
      <c r="A1815" s="33"/>
      <c r="B1815" s="38"/>
      <c r="C1815" s="40"/>
      <c r="D1815" s="99"/>
      <c r="E1815" s="153"/>
      <c r="F1815" s="96"/>
      <c r="G1815" s="36"/>
      <c r="H1815" s="154">
        <f>Table20[[#This Row],[NCR Opening Date]]-Table20[[#This Row],[Date when test report is received/non-conformance is identified]]</f>
        <v>0</v>
      </c>
      <c r="I1815" s="69">
        <f ca="1">IF(Table20[[#This Row],[NCR Closing Date]]="",TODAY()-Table20[[#This Row],[NCR Opening Date]],Table20[[#This Row],[NCR Closing Date]]-Table20[[#This Row],[NCR Opening Date]])</f>
        <v>45779</v>
      </c>
      <c r="J1815" s="63" t="str">
        <f>IF(Table20[[#This Row],[NCR Closing Date]]="","Open","Closed")</f>
        <v>Open</v>
      </c>
      <c r="K1815" s="34"/>
      <c r="L1815" s="34"/>
      <c r="M1815" s="34"/>
      <c r="N1815" s="38"/>
      <c r="O1815" s="85"/>
      <c r="P1815" s="44"/>
      <c r="Q1815" s="44"/>
      <c r="R1815" s="42"/>
      <c r="S1815" s="44"/>
      <c r="T1815" s="44"/>
      <c r="U1815" s="66"/>
      <c r="X1815" s="44"/>
      <c r="Y1815" s="51"/>
      <c r="Z1815" s="34"/>
      <c r="AA1815" s="35"/>
      <c r="AB1815" s="39"/>
      <c r="AC1815" s="35"/>
      <c r="AD1815" s="45"/>
    </row>
    <row r="1816" spans="1:30" ht="31.5" customHeight="1">
      <c r="A1816" s="33"/>
      <c r="B1816" s="38"/>
      <c r="C1816" s="40"/>
      <c r="D1816" s="99"/>
      <c r="E1816" s="153"/>
      <c r="F1816" s="96"/>
      <c r="G1816" s="36"/>
      <c r="H1816" s="154">
        <f>Table20[[#This Row],[NCR Opening Date]]-Table20[[#This Row],[Date when test report is received/non-conformance is identified]]</f>
        <v>0</v>
      </c>
      <c r="I1816" s="69">
        <f ca="1">IF(Table20[[#This Row],[NCR Closing Date]]="",TODAY()-Table20[[#This Row],[NCR Opening Date]],Table20[[#This Row],[NCR Closing Date]]-Table20[[#This Row],[NCR Opening Date]])</f>
        <v>45779</v>
      </c>
      <c r="J1816" s="63" t="str">
        <f>IF(Table20[[#This Row],[NCR Closing Date]]="","Open","Closed")</f>
        <v>Open</v>
      </c>
      <c r="K1816" s="34"/>
      <c r="L1816" s="34"/>
      <c r="M1816" s="34"/>
      <c r="N1816" s="38"/>
      <c r="O1816" s="85"/>
      <c r="P1816" s="44"/>
      <c r="Q1816" s="44"/>
      <c r="R1816" s="42"/>
      <c r="S1816" s="44"/>
      <c r="T1816" s="44"/>
      <c r="U1816" s="66"/>
      <c r="X1816" s="44"/>
      <c r="Y1816" s="51"/>
      <c r="Z1816" s="34"/>
      <c r="AA1816" s="35"/>
      <c r="AB1816" s="39"/>
      <c r="AC1816" s="35"/>
      <c r="AD1816" s="45"/>
    </row>
    <row r="1817" spans="1:30" ht="31.5" customHeight="1">
      <c r="A1817" s="33"/>
      <c r="B1817" s="38"/>
      <c r="C1817" s="40"/>
      <c r="D1817" s="99"/>
      <c r="E1817" s="153"/>
      <c r="F1817" s="96"/>
      <c r="G1817" s="36"/>
      <c r="H1817" s="154">
        <f>Table20[[#This Row],[NCR Opening Date]]-Table20[[#This Row],[Date when test report is received/non-conformance is identified]]</f>
        <v>0</v>
      </c>
      <c r="I1817" s="69">
        <f ca="1">IF(Table20[[#This Row],[NCR Closing Date]]="",TODAY()-Table20[[#This Row],[NCR Opening Date]],Table20[[#This Row],[NCR Closing Date]]-Table20[[#This Row],[NCR Opening Date]])</f>
        <v>45779</v>
      </c>
      <c r="J1817" s="63" t="str">
        <f>IF(Table20[[#This Row],[NCR Closing Date]]="","Open","Closed")</f>
        <v>Open</v>
      </c>
      <c r="K1817" s="34"/>
      <c r="L1817" s="34"/>
      <c r="M1817" s="34"/>
      <c r="N1817" s="38"/>
      <c r="O1817" s="85"/>
      <c r="P1817" s="44"/>
      <c r="Q1817" s="44"/>
      <c r="R1817" s="42"/>
      <c r="S1817" s="44"/>
      <c r="T1817" s="44"/>
      <c r="U1817" s="66"/>
      <c r="X1817" s="44"/>
      <c r="Y1817" s="51"/>
      <c r="Z1817" s="34"/>
      <c r="AA1817" s="35"/>
      <c r="AB1817" s="39"/>
      <c r="AC1817" s="35"/>
      <c r="AD1817" s="45"/>
    </row>
    <row r="1818" spans="1:30" ht="31.5" customHeight="1">
      <c r="A1818" s="33"/>
      <c r="B1818" s="38"/>
      <c r="C1818" s="40"/>
      <c r="D1818" s="99"/>
      <c r="E1818" s="153"/>
      <c r="F1818" s="96"/>
      <c r="G1818" s="36"/>
      <c r="H1818" s="154">
        <f>Table20[[#This Row],[NCR Opening Date]]-Table20[[#This Row],[Date when test report is received/non-conformance is identified]]</f>
        <v>0</v>
      </c>
      <c r="I1818" s="69">
        <f ca="1">IF(Table20[[#This Row],[NCR Closing Date]]="",TODAY()-Table20[[#This Row],[NCR Opening Date]],Table20[[#This Row],[NCR Closing Date]]-Table20[[#This Row],[NCR Opening Date]])</f>
        <v>45779</v>
      </c>
      <c r="J1818" s="63" t="str">
        <f>IF(Table20[[#This Row],[NCR Closing Date]]="","Open","Closed")</f>
        <v>Open</v>
      </c>
      <c r="K1818" s="34"/>
      <c r="L1818" s="34"/>
      <c r="M1818" s="34"/>
      <c r="N1818" s="38"/>
      <c r="O1818" s="85"/>
      <c r="P1818" s="44"/>
      <c r="Q1818" s="44"/>
      <c r="R1818" s="42"/>
      <c r="S1818" s="44"/>
      <c r="T1818" s="44"/>
      <c r="U1818" s="66"/>
      <c r="X1818" s="44"/>
      <c r="Y1818" s="51"/>
      <c r="Z1818" s="34"/>
      <c r="AA1818" s="35"/>
      <c r="AB1818" s="39"/>
      <c r="AC1818" s="35"/>
      <c r="AD1818" s="45"/>
    </row>
    <row r="1819" spans="1:30" ht="31.5" customHeight="1">
      <c r="A1819" s="33"/>
      <c r="B1819" s="38"/>
      <c r="C1819" s="40"/>
      <c r="D1819" s="99"/>
      <c r="E1819" s="153"/>
      <c r="F1819" s="96"/>
      <c r="G1819" s="36"/>
      <c r="H1819" s="154">
        <f>Table20[[#This Row],[NCR Opening Date]]-Table20[[#This Row],[Date when test report is received/non-conformance is identified]]</f>
        <v>0</v>
      </c>
      <c r="I1819" s="69">
        <f ca="1">IF(Table20[[#This Row],[NCR Closing Date]]="",TODAY()-Table20[[#This Row],[NCR Opening Date]],Table20[[#This Row],[NCR Closing Date]]-Table20[[#This Row],[NCR Opening Date]])</f>
        <v>45779</v>
      </c>
      <c r="J1819" s="63" t="str">
        <f>IF(Table20[[#This Row],[NCR Closing Date]]="","Open","Closed")</f>
        <v>Open</v>
      </c>
      <c r="K1819" s="34"/>
      <c r="L1819" s="34"/>
      <c r="M1819" s="34"/>
      <c r="N1819" s="38"/>
      <c r="O1819" s="85"/>
      <c r="P1819" s="44"/>
      <c r="Q1819" s="44"/>
      <c r="R1819" s="42"/>
      <c r="S1819" s="44"/>
      <c r="T1819" s="44"/>
      <c r="U1819" s="66"/>
      <c r="X1819" s="44"/>
      <c r="Y1819" s="51"/>
      <c r="Z1819" s="34"/>
      <c r="AA1819" s="35"/>
      <c r="AB1819" s="39"/>
      <c r="AC1819" s="35"/>
      <c r="AD1819" s="45"/>
    </row>
    <row r="1820" spans="1:30" ht="31.5" customHeight="1">
      <c r="A1820" s="33"/>
      <c r="B1820" s="38"/>
      <c r="C1820" s="40"/>
      <c r="D1820" s="99"/>
      <c r="E1820" s="153"/>
      <c r="F1820" s="96"/>
      <c r="G1820" s="36"/>
      <c r="H1820" s="154">
        <f>Table20[[#This Row],[NCR Opening Date]]-Table20[[#This Row],[Date when test report is received/non-conformance is identified]]</f>
        <v>0</v>
      </c>
      <c r="I1820" s="69">
        <f ca="1">IF(Table20[[#This Row],[NCR Closing Date]]="",TODAY()-Table20[[#This Row],[NCR Opening Date]],Table20[[#This Row],[NCR Closing Date]]-Table20[[#This Row],[NCR Opening Date]])</f>
        <v>45779</v>
      </c>
      <c r="J1820" s="63" t="str">
        <f>IF(Table20[[#This Row],[NCR Closing Date]]="","Open","Closed")</f>
        <v>Open</v>
      </c>
      <c r="K1820" s="34"/>
      <c r="L1820" s="34"/>
      <c r="M1820" s="34"/>
      <c r="N1820" s="38"/>
      <c r="O1820" s="85"/>
      <c r="P1820" s="44"/>
      <c r="Q1820" s="44"/>
      <c r="R1820" s="42"/>
      <c r="S1820" s="44"/>
      <c r="T1820" s="44"/>
      <c r="U1820" s="66"/>
      <c r="X1820" s="44"/>
      <c r="Y1820" s="51"/>
      <c r="Z1820" s="34"/>
      <c r="AA1820" s="35"/>
      <c r="AB1820" s="39"/>
      <c r="AC1820" s="35"/>
      <c r="AD1820" s="45"/>
    </row>
    <row r="1821" spans="1:30" ht="31.5" customHeight="1">
      <c r="A1821" s="33"/>
      <c r="B1821" s="38"/>
      <c r="C1821" s="40"/>
      <c r="D1821" s="99"/>
      <c r="E1821" s="153"/>
      <c r="F1821" s="96"/>
      <c r="G1821" s="36"/>
      <c r="H1821" s="154">
        <f>Table20[[#This Row],[NCR Opening Date]]-Table20[[#This Row],[Date when test report is received/non-conformance is identified]]</f>
        <v>0</v>
      </c>
      <c r="I1821" s="69">
        <f ca="1">IF(Table20[[#This Row],[NCR Closing Date]]="",TODAY()-Table20[[#This Row],[NCR Opening Date]],Table20[[#This Row],[NCR Closing Date]]-Table20[[#This Row],[NCR Opening Date]])</f>
        <v>45779</v>
      </c>
      <c r="J1821" s="63" t="str">
        <f>IF(Table20[[#This Row],[NCR Closing Date]]="","Open","Closed")</f>
        <v>Open</v>
      </c>
      <c r="K1821" s="34"/>
      <c r="L1821" s="34"/>
      <c r="M1821" s="34"/>
      <c r="N1821" s="38"/>
      <c r="O1821" s="85"/>
      <c r="P1821" s="44"/>
      <c r="Q1821" s="44"/>
      <c r="R1821" s="42"/>
      <c r="S1821" s="44"/>
      <c r="T1821" s="44"/>
      <c r="U1821" s="66"/>
      <c r="X1821" s="44"/>
      <c r="Y1821" s="51"/>
      <c r="Z1821" s="34"/>
      <c r="AA1821" s="35"/>
      <c r="AB1821" s="39"/>
      <c r="AC1821" s="35"/>
      <c r="AD1821" s="45"/>
    </row>
    <row r="1822" spans="1:30" ht="31.5" customHeight="1">
      <c r="A1822" s="33"/>
      <c r="B1822" s="38"/>
      <c r="C1822" s="40"/>
      <c r="D1822" s="99"/>
      <c r="E1822" s="153"/>
      <c r="F1822" s="96"/>
      <c r="G1822" s="36"/>
      <c r="H1822" s="154">
        <f>Table20[[#This Row],[NCR Opening Date]]-Table20[[#This Row],[Date when test report is received/non-conformance is identified]]</f>
        <v>0</v>
      </c>
      <c r="I1822" s="69">
        <f ca="1">IF(Table20[[#This Row],[NCR Closing Date]]="",TODAY()-Table20[[#This Row],[NCR Opening Date]],Table20[[#This Row],[NCR Closing Date]]-Table20[[#This Row],[NCR Opening Date]])</f>
        <v>45779</v>
      </c>
      <c r="J1822" s="63" t="str">
        <f>IF(Table20[[#This Row],[NCR Closing Date]]="","Open","Closed")</f>
        <v>Open</v>
      </c>
      <c r="K1822" s="34"/>
      <c r="L1822" s="34"/>
      <c r="M1822" s="34"/>
      <c r="N1822" s="38"/>
      <c r="O1822" s="85"/>
      <c r="P1822" s="44"/>
      <c r="Q1822" s="44"/>
      <c r="R1822" s="42"/>
      <c r="S1822" s="44"/>
      <c r="T1822" s="44"/>
      <c r="U1822" s="66"/>
      <c r="X1822" s="44"/>
      <c r="Y1822" s="51"/>
      <c r="Z1822" s="34"/>
      <c r="AA1822" s="35"/>
      <c r="AB1822" s="39"/>
      <c r="AC1822" s="35"/>
      <c r="AD1822" s="45"/>
    </row>
    <row r="1823" spans="1:30" ht="31.5" customHeight="1">
      <c r="A1823" s="33"/>
      <c r="B1823" s="38"/>
      <c r="C1823" s="40"/>
      <c r="D1823" s="99"/>
      <c r="E1823" s="153"/>
      <c r="F1823" s="96"/>
      <c r="G1823" s="36"/>
      <c r="H1823" s="154">
        <f>Table20[[#This Row],[NCR Opening Date]]-Table20[[#This Row],[Date when test report is received/non-conformance is identified]]</f>
        <v>0</v>
      </c>
      <c r="I1823" s="69">
        <f ca="1">IF(Table20[[#This Row],[NCR Closing Date]]="",TODAY()-Table20[[#This Row],[NCR Opening Date]],Table20[[#This Row],[NCR Closing Date]]-Table20[[#This Row],[NCR Opening Date]])</f>
        <v>45779</v>
      </c>
      <c r="J1823" s="63" t="str">
        <f>IF(Table20[[#This Row],[NCR Closing Date]]="","Open","Closed")</f>
        <v>Open</v>
      </c>
      <c r="K1823" s="34"/>
      <c r="L1823" s="34"/>
      <c r="M1823" s="34"/>
      <c r="N1823" s="38"/>
      <c r="O1823" s="85"/>
      <c r="P1823" s="44"/>
      <c r="Q1823" s="44"/>
      <c r="R1823" s="42"/>
      <c r="S1823" s="44"/>
      <c r="T1823" s="44"/>
      <c r="U1823" s="66"/>
      <c r="X1823" s="44"/>
      <c r="Y1823" s="51"/>
      <c r="Z1823" s="34"/>
      <c r="AA1823" s="35"/>
      <c r="AB1823" s="39"/>
      <c r="AC1823" s="35"/>
      <c r="AD1823" s="45"/>
    </row>
    <row r="1824" spans="1:30" ht="31.5" customHeight="1">
      <c r="A1824" s="33"/>
      <c r="B1824" s="38"/>
      <c r="C1824" s="40"/>
      <c r="D1824" s="99"/>
      <c r="E1824" s="153"/>
      <c r="F1824" s="96"/>
      <c r="G1824" s="36"/>
      <c r="H1824" s="154">
        <f>Table20[[#This Row],[NCR Opening Date]]-Table20[[#This Row],[Date when test report is received/non-conformance is identified]]</f>
        <v>0</v>
      </c>
      <c r="I1824" s="69">
        <f ca="1">IF(Table20[[#This Row],[NCR Closing Date]]="",TODAY()-Table20[[#This Row],[NCR Opening Date]],Table20[[#This Row],[NCR Closing Date]]-Table20[[#This Row],[NCR Opening Date]])</f>
        <v>45779</v>
      </c>
      <c r="J1824" s="63" t="str">
        <f>IF(Table20[[#This Row],[NCR Closing Date]]="","Open","Closed")</f>
        <v>Open</v>
      </c>
      <c r="K1824" s="34"/>
      <c r="L1824" s="34"/>
      <c r="M1824" s="34"/>
      <c r="N1824" s="38"/>
      <c r="O1824" s="85"/>
      <c r="P1824" s="44"/>
      <c r="Q1824" s="44"/>
      <c r="R1824" s="42"/>
      <c r="S1824" s="44"/>
      <c r="T1824" s="44"/>
      <c r="U1824" s="66"/>
      <c r="X1824" s="44"/>
      <c r="Y1824" s="51"/>
      <c r="Z1824" s="34"/>
      <c r="AA1824" s="35"/>
      <c r="AB1824" s="39"/>
      <c r="AC1824" s="35"/>
      <c r="AD1824" s="45"/>
    </row>
    <row r="1825" spans="1:30" ht="31.5" customHeight="1">
      <c r="A1825" s="33"/>
      <c r="B1825" s="38"/>
      <c r="C1825" s="40"/>
      <c r="D1825" s="99"/>
      <c r="E1825" s="153"/>
      <c r="F1825" s="96"/>
      <c r="G1825" s="36"/>
      <c r="H1825" s="154">
        <f>Table20[[#This Row],[NCR Opening Date]]-Table20[[#This Row],[Date when test report is received/non-conformance is identified]]</f>
        <v>0</v>
      </c>
      <c r="I1825" s="69">
        <f ca="1">IF(Table20[[#This Row],[NCR Closing Date]]="",TODAY()-Table20[[#This Row],[NCR Opening Date]],Table20[[#This Row],[NCR Closing Date]]-Table20[[#This Row],[NCR Opening Date]])</f>
        <v>45779</v>
      </c>
      <c r="J1825" s="63" t="str">
        <f>IF(Table20[[#This Row],[NCR Closing Date]]="","Open","Closed")</f>
        <v>Open</v>
      </c>
      <c r="K1825" s="34"/>
      <c r="L1825" s="34"/>
      <c r="M1825" s="34"/>
      <c r="N1825" s="38"/>
      <c r="O1825" s="85"/>
      <c r="P1825" s="44"/>
      <c r="Q1825" s="44"/>
      <c r="R1825" s="42"/>
      <c r="S1825" s="44"/>
      <c r="T1825" s="44"/>
      <c r="U1825" s="66"/>
      <c r="X1825" s="44"/>
      <c r="Y1825" s="51"/>
      <c r="Z1825" s="34"/>
      <c r="AA1825" s="35"/>
      <c r="AB1825" s="39"/>
      <c r="AC1825" s="35"/>
      <c r="AD1825" s="45"/>
    </row>
    <row r="1826" spans="1:30" ht="31.5" customHeight="1">
      <c r="A1826" s="33"/>
      <c r="B1826" s="38"/>
      <c r="C1826" s="40"/>
      <c r="D1826" s="99"/>
      <c r="E1826" s="153"/>
      <c r="F1826" s="96"/>
      <c r="G1826" s="36"/>
      <c r="H1826" s="154">
        <f>Table20[[#This Row],[NCR Opening Date]]-Table20[[#This Row],[Date when test report is received/non-conformance is identified]]</f>
        <v>0</v>
      </c>
      <c r="I1826" s="69">
        <f ca="1">IF(Table20[[#This Row],[NCR Closing Date]]="",TODAY()-Table20[[#This Row],[NCR Opening Date]],Table20[[#This Row],[NCR Closing Date]]-Table20[[#This Row],[NCR Opening Date]])</f>
        <v>45779</v>
      </c>
      <c r="J1826" s="63" t="str">
        <f>IF(Table20[[#This Row],[NCR Closing Date]]="","Open","Closed")</f>
        <v>Open</v>
      </c>
      <c r="K1826" s="34"/>
      <c r="L1826" s="34"/>
      <c r="M1826" s="34"/>
      <c r="N1826" s="38"/>
      <c r="O1826" s="85"/>
      <c r="P1826" s="44"/>
      <c r="Q1826" s="44"/>
      <c r="R1826" s="42"/>
      <c r="S1826" s="44"/>
      <c r="T1826" s="44"/>
      <c r="U1826" s="66"/>
      <c r="X1826" s="44"/>
      <c r="Y1826" s="51"/>
      <c r="Z1826" s="34"/>
      <c r="AA1826" s="35"/>
      <c r="AB1826" s="39"/>
      <c r="AC1826" s="35"/>
      <c r="AD1826" s="45"/>
    </row>
    <row r="1827" spans="1:30" ht="31.5" customHeight="1">
      <c r="A1827" s="33"/>
      <c r="B1827" s="38"/>
      <c r="C1827" s="40"/>
      <c r="D1827" s="99"/>
      <c r="E1827" s="153"/>
      <c r="F1827" s="96"/>
      <c r="G1827" s="36"/>
      <c r="H1827" s="154">
        <f>Table20[[#This Row],[NCR Opening Date]]-Table20[[#This Row],[Date when test report is received/non-conformance is identified]]</f>
        <v>0</v>
      </c>
      <c r="I1827" s="69">
        <f ca="1">IF(Table20[[#This Row],[NCR Closing Date]]="",TODAY()-Table20[[#This Row],[NCR Opening Date]],Table20[[#This Row],[NCR Closing Date]]-Table20[[#This Row],[NCR Opening Date]])</f>
        <v>45779</v>
      </c>
      <c r="J1827" s="63" t="str">
        <f>IF(Table20[[#This Row],[NCR Closing Date]]="","Open","Closed")</f>
        <v>Open</v>
      </c>
      <c r="K1827" s="34"/>
      <c r="L1827" s="34"/>
      <c r="M1827" s="34"/>
      <c r="N1827" s="38"/>
      <c r="O1827" s="85"/>
      <c r="P1827" s="44"/>
      <c r="Q1827" s="44"/>
      <c r="R1827" s="42"/>
      <c r="S1827" s="44"/>
      <c r="T1827" s="44"/>
      <c r="U1827" s="66"/>
      <c r="X1827" s="44"/>
      <c r="Y1827" s="51"/>
      <c r="Z1827" s="34"/>
      <c r="AA1827" s="35"/>
      <c r="AB1827" s="39"/>
      <c r="AC1827" s="35"/>
      <c r="AD1827" s="45"/>
    </row>
    <row r="1828" spans="1:30" ht="31.5" customHeight="1">
      <c r="A1828" s="33"/>
      <c r="B1828" s="38"/>
      <c r="C1828" s="40"/>
      <c r="D1828" s="99"/>
      <c r="E1828" s="153"/>
      <c r="F1828" s="96"/>
      <c r="G1828" s="36"/>
      <c r="H1828" s="154">
        <f>Table20[[#This Row],[NCR Opening Date]]-Table20[[#This Row],[Date when test report is received/non-conformance is identified]]</f>
        <v>0</v>
      </c>
      <c r="I1828" s="69">
        <f ca="1">IF(Table20[[#This Row],[NCR Closing Date]]="",TODAY()-Table20[[#This Row],[NCR Opening Date]],Table20[[#This Row],[NCR Closing Date]]-Table20[[#This Row],[NCR Opening Date]])</f>
        <v>45779</v>
      </c>
      <c r="J1828" s="63" t="str">
        <f>IF(Table20[[#This Row],[NCR Closing Date]]="","Open","Closed")</f>
        <v>Open</v>
      </c>
      <c r="K1828" s="34"/>
      <c r="L1828" s="34"/>
      <c r="M1828" s="34"/>
      <c r="N1828" s="38"/>
      <c r="O1828" s="85"/>
      <c r="P1828" s="44"/>
      <c r="Q1828" s="44"/>
      <c r="R1828" s="42"/>
      <c r="S1828" s="44"/>
      <c r="T1828" s="44"/>
      <c r="U1828" s="66"/>
      <c r="X1828" s="44"/>
      <c r="Y1828" s="51"/>
      <c r="Z1828" s="34"/>
      <c r="AA1828" s="35"/>
      <c r="AB1828" s="39"/>
      <c r="AC1828" s="35"/>
      <c r="AD1828" s="45"/>
    </row>
    <row r="1829" spans="1:30" ht="31.5" customHeight="1">
      <c r="A1829" s="33"/>
      <c r="B1829" s="38"/>
      <c r="C1829" s="40"/>
      <c r="D1829" s="99"/>
      <c r="E1829" s="153"/>
      <c r="F1829" s="96"/>
      <c r="G1829" s="36"/>
      <c r="H1829" s="154">
        <f>Table20[[#This Row],[NCR Opening Date]]-Table20[[#This Row],[Date when test report is received/non-conformance is identified]]</f>
        <v>0</v>
      </c>
      <c r="I1829" s="69">
        <f ca="1">IF(Table20[[#This Row],[NCR Closing Date]]="",TODAY()-Table20[[#This Row],[NCR Opening Date]],Table20[[#This Row],[NCR Closing Date]]-Table20[[#This Row],[NCR Opening Date]])</f>
        <v>45779</v>
      </c>
      <c r="J1829" s="63" t="str">
        <f>IF(Table20[[#This Row],[NCR Closing Date]]="","Open","Closed")</f>
        <v>Open</v>
      </c>
      <c r="K1829" s="34"/>
      <c r="L1829" s="34"/>
      <c r="M1829" s="34"/>
      <c r="N1829" s="38"/>
      <c r="O1829" s="85"/>
      <c r="P1829" s="44"/>
      <c r="Q1829" s="44"/>
      <c r="R1829" s="42"/>
      <c r="S1829" s="44"/>
      <c r="T1829" s="44"/>
      <c r="U1829" s="66"/>
      <c r="X1829" s="44"/>
      <c r="Y1829" s="51"/>
      <c r="Z1829" s="34"/>
      <c r="AA1829" s="35"/>
      <c r="AB1829" s="39"/>
      <c r="AC1829" s="35"/>
      <c r="AD1829" s="45"/>
    </row>
    <row r="1830" spans="1:30" ht="31.5" customHeight="1">
      <c r="A1830" s="33"/>
      <c r="B1830" s="38"/>
      <c r="C1830" s="40"/>
      <c r="D1830" s="99"/>
      <c r="E1830" s="153"/>
      <c r="F1830" s="96"/>
      <c r="G1830" s="36"/>
      <c r="H1830" s="154">
        <f>Table20[[#This Row],[NCR Opening Date]]-Table20[[#This Row],[Date when test report is received/non-conformance is identified]]</f>
        <v>0</v>
      </c>
      <c r="I1830" s="69">
        <f ca="1">IF(Table20[[#This Row],[NCR Closing Date]]="",TODAY()-Table20[[#This Row],[NCR Opening Date]],Table20[[#This Row],[NCR Closing Date]]-Table20[[#This Row],[NCR Opening Date]])</f>
        <v>45779</v>
      </c>
      <c r="J1830" s="63" t="str">
        <f>IF(Table20[[#This Row],[NCR Closing Date]]="","Open","Closed")</f>
        <v>Open</v>
      </c>
      <c r="K1830" s="34"/>
      <c r="L1830" s="34"/>
      <c r="M1830" s="34"/>
      <c r="N1830" s="38"/>
      <c r="O1830" s="85"/>
      <c r="P1830" s="44"/>
      <c r="Q1830" s="44"/>
      <c r="R1830" s="42"/>
      <c r="S1830" s="44"/>
      <c r="T1830" s="44"/>
      <c r="U1830" s="66"/>
      <c r="X1830" s="44"/>
      <c r="Y1830" s="51"/>
      <c r="Z1830" s="34"/>
      <c r="AA1830" s="35"/>
      <c r="AB1830" s="39"/>
      <c r="AC1830" s="35"/>
      <c r="AD1830" s="45"/>
    </row>
    <row r="1831" spans="1:30" ht="31.5" customHeight="1">
      <c r="A1831" s="33"/>
      <c r="B1831" s="38"/>
      <c r="C1831" s="40"/>
      <c r="D1831" s="99"/>
      <c r="E1831" s="153"/>
      <c r="F1831" s="96"/>
      <c r="G1831" s="36"/>
      <c r="H1831" s="154">
        <f>Table20[[#This Row],[NCR Opening Date]]-Table20[[#This Row],[Date when test report is received/non-conformance is identified]]</f>
        <v>0</v>
      </c>
      <c r="I1831" s="69">
        <f ca="1">IF(Table20[[#This Row],[NCR Closing Date]]="",TODAY()-Table20[[#This Row],[NCR Opening Date]],Table20[[#This Row],[NCR Closing Date]]-Table20[[#This Row],[NCR Opening Date]])</f>
        <v>45779</v>
      </c>
      <c r="J1831" s="63" t="str">
        <f>IF(Table20[[#This Row],[NCR Closing Date]]="","Open","Closed")</f>
        <v>Open</v>
      </c>
      <c r="K1831" s="34"/>
      <c r="L1831" s="34"/>
      <c r="M1831" s="34"/>
      <c r="N1831" s="38"/>
      <c r="O1831" s="85"/>
      <c r="P1831" s="44"/>
      <c r="Q1831" s="44"/>
      <c r="R1831" s="42"/>
      <c r="S1831" s="44"/>
      <c r="T1831" s="44"/>
      <c r="U1831" s="66"/>
      <c r="X1831" s="44"/>
      <c r="Y1831" s="51"/>
      <c r="Z1831" s="34"/>
      <c r="AA1831" s="35"/>
      <c r="AB1831" s="39"/>
      <c r="AC1831" s="35"/>
      <c r="AD1831" s="45"/>
    </row>
    <row r="1832" spans="1:30" ht="31.5" customHeight="1">
      <c r="A1832" s="33"/>
      <c r="B1832" s="38"/>
      <c r="C1832" s="40"/>
      <c r="D1832" s="99"/>
      <c r="E1832" s="153"/>
      <c r="F1832" s="96"/>
      <c r="G1832" s="36"/>
      <c r="H1832" s="154">
        <f>Table20[[#This Row],[NCR Opening Date]]-Table20[[#This Row],[Date when test report is received/non-conformance is identified]]</f>
        <v>0</v>
      </c>
      <c r="I1832" s="69">
        <f ca="1">IF(Table20[[#This Row],[NCR Closing Date]]="",TODAY()-Table20[[#This Row],[NCR Opening Date]],Table20[[#This Row],[NCR Closing Date]]-Table20[[#This Row],[NCR Opening Date]])</f>
        <v>45779</v>
      </c>
      <c r="J1832" s="63" t="str">
        <f>IF(Table20[[#This Row],[NCR Closing Date]]="","Open","Closed")</f>
        <v>Open</v>
      </c>
      <c r="K1832" s="34"/>
      <c r="L1832" s="34"/>
      <c r="M1832" s="34"/>
      <c r="N1832" s="38"/>
      <c r="O1832" s="85"/>
      <c r="P1832" s="44"/>
      <c r="Q1832" s="44"/>
      <c r="R1832" s="42"/>
      <c r="S1832" s="44"/>
      <c r="T1832" s="44"/>
      <c r="U1832" s="66"/>
      <c r="X1832" s="44"/>
      <c r="Y1832" s="51"/>
      <c r="Z1832" s="34"/>
      <c r="AA1832" s="35"/>
      <c r="AB1832" s="39"/>
      <c r="AC1832" s="35"/>
      <c r="AD1832" s="45"/>
    </row>
    <row r="1833" spans="1:30" ht="31.5" customHeight="1">
      <c r="A1833" s="33"/>
      <c r="B1833" s="38"/>
      <c r="C1833" s="40"/>
      <c r="D1833" s="99"/>
      <c r="E1833" s="153"/>
      <c r="F1833" s="96"/>
      <c r="G1833" s="36"/>
      <c r="H1833" s="154">
        <f>Table20[[#This Row],[NCR Opening Date]]-Table20[[#This Row],[Date when test report is received/non-conformance is identified]]</f>
        <v>0</v>
      </c>
      <c r="I1833" s="69">
        <f ca="1">IF(Table20[[#This Row],[NCR Closing Date]]="",TODAY()-Table20[[#This Row],[NCR Opening Date]],Table20[[#This Row],[NCR Closing Date]]-Table20[[#This Row],[NCR Opening Date]])</f>
        <v>45779</v>
      </c>
      <c r="J1833" s="63" t="str">
        <f>IF(Table20[[#This Row],[NCR Closing Date]]="","Open","Closed")</f>
        <v>Open</v>
      </c>
      <c r="K1833" s="34"/>
      <c r="L1833" s="34"/>
      <c r="M1833" s="34"/>
      <c r="N1833" s="38"/>
      <c r="O1833" s="85"/>
      <c r="P1833" s="44"/>
      <c r="Q1833" s="44"/>
      <c r="R1833" s="42"/>
      <c r="S1833" s="44"/>
      <c r="T1833" s="44"/>
      <c r="U1833" s="66"/>
      <c r="X1833" s="44"/>
      <c r="Y1833" s="51"/>
      <c r="Z1833" s="34"/>
      <c r="AA1833" s="35"/>
      <c r="AB1833" s="39"/>
      <c r="AC1833" s="35"/>
      <c r="AD1833" s="45"/>
    </row>
    <row r="1834" spans="1:30" ht="31.5" customHeight="1">
      <c r="A1834" s="33"/>
      <c r="B1834" s="38"/>
      <c r="C1834" s="40"/>
      <c r="D1834" s="99"/>
      <c r="E1834" s="153"/>
      <c r="F1834" s="96"/>
      <c r="G1834" s="36"/>
      <c r="H1834" s="154">
        <f>Table20[[#This Row],[NCR Opening Date]]-Table20[[#This Row],[Date when test report is received/non-conformance is identified]]</f>
        <v>0</v>
      </c>
      <c r="I1834" s="69">
        <f ca="1">IF(Table20[[#This Row],[NCR Closing Date]]="",TODAY()-Table20[[#This Row],[NCR Opening Date]],Table20[[#This Row],[NCR Closing Date]]-Table20[[#This Row],[NCR Opening Date]])</f>
        <v>45779</v>
      </c>
      <c r="J1834" s="63" t="str">
        <f>IF(Table20[[#This Row],[NCR Closing Date]]="","Open","Closed")</f>
        <v>Open</v>
      </c>
      <c r="K1834" s="34"/>
      <c r="L1834" s="34"/>
      <c r="M1834" s="34"/>
      <c r="N1834" s="38"/>
      <c r="O1834" s="85"/>
      <c r="P1834" s="44"/>
      <c r="Q1834" s="44"/>
      <c r="R1834" s="42"/>
      <c r="S1834" s="44"/>
      <c r="T1834" s="44"/>
      <c r="U1834" s="66"/>
      <c r="X1834" s="44"/>
      <c r="Y1834" s="51"/>
      <c r="Z1834" s="34"/>
      <c r="AA1834" s="35"/>
      <c r="AB1834" s="39"/>
      <c r="AC1834" s="35"/>
      <c r="AD1834" s="45"/>
    </row>
    <row r="1835" spans="1:30" ht="31.5" customHeight="1">
      <c r="A1835" s="33"/>
      <c r="B1835" s="38"/>
      <c r="C1835" s="40"/>
      <c r="D1835" s="99"/>
      <c r="E1835" s="153"/>
      <c r="F1835" s="96"/>
      <c r="G1835" s="36"/>
      <c r="H1835" s="154">
        <f>Table20[[#This Row],[NCR Opening Date]]-Table20[[#This Row],[Date when test report is received/non-conformance is identified]]</f>
        <v>0</v>
      </c>
      <c r="I1835" s="69">
        <f ca="1">IF(Table20[[#This Row],[NCR Closing Date]]="",TODAY()-Table20[[#This Row],[NCR Opening Date]],Table20[[#This Row],[NCR Closing Date]]-Table20[[#This Row],[NCR Opening Date]])</f>
        <v>45779</v>
      </c>
      <c r="J1835" s="63" t="str">
        <f>IF(Table20[[#This Row],[NCR Closing Date]]="","Open","Closed")</f>
        <v>Open</v>
      </c>
      <c r="K1835" s="34"/>
      <c r="L1835" s="34"/>
      <c r="M1835" s="34"/>
      <c r="N1835" s="38"/>
      <c r="O1835" s="85"/>
      <c r="P1835" s="44"/>
      <c r="Q1835" s="44"/>
      <c r="R1835" s="42"/>
      <c r="S1835" s="44"/>
      <c r="T1835" s="44"/>
      <c r="U1835" s="66"/>
      <c r="X1835" s="44"/>
      <c r="Y1835" s="51"/>
      <c r="Z1835" s="34"/>
      <c r="AA1835" s="35"/>
      <c r="AB1835" s="39"/>
      <c r="AC1835" s="35"/>
      <c r="AD1835" s="45"/>
    </row>
    <row r="1836" spans="1:30" ht="31.5" customHeight="1">
      <c r="A1836" s="33"/>
      <c r="B1836" s="38"/>
      <c r="C1836" s="40"/>
      <c r="D1836" s="99"/>
      <c r="E1836" s="153"/>
      <c r="F1836" s="96"/>
      <c r="G1836" s="36"/>
      <c r="H1836" s="154">
        <f>Table20[[#This Row],[NCR Opening Date]]-Table20[[#This Row],[Date when test report is received/non-conformance is identified]]</f>
        <v>0</v>
      </c>
      <c r="I1836" s="69">
        <f ca="1">IF(Table20[[#This Row],[NCR Closing Date]]="",TODAY()-Table20[[#This Row],[NCR Opening Date]],Table20[[#This Row],[NCR Closing Date]]-Table20[[#This Row],[NCR Opening Date]])</f>
        <v>45779</v>
      </c>
      <c r="J1836" s="63" t="str">
        <f>IF(Table20[[#This Row],[NCR Closing Date]]="","Open","Closed")</f>
        <v>Open</v>
      </c>
      <c r="K1836" s="34"/>
      <c r="L1836" s="34"/>
      <c r="M1836" s="34"/>
      <c r="N1836" s="38"/>
      <c r="O1836" s="85"/>
      <c r="P1836" s="44"/>
      <c r="Q1836" s="44"/>
      <c r="R1836" s="42"/>
      <c r="S1836" s="44"/>
      <c r="T1836" s="44"/>
      <c r="U1836" s="66"/>
      <c r="X1836" s="44"/>
      <c r="Y1836" s="51"/>
      <c r="Z1836" s="34"/>
      <c r="AA1836" s="35"/>
      <c r="AB1836" s="39"/>
      <c r="AC1836" s="35"/>
      <c r="AD1836" s="45"/>
    </row>
    <row r="1837" spans="1:30" ht="31.5" customHeight="1">
      <c r="A1837" s="33"/>
      <c r="B1837" s="38"/>
      <c r="C1837" s="40"/>
      <c r="D1837" s="99"/>
      <c r="E1837" s="153"/>
      <c r="F1837" s="96"/>
      <c r="G1837" s="36"/>
      <c r="H1837" s="154">
        <f>Table20[[#This Row],[NCR Opening Date]]-Table20[[#This Row],[Date when test report is received/non-conformance is identified]]</f>
        <v>0</v>
      </c>
      <c r="I1837" s="69">
        <f ca="1">IF(Table20[[#This Row],[NCR Closing Date]]="",TODAY()-Table20[[#This Row],[NCR Opening Date]],Table20[[#This Row],[NCR Closing Date]]-Table20[[#This Row],[NCR Opening Date]])</f>
        <v>45779</v>
      </c>
      <c r="J1837" s="63" t="str">
        <f>IF(Table20[[#This Row],[NCR Closing Date]]="","Open","Closed")</f>
        <v>Open</v>
      </c>
      <c r="K1837" s="34"/>
      <c r="L1837" s="34"/>
      <c r="M1837" s="34"/>
      <c r="N1837" s="38"/>
      <c r="O1837" s="85"/>
      <c r="P1837" s="44"/>
      <c r="Q1837" s="44"/>
      <c r="R1837" s="42"/>
      <c r="S1837" s="44"/>
      <c r="T1837" s="44"/>
      <c r="U1837" s="66"/>
      <c r="X1837" s="44"/>
      <c r="Y1837" s="51"/>
      <c r="Z1837" s="34"/>
      <c r="AA1837" s="35"/>
      <c r="AB1837" s="39"/>
      <c r="AC1837" s="35"/>
      <c r="AD1837" s="45"/>
    </row>
    <row r="1838" spans="1:30" ht="31.5" customHeight="1">
      <c r="A1838" s="33"/>
      <c r="B1838" s="38"/>
      <c r="C1838" s="40"/>
      <c r="D1838" s="99"/>
      <c r="E1838" s="153"/>
      <c r="F1838" s="96"/>
      <c r="G1838" s="36"/>
      <c r="H1838" s="154">
        <f>Table20[[#This Row],[NCR Opening Date]]-Table20[[#This Row],[Date when test report is received/non-conformance is identified]]</f>
        <v>0</v>
      </c>
      <c r="I1838" s="69">
        <f ca="1">IF(Table20[[#This Row],[NCR Closing Date]]="",TODAY()-Table20[[#This Row],[NCR Opening Date]],Table20[[#This Row],[NCR Closing Date]]-Table20[[#This Row],[NCR Opening Date]])</f>
        <v>45779</v>
      </c>
      <c r="J1838" s="63" t="str">
        <f>IF(Table20[[#This Row],[NCR Closing Date]]="","Open","Closed")</f>
        <v>Open</v>
      </c>
      <c r="K1838" s="34"/>
      <c r="L1838" s="34"/>
      <c r="M1838" s="34"/>
      <c r="N1838" s="38"/>
      <c r="O1838" s="85"/>
      <c r="P1838" s="44"/>
      <c r="Q1838" s="44"/>
      <c r="R1838" s="42"/>
      <c r="S1838" s="44"/>
      <c r="T1838" s="44"/>
      <c r="U1838" s="66"/>
      <c r="X1838" s="44"/>
      <c r="Y1838" s="51"/>
      <c r="Z1838" s="34"/>
      <c r="AA1838" s="35"/>
      <c r="AB1838" s="39"/>
      <c r="AC1838" s="35"/>
      <c r="AD1838" s="45"/>
    </row>
    <row r="1839" spans="1:30" ht="31.5" customHeight="1">
      <c r="A1839" s="33"/>
      <c r="B1839" s="38"/>
      <c r="C1839" s="40"/>
      <c r="D1839" s="99"/>
      <c r="E1839" s="153"/>
      <c r="F1839" s="96"/>
      <c r="G1839" s="36"/>
      <c r="H1839" s="154">
        <f>Table20[[#This Row],[NCR Opening Date]]-Table20[[#This Row],[Date when test report is received/non-conformance is identified]]</f>
        <v>0</v>
      </c>
      <c r="I1839" s="69">
        <f ca="1">IF(Table20[[#This Row],[NCR Closing Date]]="",TODAY()-Table20[[#This Row],[NCR Opening Date]],Table20[[#This Row],[NCR Closing Date]]-Table20[[#This Row],[NCR Opening Date]])</f>
        <v>45779</v>
      </c>
      <c r="J1839" s="63" t="str">
        <f>IF(Table20[[#This Row],[NCR Closing Date]]="","Open","Closed")</f>
        <v>Open</v>
      </c>
      <c r="K1839" s="34"/>
      <c r="L1839" s="34"/>
      <c r="M1839" s="34"/>
      <c r="N1839" s="38"/>
      <c r="O1839" s="85"/>
      <c r="P1839" s="44"/>
      <c r="Q1839" s="44"/>
      <c r="R1839" s="42"/>
      <c r="S1839" s="44"/>
      <c r="T1839" s="44"/>
      <c r="U1839" s="66"/>
      <c r="X1839" s="44"/>
      <c r="Y1839" s="51"/>
      <c r="Z1839" s="34"/>
      <c r="AA1839" s="35"/>
      <c r="AB1839" s="39"/>
      <c r="AC1839" s="35"/>
      <c r="AD1839" s="45"/>
    </row>
    <row r="1840" spans="1:30" ht="31.5" customHeight="1">
      <c r="A1840" s="33"/>
      <c r="B1840" s="38"/>
      <c r="C1840" s="40"/>
      <c r="D1840" s="99"/>
      <c r="E1840" s="153"/>
      <c r="F1840" s="96"/>
      <c r="G1840" s="36"/>
      <c r="H1840" s="154">
        <f>Table20[[#This Row],[NCR Opening Date]]-Table20[[#This Row],[Date when test report is received/non-conformance is identified]]</f>
        <v>0</v>
      </c>
      <c r="I1840" s="69">
        <f ca="1">IF(Table20[[#This Row],[NCR Closing Date]]="",TODAY()-Table20[[#This Row],[NCR Opening Date]],Table20[[#This Row],[NCR Closing Date]]-Table20[[#This Row],[NCR Opening Date]])</f>
        <v>45779</v>
      </c>
      <c r="J1840" s="63" t="str">
        <f>IF(Table20[[#This Row],[NCR Closing Date]]="","Open","Closed")</f>
        <v>Open</v>
      </c>
      <c r="K1840" s="34"/>
      <c r="L1840" s="34"/>
      <c r="M1840" s="34"/>
      <c r="N1840" s="38"/>
      <c r="O1840" s="85"/>
      <c r="P1840" s="44"/>
      <c r="Q1840" s="44"/>
      <c r="R1840" s="42"/>
      <c r="S1840" s="44"/>
      <c r="T1840" s="44"/>
      <c r="U1840" s="66"/>
      <c r="X1840" s="44"/>
      <c r="Y1840" s="51"/>
      <c r="Z1840" s="34"/>
      <c r="AA1840" s="35"/>
      <c r="AB1840" s="39"/>
      <c r="AC1840" s="35"/>
      <c r="AD1840" s="45"/>
    </row>
    <row r="1841" spans="1:30" ht="31.5" customHeight="1">
      <c r="A1841" s="33"/>
      <c r="B1841" s="38"/>
      <c r="C1841" s="40"/>
      <c r="D1841" s="99"/>
      <c r="E1841" s="153"/>
      <c r="F1841" s="96"/>
      <c r="G1841" s="36"/>
      <c r="H1841" s="154">
        <f>Table20[[#This Row],[NCR Opening Date]]-Table20[[#This Row],[Date when test report is received/non-conformance is identified]]</f>
        <v>0</v>
      </c>
      <c r="I1841" s="69">
        <f ca="1">IF(Table20[[#This Row],[NCR Closing Date]]="",TODAY()-Table20[[#This Row],[NCR Opening Date]],Table20[[#This Row],[NCR Closing Date]]-Table20[[#This Row],[NCR Opening Date]])</f>
        <v>45779</v>
      </c>
      <c r="J1841" s="63" t="str">
        <f>IF(Table20[[#This Row],[NCR Closing Date]]="","Open","Closed")</f>
        <v>Open</v>
      </c>
      <c r="K1841" s="34"/>
      <c r="L1841" s="34"/>
      <c r="M1841" s="34"/>
      <c r="N1841" s="38"/>
      <c r="O1841" s="85"/>
      <c r="P1841" s="44"/>
      <c r="Q1841" s="44"/>
      <c r="R1841" s="42"/>
      <c r="S1841" s="44"/>
      <c r="T1841" s="44"/>
      <c r="U1841" s="66"/>
      <c r="X1841" s="44"/>
      <c r="Y1841" s="51"/>
      <c r="Z1841" s="34"/>
      <c r="AA1841" s="35"/>
      <c r="AB1841" s="39"/>
      <c r="AC1841" s="35"/>
      <c r="AD1841" s="45"/>
    </row>
    <row r="1842" spans="1:30" ht="31.5" customHeight="1">
      <c r="A1842" s="33"/>
      <c r="B1842" s="38"/>
      <c r="C1842" s="40"/>
      <c r="D1842" s="99"/>
      <c r="E1842" s="153"/>
      <c r="F1842" s="96"/>
      <c r="G1842" s="36"/>
      <c r="H1842" s="154">
        <f>Table20[[#This Row],[NCR Opening Date]]-Table20[[#This Row],[Date when test report is received/non-conformance is identified]]</f>
        <v>0</v>
      </c>
      <c r="I1842" s="69">
        <f ca="1">IF(Table20[[#This Row],[NCR Closing Date]]="",TODAY()-Table20[[#This Row],[NCR Opening Date]],Table20[[#This Row],[NCR Closing Date]]-Table20[[#This Row],[NCR Opening Date]])</f>
        <v>45779</v>
      </c>
      <c r="J1842" s="63" t="str">
        <f>IF(Table20[[#This Row],[NCR Closing Date]]="","Open","Closed")</f>
        <v>Open</v>
      </c>
      <c r="K1842" s="34"/>
      <c r="L1842" s="34"/>
      <c r="M1842" s="34"/>
      <c r="N1842" s="38"/>
      <c r="O1842" s="85"/>
      <c r="P1842" s="44"/>
      <c r="Q1842" s="44"/>
      <c r="R1842" s="42"/>
      <c r="S1842" s="44"/>
      <c r="T1842" s="44"/>
      <c r="U1842" s="66"/>
      <c r="X1842" s="44"/>
      <c r="Y1842" s="51"/>
      <c r="Z1842" s="34"/>
      <c r="AA1842" s="35"/>
      <c r="AB1842" s="39"/>
      <c r="AC1842" s="35"/>
      <c r="AD1842" s="45"/>
    </row>
    <row r="1843" spans="1:30" ht="31.5" customHeight="1">
      <c r="A1843" s="33"/>
      <c r="B1843" s="38"/>
      <c r="C1843" s="40"/>
      <c r="D1843" s="99"/>
      <c r="E1843" s="153"/>
      <c r="F1843" s="96"/>
      <c r="G1843" s="36"/>
      <c r="H1843" s="154">
        <f>Table20[[#This Row],[NCR Opening Date]]-Table20[[#This Row],[Date when test report is received/non-conformance is identified]]</f>
        <v>0</v>
      </c>
      <c r="I1843" s="69">
        <f ca="1">IF(Table20[[#This Row],[NCR Closing Date]]="",TODAY()-Table20[[#This Row],[NCR Opening Date]],Table20[[#This Row],[NCR Closing Date]]-Table20[[#This Row],[NCR Opening Date]])</f>
        <v>45779</v>
      </c>
      <c r="J1843" s="63" t="str">
        <f>IF(Table20[[#This Row],[NCR Closing Date]]="","Open","Closed")</f>
        <v>Open</v>
      </c>
      <c r="K1843" s="34"/>
      <c r="L1843" s="34"/>
      <c r="M1843" s="34"/>
      <c r="N1843" s="38"/>
      <c r="O1843" s="85"/>
      <c r="P1843" s="44"/>
      <c r="Q1843" s="44"/>
      <c r="R1843" s="42"/>
      <c r="S1843" s="44"/>
      <c r="T1843" s="44"/>
      <c r="U1843" s="66"/>
      <c r="X1843" s="44"/>
      <c r="Y1843" s="51"/>
      <c r="Z1843" s="34"/>
      <c r="AA1843" s="35"/>
      <c r="AB1843" s="39"/>
      <c r="AC1843" s="35"/>
      <c r="AD1843" s="45"/>
    </row>
    <row r="1844" spans="1:30" ht="31.5" customHeight="1">
      <c r="A1844" s="33"/>
      <c r="B1844" s="38"/>
      <c r="C1844" s="40"/>
      <c r="D1844" s="99"/>
      <c r="E1844" s="153"/>
      <c r="F1844" s="96"/>
      <c r="G1844" s="36"/>
      <c r="H1844" s="154">
        <f>Table20[[#This Row],[NCR Opening Date]]-Table20[[#This Row],[Date when test report is received/non-conformance is identified]]</f>
        <v>0</v>
      </c>
      <c r="I1844" s="69">
        <f ca="1">IF(Table20[[#This Row],[NCR Closing Date]]="",TODAY()-Table20[[#This Row],[NCR Opening Date]],Table20[[#This Row],[NCR Closing Date]]-Table20[[#This Row],[NCR Opening Date]])</f>
        <v>45779</v>
      </c>
      <c r="J1844" s="63" t="str">
        <f>IF(Table20[[#This Row],[NCR Closing Date]]="","Open","Closed")</f>
        <v>Open</v>
      </c>
      <c r="K1844" s="34"/>
      <c r="L1844" s="34"/>
      <c r="M1844" s="34"/>
      <c r="N1844" s="38"/>
      <c r="O1844" s="85"/>
      <c r="P1844" s="44"/>
      <c r="Q1844" s="44"/>
      <c r="R1844" s="42"/>
      <c r="S1844" s="44"/>
      <c r="T1844" s="44"/>
      <c r="U1844" s="66"/>
      <c r="X1844" s="44"/>
      <c r="Y1844" s="51"/>
      <c r="Z1844" s="34"/>
      <c r="AA1844" s="35"/>
      <c r="AB1844" s="39"/>
      <c r="AC1844" s="35"/>
      <c r="AD1844" s="45"/>
    </row>
    <row r="1845" spans="1:30" ht="31.5" customHeight="1">
      <c r="A1845" s="33"/>
      <c r="B1845" s="38"/>
      <c r="C1845" s="40"/>
      <c r="D1845" s="99"/>
      <c r="E1845" s="153"/>
      <c r="F1845" s="96"/>
      <c r="G1845" s="36"/>
      <c r="H1845" s="154">
        <f>Table20[[#This Row],[NCR Opening Date]]-Table20[[#This Row],[Date when test report is received/non-conformance is identified]]</f>
        <v>0</v>
      </c>
      <c r="I1845" s="69">
        <f ca="1">IF(Table20[[#This Row],[NCR Closing Date]]="",TODAY()-Table20[[#This Row],[NCR Opening Date]],Table20[[#This Row],[NCR Closing Date]]-Table20[[#This Row],[NCR Opening Date]])</f>
        <v>45779</v>
      </c>
      <c r="J1845" s="63" t="str">
        <f>IF(Table20[[#This Row],[NCR Closing Date]]="","Open","Closed")</f>
        <v>Open</v>
      </c>
      <c r="K1845" s="34"/>
      <c r="L1845" s="34"/>
      <c r="M1845" s="34"/>
      <c r="N1845" s="38"/>
      <c r="O1845" s="85"/>
      <c r="P1845" s="44"/>
      <c r="Q1845" s="44"/>
      <c r="R1845" s="42"/>
      <c r="S1845" s="44"/>
      <c r="T1845" s="44"/>
      <c r="U1845" s="66"/>
      <c r="X1845" s="44"/>
      <c r="Y1845" s="51"/>
      <c r="Z1845" s="34"/>
      <c r="AA1845" s="35"/>
      <c r="AB1845" s="39"/>
      <c r="AC1845" s="35"/>
      <c r="AD1845" s="45"/>
    </row>
    <row r="1846" spans="1:30" ht="31.5" customHeight="1">
      <c r="A1846" s="33"/>
      <c r="B1846" s="38"/>
      <c r="C1846" s="40"/>
      <c r="D1846" s="99"/>
      <c r="E1846" s="153"/>
      <c r="F1846" s="96"/>
      <c r="G1846" s="36"/>
      <c r="H1846" s="154">
        <f>Table20[[#This Row],[NCR Opening Date]]-Table20[[#This Row],[Date when test report is received/non-conformance is identified]]</f>
        <v>0</v>
      </c>
      <c r="I1846" s="69">
        <f ca="1">IF(Table20[[#This Row],[NCR Closing Date]]="",TODAY()-Table20[[#This Row],[NCR Opening Date]],Table20[[#This Row],[NCR Closing Date]]-Table20[[#This Row],[NCR Opening Date]])</f>
        <v>45779</v>
      </c>
      <c r="J1846" s="63" t="str">
        <f>IF(Table20[[#This Row],[NCR Closing Date]]="","Open","Closed")</f>
        <v>Open</v>
      </c>
      <c r="K1846" s="34"/>
      <c r="L1846" s="34"/>
      <c r="M1846" s="34"/>
      <c r="N1846" s="38"/>
      <c r="O1846" s="85"/>
      <c r="P1846" s="44"/>
      <c r="Q1846" s="44"/>
      <c r="R1846" s="42"/>
      <c r="S1846" s="44"/>
      <c r="T1846" s="44"/>
      <c r="U1846" s="66"/>
      <c r="X1846" s="44"/>
      <c r="Y1846" s="51"/>
      <c r="Z1846" s="34"/>
      <c r="AA1846" s="35"/>
      <c r="AB1846" s="39"/>
      <c r="AC1846" s="35"/>
      <c r="AD1846" s="45"/>
    </row>
    <row r="1847" spans="1:30" ht="31.5" customHeight="1">
      <c r="A1847" s="33"/>
      <c r="B1847" s="38"/>
      <c r="C1847" s="40"/>
      <c r="D1847" s="99"/>
      <c r="E1847" s="153"/>
      <c r="F1847" s="96"/>
      <c r="G1847" s="36"/>
      <c r="H1847" s="154">
        <f>Table20[[#This Row],[NCR Opening Date]]-Table20[[#This Row],[Date when test report is received/non-conformance is identified]]</f>
        <v>0</v>
      </c>
      <c r="I1847" s="69">
        <f ca="1">IF(Table20[[#This Row],[NCR Closing Date]]="",TODAY()-Table20[[#This Row],[NCR Opening Date]],Table20[[#This Row],[NCR Closing Date]]-Table20[[#This Row],[NCR Opening Date]])</f>
        <v>45779</v>
      </c>
      <c r="J1847" s="63" t="str">
        <f>IF(Table20[[#This Row],[NCR Closing Date]]="","Open","Closed")</f>
        <v>Open</v>
      </c>
      <c r="K1847" s="34"/>
      <c r="L1847" s="34"/>
      <c r="M1847" s="34"/>
      <c r="N1847" s="38"/>
      <c r="O1847" s="85"/>
      <c r="P1847" s="44"/>
      <c r="Q1847" s="44"/>
      <c r="R1847" s="42"/>
      <c r="S1847" s="44"/>
      <c r="T1847" s="44"/>
      <c r="U1847" s="66"/>
      <c r="X1847" s="44"/>
      <c r="Y1847" s="51"/>
      <c r="Z1847" s="34"/>
      <c r="AA1847" s="35"/>
      <c r="AB1847" s="39"/>
      <c r="AC1847" s="35"/>
      <c r="AD1847" s="45"/>
    </row>
    <row r="1848" spans="1:30" ht="31.5" customHeight="1">
      <c r="A1848" s="33"/>
      <c r="B1848" s="38"/>
      <c r="C1848" s="40"/>
      <c r="D1848" s="99"/>
      <c r="E1848" s="153"/>
      <c r="F1848" s="96"/>
      <c r="G1848" s="36"/>
      <c r="H1848" s="154">
        <f>Table20[[#This Row],[NCR Opening Date]]-Table20[[#This Row],[Date when test report is received/non-conformance is identified]]</f>
        <v>0</v>
      </c>
      <c r="I1848" s="69">
        <f ca="1">IF(Table20[[#This Row],[NCR Closing Date]]="",TODAY()-Table20[[#This Row],[NCR Opening Date]],Table20[[#This Row],[NCR Closing Date]]-Table20[[#This Row],[NCR Opening Date]])</f>
        <v>45779</v>
      </c>
      <c r="J1848" s="63" t="str">
        <f>IF(Table20[[#This Row],[NCR Closing Date]]="","Open","Closed")</f>
        <v>Open</v>
      </c>
      <c r="K1848" s="34"/>
      <c r="L1848" s="34"/>
      <c r="M1848" s="34"/>
      <c r="N1848" s="38"/>
      <c r="O1848" s="85"/>
      <c r="P1848" s="44"/>
      <c r="Q1848" s="44"/>
      <c r="R1848" s="42"/>
      <c r="S1848" s="44"/>
      <c r="T1848" s="44"/>
      <c r="U1848" s="66"/>
      <c r="X1848" s="44"/>
      <c r="Y1848" s="51"/>
      <c r="Z1848" s="34"/>
      <c r="AA1848" s="35"/>
      <c r="AB1848" s="39"/>
      <c r="AC1848" s="35"/>
      <c r="AD1848" s="45"/>
    </row>
    <row r="1849" spans="1:30" ht="31.5" customHeight="1">
      <c r="A1849" s="33"/>
      <c r="B1849" s="38"/>
      <c r="C1849" s="40"/>
      <c r="D1849" s="99"/>
      <c r="E1849" s="153"/>
      <c r="F1849" s="96"/>
      <c r="G1849" s="36"/>
      <c r="H1849" s="154">
        <f>Table20[[#This Row],[NCR Opening Date]]-Table20[[#This Row],[Date when test report is received/non-conformance is identified]]</f>
        <v>0</v>
      </c>
      <c r="I1849" s="69">
        <f ca="1">IF(Table20[[#This Row],[NCR Closing Date]]="",TODAY()-Table20[[#This Row],[NCR Opening Date]],Table20[[#This Row],[NCR Closing Date]]-Table20[[#This Row],[NCR Opening Date]])</f>
        <v>45779</v>
      </c>
      <c r="J1849" s="63" t="str">
        <f>IF(Table20[[#This Row],[NCR Closing Date]]="","Open","Closed")</f>
        <v>Open</v>
      </c>
      <c r="K1849" s="34"/>
      <c r="L1849" s="34"/>
      <c r="M1849" s="34"/>
      <c r="N1849" s="38"/>
      <c r="O1849" s="85"/>
      <c r="P1849" s="44"/>
      <c r="Q1849" s="44"/>
      <c r="R1849" s="42"/>
      <c r="S1849" s="44"/>
      <c r="T1849" s="44"/>
      <c r="U1849" s="66"/>
      <c r="X1849" s="44"/>
      <c r="Y1849" s="51"/>
      <c r="Z1849" s="34"/>
      <c r="AA1849" s="35"/>
      <c r="AB1849" s="39"/>
      <c r="AC1849" s="35"/>
      <c r="AD1849" s="45"/>
    </row>
    <row r="1850" spans="1:30" ht="31.5" customHeight="1">
      <c r="A1850" s="33"/>
      <c r="B1850" s="38"/>
      <c r="C1850" s="40"/>
      <c r="D1850" s="99"/>
      <c r="E1850" s="153"/>
      <c r="F1850" s="96"/>
      <c r="G1850" s="36"/>
      <c r="H1850" s="154">
        <f>Table20[[#This Row],[NCR Opening Date]]-Table20[[#This Row],[Date when test report is received/non-conformance is identified]]</f>
        <v>0</v>
      </c>
      <c r="I1850" s="69">
        <f ca="1">IF(Table20[[#This Row],[NCR Closing Date]]="",TODAY()-Table20[[#This Row],[NCR Opening Date]],Table20[[#This Row],[NCR Closing Date]]-Table20[[#This Row],[NCR Opening Date]])</f>
        <v>45779</v>
      </c>
      <c r="J1850" s="63" t="str">
        <f>IF(Table20[[#This Row],[NCR Closing Date]]="","Open","Closed")</f>
        <v>Open</v>
      </c>
      <c r="K1850" s="34"/>
      <c r="L1850" s="34"/>
      <c r="M1850" s="34"/>
      <c r="N1850" s="38"/>
      <c r="O1850" s="85"/>
      <c r="P1850" s="44"/>
      <c r="Q1850" s="44"/>
      <c r="R1850" s="42"/>
      <c r="S1850" s="44"/>
      <c r="T1850" s="44"/>
      <c r="U1850" s="66"/>
      <c r="X1850" s="44"/>
      <c r="Y1850" s="51"/>
      <c r="Z1850" s="34"/>
      <c r="AA1850" s="35"/>
      <c r="AB1850" s="39"/>
      <c r="AC1850" s="35"/>
      <c r="AD1850" s="45"/>
    </row>
    <row r="1851" spans="1:30" ht="31.5" customHeight="1">
      <c r="A1851" s="33"/>
      <c r="B1851" s="38"/>
      <c r="C1851" s="40"/>
      <c r="D1851" s="99"/>
      <c r="E1851" s="153"/>
      <c r="F1851" s="96"/>
      <c r="G1851" s="36"/>
      <c r="H1851" s="154">
        <f>Table20[[#This Row],[NCR Opening Date]]-Table20[[#This Row],[Date when test report is received/non-conformance is identified]]</f>
        <v>0</v>
      </c>
      <c r="I1851" s="69">
        <f ca="1">IF(Table20[[#This Row],[NCR Closing Date]]="",TODAY()-Table20[[#This Row],[NCR Opening Date]],Table20[[#This Row],[NCR Closing Date]]-Table20[[#This Row],[NCR Opening Date]])</f>
        <v>45779</v>
      </c>
      <c r="J1851" s="63" t="str">
        <f>IF(Table20[[#This Row],[NCR Closing Date]]="","Open","Closed")</f>
        <v>Open</v>
      </c>
      <c r="K1851" s="34"/>
      <c r="L1851" s="34"/>
      <c r="M1851" s="34"/>
      <c r="N1851" s="38"/>
      <c r="O1851" s="85"/>
      <c r="P1851" s="44"/>
      <c r="Q1851" s="44"/>
      <c r="R1851" s="42"/>
      <c r="S1851" s="44"/>
      <c r="T1851" s="44"/>
      <c r="U1851" s="66"/>
      <c r="X1851" s="44"/>
      <c r="Y1851" s="51"/>
      <c r="Z1851" s="34"/>
      <c r="AA1851" s="35"/>
      <c r="AB1851" s="39"/>
      <c r="AC1851" s="35"/>
      <c r="AD1851" s="45"/>
    </row>
    <row r="1852" spans="1:30" ht="31.5" customHeight="1">
      <c r="A1852" s="33"/>
      <c r="B1852" s="38"/>
      <c r="C1852" s="40"/>
      <c r="D1852" s="99"/>
      <c r="E1852" s="153"/>
      <c r="F1852" s="96"/>
      <c r="G1852" s="36"/>
      <c r="H1852" s="154">
        <f>Table20[[#This Row],[NCR Opening Date]]-Table20[[#This Row],[Date when test report is received/non-conformance is identified]]</f>
        <v>0</v>
      </c>
      <c r="I1852" s="69">
        <f ca="1">IF(Table20[[#This Row],[NCR Closing Date]]="",TODAY()-Table20[[#This Row],[NCR Opening Date]],Table20[[#This Row],[NCR Closing Date]]-Table20[[#This Row],[NCR Opening Date]])</f>
        <v>45779</v>
      </c>
      <c r="J1852" s="63" t="str">
        <f>IF(Table20[[#This Row],[NCR Closing Date]]="","Open","Closed")</f>
        <v>Open</v>
      </c>
      <c r="K1852" s="34"/>
      <c r="L1852" s="34"/>
      <c r="M1852" s="34"/>
      <c r="N1852" s="38"/>
      <c r="O1852" s="85"/>
      <c r="P1852" s="44"/>
      <c r="Q1852" s="44"/>
      <c r="R1852" s="42"/>
      <c r="S1852" s="44"/>
      <c r="T1852" s="44"/>
      <c r="U1852" s="66"/>
      <c r="X1852" s="44"/>
      <c r="Y1852" s="51"/>
      <c r="Z1852" s="34"/>
      <c r="AA1852" s="35"/>
      <c r="AB1852" s="39"/>
      <c r="AC1852" s="35"/>
      <c r="AD1852" s="45"/>
    </row>
    <row r="1853" spans="1:30" ht="31.5" customHeight="1">
      <c r="A1853" s="33"/>
      <c r="B1853" s="38"/>
      <c r="C1853" s="40"/>
      <c r="D1853" s="99"/>
      <c r="E1853" s="153"/>
      <c r="F1853" s="96"/>
      <c r="G1853" s="36"/>
      <c r="H1853" s="154">
        <f>Table20[[#This Row],[NCR Opening Date]]-Table20[[#This Row],[Date when test report is received/non-conformance is identified]]</f>
        <v>0</v>
      </c>
      <c r="I1853" s="69">
        <f ca="1">IF(Table20[[#This Row],[NCR Closing Date]]="",TODAY()-Table20[[#This Row],[NCR Opening Date]],Table20[[#This Row],[NCR Closing Date]]-Table20[[#This Row],[NCR Opening Date]])</f>
        <v>45779</v>
      </c>
      <c r="J1853" s="63" t="str">
        <f>IF(Table20[[#This Row],[NCR Closing Date]]="","Open","Closed")</f>
        <v>Open</v>
      </c>
      <c r="K1853" s="34"/>
      <c r="L1853" s="34"/>
      <c r="M1853" s="34"/>
      <c r="N1853" s="38"/>
      <c r="O1853" s="85"/>
      <c r="P1853" s="44"/>
      <c r="Q1853" s="44"/>
      <c r="R1853" s="42"/>
      <c r="S1853" s="44"/>
      <c r="T1853" s="44"/>
      <c r="U1853" s="66"/>
      <c r="X1853" s="44"/>
      <c r="Y1853" s="51"/>
      <c r="Z1853" s="34"/>
      <c r="AA1853" s="35"/>
      <c r="AB1853" s="39"/>
      <c r="AC1853" s="35"/>
      <c r="AD1853" s="45"/>
    </row>
    <row r="1854" spans="1:30" ht="31.5" customHeight="1">
      <c r="A1854" s="33"/>
      <c r="B1854" s="38"/>
      <c r="C1854" s="40"/>
      <c r="D1854" s="99"/>
      <c r="E1854" s="153"/>
      <c r="F1854" s="96"/>
      <c r="G1854" s="36"/>
      <c r="H1854" s="154">
        <f>Table20[[#This Row],[NCR Opening Date]]-Table20[[#This Row],[Date when test report is received/non-conformance is identified]]</f>
        <v>0</v>
      </c>
      <c r="I1854" s="69">
        <f ca="1">IF(Table20[[#This Row],[NCR Closing Date]]="",TODAY()-Table20[[#This Row],[NCR Opening Date]],Table20[[#This Row],[NCR Closing Date]]-Table20[[#This Row],[NCR Opening Date]])</f>
        <v>45779</v>
      </c>
      <c r="J1854" s="63" t="str">
        <f>IF(Table20[[#This Row],[NCR Closing Date]]="","Open","Closed")</f>
        <v>Open</v>
      </c>
      <c r="K1854" s="34"/>
      <c r="L1854" s="34"/>
      <c r="M1854" s="34"/>
      <c r="N1854" s="38"/>
      <c r="O1854" s="85"/>
      <c r="P1854" s="44"/>
      <c r="Q1854" s="44"/>
      <c r="R1854" s="42"/>
      <c r="S1854" s="44"/>
      <c r="T1854" s="44"/>
      <c r="U1854" s="66"/>
      <c r="X1854" s="44"/>
      <c r="Y1854" s="51"/>
      <c r="Z1854" s="34"/>
      <c r="AA1854" s="35"/>
      <c r="AB1854" s="39"/>
      <c r="AC1854" s="35"/>
      <c r="AD1854" s="45"/>
    </row>
    <row r="1855" spans="1:30" ht="31.5" customHeight="1">
      <c r="A1855" s="33"/>
      <c r="B1855" s="38"/>
      <c r="C1855" s="40"/>
      <c r="D1855" s="99"/>
      <c r="E1855" s="153"/>
      <c r="F1855" s="96"/>
      <c r="G1855" s="36"/>
      <c r="H1855" s="154">
        <f>Table20[[#This Row],[NCR Opening Date]]-Table20[[#This Row],[Date when test report is received/non-conformance is identified]]</f>
        <v>0</v>
      </c>
      <c r="I1855" s="69">
        <f ca="1">IF(Table20[[#This Row],[NCR Closing Date]]="",TODAY()-Table20[[#This Row],[NCR Opening Date]],Table20[[#This Row],[NCR Closing Date]]-Table20[[#This Row],[NCR Opening Date]])</f>
        <v>45779</v>
      </c>
      <c r="J1855" s="63" t="str">
        <f>IF(Table20[[#This Row],[NCR Closing Date]]="","Open","Closed")</f>
        <v>Open</v>
      </c>
      <c r="K1855" s="34"/>
      <c r="L1855" s="34"/>
      <c r="M1855" s="34"/>
      <c r="N1855" s="38"/>
      <c r="O1855" s="85"/>
      <c r="P1855" s="44"/>
      <c r="Q1855" s="44"/>
      <c r="R1855" s="42"/>
      <c r="S1855" s="44"/>
      <c r="T1855" s="44"/>
      <c r="U1855" s="66"/>
      <c r="X1855" s="44"/>
      <c r="Y1855" s="51"/>
      <c r="Z1855" s="34"/>
      <c r="AA1855" s="35"/>
      <c r="AB1855" s="39"/>
      <c r="AC1855" s="35"/>
      <c r="AD1855" s="45"/>
    </row>
    <row r="1856" spans="1:30" ht="31.5" customHeight="1">
      <c r="A1856" s="33"/>
      <c r="B1856" s="38"/>
      <c r="C1856" s="40"/>
      <c r="D1856" s="99"/>
      <c r="E1856" s="153"/>
      <c r="F1856" s="96"/>
      <c r="G1856" s="36"/>
      <c r="H1856" s="154">
        <f>Table20[[#This Row],[NCR Opening Date]]-Table20[[#This Row],[Date when test report is received/non-conformance is identified]]</f>
        <v>0</v>
      </c>
      <c r="I1856" s="69">
        <f ca="1">IF(Table20[[#This Row],[NCR Closing Date]]="",TODAY()-Table20[[#This Row],[NCR Opening Date]],Table20[[#This Row],[NCR Closing Date]]-Table20[[#This Row],[NCR Opening Date]])</f>
        <v>45779</v>
      </c>
      <c r="J1856" s="63" t="str">
        <f>IF(Table20[[#This Row],[NCR Closing Date]]="","Open","Closed")</f>
        <v>Open</v>
      </c>
      <c r="K1856" s="34"/>
      <c r="L1856" s="34"/>
      <c r="M1856" s="34"/>
      <c r="N1856" s="38"/>
      <c r="O1856" s="85"/>
      <c r="P1856" s="44"/>
      <c r="Q1856" s="44"/>
      <c r="R1856" s="42"/>
      <c r="S1856" s="44"/>
      <c r="T1856" s="44"/>
      <c r="U1856" s="66"/>
      <c r="X1856" s="44"/>
      <c r="Y1856" s="51"/>
      <c r="Z1856" s="34"/>
      <c r="AA1856" s="35"/>
      <c r="AB1856" s="39"/>
      <c r="AC1856" s="35"/>
      <c r="AD1856" s="45"/>
    </row>
    <row r="1857" spans="1:30" ht="31.5" customHeight="1">
      <c r="A1857" s="33"/>
      <c r="B1857" s="38"/>
      <c r="C1857" s="40"/>
      <c r="D1857" s="99"/>
      <c r="E1857" s="153"/>
      <c r="F1857" s="96"/>
      <c r="G1857" s="36"/>
      <c r="H1857" s="154">
        <f>Table20[[#This Row],[NCR Opening Date]]-Table20[[#This Row],[Date when test report is received/non-conformance is identified]]</f>
        <v>0</v>
      </c>
      <c r="I1857" s="69">
        <f ca="1">IF(Table20[[#This Row],[NCR Closing Date]]="",TODAY()-Table20[[#This Row],[NCR Opening Date]],Table20[[#This Row],[NCR Closing Date]]-Table20[[#This Row],[NCR Opening Date]])</f>
        <v>45779</v>
      </c>
      <c r="J1857" s="63" t="str">
        <f>IF(Table20[[#This Row],[NCR Closing Date]]="","Open","Closed")</f>
        <v>Open</v>
      </c>
      <c r="K1857" s="34"/>
      <c r="L1857" s="34"/>
      <c r="M1857" s="34"/>
      <c r="N1857" s="38"/>
      <c r="O1857" s="85"/>
      <c r="P1857" s="44"/>
      <c r="Q1857" s="44"/>
      <c r="R1857" s="42"/>
      <c r="S1857" s="44"/>
      <c r="T1857" s="44"/>
      <c r="U1857" s="66"/>
      <c r="X1857" s="44"/>
      <c r="Y1857" s="51"/>
      <c r="Z1857" s="34"/>
      <c r="AA1857" s="35"/>
      <c r="AB1857" s="39"/>
      <c r="AC1857" s="35"/>
      <c r="AD1857" s="45"/>
    </row>
    <row r="1858" spans="1:30" ht="31.5" customHeight="1">
      <c r="A1858" s="33"/>
      <c r="B1858" s="38"/>
      <c r="C1858" s="40"/>
      <c r="D1858" s="99"/>
      <c r="E1858" s="153"/>
      <c r="F1858" s="96"/>
      <c r="G1858" s="36"/>
      <c r="H1858" s="154">
        <f>Table20[[#This Row],[NCR Opening Date]]-Table20[[#This Row],[Date when test report is received/non-conformance is identified]]</f>
        <v>0</v>
      </c>
      <c r="I1858" s="69">
        <f ca="1">IF(Table20[[#This Row],[NCR Closing Date]]="",TODAY()-Table20[[#This Row],[NCR Opening Date]],Table20[[#This Row],[NCR Closing Date]]-Table20[[#This Row],[NCR Opening Date]])</f>
        <v>45779</v>
      </c>
      <c r="J1858" s="63" t="str">
        <f>IF(Table20[[#This Row],[NCR Closing Date]]="","Open","Closed")</f>
        <v>Open</v>
      </c>
      <c r="K1858" s="34"/>
      <c r="L1858" s="34"/>
      <c r="M1858" s="34"/>
      <c r="N1858" s="38"/>
      <c r="O1858" s="85"/>
      <c r="P1858" s="44"/>
      <c r="Q1858" s="44"/>
      <c r="R1858" s="42"/>
      <c r="S1858" s="44"/>
      <c r="T1858" s="44"/>
      <c r="U1858" s="66"/>
      <c r="X1858" s="44"/>
      <c r="Y1858" s="51"/>
      <c r="Z1858" s="34"/>
      <c r="AA1858" s="35"/>
      <c r="AB1858" s="39"/>
      <c r="AC1858" s="35"/>
      <c r="AD1858" s="45"/>
    </row>
    <row r="1859" spans="1:30" ht="31.5" customHeight="1">
      <c r="A1859" s="33"/>
      <c r="B1859" s="38"/>
      <c r="C1859" s="40"/>
      <c r="D1859" s="99"/>
      <c r="E1859" s="153"/>
      <c r="F1859" s="96"/>
      <c r="G1859" s="36"/>
      <c r="H1859" s="154">
        <f>Table20[[#This Row],[NCR Opening Date]]-Table20[[#This Row],[Date when test report is received/non-conformance is identified]]</f>
        <v>0</v>
      </c>
      <c r="I1859" s="69">
        <f ca="1">IF(Table20[[#This Row],[NCR Closing Date]]="",TODAY()-Table20[[#This Row],[NCR Opening Date]],Table20[[#This Row],[NCR Closing Date]]-Table20[[#This Row],[NCR Opening Date]])</f>
        <v>45779</v>
      </c>
      <c r="J1859" s="63" t="str">
        <f>IF(Table20[[#This Row],[NCR Closing Date]]="","Open","Closed")</f>
        <v>Open</v>
      </c>
      <c r="K1859" s="34"/>
      <c r="L1859" s="34"/>
      <c r="M1859" s="34"/>
      <c r="N1859" s="38"/>
      <c r="O1859" s="85"/>
      <c r="P1859" s="44"/>
      <c r="Q1859" s="44"/>
      <c r="R1859" s="42"/>
      <c r="S1859" s="44"/>
      <c r="T1859" s="44"/>
      <c r="U1859" s="66"/>
      <c r="X1859" s="44"/>
      <c r="Y1859" s="51"/>
      <c r="Z1859" s="34"/>
      <c r="AA1859" s="35"/>
      <c r="AB1859" s="39"/>
      <c r="AC1859" s="35"/>
      <c r="AD1859" s="45"/>
    </row>
    <row r="1860" spans="1:30" ht="31.5" customHeight="1">
      <c r="A1860" s="33"/>
      <c r="B1860" s="38"/>
      <c r="C1860" s="40"/>
      <c r="D1860" s="99"/>
      <c r="E1860" s="153"/>
      <c r="F1860" s="96"/>
      <c r="G1860" s="36"/>
      <c r="H1860" s="154">
        <f>Table20[[#This Row],[NCR Opening Date]]-Table20[[#This Row],[Date when test report is received/non-conformance is identified]]</f>
        <v>0</v>
      </c>
      <c r="I1860" s="69">
        <f ca="1">IF(Table20[[#This Row],[NCR Closing Date]]="",TODAY()-Table20[[#This Row],[NCR Opening Date]],Table20[[#This Row],[NCR Closing Date]]-Table20[[#This Row],[NCR Opening Date]])</f>
        <v>45779</v>
      </c>
      <c r="J1860" s="63" t="str">
        <f>IF(Table20[[#This Row],[NCR Closing Date]]="","Open","Closed")</f>
        <v>Open</v>
      </c>
      <c r="K1860" s="34"/>
      <c r="L1860" s="34"/>
      <c r="M1860" s="34"/>
      <c r="N1860" s="38"/>
      <c r="O1860" s="85"/>
      <c r="P1860" s="44"/>
      <c r="Q1860" s="44"/>
      <c r="R1860" s="42"/>
      <c r="S1860" s="44"/>
      <c r="T1860" s="44"/>
      <c r="U1860" s="66"/>
      <c r="X1860" s="44"/>
      <c r="Y1860" s="51"/>
      <c r="Z1860" s="34"/>
      <c r="AA1860" s="35"/>
      <c r="AB1860" s="39"/>
      <c r="AC1860" s="35"/>
      <c r="AD1860" s="45"/>
    </row>
    <row r="1861" spans="1:30" ht="31.5" customHeight="1">
      <c r="A1861" s="33"/>
      <c r="B1861" s="38"/>
      <c r="C1861" s="40"/>
      <c r="D1861" s="99"/>
      <c r="E1861" s="153"/>
      <c r="F1861" s="96"/>
      <c r="G1861" s="36"/>
      <c r="H1861" s="154">
        <f>Table20[[#This Row],[NCR Opening Date]]-Table20[[#This Row],[Date when test report is received/non-conformance is identified]]</f>
        <v>0</v>
      </c>
      <c r="I1861" s="69">
        <f ca="1">IF(Table20[[#This Row],[NCR Closing Date]]="",TODAY()-Table20[[#This Row],[NCR Opening Date]],Table20[[#This Row],[NCR Closing Date]]-Table20[[#This Row],[NCR Opening Date]])</f>
        <v>45779</v>
      </c>
      <c r="J1861" s="63" t="str">
        <f>IF(Table20[[#This Row],[NCR Closing Date]]="","Open","Closed")</f>
        <v>Open</v>
      </c>
      <c r="K1861" s="34"/>
      <c r="L1861" s="34"/>
      <c r="M1861" s="34"/>
      <c r="N1861" s="38"/>
      <c r="O1861" s="85"/>
      <c r="P1861" s="44"/>
      <c r="Q1861" s="44"/>
      <c r="R1861" s="42"/>
      <c r="S1861" s="44"/>
      <c r="T1861" s="44"/>
      <c r="U1861" s="66"/>
      <c r="X1861" s="44"/>
      <c r="Y1861" s="51"/>
      <c r="Z1861" s="34"/>
      <c r="AA1861" s="35"/>
      <c r="AB1861" s="39"/>
      <c r="AC1861" s="35"/>
      <c r="AD1861" s="45"/>
    </row>
    <row r="1862" spans="1:30" ht="31.5" customHeight="1">
      <c r="A1862" s="33"/>
      <c r="B1862" s="38"/>
      <c r="C1862" s="40"/>
      <c r="D1862" s="99"/>
      <c r="E1862" s="153"/>
      <c r="F1862" s="96"/>
      <c r="G1862" s="36"/>
      <c r="H1862" s="154">
        <f>Table20[[#This Row],[NCR Opening Date]]-Table20[[#This Row],[Date when test report is received/non-conformance is identified]]</f>
        <v>0</v>
      </c>
      <c r="I1862" s="69">
        <f ca="1">IF(Table20[[#This Row],[NCR Closing Date]]="",TODAY()-Table20[[#This Row],[NCR Opening Date]],Table20[[#This Row],[NCR Closing Date]]-Table20[[#This Row],[NCR Opening Date]])</f>
        <v>45779</v>
      </c>
      <c r="J1862" s="63" t="str">
        <f>IF(Table20[[#This Row],[NCR Closing Date]]="","Open","Closed")</f>
        <v>Open</v>
      </c>
      <c r="K1862" s="34"/>
      <c r="L1862" s="34"/>
      <c r="M1862" s="34"/>
      <c r="N1862" s="38"/>
      <c r="O1862" s="85"/>
      <c r="P1862" s="44"/>
      <c r="Q1862" s="44"/>
      <c r="R1862" s="42"/>
      <c r="S1862" s="44"/>
      <c r="T1862" s="44"/>
      <c r="U1862" s="66"/>
      <c r="X1862" s="44"/>
      <c r="Y1862" s="51"/>
      <c r="Z1862" s="34"/>
      <c r="AA1862" s="35"/>
      <c r="AB1862" s="39"/>
      <c r="AC1862" s="35"/>
      <c r="AD1862" s="45"/>
    </row>
    <row r="1863" spans="1:30" ht="31.5" customHeight="1">
      <c r="A1863" s="33"/>
      <c r="B1863" s="38"/>
      <c r="C1863" s="40"/>
      <c r="D1863" s="99"/>
      <c r="E1863" s="153"/>
      <c r="F1863" s="96"/>
      <c r="G1863" s="36"/>
      <c r="H1863" s="154">
        <f>Table20[[#This Row],[NCR Opening Date]]-Table20[[#This Row],[Date when test report is received/non-conformance is identified]]</f>
        <v>0</v>
      </c>
      <c r="I1863" s="69">
        <f ca="1">IF(Table20[[#This Row],[NCR Closing Date]]="",TODAY()-Table20[[#This Row],[NCR Opening Date]],Table20[[#This Row],[NCR Closing Date]]-Table20[[#This Row],[NCR Opening Date]])</f>
        <v>45779</v>
      </c>
      <c r="J1863" s="63" t="str">
        <f>IF(Table20[[#This Row],[NCR Closing Date]]="","Open","Closed")</f>
        <v>Open</v>
      </c>
      <c r="K1863" s="34"/>
      <c r="L1863" s="34"/>
      <c r="M1863" s="34"/>
      <c r="N1863" s="38"/>
      <c r="O1863" s="85"/>
      <c r="P1863" s="44"/>
      <c r="Q1863" s="44"/>
      <c r="R1863" s="42"/>
      <c r="S1863" s="44"/>
      <c r="T1863" s="44"/>
      <c r="U1863" s="66"/>
      <c r="X1863" s="44"/>
      <c r="Y1863" s="51"/>
      <c r="Z1863" s="34"/>
      <c r="AA1863" s="35"/>
      <c r="AB1863" s="39"/>
      <c r="AC1863" s="35"/>
      <c r="AD1863" s="45"/>
    </row>
    <row r="1864" spans="1:30" ht="31.5" customHeight="1">
      <c r="A1864" s="33"/>
      <c r="B1864" s="38"/>
      <c r="C1864" s="40"/>
      <c r="D1864" s="99"/>
      <c r="E1864" s="153"/>
      <c r="F1864" s="96"/>
      <c r="G1864" s="36"/>
      <c r="H1864" s="154">
        <f>Table20[[#This Row],[NCR Opening Date]]-Table20[[#This Row],[Date when test report is received/non-conformance is identified]]</f>
        <v>0</v>
      </c>
      <c r="I1864" s="69">
        <f ca="1">IF(Table20[[#This Row],[NCR Closing Date]]="",TODAY()-Table20[[#This Row],[NCR Opening Date]],Table20[[#This Row],[NCR Closing Date]]-Table20[[#This Row],[NCR Opening Date]])</f>
        <v>45779</v>
      </c>
      <c r="J1864" s="63" t="str">
        <f>IF(Table20[[#This Row],[NCR Closing Date]]="","Open","Closed")</f>
        <v>Open</v>
      </c>
      <c r="K1864" s="34"/>
      <c r="L1864" s="34"/>
      <c r="M1864" s="34"/>
      <c r="N1864" s="38"/>
      <c r="O1864" s="85"/>
      <c r="P1864" s="44"/>
      <c r="Q1864" s="44"/>
      <c r="R1864" s="42"/>
      <c r="S1864" s="44"/>
      <c r="T1864" s="44"/>
      <c r="U1864" s="66"/>
      <c r="X1864" s="44"/>
      <c r="Y1864" s="51"/>
      <c r="Z1864" s="34"/>
      <c r="AA1864" s="35"/>
      <c r="AB1864" s="39"/>
      <c r="AC1864" s="35"/>
      <c r="AD1864" s="45"/>
    </row>
    <row r="1865" spans="1:30" ht="31.5" customHeight="1">
      <c r="A1865" s="33"/>
      <c r="B1865" s="38"/>
      <c r="C1865" s="40"/>
      <c r="D1865" s="99"/>
      <c r="E1865" s="153"/>
      <c r="F1865" s="96"/>
      <c r="G1865" s="36"/>
      <c r="H1865" s="154">
        <f>Table20[[#This Row],[NCR Opening Date]]-Table20[[#This Row],[Date when test report is received/non-conformance is identified]]</f>
        <v>0</v>
      </c>
      <c r="I1865" s="69">
        <f ca="1">IF(Table20[[#This Row],[NCR Closing Date]]="",TODAY()-Table20[[#This Row],[NCR Opening Date]],Table20[[#This Row],[NCR Closing Date]]-Table20[[#This Row],[NCR Opening Date]])</f>
        <v>45779</v>
      </c>
      <c r="J1865" s="63" t="str">
        <f>IF(Table20[[#This Row],[NCR Closing Date]]="","Open","Closed")</f>
        <v>Open</v>
      </c>
      <c r="K1865" s="34"/>
      <c r="L1865" s="34"/>
      <c r="M1865" s="34"/>
      <c r="N1865" s="38"/>
      <c r="O1865" s="85"/>
      <c r="P1865" s="44"/>
      <c r="Q1865" s="44"/>
      <c r="R1865" s="42"/>
      <c r="S1865" s="44"/>
      <c r="T1865" s="44"/>
      <c r="U1865" s="66"/>
      <c r="X1865" s="44"/>
      <c r="Y1865" s="51"/>
      <c r="Z1865" s="34"/>
      <c r="AA1865" s="35"/>
      <c r="AB1865" s="39"/>
      <c r="AC1865" s="35"/>
      <c r="AD1865" s="45"/>
    </row>
    <row r="1866" spans="1:30" ht="31.5" customHeight="1">
      <c r="A1866" s="33"/>
      <c r="B1866" s="38"/>
      <c r="C1866" s="40"/>
      <c r="D1866" s="99"/>
      <c r="E1866" s="153"/>
      <c r="F1866" s="96"/>
      <c r="G1866" s="36"/>
      <c r="H1866" s="154">
        <f>Table20[[#This Row],[NCR Opening Date]]-Table20[[#This Row],[Date when test report is received/non-conformance is identified]]</f>
        <v>0</v>
      </c>
      <c r="I1866" s="69">
        <f ca="1">IF(Table20[[#This Row],[NCR Closing Date]]="",TODAY()-Table20[[#This Row],[NCR Opening Date]],Table20[[#This Row],[NCR Closing Date]]-Table20[[#This Row],[NCR Opening Date]])</f>
        <v>45779</v>
      </c>
      <c r="J1866" s="63" t="str">
        <f>IF(Table20[[#This Row],[NCR Closing Date]]="","Open","Closed")</f>
        <v>Open</v>
      </c>
      <c r="K1866" s="34"/>
      <c r="L1866" s="34"/>
      <c r="M1866" s="34"/>
      <c r="N1866" s="38"/>
      <c r="O1866" s="85"/>
      <c r="P1866" s="44"/>
      <c r="Q1866" s="44"/>
      <c r="R1866" s="42"/>
      <c r="S1866" s="44"/>
      <c r="T1866" s="44"/>
      <c r="U1866" s="66"/>
      <c r="X1866" s="44"/>
      <c r="Y1866" s="51"/>
      <c r="Z1866" s="34"/>
      <c r="AA1866" s="35"/>
      <c r="AB1866" s="39"/>
      <c r="AC1866" s="35"/>
      <c r="AD1866" s="45"/>
    </row>
    <row r="1867" spans="1:30" ht="31.5" customHeight="1">
      <c r="A1867" s="33"/>
      <c r="B1867" s="38"/>
      <c r="C1867" s="40"/>
      <c r="D1867" s="99"/>
      <c r="E1867" s="153"/>
      <c r="F1867" s="96"/>
      <c r="G1867" s="36"/>
      <c r="H1867" s="154">
        <f>Table20[[#This Row],[NCR Opening Date]]-Table20[[#This Row],[Date when test report is received/non-conformance is identified]]</f>
        <v>0</v>
      </c>
      <c r="I1867" s="69">
        <f ca="1">IF(Table20[[#This Row],[NCR Closing Date]]="",TODAY()-Table20[[#This Row],[NCR Opening Date]],Table20[[#This Row],[NCR Closing Date]]-Table20[[#This Row],[NCR Opening Date]])</f>
        <v>45779</v>
      </c>
      <c r="J1867" s="63" t="str">
        <f>IF(Table20[[#This Row],[NCR Closing Date]]="","Open","Closed")</f>
        <v>Open</v>
      </c>
      <c r="K1867" s="34"/>
      <c r="L1867" s="34"/>
      <c r="M1867" s="34"/>
      <c r="N1867" s="38"/>
      <c r="O1867" s="85"/>
      <c r="P1867" s="44"/>
      <c r="Q1867" s="44"/>
      <c r="R1867" s="42"/>
      <c r="S1867" s="44"/>
      <c r="T1867" s="44"/>
      <c r="U1867" s="66"/>
      <c r="X1867" s="44"/>
      <c r="Y1867" s="51"/>
      <c r="Z1867" s="34"/>
      <c r="AA1867" s="35"/>
      <c r="AB1867" s="39"/>
      <c r="AC1867" s="35"/>
      <c r="AD1867" s="45"/>
    </row>
    <row r="1868" spans="1:30" ht="31.5" customHeight="1">
      <c r="A1868" s="33"/>
      <c r="B1868" s="38"/>
      <c r="C1868" s="40"/>
      <c r="D1868" s="99"/>
      <c r="E1868" s="153"/>
      <c r="F1868" s="96"/>
      <c r="G1868" s="36"/>
      <c r="H1868" s="154">
        <f>Table20[[#This Row],[NCR Opening Date]]-Table20[[#This Row],[Date when test report is received/non-conformance is identified]]</f>
        <v>0</v>
      </c>
      <c r="I1868" s="69">
        <f ca="1">IF(Table20[[#This Row],[NCR Closing Date]]="",TODAY()-Table20[[#This Row],[NCR Opening Date]],Table20[[#This Row],[NCR Closing Date]]-Table20[[#This Row],[NCR Opening Date]])</f>
        <v>45779</v>
      </c>
      <c r="J1868" s="63" t="str">
        <f>IF(Table20[[#This Row],[NCR Closing Date]]="","Open","Closed")</f>
        <v>Open</v>
      </c>
      <c r="K1868" s="34"/>
      <c r="L1868" s="34"/>
      <c r="M1868" s="34"/>
      <c r="N1868" s="38"/>
      <c r="O1868" s="85"/>
      <c r="P1868" s="44"/>
      <c r="Q1868" s="44"/>
      <c r="R1868" s="42"/>
      <c r="S1868" s="44"/>
      <c r="T1868" s="44"/>
      <c r="U1868" s="66"/>
      <c r="X1868" s="44"/>
      <c r="Y1868" s="51"/>
      <c r="Z1868" s="34"/>
      <c r="AA1868" s="35"/>
      <c r="AB1868" s="39"/>
      <c r="AC1868" s="35"/>
      <c r="AD1868" s="45"/>
    </row>
    <row r="1869" spans="1:30" ht="31.5" customHeight="1">
      <c r="A1869" s="33"/>
      <c r="B1869" s="38"/>
      <c r="C1869" s="40"/>
      <c r="D1869" s="99"/>
      <c r="E1869" s="153"/>
      <c r="F1869" s="96"/>
      <c r="G1869" s="36"/>
      <c r="H1869" s="154">
        <f>Table20[[#This Row],[NCR Opening Date]]-Table20[[#This Row],[Date when test report is received/non-conformance is identified]]</f>
        <v>0</v>
      </c>
      <c r="I1869" s="69">
        <f ca="1">IF(Table20[[#This Row],[NCR Closing Date]]="",TODAY()-Table20[[#This Row],[NCR Opening Date]],Table20[[#This Row],[NCR Closing Date]]-Table20[[#This Row],[NCR Opening Date]])</f>
        <v>45779</v>
      </c>
      <c r="J1869" s="63" t="str">
        <f>IF(Table20[[#This Row],[NCR Closing Date]]="","Open","Closed")</f>
        <v>Open</v>
      </c>
      <c r="K1869" s="34"/>
      <c r="L1869" s="34"/>
      <c r="M1869" s="34"/>
      <c r="N1869" s="38"/>
      <c r="O1869" s="85"/>
      <c r="P1869" s="44"/>
      <c r="Q1869" s="44"/>
      <c r="R1869" s="42"/>
      <c r="S1869" s="44"/>
      <c r="T1869" s="44"/>
      <c r="U1869" s="66"/>
      <c r="X1869" s="44"/>
      <c r="Y1869" s="51"/>
      <c r="Z1869" s="34"/>
      <c r="AA1869" s="35"/>
      <c r="AB1869" s="39"/>
      <c r="AC1869" s="35"/>
      <c r="AD1869" s="45"/>
    </row>
    <row r="1870" spans="1:30" ht="31.5" customHeight="1">
      <c r="A1870" s="33"/>
      <c r="B1870" s="38"/>
      <c r="C1870" s="40"/>
      <c r="D1870" s="99"/>
      <c r="E1870" s="153"/>
      <c r="F1870" s="96"/>
      <c r="G1870" s="36"/>
      <c r="H1870" s="154">
        <f>Table20[[#This Row],[NCR Opening Date]]-Table20[[#This Row],[Date when test report is received/non-conformance is identified]]</f>
        <v>0</v>
      </c>
      <c r="I1870" s="69">
        <f ca="1">IF(Table20[[#This Row],[NCR Closing Date]]="",TODAY()-Table20[[#This Row],[NCR Opening Date]],Table20[[#This Row],[NCR Closing Date]]-Table20[[#This Row],[NCR Opening Date]])</f>
        <v>45779</v>
      </c>
      <c r="J1870" s="63" t="str">
        <f>IF(Table20[[#This Row],[NCR Closing Date]]="","Open","Closed")</f>
        <v>Open</v>
      </c>
      <c r="K1870" s="34"/>
      <c r="L1870" s="34"/>
      <c r="M1870" s="34"/>
      <c r="N1870" s="38"/>
      <c r="O1870" s="85"/>
      <c r="P1870" s="44"/>
      <c r="Q1870" s="44"/>
      <c r="R1870" s="42"/>
      <c r="S1870" s="44"/>
      <c r="T1870" s="44"/>
      <c r="U1870" s="66"/>
      <c r="X1870" s="44"/>
      <c r="Y1870" s="51"/>
      <c r="Z1870" s="34"/>
      <c r="AA1870" s="35"/>
      <c r="AB1870" s="39"/>
      <c r="AC1870" s="35"/>
      <c r="AD1870" s="45"/>
    </row>
    <row r="1871" spans="1:30" ht="31.5" customHeight="1">
      <c r="A1871" s="33"/>
      <c r="B1871" s="38"/>
      <c r="C1871" s="40"/>
      <c r="D1871" s="99"/>
      <c r="E1871" s="153"/>
      <c r="F1871" s="96"/>
      <c r="G1871" s="36"/>
      <c r="H1871" s="154">
        <f>Table20[[#This Row],[NCR Opening Date]]-Table20[[#This Row],[Date when test report is received/non-conformance is identified]]</f>
        <v>0</v>
      </c>
      <c r="I1871" s="69">
        <f ca="1">IF(Table20[[#This Row],[NCR Closing Date]]="",TODAY()-Table20[[#This Row],[NCR Opening Date]],Table20[[#This Row],[NCR Closing Date]]-Table20[[#This Row],[NCR Opening Date]])</f>
        <v>45779</v>
      </c>
      <c r="J1871" s="63" t="str">
        <f>IF(Table20[[#This Row],[NCR Closing Date]]="","Open","Closed")</f>
        <v>Open</v>
      </c>
      <c r="K1871" s="34"/>
      <c r="L1871" s="34"/>
      <c r="M1871" s="34"/>
      <c r="N1871" s="38"/>
      <c r="O1871" s="85"/>
      <c r="P1871" s="44"/>
      <c r="Q1871" s="44"/>
      <c r="R1871" s="42"/>
      <c r="S1871" s="44"/>
      <c r="T1871" s="44"/>
      <c r="U1871" s="66"/>
      <c r="X1871" s="44"/>
      <c r="Y1871" s="51"/>
      <c r="Z1871" s="34"/>
      <c r="AA1871" s="35"/>
      <c r="AB1871" s="39"/>
      <c r="AC1871" s="35"/>
      <c r="AD1871" s="45"/>
    </row>
    <row r="1872" spans="1:30" ht="31.5" customHeight="1">
      <c r="A1872" s="33"/>
      <c r="B1872" s="38"/>
      <c r="C1872" s="40"/>
      <c r="D1872" s="99"/>
      <c r="E1872" s="153"/>
      <c r="F1872" s="96"/>
      <c r="G1872" s="36"/>
      <c r="H1872" s="154">
        <f>Table20[[#This Row],[NCR Opening Date]]-Table20[[#This Row],[Date when test report is received/non-conformance is identified]]</f>
        <v>0</v>
      </c>
      <c r="I1872" s="69">
        <f ca="1">IF(Table20[[#This Row],[NCR Closing Date]]="",TODAY()-Table20[[#This Row],[NCR Opening Date]],Table20[[#This Row],[NCR Closing Date]]-Table20[[#This Row],[NCR Opening Date]])</f>
        <v>45779</v>
      </c>
      <c r="J1872" s="63" t="str">
        <f>IF(Table20[[#This Row],[NCR Closing Date]]="","Open","Closed")</f>
        <v>Open</v>
      </c>
      <c r="K1872" s="34"/>
      <c r="L1872" s="34"/>
      <c r="M1872" s="34"/>
      <c r="N1872" s="38"/>
      <c r="O1872" s="85"/>
      <c r="P1872" s="44"/>
      <c r="Q1872" s="44"/>
      <c r="R1872" s="42"/>
      <c r="S1872" s="44"/>
      <c r="T1872" s="44"/>
      <c r="U1872" s="66"/>
      <c r="X1872" s="44"/>
      <c r="Y1872" s="51"/>
      <c r="Z1872" s="34"/>
      <c r="AA1872" s="35"/>
      <c r="AB1872" s="39"/>
      <c r="AC1872" s="35"/>
      <c r="AD1872" s="45"/>
    </row>
    <row r="1873" spans="1:30" ht="31.5" customHeight="1">
      <c r="A1873" s="33"/>
      <c r="B1873" s="38"/>
      <c r="C1873" s="40"/>
      <c r="D1873" s="99"/>
      <c r="E1873" s="153"/>
      <c r="F1873" s="96"/>
      <c r="G1873" s="36"/>
      <c r="H1873" s="154">
        <f>Table20[[#This Row],[NCR Opening Date]]-Table20[[#This Row],[Date when test report is received/non-conformance is identified]]</f>
        <v>0</v>
      </c>
      <c r="I1873" s="69">
        <f ca="1">IF(Table20[[#This Row],[NCR Closing Date]]="",TODAY()-Table20[[#This Row],[NCR Opening Date]],Table20[[#This Row],[NCR Closing Date]]-Table20[[#This Row],[NCR Opening Date]])</f>
        <v>45779</v>
      </c>
      <c r="J1873" s="63" t="str">
        <f>IF(Table20[[#This Row],[NCR Closing Date]]="","Open","Closed")</f>
        <v>Open</v>
      </c>
      <c r="K1873" s="34"/>
      <c r="L1873" s="34"/>
      <c r="M1873" s="34"/>
      <c r="N1873" s="38"/>
      <c r="O1873" s="85"/>
      <c r="P1873" s="44"/>
      <c r="Q1873" s="44"/>
      <c r="R1873" s="42"/>
      <c r="S1873" s="44"/>
      <c r="T1873" s="44"/>
      <c r="U1873" s="66"/>
      <c r="X1873" s="44"/>
      <c r="Y1873" s="51"/>
      <c r="Z1873" s="34"/>
      <c r="AA1873" s="35"/>
      <c r="AB1873" s="39"/>
      <c r="AC1873" s="35"/>
      <c r="AD1873" s="45"/>
    </row>
    <row r="1874" spans="1:30" ht="31.5" customHeight="1">
      <c r="A1874" s="33"/>
      <c r="B1874" s="38"/>
      <c r="C1874" s="40"/>
      <c r="D1874" s="99"/>
      <c r="E1874" s="153"/>
      <c r="F1874" s="96"/>
      <c r="G1874" s="36"/>
      <c r="H1874" s="154">
        <f>Table20[[#This Row],[NCR Opening Date]]-Table20[[#This Row],[Date when test report is received/non-conformance is identified]]</f>
        <v>0</v>
      </c>
      <c r="I1874" s="69">
        <f ca="1">IF(Table20[[#This Row],[NCR Closing Date]]="",TODAY()-Table20[[#This Row],[NCR Opening Date]],Table20[[#This Row],[NCR Closing Date]]-Table20[[#This Row],[NCR Opening Date]])</f>
        <v>45779</v>
      </c>
      <c r="J1874" s="63" t="str">
        <f>IF(Table20[[#This Row],[NCR Closing Date]]="","Open","Closed")</f>
        <v>Open</v>
      </c>
      <c r="K1874" s="34"/>
      <c r="L1874" s="34"/>
      <c r="M1874" s="34"/>
      <c r="N1874" s="38"/>
      <c r="O1874" s="85"/>
      <c r="P1874" s="44"/>
      <c r="Q1874" s="44"/>
      <c r="R1874" s="42"/>
      <c r="S1874" s="44"/>
      <c r="T1874" s="44"/>
      <c r="U1874" s="66"/>
      <c r="X1874" s="44"/>
      <c r="Y1874" s="51"/>
      <c r="Z1874" s="34"/>
      <c r="AA1874" s="35"/>
      <c r="AB1874" s="39"/>
      <c r="AC1874" s="35"/>
      <c r="AD1874" s="45"/>
    </row>
    <row r="1875" spans="1:30" ht="31.5" customHeight="1">
      <c r="A1875" s="33"/>
      <c r="B1875" s="38"/>
      <c r="C1875" s="40"/>
      <c r="D1875" s="99"/>
      <c r="E1875" s="153"/>
      <c r="F1875" s="96"/>
      <c r="G1875" s="36"/>
      <c r="H1875" s="154">
        <f>Table20[[#This Row],[NCR Opening Date]]-Table20[[#This Row],[Date when test report is received/non-conformance is identified]]</f>
        <v>0</v>
      </c>
      <c r="I1875" s="69">
        <f ca="1">IF(Table20[[#This Row],[NCR Closing Date]]="",TODAY()-Table20[[#This Row],[NCR Opening Date]],Table20[[#This Row],[NCR Closing Date]]-Table20[[#This Row],[NCR Opening Date]])</f>
        <v>45779</v>
      </c>
      <c r="J1875" s="63" t="str">
        <f>IF(Table20[[#This Row],[NCR Closing Date]]="","Open","Closed")</f>
        <v>Open</v>
      </c>
      <c r="K1875" s="34"/>
      <c r="L1875" s="34"/>
      <c r="M1875" s="34"/>
      <c r="N1875" s="38"/>
      <c r="O1875" s="85"/>
      <c r="P1875" s="44"/>
      <c r="Q1875" s="44"/>
      <c r="R1875" s="42"/>
      <c r="S1875" s="44"/>
      <c r="T1875" s="44"/>
      <c r="U1875" s="66"/>
      <c r="X1875" s="44"/>
      <c r="Y1875" s="51"/>
      <c r="Z1875" s="34"/>
      <c r="AA1875" s="35"/>
      <c r="AB1875" s="39"/>
      <c r="AC1875" s="35"/>
      <c r="AD1875" s="45"/>
    </row>
    <row r="1876" spans="1:30" ht="31.5" customHeight="1">
      <c r="A1876" s="33"/>
      <c r="B1876" s="38"/>
      <c r="C1876" s="40"/>
      <c r="D1876" s="99"/>
      <c r="E1876" s="153"/>
      <c r="F1876" s="96"/>
      <c r="G1876" s="36"/>
      <c r="H1876" s="154">
        <f>Table20[[#This Row],[NCR Opening Date]]-Table20[[#This Row],[Date when test report is received/non-conformance is identified]]</f>
        <v>0</v>
      </c>
      <c r="I1876" s="69">
        <f ca="1">IF(Table20[[#This Row],[NCR Closing Date]]="",TODAY()-Table20[[#This Row],[NCR Opening Date]],Table20[[#This Row],[NCR Closing Date]]-Table20[[#This Row],[NCR Opening Date]])</f>
        <v>45779</v>
      </c>
      <c r="J1876" s="63" t="str">
        <f>IF(Table20[[#This Row],[NCR Closing Date]]="","Open","Closed")</f>
        <v>Open</v>
      </c>
      <c r="K1876" s="34"/>
      <c r="L1876" s="34"/>
      <c r="M1876" s="34"/>
      <c r="N1876" s="38"/>
      <c r="O1876" s="85"/>
      <c r="P1876" s="44"/>
      <c r="Q1876" s="44"/>
      <c r="R1876" s="42"/>
      <c r="S1876" s="44"/>
      <c r="T1876" s="44"/>
      <c r="U1876" s="66"/>
      <c r="X1876" s="44"/>
      <c r="Y1876" s="51"/>
      <c r="Z1876" s="34"/>
      <c r="AA1876" s="35"/>
      <c r="AB1876" s="39"/>
      <c r="AC1876" s="35"/>
      <c r="AD1876" s="45"/>
    </row>
    <row r="1877" spans="1:30" ht="31.5" customHeight="1">
      <c r="A1877" s="33"/>
      <c r="B1877" s="38"/>
      <c r="C1877" s="40"/>
      <c r="D1877" s="99"/>
      <c r="E1877" s="153"/>
      <c r="F1877" s="96"/>
      <c r="G1877" s="36"/>
      <c r="H1877" s="154">
        <f>Table20[[#This Row],[NCR Opening Date]]-Table20[[#This Row],[Date when test report is received/non-conformance is identified]]</f>
        <v>0</v>
      </c>
      <c r="I1877" s="69">
        <f ca="1">IF(Table20[[#This Row],[NCR Closing Date]]="",TODAY()-Table20[[#This Row],[NCR Opening Date]],Table20[[#This Row],[NCR Closing Date]]-Table20[[#This Row],[NCR Opening Date]])</f>
        <v>45779</v>
      </c>
      <c r="J1877" s="63" t="str">
        <f>IF(Table20[[#This Row],[NCR Closing Date]]="","Open","Closed")</f>
        <v>Open</v>
      </c>
      <c r="K1877" s="34"/>
      <c r="L1877" s="34"/>
      <c r="M1877" s="34"/>
      <c r="N1877" s="38"/>
      <c r="O1877" s="85"/>
      <c r="P1877" s="44"/>
      <c r="Q1877" s="44"/>
      <c r="R1877" s="42"/>
      <c r="S1877" s="44"/>
      <c r="T1877" s="44"/>
      <c r="U1877" s="66"/>
      <c r="X1877" s="44"/>
      <c r="Y1877" s="51"/>
      <c r="Z1877" s="34"/>
      <c r="AA1877" s="35"/>
      <c r="AB1877" s="39"/>
      <c r="AC1877" s="35"/>
      <c r="AD1877" s="45"/>
    </row>
    <row r="1878" spans="1:30" ht="31.5" customHeight="1">
      <c r="A1878" s="33"/>
      <c r="B1878" s="38"/>
      <c r="C1878" s="40"/>
      <c r="D1878" s="99"/>
      <c r="E1878" s="153"/>
      <c r="F1878" s="96"/>
      <c r="G1878" s="36"/>
      <c r="H1878" s="154">
        <f>Table20[[#This Row],[NCR Opening Date]]-Table20[[#This Row],[Date when test report is received/non-conformance is identified]]</f>
        <v>0</v>
      </c>
      <c r="I1878" s="69">
        <f ca="1">IF(Table20[[#This Row],[NCR Closing Date]]="",TODAY()-Table20[[#This Row],[NCR Opening Date]],Table20[[#This Row],[NCR Closing Date]]-Table20[[#This Row],[NCR Opening Date]])</f>
        <v>45779</v>
      </c>
      <c r="J1878" s="63" t="str">
        <f>IF(Table20[[#This Row],[NCR Closing Date]]="","Open","Closed")</f>
        <v>Open</v>
      </c>
      <c r="K1878" s="34"/>
      <c r="L1878" s="34"/>
      <c r="M1878" s="34"/>
      <c r="N1878" s="38"/>
      <c r="O1878" s="85"/>
      <c r="P1878" s="44"/>
      <c r="Q1878" s="44"/>
      <c r="R1878" s="42"/>
      <c r="S1878" s="44"/>
      <c r="T1878" s="44"/>
      <c r="U1878" s="66"/>
      <c r="X1878" s="44"/>
      <c r="Y1878" s="51"/>
      <c r="Z1878" s="34"/>
      <c r="AA1878" s="35"/>
      <c r="AB1878" s="39"/>
      <c r="AC1878" s="35"/>
      <c r="AD1878" s="45"/>
    </row>
    <row r="1879" spans="1:30" ht="31.5" customHeight="1">
      <c r="A1879" s="33"/>
      <c r="B1879" s="38"/>
      <c r="C1879" s="40"/>
      <c r="D1879" s="99"/>
      <c r="E1879" s="153"/>
      <c r="F1879" s="96"/>
      <c r="G1879" s="36"/>
      <c r="H1879" s="154">
        <f>Table20[[#This Row],[NCR Opening Date]]-Table20[[#This Row],[Date when test report is received/non-conformance is identified]]</f>
        <v>0</v>
      </c>
      <c r="I1879" s="69">
        <f ca="1">IF(Table20[[#This Row],[NCR Closing Date]]="",TODAY()-Table20[[#This Row],[NCR Opening Date]],Table20[[#This Row],[NCR Closing Date]]-Table20[[#This Row],[NCR Opening Date]])</f>
        <v>45779</v>
      </c>
      <c r="J1879" s="63" t="str">
        <f>IF(Table20[[#This Row],[NCR Closing Date]]="","Open","Closed")</f>
        <v>Open</v>
      </c>
      <c r="K1879" s="34"/>
      <c r="L1879" s="34"/>
      <c r="M1879" s="34"/>
      <c r="N1879" s="38"/>
      <c r="O1879" s="85"/>
      <c r="P1879" s="44"/>
      <c r="Q1879" s="44"/>
      <c r="R1879" s="42"/>
      <c r="S1879" s="44"/>
      <c r="T1879" s="44"/>
      <c r="U1879" s="66"/>
      <c r="X1879" s="44"/>
      <c r="Y1879" s="51"/>
      <c r="Z1879" s="34"/>
      <c r="AA1879" s="35"/>
      <c r="AB1879" s="39"/>
      <c r="AC1879" s="35"/>
      <c r="AD1879" s="45"/>
    </row>
    <row r="1880" spans="1:30" ht="31.5" customHeight="1">
      <c r="A1880" s="33"/>
      <c r="B1880" s="38"/>
      <c r="C1880" s="40"/>
      <c r="D1880" s="99"/>
      <c r="E1880" s="153"/>
      <c r="F1880" s="96"/>
      <c r="G1880" s="36"/>
      <c r="H1880" s="154">
        <f>Table20[[#This Row],[NCR Opening Date]]-Table20[[#This Row],[Date when test report is received/non-conformance is identified]]</f>
        <v>0</v>
      </c>
      <c r="I1880" s="69">
        <f ca="1">IF(Table20[[#This Row],[NCR Closing Date]]="",TODAY()-Table20[[#This Row],[NCR Opening Date]],Table20[[#This Row],[NCR Closing Date]]-Table20[[#This Row],[NCR Opening Date]])</f>
        <v>45779</v>
      </c>
      <c r="J1880" s="63" t="str">
        <f>IF(Table20[[#This Row],[NCR Closing Date]]="","Open","Closed")</f>
        <v>Open</v>
      </c>
      <c r="K1880" s="34"/>
      <c r="L1880" s="34"/>
      <c r="M1880" s="34"/>
      <c r="N1880" s="38"/>
      <c r="O1880" s="85"/>
      <c r="P1880" s="44"/>
      <c r="Q1880" s="44"/>
      <c r="R1880" s="42"/>
      <c r="S1880" s="44"/>
      <c r="T1880" s="44"/>
      <c r="U1880" s="66"/>
      <c r="X1880" s="44"/>
      <c r="Y1880" s="51"/>
      <c r="Z1880" s="34"/>
      <c r="AA1880" s="35"/>
      <c r="AB1880" s="39"/>
      <c r="AC1880" s="35"/>
      <c r="AD1880" s="45"/>
    </row>
    <row r="1881" spans="1:30" ht="31.5" customHeight="1">
      <c r="A1881" s="33"/>
      <c r="B1881" s="38"/>
      <c r="C1881" s="40"/>
      <c r="D1881" s="99"/>
      <c r="E1881" s="153"/>
      <c r="F1881" s="96"/>
      <c r="G1881" s="36"/>
      <c r="H1881" s="154">
        <f>Table20[[#This Row],[NCR Opening Date]]-Table20[[#This Row],[Date when test report is received/non-conformance is identified]]</f>
        <v>0</v>
      </c>
      <c r="I1881" s="69">
        <f ca="1">IF(Table20[[#This Row],[NCR Closing Date]]="",TODAY()-Table20[[#This Row],[NCR Opening Date]],Table20[[#This Row],[NCR Closing Date]]-Table20[[#This Row],[NCR Opening Date]])</f>
        <v>45779</v>
      </c>
      <c r="J1881" s="63" t="str">
        <f>IF(Table20[[#This Row],[NCR Closing Date]]="","Open","Closed")</f>
        <v>Open</v>
      </c>
      <c r="K1881" s="34"/>
      <c r="L1881" s="34"/>
      <c r="M1881" s="34"/>
      <c r="N1881" s="38"/>
      <c r="O1881" s="85"/>
      <c r="P1881" s="44"/>
      <c r="Q1881" s="44"/>
      <c r="R1881" s="42"/>
      <c r="S1881" s="44"/>
      <c r="T1881" s="44"/>
      <c r="U1881" s="66"/>
      <c r="X1881" s="44"/>
      <c r="Y1881" s="51"/>
      <c r="Z1881" s="34"/>
      <c r="AA1881" s="35"/>
      <c r="AB1881" s="39"/>
      <c r="AC1881" s="35"/>
      <c r="AD1881" s="45"/>
    </row>
    <row r="1882" spans="1:30" ht="31.5" customHeight="1">
      <c r="A1882" s="33"/>
      <c r="B1882" s="38"/>
      <c r="C1882" s="40"/>
      <c r="D1882" s="99"/>
      <c r="E1882" s="153"/>
      <c r="F1882" s="96"/>
      <c r="G1882" s="36"/>
      <c r="H1882" s="154">
        <f>Table20[[#This Row],[NCR Opening Date]]-Table20[[#This Row],[Date when test report is received/non-conformance is identified]]</f>
        <v>0</v>
      </c>
      <c r="I1882" s="69">
        <f ca="1">IF(Table20[[#This Row],[NCR Closing Date]]="",TODAY()-Table20[[#This Row],[NCR Opening Date]],Table20[[#This Row],[NCR Closing Date]]-Table20[[#This Row],[NCR Opening Date]])</f>
        <v>45779</v>
      </c>
      <c r="J1882" s="63" t="str">
        <f>IF(Table20[[#This Row],[NCR Closing Date]]="","Open","Closed")</f>
        <v>Open</v>
      </c>
      <c r="K1882" s="34"/>
      <c r="L1882" s="34"/>
      <c r="M1882" s="34"/>
      <c r="N1882" s="38"/>
      <c r="O1882" s="85"/>
      <c r="P1882" s="44"/>
      <c r="Q1882" s="44"/>
      <c r="R1882" s="42"/>
      <c r="S1882" s="44"/>
      <c r="T1882" s="44"/>
      <c r="U1882" s="66"/>
      <c r="X1882" s="44"/>
      <c r="Y1882" s="51"/>
      <c r="Z1882" s="34"/>
      <c r="AA1882" s="35"/>
      <c r="AB1882" s="39"/>
      <c r="AC1882" s="35"/>
      <c r="AD1882" s="45"/>
    </row>
    <row r="1883" spans="1:30" ht="31.5" customHeight="1">
      <c r="A1883" s="33"/>
      <c r="B1883" s="38"/>
      <c r="C1883" s="40"/>
      <c r="D1883" s="99"/>
      <c r="E1883" s="153"/>
      <c r="F1883" s="96"/>
      <c r="G1883" s="36"/>
      <c r="H1883" s="154">
        <f>Table20[[#This Row],[NCR Opening Date]]-Table20[[#This Row],[Date when test report is received/non-conformance is identified]]</f>
        <v>0</v>
      </c>
      <c r="I1883" s="69">
        <f ca="1">IF(Table20[[#This Row],[NCR Closing Date]]="",TODAY()-Table20[[#This Row],[NCR Opening Date]],Table20[[#This Row],[NCR Closing Date]]-Table20[[#This Row],[NCR Opening Date]])</f>
        <v>45779</v>
      </c>
      <c r="J1883" s="63" t="str">
        <f>IF(Table20[[#This Row],[NCR Closing Date]]="","Open","Closed")</f>
        <v>Open</v>
      </c>
      <c r="K1883" s="34"/>
      <c r="L1883" s="34"/>
      <c r="M1883" s="34"/>
      <c r="N1883" s="38"/>
      <c r="O1883" s="85"/>
      <c r="P1883" s="44"/>
      <c r="Q1883" s="44"/>
      <c r="R1883" s="42"/>
      <c r="S1883" s="44"/>
      <c r="T1883" s="44"/>
      <c r="U1883" s="66"/>
      <c r="X1883" s="44"/>
      <c r="Y1883" s="51"/>
      <c r="Z1883" s="34"/>
      <c r="AA1883" s="35"/>
      <c r="AB1883" s="39"/>
      <c r="AC1883" s="35"/>
      <c r="AD1883" s="45"/>
    </row>
    <row r="1884" spans="1:30" ht="31.5" customHeight="1">
      <c r="A1884" s="33"/>
      <c r="B1884" s="38"/>
      <c r="C1884" s="40"/>
      <c r="D1884" s="99"/>
      <c r="E1884" s="153"/>
      <c r="F1884" s="96"/>
      <c r="G1884" s="36"/>
      <c r="H1884" s="154">
        <f>Table20[[#This Row],[NCR Opening Date]]-Table20[[#This Row],[Date when test report is received/non-conformance is identified]]</f>
        <v>0</v>
      </c>
      <c r="I1884" s="69">
        <f ca="1">IF(Table20[[#This Row],[NCR Closing Date]]="",TODAY()-Table20[[#This Row],[NCR Opening Date]],Table20[[#This Row],[NCR Closing Date]]-Table20[[#This Row],[NCR Opening Date]])</f>
        <v>45779</v>
      </c>
      <c r="J1884" s="63" t="str">
        <f>IF(Table20[[#This Row],[NCR Closing Date]]="","Open","Closed")</f>
        <v>Open</v>
      </c>
      <c r="K1884" s="34"/>
      <c r="L1884" s="34"/>
      <c r="M1884" s="34"/>
      <c r="N1884" s="38"/>
      <c r="O1884" s="85"/>
      <c r="P1884" s="44"/>
      <c r="Q1884" s="44"/>
      <c r="R1884" s="42"/>
      <c r="S1884" s="44"/>
      <c r="T1884" s="44"/>
      <c r="U1884" s="66"/>
      <c r="X1884" s="44"/>
      <c r="Y1884" s="51"/>
      <c r="Z1884" s="34"/>
      <c r="AA1884" s="35"/>
      <c r="AB1884" s="39"/>
      <c r="AC1884" s="35"/>
      <c r="AD1884" s="45"/>
    </row>
    <row r="1885" spans="1:30" ht="31.5" customHeight="1">
      <c r="A1885" s="33"/>
      <c r="B1885" s="38"/>
      <c r="C1885" s="40"/>
      <c r="D1885" s="99"/>
      <c r="E1885" s="153"/>
      <c r="F1885" s="96"/>
      <c r="G1885" s="36"/>
      <c r="H1885" s="154">
        <f>Table20[[#This Row],[NCR Opening Date]]-Table20[[#This Row],[Date when test report is received/non-conformance is identified]]</f>
        <v>0</v>
      </c>
      <c r="I1885" s="69">
        <f ca="1">IF(Table20[[#This Row],[NCR Closing Date]]="",TODAY()-Table20[[#This Row],[NCR Opening Date]],Table20[[#This Row],[NCR Closing Date]]-Table20[[#This Row],[NCR Opening Date]])</f>
        <v>45779</v>
      </c>
      <c r="J1885" s="63" t="str">
        <f>IF(Table20[[#This Row],[NCR Closing Date]]="","Open","Closed")</f>
        <v>Open</v>
      </c>
      <c r="K1885" s="34"/>
      <c r="L1885" s="34"/>
      <c r="M1885" s="34"/>
      <c r="N1885" s="38"/>
      <c r="O1885" s="85"/>
      <c r="P1885" s="44"/>
      <c r="Q1885" s="44"/>
      <c r="R1885" s="42"/>
      <c r="S1885" s="44"/>
      <c r="T1885" s="44"/>
      <c r="U1885" s="66"/>
      <c r="X1885" s="44"/>
      <c r="Y1885" s="51"/>
      <c r="Z1885" s="34"/>
      <c r="AA1885" s="35"/>
      <c r="AB1885" s="39"/>
      <c r="AC1885" s="35"/>
      <c r="AD1885" s="45"/>
    </row>
    <row r="1886" spans="1:30" ht="31.5" customHeight="1">
      <c r="A1886" s="33"/>
      <c r="B1886" s="38"/>
      <c r="C1886" s="40"/>
      <c r="D1886" s="99"/>
      <c r="E1886" s="153"/>
      <c r="F1886" s="96"/>
      <c r="G1886" s="36"/>
      <c r="H1886" s="154">
        <f>Table20[[#This Row],[NCR Opening Date]]-Table20[[#This Row],[Date when test report is received/non-conformance is identified]]</f>
        <v>0</v>
      </c>
      <c r="I1886" s="69">
        <f ca="1">IF(Table20[[#This Row],[NCR Closing Date]]="",TODAY()-Table20[[#This Row],[NCR Opening Date]],Table20[[#This Row],[NCR Closing Date]]-Table20[[#This Row],[NCR Opening Date]])</f>
        <v>45779</v>
      </c>
      <c r="J1886" s="63" t="str">
        <f>IF(Table20[[#This Row],[NCR Closing Date]]="","Open","Closed")</f>
        <v>Open</v>
      </c>
      <c r="K1886" s="34"/>
      <c r="L1886" s="34"/>
      <c r="M1886" s="34"/>
      <c r="N1886" s="38"/>
      <c r="O1886" s="85"/>
      <c r="P1886" s="44"/>
      <c r="Q1886" s="44"/>
      <c r="R1886" s="42"/>
      <c r="S1886" s="44"/>
      <c r="T1886" s="44"/>
      <c r="U1886" s="66"/>
      <c r="X1886" s="44"/>
      <c r="Y1886" s="51"/>
      <c r="Z1886" s="34"/>
      <c r="AA1886" s="35"/>
      <c r="AB1886" s="39"/>
      <c r="AC1886" s="35"/>
      <c r="AD1886" s="45"/>
    </row>
    <row r="1887" spans="1:30" ht="31.5" customHeight="1">
      <c r="A1887" s="33"/>
      <c r="B1887" s="38"/>
      <c r="C1887" s="40"/>
      <c r="D1887" s="99"/>
      <c r="E1887" s="153"/>
      <c r="F1887" s="96"/>
      <c r="G1887" s="36"/>
      <c r="H1887" s="154">
        <f>Table20[[#This Row],[NCR Opening Date]]-Table20[[#This Row],[Date when test report is received/non-conformance is identified]]</f>
        <v>0</v>
      </c>
      <c r="I1887" s="69">
        <f ca="1">IF(Table20[[#This Row],[NCR Closing Date]]="",TODAY()-Table20[[#This Row],[NCR Opening Date]],Table20[[#This Row],[NCR Closing Date]]-Table20[[#This Row],[NCR Opening Date]])</f>
        <v>45779</v>
      </c>
      <c r="J1887" s="63" t="str">
        <f>IF(Table20[[#This Row],[NCR Closing Date]]="","Open","Closed")</f>
        <v>Open</v>
      </c>
      <c r="K1887" s="34"/>
      <c r="L1887" s="34"/>
      <c r="M1887" s="34"/>
      <c r="N1887" s="38"/>
      <c r="O1887" s="85"/>
      <c r="P1887" s="44"/>
      <c r="Q1887" s="44"/>
      <c r="R1887" s="42"/>
      <c r="S1887" s="44"/>
      <c r="T1887" s="44"/>
      <c r="U1887" s="66"/>
      <c r="X1887" s="44"/>
      <c r="Y1887" s="51"/>
      <c r="Z1887" s="34"/>
      <c r="AA1887" s="35"/>
      <c r="AB1887" s="39"/>
      <c r="AC1887" s="35"/>
      <c r="AD1887" s="45"/>
    </row>
    <row r="1888" spans="1:30" ht="31.5" customHeight="1">
      <c r="A1888" s="33"/>
      <c r="B1888" s="38"/>
      <c r="C1888" s="40"/>
      <c r="D1888" s="99"/>
      <c r="E1888" s="153"/>
      <c r="F1888" s="96"/>
      <c r="G1888" s="36"/>
      <c r="H1888" s="154">
        <f>Table20[[#This Row],[NCR Opening Date]]-Table20[[#This Row],[Date when test report is received/non-conformance is identified]]</f>
        <v>0</v>
      </c>
      <c r="I1888" s="69">
        <f ca="1">IF(Table20[[#This Row],[NCR Closing Date]]="",TODAY()-Table20[[#This Row],[NCR Opening Date]],Table20[[#This Row],[NCR Closing Date]]-Table20[[#This Row],[NCR Opening Date]])</f>
        <v>45779</v>
      </c>
      <c r="J1888" s="63" t="str">
        <f>IF(Table20[[#This Row],[NCR Closing Date]]="","Open","Closed")</f>
        <v>Open</v>
      </c>
      <c r="K1888" s="34"/>
      <c r="L1888" s="34"/>
      <c r="M1888" s="34"/>
      <c r="N1888" s="38"/>
      <c r="O1888" s="85"/>
      <c r="P1888" s="44"/>
      <c r="Q1888" s="44"/>
      <c r="R1888" s="42"/>
      <c r="S1888" s="44"/>
      <c r="T1888" s="44"/>
      <c r="U1888" s="66"/>
      <c r="X1888" s="44"/>
      <c r="Y1888" s="51"/>
      <c r="Z1888" s="34"/>
      <c r="AA1888" s="35"/>
      <c r="AB1888" s="39"/>
      <c r="AC1888" s="35"/>
      <c r="AD1888" s="45"/>
    </row>
    <row r="1889" spans="1:30" ht="31.5" customHeight="1">
      <c r="A1889" s="33"/>
      <c r="B1889" s="38"/>
      <c r="C1889" s="40"/>
      <c r="D1889" s="99"/>
      <c r="E1889" s="153"/>
      <c r="F1889" s="96"/>
      <c r="G1889" s="36"/>
      <c r="H1889" s="154">
        <f>Table20[[#This Row],[NCR Opening Date]]-Table20[[#This Row],[Date when test report is received/non-conformance is identified]]</f>
        <v>0</v>
      </c>
      <c r="I1889" s="69">
        <f ca="1">IF(Table20[[#This Row],[NCR Closing Date]]="",TODAY()-Table20[[#This Row],[NCR Opening Date]],Table20[[#This Row],[NCR Closing Date]]-Table20[[#This Row],[NCR Opening Date]])</f>
        <v>45779</v>
      </c>
      <c r="J1889" s="63" t="str">
        <f>IF(Table20[[#This Row],[NCR Closing Date]]="","Open","Closed")</f>
        <v>Open</v>
      </c>
      <c r="K1889" s="34"/>
      <c r="L1889" s="34"/>
      <c r="M1889" s="34"/>
      <c r="N1889" s="38"/>
      <c r="O1889" s="85"/>
      <c r="P1889" s="44"/>
      <c r="Q1889" s="44"/>
      <c r="R1889" s="42"/>
      <c r="S1889" s="44"/>
      <c r="T1889" s="44"/>
      <c r="U1889" s="66"/>
      <c r="X1889" s="44"/>
      <c r="Y1889" s="51"/>
      <c r="Z1889" s="34"/>
      <c r="AA1889" s="35"/>
      <c r="AB1889" s="39"/>
      <c r="AC1889" s="35"/>
      <c r="AD1889" s="45"/>
    </row>
    <row r="1890" spans="1:30" ht="31.5" customHeight="1">
      <c r="A1890" s="33"/>
      <c r="B1890" s="38"/>
      <c r="C1890" s="40"/>
      <c r="D1890" s="99"/>
      <c r="E1890" s="153"/>
      <c r="F1890" s="96"/>
      <c r="G1890" s="36"/>
      <c r="H1890" s="154">
        <f>Table20[[#This Row],[NCR Opening Date]]-Table20[[#This Row],[Date when test report is received/non-conformance is identified]]</f>
        <v>0</v>
      </c>
      <c r="I1890" s="69">
        <f ca="1">IF(Table20[[#This Row],[NCR Closing Date]]="",TODAY()-Table20[[#This Row],[NCR Opening Date]],Table20[[#This Row],[NCR Closing Date]]-Table20[[#This Row],[NCR Opening Date]])</f>
        <v>45779</v>
      </c>
      <c r="J1890" s="63" t="str">
        <f>IF(Table20[[#This Row],[NCR Closing Date]]="","Open","Closed")</f>
        <v>Open</v>
      </c>
      <c r="K1890" s="34"/>
      <c r="L1890" s="34"/>
      <c r="M1890" s="34"/>
      <c r="N1890" s="38"/>
      <c r="O1890" s="85"/>
      <c r="P1890" s="44"/>
      <c r="Q1890" s="44"/>
      <c r="R1890" s="42"/>
      <c r="S1890" s="44"/>
      <c r="T1890" s="44"/>
      <c r="U1890" s="66"/>
      <c r="X1890" s="44"/>
      <c r="Y1890" s="51"/>
      <c r="Z1890" s="34"/>
      <c r="AA1890" s="35"/>
      <c r="AB1890" s="39"/>
      <c r="AC1890" s="35"/>
      <c r="AD1890" s="45"/>
    </row>
    <row r="1891" spans="1:30" ht="31.5" customHeight="1">
      <c r="A1891" s="33"/>
      <c r="B1891" s="38"/>
      <c r="C1891" s="40"/>
      <c r="D1891" s="99"/>
      <c r="E1891" s="153"/>
      <c r="F1891" s="96"/>
      <c r="G1891" s="36"/>
      <c r="H1891" s="154">
        <f>Table20[[#This Row],[NCR Opening Date]]-Table20[[#This Row],[Date when test report is received/non-conformance is identified]]</f>
        <v>0</v>
      </c>
      <c r="I1891" s="69">
        <f ca="1">IF(Table20[[#This Row],[NCR Closing Date]]="",TODAY()-Table20[[#This Row],[NCR Opening Date]],Table20[[#This Row],[NCR Closing Date]]-Table20[[#This Row],[NCR Opening Date]])</f>
        <v>45779</v>
      </c>
      <c r="J1891" s="63" t="str">
        <f>IF(Table20[[#This Row],[NCR Closing Date]]="","Open","Closed")</f>
        <v>Open</v>
      </c>
      <c r="K1891" s="34"/>
      <c r="L1891" s="34"/>
      <c r="M1891" s="34"/>
      <c r="N1891" s="38"/>
      <c r="O1891" s="85"/>
      <c r="P1891" s="44"/>
      <c r="Q1891" s="44"/>
      <c r="R1891" s="42"/>
      <c r="S1891" s="44"/>
      <c r="T1891" s="44"/>
      <c r="U1891" s="66"/>
      <c r="X1891" s="44"/>
      <c r="Y1891" s="51"/>
      <c r="Z1891" s="34"/>
      <c r="AA1891" s="35"/>
      <c r="AB1891" s="39"/>
      <c r="AC1891" s="35"/>
      <c r="AD1891" s="45"/>
    </row>
    <row r="1892" spans="1:30" ht="31.5" customHeight="1">
      <c r="A1892" s="33"/>
      <c r="B1892" s="38"/>
      <c r="C1892" s="40"/>
      <c r="D1892" s="99"/>
      <c r="E1892" s="153"/>
      <c r="F1892" s="96"/>
      <c r="G1892" s="36"/>
      <c r="H1892" s="154">
        <f>Table20[[#This Row],[NCR Opening Date]]-Table20[[#This Row],[Date when test report is received/non-conformance is identified]]</f>
        <v>0</v>
      </c>
      <c r="I1892" s="69">
        <f ca="1">IF(Table20[[#This Row],[NCR Closing Date]]="",TODAY()-Table20[[#This Row],[NCR Opening Date]],Table20[[#This Row],[NCR Closing Date]]-Table20[[#This Row],[NCR Opening Date]])</f>
        <v>45779</v>
      </c>
      <c r="J1892" s="63" t="str">
        <f>IF(Table20[[#This Row],[NCR Closing Date]]="","Open","Closed")</f>
        <v>Open</v>
      </c>
      <c r="K1892" s="34"/>
      <c r="L1892" s="34"/>
      <c r="M1892" s="34"/>
      <c r="N1892" s="38"/>
      <c r="O1892" s="85"/>
      <c r="P1892" s="44"/>
      <c r="Q1892" s="44"/>
      <c r="R1892" s="42"/>
      <c r="S1892" s="44"/>
      <c r="T1892" s="44"/>
      <c r="U1892" s="66"/>
      <c r="X1892" s="44"/>
      <c r="Y1892" s="51"/>
      <c r="Z1892" s="34"/>
      <c r="AA1892" s="35"/>
      <c r="AB1892" s="39"/>
      <c r="AC1892" s="35"/>
      <c r="AD1892" s="45"/>
    </row>
    <row r="1893" spans="1:30" ht="31.5" customHeight="1">
      <c r="A1893" s="33"/>
      <c r="B1893" s="38"/>
      <c r="C1893" s="40"/>
      <c r="D1893" s="99"/>
      <c r="E1893" s="153"/>
      <c r="F1893" s="96"/>
      <c r="G1893" s="36"/>
      <c r="H1893" s="154">
        <f>Table20[[#This Row],[NCR Opening Date]]-Table20[[#This Row],[Date when test report is received/non-conformance is identified]]</f>
        <v>0</v>
      </c>
      <c r="I1893" s="69">
        <f ca="1">IF(Table20[[#This Row],[NCR Closing Date]]="",TODAY()-Table20[[#This Row],[NCR Opening Date]],Table20[[#This Row],[NCR Closing Date]]-Table20[[#This Row],[NCR Opening Date]])</f>
        <v>45779</v>
      </c>
      <c r="J1893" s="63" t="str">
        <f>IF(Table20[[#This Row],[NCR Closing Date]]="","Open","Closed")</f>
        <v>Open</v>
      </c>
      <c r="K1893" s="34"/>
      <c r="L1893" s="34"/>
      <c r="M1893" s="34"/>
      <c r="N1893" s="38"/>
      <c r="O1893" s="85"/>
      <c r="P1893" s="44"/>
      <c r="Q1893" s="44"/>
      <c r="R1893" s="42"/>
      <c r="S1893" s="44"/>
      <c r="T1893" s="44"/>
      <c r="U1893" s="66"/>
      <c r="X1893" s="44"/>
      <c r="Y1893" s="51"/>
      <c r="Z1893" s="34"/>
      <c r="AA1893" s="35"/>
      <c r="AB1893" s="39"/>
      <c r="AC1893" s="35"/>
      <c r="AD1893" s="45"/>
    </row>
    <row r="1894" spans="1:30" ht="31.5" customHeight="1">
      <c r="A1894" s="33"/>
      <c r="B1894" s="38"/>
      <c r="C1894" s="40"/>
      <c r="D1894" s="99"/>
      <c r="E1894" s="153"/>
      <c r="F1894" s="96"/>
      <c r="G1894" s="36"/>
      <c r="H1894" s="154">
        <f>Table20[[#This Row],[NCR Opening Date]]-Table20[[#This Row],[Date when test report is received/non-conformance is identified]]</f>
        <v>0</v>
      </c>
      <c r="I1894" s="69">
        <f ca="1">IF(Table20[[#This Row],[NCR Closing Date]]="",TODAY()-Table20[[#This Row],[NCR Opening Date]],Table20[[#This Row],[NCR Closing Date]]-Table20[[#This Row],[NCR Opening Date]])</f>
        <v>45779</v>
      </c>
      <c r="J1894" s="63" t="str">
        <f>IF(Table20[[#This Row],[NCR Closing Date]]="","Open","Closed")</f>
        <v>Open</v>
      </c>
      <c r="K1894" s="34"/>
      <c r="L1894" s="34"/>
      <c r="M1894" s="34"/>
      <c r="N1894" s="38"/>
      <c r="O1894" s="85"/>
      <c r="P1894" s="44"/>
      <c r="Q1894" s="44"/>
      <c r="R1894" s="42"/>
      <c r="S1894" s="44"/>
      <c r="T1894" s="44"/>
      <c r="U1894" s="66"/>
      <c r="X1894" s="44"/>
      <c r="Y1894" s="51"/>
      <c r="Z1894" s="34"/>
      <c r="AA1894" s="35"/>
      <c r="AB1894" s="39"/>
      <c r="AC1894" s="35"/>
      <c r="AD1894" s="45"/>
    </row>
    <row r="1895" spans="1:30" ht="31.5" customHeight="1">
      <c r="A1895" s="33"/>
      <c r="B1895" s="38"/>
      <c r="C1895" s="40"/>
      <c r="D1895" s="99"/>
      <c r="E1895" s="153"/>
      <c r="F1895" s="96"/>
      <c r="G1895" s="36"/>
      <c r="H1895" s="154">
        <f>Table20[[#This Row],[NCR Opening Date]]-Table20[[#This Row],[Date when test report is received/non-conformance is identified]]</f>
        <v>0</v>
      </c>
      <c r="I1895" s="69">
        <f ca="1">IF(Table20[[#This Row],[NCR Closing Date]]="",TODAY()-Table20[[#This Row],[NCR Opening Date]],Table20[[#This Row],[NCR Closing Date]]-Table20[[#This Row],[NCR Opening Date]])</f>
        <v>45779</v>
      </c>
      <c r="J1895" s="63" t="str">
        <f>IF(Table20[[#This Row],[NCR Closing Date]]="","Open","Closed")</f>
        <v>Open</v>
      </c>
      <c r="K1895" s="34"/>
      <c r="L1895" s="34"/>
      <c r="M1895" s="34"/>
      <c r="N1895" s="38"/>
      <c r="O1895" s="85"/>
      <c r="P1895" s="44"/>
      <c r="Q1895" s="44"/>
      <c r="R1895" s="42"/>
      <c r="S1895" s="44"/>
      <c r="T1895" s="44"/>
      <c r="U1895" s="66"/>
      <c r="X1895" s="44"/>
      <c r="Y1895" s="51"/>
      <c r="Z1895" s="34"/>
      <c r="AA1895" s="35"/>
      <c r="AB1895" s="39"/>
      <c r="AC1895" s="35"/>
      <c r="AD1895" s="45"/>
    </row>
    <row r="1896" spans="1:30" ht="31.5" customHeight="1">
      <c r="A1896" s="33"/>
      <c r="B1896" s="38"/>
      <c r="C1896" s="40"/>
      <c r="D1896" s="99"/>
      <c r="E1896" s="153"/>
      <c r="F1896" s="96"/>
      <c r="G1896" s="36"/>
      <c r="H1896" s="154">
        <f>Table20[[#This Row],[NCR Opening Date]]-Table20[[#This Row],[Date when test report is received/non-conformance is identified]]</f>
        <v>0</v>
      </c>
      <c r="I1896" s="69">
        <f ca="1">IF(Table20[[#This Row],[NCR Closing Date]]="",TODAY()-Table20[[#This Row],[NCR Opening Date]],Table20[[#This Row],[NCR Closing Date]]-Table20[[#This Row],[NCR Opening Date]])</f>
        <v>45779</v>
      </c>
      <c r="J1896" s="63" t="str">
        <f>IF(Table20[[#This Row],[NCR Closing Date]]="","Open","Closed")</f>
        <v>Open</v>
      </c>
      <c r="K1896" s="34"/>
      <c r="L1896" s="34"/>
      <c r="M1896" s="34"/>
      <c r="N1896" s="38"/>
      <c r="O1896" s="85"/>
      <c r="P1896" s="44"/>
      <c r="Q1896" s="44"/>
      <c r="R1896" s="42"/>
      <c r="S1896" s="44"/>
      <c r="T1896" s="44"/>
      <c r="U1896" s="66"/>
      <c r="X1896" s="44"/>
      <c r="Y1896" s="51"/>
      <c r="Z1896" s="34"/>
      <c r="AA1896" s="35"/>
      <c r="AB1896" s="39"/>
      <c r="AC1896" s="35"/>
      <c r="AD1896" s="45"/>
    </row>
    <row r="1897" spans="1:30" ht="31.5" customHeight="1">
      <c r="A1897" s="33"/>
      <c r="B1897" s="38"/>
      <c r="C1897" s="40"/>
      <c r="D1897" s="99"/>
      <c r="E1897" s="153"/>
      <c r="F1897" s="96"/>
      <c r="G1897" s="36"/>
      <c r="H1897" s="154">
        <f>Table20[[#This Row],[NCR Opening Date]]-Table20[[#This Row],[Date when test report is received/non-conformance is identified]]</f>
        <v>0</v>
      </c>
      <c r="I1897" s="69">
        <f ca="1">IF(Table20[[#This Row],[NCR Closing Date]]="",TODAY()-Table20[[#This Row],[NCR Opening Date]],Table20[[#This Row],[NCR Closing Date]]-Table20[[#This Row],[NCR Opening Date]])</f>
        <v>45779</v>
      </c>
      <c r="J1897" s="63" t="str">
        <f>IF(Table20[[#This Row],[NCR Closing Date]]="","Open","Closed")</f>
        <v>Open</v>
      </c>
      <c r="K1897" s="34"/>
      <c r="L1897" s="34"/>
      <c r="M1897" s="34"/>
      <c r="N1897" s="38"/>
      <c r="O1897" s="85"/>
      <c r="P1897" s="44"/>
      <c r="Q1897" s="44"/>
      <c r="R1897" s="42"/>
      <c r="S1897" s="44"/>
      <c r="T1897" s="44"/>
      <c r="U1897" s="66"/>
      <c r="X1897" s="44"/>
      <c r="Y1897" s="51"/>
      <c r="Z1897" s="34"/>
      <c r="AA1897" s="35"/>
      <c r="AB1897" s="39"/>
      <c r="AC1897" s="35"/>
      <c r="AD1897" s="45"/>
    </row>
    <row r="1898" spans="1:30" ht="31.5" customHeight="1">
      <c r="A1898" s="33"/>
      <c r="B1898" s="38"/>
      <c r="C1898" s="40"/>
      <c r="D1898" s="99"/>
      <c r="E1898" s="153"/>
      <c r="F1898" s="96"/>
      <c r="G1898" s="36"/>
      <c r="H1898" s="154">
        <f>Table20[[#This Row],[NCR Opening Date]]-Table20[[#This Row],[Date when test report is received/non-conformance is identified]]</f>
        <v>0</v>
      </c>
      <c r="I1898" s="69">
        <f ca="1">IF(Table20[[#This Row],[NCR Closing Date]]="",TODAY()-Table20[[#This Row],[NCR Opening Date]],Table20[[#This Row],[NCR Closing Date]]-Table20[[#This Row],[NCR Opening Date]])</f>
        <v>45779</v>
      </c>
      <c r="J1898" s="63" t="str">
        <f>IF(Table20[[#This Row],[NCR Closing Date]]="","Open","Closed")</f>
        <v>Open</v>
      </c>
      <c r="K1898" s="34"/>
      <c r="L1898" s="34"/>
      <c r="M1898" s="34"/>
      <c r="N1898" s="38"/>
      <c r="O1898" s="85"/>
      <c r="P1898" s="44"/>
      <c r="Q1898" s="44"/>
      <c r="R1898" s="42"/>
      <c r="S1898" s="44"/>
      <c r="T1898" s="44"/>
      <c r="U1898" s="66"/>
      <c r="X1898" s="44"/>
      <c r="Y1898" s="51"/>
      <c r="Z1898" s="34"/>
      <c r="AA1898" s="35"/>
      <c r="AB1898" s="39"/>
      <c r="AC1898" s="35"/>
      <c r="AD1898" s="45"/>
    </row>
    <row r="1899" spans="1:30" ht="31.5" customHeight="1">
      <c r="A1899" s="33"/>
      <c r="B1899" s="38"/>
      <c r="C1899" s="40"/>
      <c r="D1899" s="99"/>
      <c r="E1899" s="153"/>
      <c r="F1899" s="96"/>
      <c r="G1899" s="36"/>
      <c r="H1899" s="154">
        <f>Table20[[#This Row],[NCR Opening Date]]-Table20[[#This Row],[Date when test report is received/non-conformance is identified]]</f>
        <v>0</v>
      </c>
      <c r="I1899" s="69">
        <f ca="1">IF(Table20[[#This Row],[NCR Closing Date]]="",TODAY()-Table20[[#This Row],[NCR Opening Date]],Table20[[#This Row],[NCR Closing Date]]-Table20[[#This Row],[NCR Opening Date]])</f>
        <v>45779</v>
      </c>
      <c r="J1899" s="63" t="str">
        <f>IF(Table20[[#This Row],[NCR Closing Date]]="","Open","Closed")</f>
        <v>Open</v>
      </c>
      <c r="K1899" s="34"/>
      <c r="L1899" s="34"/>
      <c r="M1899" s="34"/>
      <c r="N1899" s="38"/>
      <c r="O1899" s="85"/>
      <c r="P1899" s="44"/>
      <c r="Q1899" s="44"/>
      <c r="R1899" s="42"/>
      <c r="S1899" s="44"/>
      <c r="T1899" s="44"/>
      <c r="U1899" s="66"/>
      <c r="X1899" s="44"/>
      <c r="Y1899" s="51"/>
      <c r="Z1899" s="34"/>
      <c r="AA1899" s="35"/>
      <c r="AB1899" s="39"/>
      <c r="AC1899" s="35"/>
      <c r="AD1899" s="45"/>
    </row>
    <row r="1900" spans="1:30" ht="31.5" customHeight="1">
      <c r="A1900" s="33"/>
      <c r="B1900" s="38"/>
      <c r="C1900" s="40"/>
      <c r="D1900" s="99"/>
      <c r="E1900" s="153"/>
      <c r="F1900" s="96"/>
      <c r="G1900" s="36"/>
      <c r="H1900" s="154">
        <f>Table20[[#This Row],[NCR Opening Date]]-Table20[[#This Row],[Date when test report is received/non-conformance is identified]]</f>
        <v>0</v>
      </c>
      <c r="I1900" s="69">
        <f ca="1">IF(Table20[[#This Row],[NCR Closing Date]]="",TODAY()-Table20[[#This Row],[NCR Opening Date]],Table20[[#This Row],[NCR Closing Date]]-Table20[[#This Row],[NCR Opening Date]])</f>
        <v>45779</v>
      </c>
      <c r="J1900" s="63" t="str">
        <f>IF(Table20[[#This Row],[NCR Closing Date]]="","Open","Closed")</f>
        <v>Open</v>
      </c>
      <c r="K1900" s="34"/>
      <c r="L1900" s="34"/>
      <c r="M1900" s="34"/>
      <c r="N1900" s="38"/>
      <c r="O1900" s="85"/>
      <c r="P1900" s="44"/>
      <c r="Q1900" s="44"/>
      <c r="R1900" s="42"/>
      <c r="S1900" s="44"/>
      <c r="T1900" s="44"/>
      <c r="U1900" s="66"/>
      <c r="X1900" s="44"/>
      <c r="Y1900" s="51"/>
      <c r="Z1900" s="34"/>
      <c r="AA1900" s="35"/>
      <c r="AB1900" s="39"/>
      <c r="AC1900" s="35"/>
      <c r="AD1900" s="45"/>
    </row>
    <row r="1901" spans="1:30" ht="31.5" customHeight="1">
      <c r="A1901" s="33"/>
      <c r="B1901" s="38"/>
      <c r="C1901" s="40"/>
      <c r="D1901" s="99"/>
      <c r="E1901" s="153"/>
      <c r="F1901" s="96"/>
      <c r="G1901" s="36"/>
      <c r="H1901" s="154">
        <f>Table20[[#This Row],[NCR Opening Date]]-Table20[[#This Row],[Date when test report is received/non-conformance is identified]]</f>
        <v>0</v>
      </c>
      <c r="I1901" s="69">
        <f ca="1">IF(Table20[[#This Row],[NCR Closing Date]]="",TODAY()-Table20[[#This Row],[NCR Opening Date]],Table20[[#This Row],[NCR Closing Date]]-Table20[[#This Row],[NCR Opening Date]])</f>
        <v>45779</v>
      </c>
      <c r="J1901" s="63" t="str">
        <f>IF(Table20[[#This Row],[NCR Closing Date]]="","Open","Closed")</f>
        <v>Open</v>
      </c>
      <c r="K1901" s="34"/>
      <c r="L1901" s="34"/>
      <c r="M1901" s="34"/>
      <c r="N1901" s="38"/>
      <c r="O1901" s="85"/>
      <c r="P1901" s="44"/>
      <c r="Q1901" s="44"/>
      <c r="R1901" s="42"/>
      <c r="S1901" s="44"/>
      <c r="T1901" s="44"/>
      <c r="U1901" s="66"/>
      <c r="X1901" s="44"/>
      <c r="Y1901" s="51"/>
      <c r="Z1901" s="34"/>
      <c r="AA1901" s="35"/>
      <c r="AB1901" s="39"/>
      <c r="AC1901" s="35"/>
      <c r="AD1901" s="45"/>
    </row>
    <row r="1902" spans="1:30" ht="31.5" customHeight="1">
      <c r="A1902" s="33"/>
      <c r="B1902" s="38"/>
      <c r="C1902" s="40"/>
      <c r="D1902" s="99"/>
      <c r="E1902" s="153"/>
      <c r="F1902" s="96"/>
      <c r="G1902" s="36"/>
      <c r="H1902" s="154">
        <f>Table20[[#This Row],[NCR Opening Date]]-Table20[[#This Row],[Date when test report is received/non-conformance is identified]]</f>
        <v>0</v>
      </c>
      <c r="I1902" s="69">
        <f ca="1">IF(Table20[[#This Row],[NCR Closing Date]]="",TODAY()-Table20[[#This Row],[NCR Opening Date]],Table20[[#This Row],[NCR Closing Date]]-Table20[[#This Row],[NCR Opening Date]])</f>
        <v>45779</v>
      </c>
      <c r="J1902" s="63" t="str">
        <f>IF(Table20[[#This Row],[NCR Closing Date]]="","Open","Closed")</f>
        <v>Open</v>
      </c>
      <c r="K1902" s="34"/>
      <c r="L1902" s="34"/>
      <c r="M1902" s="34"/>
      <c r="N1902" s="38"/>
      <c r="O1902" s="85"/>
      <c r="P1902" s="44"/>
      <c r="Q1902" s="44"/>
      <c r="R1902" s="42"/>
      <c r="S1902" s="44"/>
      <c r="T1902" s="44"/>
      <c r="U1902" s="66"/>
      <c r="X1902" s="44"/>
      <c r="Y1902" s="51"/>
      <c r="Z1902" s="34"/>
      <c r="AA1902" s="35"/>
      <c r="AB1902" s="39"/>
      <c r="AC1902" s="35"/>
      <c r="AD1902" s="45"/>
    </row>
    <row r="1903" spans="1:30" ht="31.5" customHeight="1">
      <c r="A1903" s="33"/>
      <c r="B1903" s="38"/>
      <c r="C1903" s="40"/>
      <c r="D1903" s="99"/>
      <c r="E1903" s="153"/>
      <c r="F1903" s="96"/>
      <c r="G1903" s="36"/>
      <c r="H1903" s="154">
        <f>Table20[[#This Row],[NCR Opening Date]]-Table20[[#This Row],[Date when test report is received/non-conformance is identified]]</f>
        <v>0</v>
      </c>
      <c r="I1903" s="69">
        <f ca="1">IF(Table20[[#This Row],[NCR Closing Date]]="",TODAY()-Table20[[#This Row],[NCR Opening Date]],Table20[[#This Row],[NCR Closing Date]]-Table20[[#This Row],[NCR Opening Date]])</f>
        <v>45779</v>
      </c>
      <c r="J1903" s="63" t="str">
        <f>IF(Table20[[#This Row],[NCR Closing Date]]="","Open","Closed")</f>
        <v>Open</v>
      </c>
      <c r="K1903" s="34"/>
      <c r="L1903" s="34"/>
      <c r="M1903" s="34"/>
      <c r="N1903" s="38"/>
      <c r="O1903" s="85"/>
      <c r="P1903" s="44"/>
      <c r="Q1903" s="44"/>
      <c r="R1903" s="42"/>
      <c r="S1903" s="44"/>
      <c r="T1903" s="44"/>
      <c r="U1903" s="66"/>
      <c r="X1903" s="44"/>
      <c r="Y1903" s="51"/>
      <c r="Z1903" s="34"/>
      <c r="AA1903" s="35"/>
      <c r="AB1903" s="39"/>
      <c r="AC1903" s="35"/>
      <c r="AD1903" s="45"/>
    </row>
    <row r="1904" spans="1:30" ht="31.5" customHeight="1">
      <c r="A1904" s="33"/>
      <c r="B1904" s="38"/>
      <c r="C1904" s="40"/>
      <c r="D1904" s="99"/>
      <c r="E1904" s="153"/>
      <c r="F1904" s="96"/>
      <c r="G1904" s="36"/>
      <c r="H1904" s="154">
        <f>Table20[[#This Row],[NCR Opening Date]]-Table20[[#This Row],[Date when test report is received/non-conformance is identified]]</f>
        <v>0</v>
      </c>
      <c r="I1904" s="69">
        <f ca="1">IF(Table20[[#This Row],[NCR Closing Date]]="",TODAY()-Table20[[#This Row],[NCR Opening Date]],Table20[[#This Row],[NCR Closing Date]]-Table20[[#This Row],[NCR Opening Date]])</f>
        <v>45779</v>
      </c>
      <c r="J1904" s="63" t="str">
        <f>IF(Table20[[#This Row],[NCR Closing Date]]="","Open","Closed")</f>
        <v>Open</v>
      </c>
      <c r="K1904" s="34"/>
      <c r="L1904" s="34"/>
      <c r="M1904" s="34"/>
      <c r="N1904" s="38"/>
      <c r="O1904" s="85"/>
      <c r="P1904" s="44"/>
      <c r="Q1904" s="44"/>
      <c r="R1904" s="42"/>
      <c r="S1904" s="44"/>
      <c r="T1904" s="44"/>
      <c r="U1904" s="66"/>
      <c r="X1904" s="44"/>
      <c r="Y1904" s="51"/>
      <c r="Z1904" s="34"/>
      <c r="AA1904" s="35"/>
      <c r="AB1904" s="39"/>
      <c r="AC1904" s="35"/>
      <c r="AD1904" s="45"/>
    </row>
    <row r="1905" spans="1:30" ht="31.5" customHeight="1">
      <c r="A1905" s="33"/>
      <c r="B1905" s="38"/>
      <c r="C1905" s="40"/>
      <c r="D1905" s="99"/>
      <c r="E1905" s="153"/>
      <c r="F1905" s="96"/>
      <c r="G1905" s="36"/>
      <c r="H1905" s="154">
        <f>Table20[[#This Row],[NCR Opening Date]]-Table20[[#This Row],[Date when test report is received/non-conformance is identified]]</f>
        <v>0</v>
      </c>
      <c r="I1905" s="69">
        <f ca="1">IF(Table20[[#This Row],[NCR Closing Date]]="",TODAY()-Table20[[#This Row],[NCR Opening Date]],Table20[[#This Row],[NCR Closing Date]]-Table20[[#This Row],[NCR Opening Date]])</f>
        <v>45779</v>
      </c>
      <c r="J1905" s="63" t="str">
        <f>IF(Table20[[#This Row],[NCR Closing Date]]="","Open","Closed")</f>
        <v>Open</v>
      </c>
      <c r="K1905" s="34"/>
      <c r="L1905" s="34"/>
      <c r="M1905" s="34"/>
      <c r="N1905" s="38"/>
      <c r="O1905" s="85"/>
      <c r="P1905" s="44"/>
      <c r="Q1905" s="44"/>
      <c r="R1905" s="42"/>
      <c r="S1905" s="44"/>
      <c r="T1905" s="44"/>
      <c r="U1905" s="66"/>
      <c r="X1905" s="44"/>
      <c r="Y1905" s="51"/>
      <c r="Z1905" s="34"/>
      <c r="AA1905" s="35"/>
      <c r="AB1905" s="39"/>
      <c r="AC1905" s="35"/>
      <c r="AD1905" s="45"/>
    </row>
    <row r="1906" spans="1:30" ht="31.5" customHeight="1">
      <c r="A1906" s="33"/>
      <c r="B1906" s="38"/>
      <c r="C1906" s="40"/>
      <c r="D1906" s="99"/>
      <c r="E1906" s="153"/>
      <c r="F1906" s="96"/>
      <c r="G1906" s="36"/>
      <c r="H1906" s="154">
        <f>Table20[[#This Row],[NCR Opening Date]]-Table20[[#This Row],[Date when test report is received/non-conformance is identified]]</f>
        <v>0</v>
      </c>
      <c r="I1906" s="69">
        <f ca="1">IF(Table20[[#This Row],[NCR Closing Date]]="",TODAY()-Table20[[#This Row],[NCR Opening Date]],Table20[[#This Row],[NCR Closing Date]]-Table20[[#This Row],[NCR Opening Date]])</f>
        <v>45779</v>
      </c>
      <c r="J1906" s="63" t="str">
        <f>IF(Table20[[#This Row],[NCR Closing Date]]="","Open","Closed")</f>
        <v>Open</v>
      </c>
      <c r="K1906" s="34"/>
      <c r="L1906" s="34"/>
      <c r="M1906" s="34"/>
      <c r="N1906" s="38"/>
      <c r="O1906" s="85"/>
      <c r="P1906" s="44"/>
      <c r="Q1906" s="44"/>
      <c r="R1906" s="42"/>
      <c r="S1906" s="44"/>
      <c r="T1906" s="44"/>
      <c r="U1906" s="66"/>
      <c r="X1906" s="44"/>
      <c r="Y1906" s="51"/>
      <c r="Z1906" s="34"/>
      <c r="AA1906" s="35"/>
      <c r="AB1906" s="39"/>
      <c r="AC1906" s="35"/>
      <c r="AD1906" s="45"/>
    </row>
    <row r="1907" spans="1:30" ht="31.5" customHeight="1">
      <c r="A1907" s="33"/>
      <c r="B1907" s="38"/>
      <c r="C1907" s="40"/>
      <c r="D1907" s="99"/>
      <c r="E1907" s="153"/>
      <c r="F1907" s="96"/>
      <c r="G1907" s="36"/>
      <c r="H1907" s="154">
        <f>Table20[[#This Row],[NCR Opening Date]]-Table20[[#This Row],[Date when test report is received/non-conformance is identified]]</f>
        <v>0</v>
      </c>
      <c r="I1907" s="69">
        <f ca="1">IF(Table20[[#This Row],[NCR Closing Date]]="",TODAY()-Table20[[#This Row],[NCR Opening Date]],Table20[[#This Row],[NCR Closing Date]]-Table20[[#This Row],[NCR Opening Date]])</f>
        <v>45779</v>
      </c>
      <c r="J1907" s="63" t="str">
        <f>IF(Table20[[#This Row],[NCR Closing Date]]="","Open","Closed")</f>
        <v>Open</v>
      </c>
      <c r="K1907" s="34"/>
      <c r="L1907" s="34"/>
      <c r="M1907" s="34"/>
      <c r="N1907" s="38"/>
      <c r="O1907" s="85"/>
      <c r="P1907" s="44"/>
      <c r="Q1907" s="44"/>
      <c r="R1907" s="42"/>
      <c r="S1907" s="44"/>
      <c r="T1907" s="44"/>
      <c r="U1907" s="66"/>
      <c r="X1907" s="44"/>
      <c r="Y1907" s="51"/>
      <c r="Z1907" s="34"/>
      <c r="AA1907" s="35"/>
      <c r="AB1907" s="39"/>
      <c r="AC1907" s="35"/>
      <c r="AD1907" s="45"/>
    </row>
    <row r="1908" spans="1:30" ht="31.5" customHeight="1">
      <c r="A1908" s="33"/>
      <c r="B1908" s="38"/>
      <c r="C1908" s="40"/>
      <c r="D1908" s="99"/>
      <c r="E1908" s="153"/>
      <c r="F1908" s="96"/>
      <c r="G1908" s="36"/>
      <c r="H1908" s="154">
        <f>Table20[[#This Row],[NCR Opening Date]]-Table20[[#This Row],[Date when test report is received/non-conformance is identified]]</f>
        <v>0</v>
      </c>
      <c r="I1908" s="69">
        <f ca="1">IF(Table20[[#This Row],[NCR Closing Date]]="",TODAY()-Table20[[#This Row],[NCR Opening Date]],Table20[[#This Row],[NCR Closing Date]]-Table20[[#This Row],[NCR Opening Date]])</f>
        <v>45779</v>
      </c>
      <c r="J1908" s="63" t="str">
        <f>IF(Table20[[#This Row],[NCR Closing Date]]="","Open","Closed")</f>
        <v>Open</v>
      </c>
      <c r="K1908" s="34"/>
      <c r="L1908" s="34"/>
      <c r="M1908" s="34"/>
      <c r="N1908" s="38"/>
      <c r="O1908" s="85"/>
      <c r="P1908" s="44"/>
      <c r="Q1908" s="44"/>
      <c r="R1908" s="42"/>
      <c r="S1908" s="44"/>
      <c r="T1908" s="44"/>
      <c r="U1908" s="66"/>
      <c r="X1908" s="44"/>
      <c r="Y1908" s="51"/>
      <c r="Z1908" s="34"/>
      <c r="AA1908" s="35"/>
      <c r="AB1908" s="39"/>
      <c r="AC1908" s="35"/>
      <c r="AD1908" s="45"/>
    </row>
    <row r="1909" spans="1:30" ht="31.5" customHeight="1">
      <c r="A1909" s="33"/>
      <c r="B1909" s="38"/>
      <c r="C1909" s="40"/>
      <c r="D1909" s="99"/>
      <c r="E1909" s="153"/>
      <c r="F1909" s="96"/>
      <c r="G1909" s="36"/>
      <c r="H1909" s="154">
        <f>Table20[[#This Row],[NCR Opening Date]]-Table20[[#This Row],[Date when test report is received/non-conformance is identified]]</f>
        <v>0</v>
      </c>
      <c r="I1909" s="69">
        <f ca="1">IF(Table20[[#This Row],[NCR Closing Date]]="",TODAY()-Table20[[#This Row],[NCR Opening Date]],Table20[[#This Row],[NCR Closing Date]]-Table20[[#This Row],[NCR Opening Date]])</f>
        <v>45779</v>
      </c>
      <c r="J1909" s="63" t="str">
        <f>IF(Table20[[#This Row],[NCR Closing Date]]="","Open","Closed")</f>
        <v>Open</v>
      </c>
      <c r="K1909" s="34"/>
      <c r="L1909" s="34"/>
      <c r="M1909" s="34"/>
      <c r="N1909" s="38"/>
      <c r="O1909" s="85"/>
      <c r="P1909" s="44"/>
      <c r="Q1909" s="44"/>
      <c r="R1909" s="42"/>
      <c r="S1909" s="44"/>
      <c r="T1909" s="44"/>
      <c r="U1909" s="66"/>
      <c r="X1909" s="44"/>
      <c r="Y1909" s="51"/>
      <c r="Z1909" s="34"/>
      <c r="AA1909" s="35"/>
      <c r="AB1909" s="39"/>
      <c r="AC1909" s="35"/>
      <c r="AD1909" s="45"/>
    </row>
    <row r="1910" spans="1:30" ht="31.5" customHeight="1">
      <c r="A1910" s="33"/>
      <c r="B1910" s="38"/>
      <c r="C1910" s="40"/>
      <c r="D1910" s="99"/>
      <c r="E1910" s="153"/>
      <c r="F1910" s="96"/>
      <c r="G1910" s="36"/>
      <c r="H1910" s="154">
        <f>Table20[[#This Row],[NCR Opening Date]]-Table20[[#This Row],[Date when test report is received/non-conformance is identified]]</f>
        <v>0</v>
      </c>
      <c r="I1910" s="69">
        <f ca="1">IF(Table20[[#This Row],[NCR Closing Date]]="",TODAY()-Table20[[#This Row],[NCR Opening Date]],Table20[[#This Row],[NCR Closing Date]]-Table20[[#This Row],[NCR Opening Date]])</f>
        <v>45779</v>
      </c>
      <c r="J1910" s="63" t="str">
        <f>IF(Table20[[#This Row],[NCR Closing Date]]="","Open","Closed")</f>
        <v>Open</v>
      </c>
      <c r="K1910" s="34"/>
      <c r="L1910" s="34"/>
      <c r="M1910" s="34"/>
      <c r="N1910" s="38"/>
      <c r="O1910" s="85"/>
      <c r="P1910" s="44"/>
      <c r="Q1910" s="44"/>
      <c r="R1910" s="42"/>
      <c r="S1910" s="44"/>
      <c r="T1910" s="44"/>
      <c r="U1910" s="66"/>
      <c r="X1910" s="44"/>
      <c r="Y1910" s="51"/>
      <c r="Z1910" s="34"/>
      <c r="AA1910" s="35"/>
      <c r="AB1910" s="39"/>
      <c r="AC1910" s="35"/>
      <c r="AD1910" s="45"/>
    </row>
    <row r="1911" spans="1:30" ht="31.5" customHeight="1">
      <c r="A1911" s="33"/>
      <c r="B1911" s="38"/>
      <c r="C1911" s="40"/>
      <c r="D1911" s="99"/>
      <c r="E1911" s="153"/>
      <c r="F1911" s="96"/>
      <c r="G1911" s="36"/>
      <c r="H1911" s="154">
        <f>Table20[[#This Row],[NCR Opening Date]]-Table20[[#This Row],[Date when test report is received/non-conformance is identified]]</f>
        <v>0</v>
      </c>
      <c r="I1911" s="69">
        <f ca="1">IF(Table20[[#This Row],[NCR Closing Date]]="",TODAY()-Table20[[#This Row],[NCR Opening Date]],Table20[[#This Row],[NCR Closing Date]]-Table20[[#This Row],[NCR Opening Date]])</f>
        <v>45779</v>
      </c>
      <c r="J1911" s="63" t="str">
        <f>IF(Table20[[#This Row],[NCR Closing Date]]="","Open","Closed")</f>
        <v>Open</v>
      </c>
      <c r="K1911" s="34"/>
      <c r="L1911" s="34"/>
      <c r="M1911" s="34"/>
      <c r="N1911" s="38"/>
      <c r="O1911" s="85"/>
      <c r="P1911" s="44"/>
      <c r="Q1911" s="44"/>
      <c r="R1911" s="42"/>
      <c r="S1911" s="44"/>
      <c r="T1911" s="44"/>
      <c r="U1911" s="66"/>
      <c r="X1911" s="44"/>
      <c r="Y1911" s="51"/>
      <c r="Z1911" s="34"/>
      <c r="AA1911" s="35"/>
      <c r="AB1911" s="39"/>
      <c r="AC1911" s="35"/>
      <c r="AD1911" s="45"/>
    </row>
    <row r="1912" spans="1:30" ht="31.5" customHeight="1">
      <c r="A1912" s="33"/>
      <c r="B1912" s="38"/>
      <c r="C1912" s="40"/>
      <c r="D1912" s="99"/>
      <c r="E1912" s="153"/>
      <c r="F1912" s="96"/>
      <c r="G1912" s="36"/>
      <c r="H1912" s="154">
        <f>Table20[[#This Row],[NCR Opening Date]]-Table20[[#This Row],[Date when test report is received/non-conformance is identified]]</f>
        <v>0</v>
      </c>
      <c r="I1912" s="69">
        <f ca="1">IF(Table20[[#This Row],[NCR Closing Date]]="",TODAY()-Table20[[#This Row],[NCR Opening Date]],Table20[[#This Row],[NCR Closing Date]]-Table20[[#This Row],[NCR Opening Date]])</f>
        <v>45779</v>
      </c>
      <c r="J1912" s="63" t="str">
        <f>IF(Table20[[#This Row],[NCR Closing Date]]="","Open","Closed")</f>
        <v>Open</v>
      </c>
      <c r="K1912" s="34"/>
      <c r="L1912" s="34"/>
      <c r="M1912" s="34"/>
      <c r="N1912" s="38"/>
      <c r="O1912" s="85"/>
      <c r="P1912" s="44"/>
      <c r="Q1912" s="44"/>
      <c r="R1912" s="42"/>
      <c r="S1912" s="44"/>
      <c r="T1912" s="44"/>
      <c r="U1912" s="66"/>
      <c r="X1912" s="44"/>
      <c r="Y1912" s="51"/>
      <c r="Z1912" s="34"/>
      <c r="AA1912" s="35"/>
      <c r="AB1912" s="39"/>
      <c r="AC1912" s="35"/>
      <c r="AD1912" s="45"/>
    </row>
    <row r="1913" spans="1:30" ht="31.5" customHeight="1">
      <c r="A1913" s="33"/>
      <c r="B1913" s="38"/>
      <c r="C1913" s="40"/>
      <c r="D1913" s="99"/>
      <c r="E1913" s="153"/>
      <c r="F1913" s="96"/>
      <c r="G1913" s="36"/>
      <c r="H1913" s="154">
        <f>Table20[[#This Row],[NCR Opening Date]]-Table20[[#This Row],[Date when test report is received/non-conformance is identified]]</f>
        <v>0</v>
      </c>
      <c r="I1913" s="69">
        <f ca="1">IF(Table20[[#This Row],[NCR Closing Date]]="",TODAY()-Table20[[#This Row],[NCR Opening Date]],Table20[[#This Row],[NCR Closing Date]]-Table20[[#This Row],[NCR Opening Date]])</f>
        <v>45779</v>
      </c>
      <c r="J1913" s="63" t="str">
        <f>IF(Table20[[#This Row],[NCR Closing Date]]="","Open","Closed")</f>
        <v>Open</v>
      </c>
      <c r="K1913" s="34"/>
      <c r="L1913" s="34"/>
      <c r="M1913" s="34"/>
      <c r="N1913" s="38"/>
      <c r="O1913" s="85"/>
      <c r="P1913" s="44"/>
      <c r="Q1913" s="44"/>
      <c r="R1913" s="42"/>
      <c r="S1913" s="44"/>
      <c r="T1913" s="44"/>
      <c r="U1913" s="66"/>
      <c r="X1913" s="44"/>
      <c r="Y1913" s="51"/>
      <c r="Z1913" s="34"/>
      <c r="AA1913" s="35"/>
      <c r="AB1913" s="39"/>
      <c r="AC1913" s="35"/>
      <c r="AD1913" s="45"/>
    </row>
    <row r="1914" spans="1:30" ht="31.5" customHeight="1">
      <c r="A1914" s="33"/>
      <c r="B1914" s="38"/>
      <c r="C1914" s="40"/>
      <c r="D1914" s="99"/>
      <c r="E1914" s="153"/>
      <c r="F1914" s="96"/>
      <c r="G1914" s="36"/>
      <c r="H1914" s="154">
        <f>Table20[[#This Row],[NCR Opening Date]]-Table20[[#This Row],[Date when test report is received/non-conformance is identified]]</f>
        <v>0</v>
      </c>
      <c r="I1914" s="69">
        <f ca="1">IF(Table20[[#This Row],[NCR Closing Date]]="",TODAY()-Table20[[#This Row],[NCR Opening Date]],Table20[[#This Row],[NCR Closing Date]]-Table20[[#This Row],[NCR Opening Date]])</f>
        <v>45779</v>
      </c>
      <c r="J1914" s="63" t="str">
        <f>IF(Table20[[#This Row],[NCR Closing Date]]="","Open","Closed")</f>
        <v>Open</v>
      </c>
      <c r="K1914" s="34"/>
      <c r="L1914" s="34"/>
      <c r="M1914" s="34"/>
      <c r="N1914" s="38"/>
      <c r="O1914" s="85"/>
      <c r="P1914" s="44"/>
      <c r="Q1914" s="44"/>
      <c r="R1914" s="42"/>
      <c r="S1914" s="44"/>
      <c r="T1914" s="44"/>
      <c r="U1914" s="66"/>
      <c r="X1914" s="44"/>
      <c r="Y1914" s="51"/>
      <c r="Z1914" s="34"/>
      <c r="AA1914" s="35"/>
      <c r="AB1914" s="39"/>
      <c r="AC1914" s="35"/>
      <c r="AD1914" s="45"/>
    </row>
    <row r="1915" spans="1:30" ht="31.5" customHeight="1">
      <c r="A1915" s="33"/>
      <c r="B1915" s="38"/>
      <c r="C1915" s="40"/>
      <c r="D1915" s="99"/>
      <c r="E1915" s="153"/>
      <c r="F1915" s="96"/>
      <c r="G1915" s="36"/>
      <c r="H1915" s="154">
        <f>Table20[[#This Row],[NCR Opening Date]]-Table20[[#This Row],[Date when test report is received/non-conformance is identified]]</f>
        <v>0</v>
      </c>
      <c r="I1915" s="69">
        <f ca="1">IF(Table20[[#This Row],[NCR Closing Date]]="",TODAY()-Table20[[#This Row],[NCR Opening Date]],Table20[[#This Row],[NCR Closing Date]]-Table20[[#This Row],[NCR Opening Date]])</f>
        <v>45779</v>
      </c>
      <c r="J1915" s="63" t="str">
        <f>IF(Table20[[#This Row],[NCR Closing Date]]="","Open","Closed")</f>
        <v>Open</v>
      </c>
      <c r="K1915" s="34"/>
      <c r="L1915" s="34"/>
      <c r="M1915" s="34"/>
      <c r="N1915" s="38"/>
      <c r="O1915" s="85"/>
      <c r="P1915" s="44"/>
      <c r="Q1915" s="44"/>
      <c r="R1915" s="42"/>
      <c r="S1915" s="44"/>
      <c r="T1915" s="44"/>
      <c r="U1915" s="66"/>
      <c r="X1915" s="44"/>
      <c r="Y1915" s="51"/>
      <c r="Z1915" s="34"/>
      <c r="AA1915" s="35"/>
      <c r="AB1915" s="39"/>
      <c r="AC1915" s="35"/>
      <c r="AD1915" s="45"/>
    </row>
    <row r="1916" spans="1:30" ht="31.5" customHeight="1">
      <c r="A1916" s="33"/>
      <c r="B1916" s="38"/>
      <c r="C1916" s="40"/>
      <c r="D1916" s="99"/>
      <c r="E1916" s="153"/>
      <c r="F1916" s="96"/>
      <c r="G1916" s="36"/>
      <c r="H1916" s="154">
        <f>Table20[[#This Row],[NCR Opening Date]]-Table20[[#This Row],[Date when test report is received/non-conformance is identified]]</f>
        <v>0</v>
      </c>
      <c r="I1916" s="69">
        <f ca="1">IF(Table20[[#This Row],[NCR Closing Date]]="",TODAY()-Table20[[#This Row],[NCR Opening Date]],Table20[[#This Row],[NCR Closing Date]]-Table20[[#This Row],[NCR Opening Date]])</f>
        <v>45779</v>
      </c>
      <c r="J1916" s="63" t="str">
        <f>IF(Table20[[#This Row],[NCR Closing Date]]="","Open","Closed")</f>
        <v>Open</v>
      </c>
      <c r="K1916" s="34"/>
      <c r="L1916" s="34"/>
      <c r="M1916" s="34"/>
      <c r="N1916" s="38"/>
      <c r="O1916" s="85"/>
      <c r="P1916" s="44"/>
      <c r="Q1916" s="44"/>
      <c r="R1916" s="42"/>
      <c r="S1916" s="44"/>
      <c r="T1916" s="44"/>
      <c r="U1916" s="66"/>
      <c r="X1916" s="44"/>
      <c r="Y1916" s="51"/>
      <c r="Z1916" s="34"/>
      <c r="AA1916" s="35"/>
      <c r="AB1916" s="39"/>
      <c r="AC1916" s="35"/>
      <c r="AD1916" s="45"/>
    </row>
    <row r="1917" spans="1:30" ht="31.5" customHeight="1">
      <c r="A1917" s="33"/>
      <c r="B1917" s="38"/>
      <c r="C1917" s="40"/>
      <c r="D1917" s="99"/>
      <c r="E1917" s="153"/>
      <c r="F1917" s="96"/>
      <c r="G1917" s="36"/>
      <c r="H1917" s="154">
        <f>Table20[[#This Row],[NCR Opening Date]]-Table20[[#This Row],[Date when test report is received/non-conformance is identified]]</f>
        <v>0</v>
      </c>
      <c r="I1917" s="69">
        <f ca="1">IF(Table20[[#This Row],[NCR Closing Date]]="",TODAY()-Table20[[#This Row],[NCR Opening Date]],Table20[[#This Row],[NCR Closing Date]]-Table20[[#This Row],[NCR Opening Date]])</f>
        <v>45779</v>
      </c>
      <c r="J1917" s="63" t="str">
        <f>IF(Table20[[#This Row],[NCR Closing Date]]="","Open","Closed")</f>
        <v>Open</v>
      </c>
      <c r="K1917" s="34"/>
      <c r="L1917" s="34"/>
      <c r="M1917" s="34"/>
      <c r="N1917" s="38"/>
      <c r="O1917" s="85"/>
      <c r="P1917" s="44"/>
      <c r="Q1917" s="44"/>
      <c r="R1917" s="42"/>
      <c r="S1917" s="44"/>
      <c r="T1917" s="44"/>
      <c r="U1917" s="66"/>
      <c r="X1917" s="44"/>
      <c r="Y1917" s="51"/>
      <c r="Z1917" s="34"/>
      <c r="AA1917" s="35"/>
      <c r="AB1917" s="39"/>
      <c r="AC1917" s="35"/>
      <c r="AD1917" s="45"/>
    </row>
    <row r="1918" spans="1:30" ht="31.5" customHeight="1">
      <c r="A1918" s="33"/>
      <c r="B1918" s="38"/>
      <c r="C1918" s="40"/>
      <c r="D1918" s="99"/>
      <c r="E1918" s="153"/>
      <c r="F1918" s="96"/>
      <c r="G1918" s="36"/>
      <c r="H1918" s="154">
        <f>Table20[[#This Row],[NCR Opening Date]]-Table20[[#This Row],[Date when test report is received/non-conformance is identified]]</f>
        <v>0</v>
      </c>
      <c r="I1918" s="69">
        <f ca="1">IF(Table20[[#This Row],[NCR Closing Date]]="",TODAY()-Table20[[#This Row],[NCR Opening Date]],Table20[[#This Row],[NCR Closing Date]]-Table20[[#This Row],[NCR Opening Date]])</f>
        <v>45779</v>
      </c>
      <c r="J1918" s="63" t="str">
        <f>IF(Table20[[#This Row],[NCR Closing Date]]="","Open","Closed")</f>
        <v>Open</v>
      </c>
      <c r="K1918" s="34"/>
      <c r="L1918" s="34"/>
      <c r="M1918" s="34"/>
      <c r="N1918" s="38"/>
      <c r="O1918" s="85"/>
      <c r="P1918" s="44"/>
      <c r="Q1918" s="44"/>
      <c r="R1918" s="42"/>
      <c r="S1918" s="44"/>
      <c r="T1918" s="44"/>
      <c r="U1918" s="66"/>
      <c r="X1918" s="44"/>
      <c r="Y1918" s="51"/>
      <c r="Z1918" s="34"/>
      <c r="AA1918" s="35"/>
      <c r="AB1918" s="39"/>
      <c r="AC1918" s="35"/>
      <c r="AD1918" s="45"/>
    </row>
    <row r="1919" spans="1:30" ht="31.5" customHeight="1">
      <c r="A1919" s="33"/>
      <c r="B1919" s="38"/>
      <c r="C1919" s="40"/>
      <c r="D1919" s="99"/>
      <c r="E1919" s="153"/>
      <c r="F1919" s="96"/>
      <c r="G1919" s="36"/>
      <c r="H1919" s="154">
        <f>Table20[[#This Row],[NCR Opening Date]]-Table20[[#This Row],[Date when test report is received/non-conformance is identified]]</f>
        <v>0</v>
      </c>
      <c r="I1919" s="69">
        <f ca="1">IF(Table20[[#This Row],[NCR Closing Date]]="",TODAY()-Table20[[#This Row],[NCR Opening Date]],Table20[[#This Row],[NCR Closing Date]]-Table20[[#This Row],[NCR Opening Date]])</f>
        <v>45779</v>
      </c>
      <c r="J1919" s="63" t="str">
        <f>IF(Table20[[#This Row],[NCR Closing Date]]="","Open","Closed")</f>
        <v>Open</v>
      </c>
      <c r="K1919" s="34"/>
      <c r="L1919" s="34"/>
      <c r="M1919" s="34"/>
      <c r="N1919" s="38"/>
      <c r="O1919" s="85"/>
      <c r="P1919" s="44"/>
      <c r="Q1919" s="44"/>
      <c r="R1919" s="42"/>
      <c r="S1919" s="44"/>
      <c r="T1919" s="44"/>
      <c r="U1919" s="66"/>
      <c r="X1919" s="44"/>
      <c r="Y1919" s="51"/>
      <c r="Z1919" s="34"/>
      <c r="AA1919" s="35"/>
      <c r="AB1919" s="39"/>
      <c r="AC1919" s="35"/>
      <c r="AD1919" s="45"/>
    </row>
    <row r="1920" spans="1:30" ht="31.5" customHeight="1">
      <c r="A1920" s="33"/>
      <c r="B1920" s="38"/>
      <c r="C1920" s="40"/>
      <c r="D1920" s="99"/>
      <c r="E1920" s="153"/>
      <c r="F1920" s="96"/>
      <c r="G1920" s="36"/>
      <c r="H1920" s="154">
        <f>Table20[[#This Row],[NCR Opening Date]]-Table20[[#This Row],[Date when test report is received/non-conformance is identified]]</f>
        <v>0</v>
      </c>
      <c r="I1920" s="69">
        <f ca="1">IF(Table20[[#This Row],[NCR Closing Date]]="",TODAY()-Table20[[#This Row],[NCR Opening Date]],Table20[[#This Row],[NCR Closing Date]]-Table20[[#This Row],[NCR Opening Date]])</f>
        <v>45779</v>
      </c>
      <c r="J1920" s="63" t="str">
        <f>IF(Table20[[#This Row],[NCR Closing Date]]="","Open","Closed")</f>
        <v>Open</v>
      </c>
      <c r="K1920" s="34"/>
      <c r="L1920" s="34"/>
      <c r="M1920" s="34"/>
      <c r="N1920" s="38"/>
      <c r="O1920" s="85"/>
      <c r="P1920" s="44"/>
      <c r="Q1920" s="44"/>
      <c r="R1920" s="42"/>
      <c r="S1920" s="44"/>
      <c r="T1920" s="44"/>
      <c r="U1920" s="66"/>
      <c r="X1920" s="44"/>
      <c r="Y1920" s="51"/>
      <c r="Z1920" s="34"/>
      <c r="AA1920" s="35"/>
      <c r="AB1920" s="39"/>
      <c r="AC1920" s="35"/>
      <c r="AD1920" s="45"/>
    </row>
    <row r="1921" spans="1:30" ht="31.5" customHeight="1">
      <c r="A1921" s="33"/>
      <c r="B1921" s="38"/>
      <c r="C1921" s="40"/>
      <c r="D1921" s="99"/>
      <c r="E1921" s="153"/>
      <c r="F1921" s="96"/>
      <c r="G1921" s="36"/>
      <c r="H1921" s="154">
        <f>Table20[[#This Row],[NCR Opening Date]]-Table20[[#This Row],[Date when test report is received/non-conformance is identified]]</f>
        <v>0</v>
      </c>
      <c r="I1921" s="69">
        <f ca="1">IF(Table20[[#This Row],[NCR Closing Date]]="",TODAY()-Table20[[#This Row],[NCR Opening Date]],Table20[[#This Row],[NCR Closing Date]]-Table20[[#This Row],[NCR Opening Date]])</f>
        <v>45779</v>
      </c>
      <c r="J1921" s="63" t="str">
        <f>IF(Table20[[#This Row],[NCR Closing Date]]="","Open","Closed")</f>
        <v>Open</v>
      </c>
      <c r="K1921" s="34"/>
      <c r="L1921" s="34"/>
      <c r="M1921" s="34"/>
      <c r="N1921" s="38"/>
      <c r="O1921" s="85"/>
      <c r="P1921" s="44"/>
      <c r="Q1921" s="44"/>
      <c r="R1921" s="42"/>
      <c r="S1921" s="44"/>
      <c r="T1921" s="44"/>
      <c r="U1921" s="66"/>
      <c r="X1921" s="44"/>
      <c r="Y1921" s="51"/>
      <c r="Z1921" s="34"/>
      <c r="AA1921" s="35"/>
      <c r="AB1921" s="39"/>
      <c r="AC1921" s="35"/>
      <c r="AD1921" s="45"/>
    </row>
    <row r="1922" spans="1:30" ht="31.5" customHeight="1">
      <c r="A1922" s="33"/>
      <c r="B1922" s="38"/>
      <c r="C1922" s="40"/>
      <c r="D1922" s="99"/>
      <c r="E1922" s="153"/>
      <c r="F1922" s="96"/>
      <c r="G1922" s="36"/>
      <c r="H1922" s="154">
        <f>Table20[[#This Row],[NCR Opening Date]]-Table20[[#This Row],[Date when test report is received/non-conformance is identified]]</f>
        <v>0</v>
      </c>
      <c r="I1922" s="69">
        <f ca="1">IF(Table20[[#This Row],[NCR Closing Date]]="",TODAY()-Table20[[#This Row],[NCR Opening Date]],Table20[[#This Row],[NCR Closing Date]]-Table20[[#This Row],[NCR Opening Date]])</f>
        <v>45779</v>
      </c>
      <c r="J1922" s="63" t="str">
        <f>IF(Table20[[#This Row],[NCR Closing Date]]="","Open","Closed")</f>
        <v>Open</v>
      </c>
      <c r="K1922" s="34"/>
      <c r="L1922" s="34"/>
      <c r="M1922" s="34"/>
      <c r="N1922" s="38"/>
      <c r="O1922" s="85"/>
      <c r="P1922" s="44"/>
      <c r="Q1922" s="44"/>
      <c r="R1922" s="42"/>
      <c r="S1922" s="44"/>
      <c r="T1922" s="44"/>
      <c r="U1922" s="66"/>
      <c r="X1922" s="44"/>
      <c r="Y1922" s="51"/>
      <c r="Z1922" s="34"/>
      <c r="AA1922" s="35"/>
      <c r="AB1922" s="39"/>
      <c r="AC1922" s="35"/>
      <c r="AD1922" s="45"/>
    </row>
    <row r="1923" spans="1:30" ht="31.5" customHeight="1">
      <c r="A1923" s="33"/>
      <c r="B1923" s="38"/>
      <c r="C1923" s="40"/>
      <c r="D1923" s="99"/>
      <c r="E1923" s="153"/>
      <c r="F1923" s="96"/>
      <c r="G1923" s="36"/>
      <c r="H1923" s="154">
        <f>Table20[[#This Row],[NCR Opening Date]]-Table20[[#This Row],[Date when test report is received/non-conformance is identified]]</f>
        <v>0</v>
      </c>
      <c r="I1923" s="69">
        <f ca="1">IF(Table20[[#This Row],[NCR Closing Date]]="",TODAY()-Table20[[#This Row],[NCR Opening Date]],Table20[[#This Row],[NCR Closing Date]]-Table20[[#This Row],[NCR Opening Date]])</f>
        <v>45779</v>
      </c>
      <c r="J1923" s="63" t="str">
        <f>IF(Table20[[#This Row],[NCR Closing Date]]="","Open","Closed")</f>
        <v>Open</v>
      </c>
      <c r="K1923" s="34"/>
      <c r="L1923" s="34"/>
      <c r="M1923" s="34"/>
      <c r="N1923" s="38"/>
      <c r="O1923" s="85"/>
      <c r="P1923" s="44"/>
      <c r="Q1923" s="44"/>
      <c r="R1923" s="42"/>
      <c r="S1923" s="44"/>
      <c r="T1923" s="44"/>
      <c r="U1923" s="66"/>
      <c r="X1923" s="44"/>
      <c r="Y1923" s="51"/>
      <c r="Z1923" s="34"/>
      <c r="AA1923" s="35"/>
      <c r="AB1923" s="39"/>
      <c r="AC1923" s="35"/>
      <c r="AD1923" s="45"/>
    </row>
    <row r="1924" spans="1:30" ht="31.5" customHeight="1">
      <c r="A1924" s="33"/>
      <c r="B1924" s="38"/>
      <c r="C1924" s="40"/>
      <c r="D1924" s="99"/>
      <c r="E1924" s="153"/>
      <c r="F1924" s="96"/>
      <c r="G1924" s="36"/>
      <c r="H1924" s="154">
        <f>Table20[[#This Row],[NCR Opening Date]]-Table20[[#This Row],[Date when test report is received/non-conformance is identified]]</f>
        <v>0</v>
      </c>
      <c r="I1924" s="69">
        <f ca="1">IF(Table20[[#This Row],[NCR Closing Date]]="",TODAY()-Table20[[#This Row],[NCR Opening Date]],Table20[[#This Row],[NCR Closing Date]]-Table20[[#This Row],[NCR Opening Date]])</f>
        <v>45779</v>
      </c>
      <c r="J1924" s="63" t="str">
        <f>IF(Table20[[#This Row],[NCR Closing Date]]="","Open","Closed")</f>
        <v>Open</v>
      </c>
      <c r="K1924" s="34"/>
      <c r="L1924" s="34"/>
      <c r="M1924" s="34"/>
      <c r="N1924" s="38"/>
      <c r="O1924" s="85"/>
      <c r="P1924" s="44"/>
      <c r="Q1924" s="44"/>
      <c r="R1924" s="42"/>
      <c r="S1924" s="44"/>
      <c r="T1924" s="44"/>
      <c r="U1924" s="66"/>
      <c r="X1924" s="44"/>
      <c r="Y1924" s="51"/>
      <c r="Z1924" s="34"/>
      <c r="AA1924" s="35"/>
      <c r="AB1924" s="39"/>
      <c r="AC1924" s="35"/>
      <c r="AD1924" s="45"/>
    </row>
    <row r="1925" spans="1:30" ht="31.5" customHeight="1">
      <c r="A1925" s="33"/>
      <c r="B1925" s="38"/>
      <c r="C1925" s="40"/>
      <c r="D1925" s="99"/>
      <c r="E1925" s="153"/>
      <c r="F1925" s="96"/>
      <c r="G1925" s="36"/>
      <c r="H1925" s="154">
        <f>Table20[[#This Row],[NCR Opening Date]]-Table20[[#This Row],[Date when test report is received/non-conformance is identified]]</f>
        <v>0</v>
      </c>
      <c r="I1925" s="69">
        <f ca="1">IF(Table20[[#This Row],[NCR Closing Date]]="",TODAY()-Table20[[#This Row],[NCR Opening Date]],Table20[[#This Row],[NCR Closing Date]]-Table20[[#This Row],[NCR Opening Date]])</f>
        <v>45779</v>
      </c>
      <c r="J1925" s="63" t="str">
        <f>IF(Table20[[#This Row],[NCR Closing Date]]="","Open","Closed")</f>
        <v>Open</v>
      </c>
      <c r="K1925" s="34"/>
      <c r="L1925" s="34"/>
      <c r="M1925" s="34"/>
      <c r="N1925" s="38"/>
      <c r="O1925" s="85"/>
      <c r="P1925" s="44"/>
      <c r="Q1925" s="44"/>
      <c r="R1925" s="42"/>
      <c r="S1925" s="44"/>
      <c r="T1925" s="44"/>
      <c r="U1925" s="66"/>
      <c r="X1925" s="44"/>
      <c r="Y1925" s="51"/>
      <c r="Z1925" s="34"/>
      <c r="AA1925" s="35"/>
      <c r="AB1925" s="39"/>
      <c r="AC1925" s="35"/>
      <c r="AD1925" s="45"/>
    </row>
    <row r="1926" spans="1:30" ht="31.5" customHeight="1">
      <c r="A1926" s="33"/>
      <c r="B1926" s="38"/>
      <c r="C1926" s="40"/>
      <c r="D1926" s="99"/>
      <c r="E1926" s="153"/>
      <c r="F1926" s="96"/>
      <c r="G1926" s="36"/>
      <c r="H1926" s="154">
        <f>Table20[[#This Row],[NCR Opening Date]]-Table20[[#This Row],[Date when test report is received/non-conformance is identified]]</f>
        <v>0</v>
      </c>
      <c r="I1926" s="69">
        <f ca="1">IF(Table20[[#This Row],[NCR Closing Date]]="",TODAY()-Table20[[#This Row],[NCR Opening Date]],Table20[[#This Row],[NCR Closing Date]]-Table20[[#This Row],[NCR Opening Date]])</f>
        <v>45779</v>
      </c>
      <c r="J1926" s="63" t="str">
        <f>IF(Table20[[#This Row],[NCR Closing Date]]="","Open","Closed")</f>
        <v>Open</v>
      </c>
      <c r="K1926" s="34"/>
      <c r="L1926" s="34"/>
      <c r="M1926" s="34"/>
      <c r="N1926" s="38"/>
      <c r="O1926" s="85"/>
      <c r="P1926" s="44"/>
      <c r="Q1926" s="44"/>
      <c r="R1926" s="42"/>
      <c r="S1926" s="44"/>
      <c r="T1926" s="44"/>
      <c r="U1926" s="66"/>
      <c r="X1926" s="44"/>
      <c r="Y1926" s="51"/>
      <c r="Z1926" s="34"/>
      <c r="AA1926" s="35"/>
      <c r="AB1926" s="39"/>
      <c r="AC1926" s="35"/>
      <c r="AD1926" s="45"/>
    </row>
    <row r="1927" spans="1:30" ht="31.5" customHeight="1">
      <c r="A1927" s="33"/>
      <c r="B1927" s="38"/>
      <c r="C1927" s="40"/>
      <c r="D1927" s="99"/>
      <c r="E1927" s="153"/>
      <c r="F1927" s="96"/>
      <c r="G1927" s="36"/>
      <c r="H1927" s="154">
        <f>Table20[[#This Row],[NCR Opening Date]]-Table20[[#This Row],[Date when test report is received/non-conformance is identified]]</f>
        <v>0</v>
      </c>
      <c r="I1927" s="69">
        <f ca="1">IF(Table20[[#This Row],[NCR Closing Date]]="",TODAY()-Table20[[#This Row],[NCR Opening Date]],Table20[[#This Row],[NCR Closing Date]]-Table20[[#This Row],[NCR Opening Date]])</f>
        <v>45779</v>
      </c>
      <c r="J1927" s="63" t="str">
        <f>IF(Table20[[#This Row],[NCR Closing Date]]="","Open","Closed")</f>
        <v>Open</v>
      </c>
      <c r="K1927" s="34"/>
      <c r="L1927" s="34"/>
      <c r="M1927" s="34"/>
      <c r="N1927" s="38"/>
      <c r="O1927" s="85"/>
      <c r="P1927" s="44"/>
      <c r="Q1927" s="44"/>
      <c r="R1927" s="42"/>
      <c r="S1927" s="44"/>
      <c r="T1927" s="44"/>
      <c r="U1927" s="66"/>
      <c r="X1927" s="44"/>
      <c r="Y1927" s="51"/>
      <c r="Z1927" s="34"/>
      <c r="AA1927" s="35"/>
      <c r="AB1927" s="39"/>
      <c r="AC1927" s="35"/>
      <c r="AD1927" s="45"/>
    </row>
    <row r="1928" spans="1:30" ht="31.5" customHeight="1">
      <c r="A1928" s="33"/>
      <c r="B1928" s="38"/>
      <c r="C1928" s="40"/>
      <c r="D1928" s="99"/>
      <c r="E1928" s="153"/>
      <c r="F1928" s="96"/>
      <c r="G1928" s="36"/>
      <c r="H1928" s="154">
        <f>Table20[[#This Row],[NCR Opening Date]]-Table20[[#This Row],[Date when test report is received/non-conformance is identified]]</f>
        <v>0</v>
      </c>
      <c r="I1928" s="69">
        <f ca="1">IF(Table20[[#This Row],[NCR Closing Date]]="",TODAY()-Table20[[#This Row],[NCR Opening Date]],Table20[[#This Row],[NCR Closing Date]]-Table20[[#This Row],[NCR Opening Date]])</f>
        <v>45779</v>
      </c>
      <c r="J1928" s="63" t="str">
        <f>IF(Table20[[#This Row],[NCR Closing Date]]="","Open","Closed")</f>
        <v>Open</v>
      </c>
      <c r="K1928" s="34"/>
      <c r="L1928" s="34"/>
      <c r="M1928" s="34"/>
      <c r="N1928" s="38"/>
      <c r="O1928" s="85"/>
      <c r="P1928" s="44"/>
      <c r="Q1928" s="44"/>
      <c r="R1928" s="42"/>
      <c r="S1928" s="44"/>
      <c r="T1928" s="44"/>
      <c r="U1928" s="66"/>
      <c r="X1928" s="44"/>
      <c r="Y1928" s="51"/>
      <c r="Z1928" s="34"/>
      <c r="AA1928" s="35"/>
      <c r="AB1928" s="39"/>
      <c r="AC1928" s="35"/>
      <c r="AD1928" s="45"/>
    </row>
    <row r="1929" spans="1:30" ht="31.5" customHeight="1">
      <c r="A1929" s="33"/>
      <c r="B1929" s="38"/>
      <c r="C1929" s="40"/>
      <c r="D1929" s="99"/>
      <c r="E1929" s="153"/>
      <c r="F1929" s="96"/>
      <c r="G1929" s="36"/>
      <c r="H1929" s="154">
        <f>Table20[[#This Row],[NCR Opening Date]]-Table20[[#This Row],[Date when test report is received/non-conformance is identified]]</f>
        <v>0</v>
      </c>
      <c r="I1929" s="69">
        <f ca="1">IF(Table20[[#This Row],[NCR Closing Date]]="",TODAY()-Table20[[#This Row],[NCR Opening Date]],Table20[[#This Row],[NCR Closing Date]]-Table20[[#This Row],[NCR Opening Date]])</f>
        <v>45779</v>
      </c>
      <c r="J1929" s="63" t="str">
        <f>IF(Table20[[#This Row],[NCR Closing Date]]="","Open","Closed")</f>
        <v>Open</v>
      </c>
      <c r="K1929" s="34"/>
      <c r="L1929" s="34"/>
      <c r="M1929" s="34"/>
      <c r="N1929" s="38"/>
      <c r="O1929" s="85"/>
      <c r="P1929" s="44"/>
      <c r="Q1929" s="44"/>
      <c r="R1929" s="42"/>
      <c r="S1929" s="44"/>
      <c r="T1929" s="44"/>
      <c r="U1929" s="66"/>
      <c r="X1929" s="44"/>
      <c r="Y1929" s="51"/>
      <c r="Z1929" s="34"/>
      <c r="AA1929" s="35"/>
      <c r="AB1929" s="39"/>
      <c r="AC1929" s="35"/>
      <c r="AD1929" s="45"/>
    </row>
    <row r="1930" spans="1:30" ht="31.5" customHeight="1">
      <c r="A1930" s="33"/>
      <c r="B1930" s="38"/>
      <c r="C1930" s="40"/>
      <c r="D1930" s="99"/>
      <c r="E1930" s="153"/>
      <c r="F1930" s="96"/>
      <c r="G1930" s="36"/>
      <c r="H1930" s="154">
        <f>Table20[[#This Row],[NCR Opening Date]]-Table20[[#This Row],[Date when test report is received/non-conformance is identified]]</f>
        <v>0</v>
      </c>
      <c r="I1930" s="69">
        <f ca="1">IF(Table20[[#This Row],[NCR Closing Date]]="",TODAY()-Table20[[#This Row],[NCR Opening Date]],Table20[[#This Row],[NCR Closing Date]]-Table20[[#This Row],[NCR Opening Date]])</f>
        <v>45779</v>
      </c>
      <c r="J1930" s="63" t="str">
        <f>IF(Table20[[#This Row],[NCR Closing Date]]="","Open","Closed")</f>
        <v>Open</v>
      </c>
      <c r="K1930" s="34"/>
      <c r="L1930" s="34"/>
      <c r="M1930" s="34"/>
      <c r="N1930" s="38"/>
      <c r="O1930" s="85"/>
      <c r="P1930" s="44"/>
      <c r="Q1930" s="44"/>
      <c r="R1930" s="42"/>
      <c r="S1930" s="44"/>
      <c r="T1930" s="44"/>
      <c r="U1930" s="66"/>
      <c r="X1930" s="44"/>
      <c r="Y1930" s="51"/>
      <c r="Z1930" s="34"/>
      <c r="AA1930" s="35"/>
      <c r="AB1930" s="39"/>
      <c r="AC1930" s="35"/>
      <c r="AD1930" s="45"/>
    </row>
    <row r="1931" spans="1:30" ht="31.5" customHeight="1">
      <c r="A1931" s="33"/>
      <c r="B1931" s="38"/>
      <c r="C1931" s="40"/>
      <c r="D1931" s="99"/>
      <c r="E1931" s="153"/>
      <c r="F1931" s="96"/>
      <c r="G1931" s="36"/>
      <c r="H1931" s="154">
        <f>Table20[[#This Row],[NCR Opening Date]]-Table20[[#This Row],[Date when test report is received/non-conformance is identified]]</f>
        <v>0</v>
      </c>
      <c r="I1931" s="69">
        <f ca="1">IF(Table20[[#This Row],[NCR Closing Date]]="",TODAY()-Table20[[#This Row],[NCR Opening Date]],Table20[[#This Row],[NCR Closing Date]]-Table20[[#This Row],[NCR Opening Date]])</f>
        <v>45779</v>
      </c>
      <c r="J1931" s="63" t="str">
        <f>IF(Table20[[#This Row],[NCR Closing Date]]="","Open","Closed")</f>
        <v>Open</v>
      </c>
      <c r="K1931" s="34"/>
      <c r="L1931" s="34"/>
      <c r="M1931" s="34"/>
      <c r="N1931" s="38"/>
      <c r="O1931" s="85"/>
      <c r="P1931" s="44"/>
      <c r="Q1931" s="44"/>
      <c r="R1931" s="42"/>
      <c r="S1931" s="44"/>
      <c r="T1931" s="44"/>
      <c r="U1931" s="66"/>
      <c r="X1931" s="44"/>
      <c r="Y1931" s="51"/>
      <c r="Z1931" s="34"/>
      <c r="AA1931" s="35"/>
      <c r="AB1931" s="39"/>
      <c r="AC1931" s="35"/>
      <c r="AD1931" s="45"/>
    </row>
    <row r="1932" spans="1:30" ht="31.5" customHeight="1">
      <c r="A1932" s="33"/>
      <c r="B1932" s="38"/>
      <c r="C1932" s="40"/>
      <c r="D1932" s="99"/>
      <c r="E1932" s="153"/>
      <c r="F1932" s="96"/>
      <c r="G1932" s="36"/>
      <c r="H1932" s="154">
        <f>Table20[[#This Row],[NCR Opening Date]]-Table20[[#This Row],[Date when test report is received/non-conformance is identified]]</f>
        <v>0</v>
      </c>
      <c r="I1932" s="69">
        <f ca="1">IF(Table20[[#This Row],[NCR Closing Date]]="",TODAY()-Table20[[#This Row],[NCR Opening Date]],Table20[[#This Row],[NCR Closing Date]]-Table20[[#This Row],[NCR Opening Date]])</f>
        <v>45779</v>
      </c>
      <c r="J1932" s="63" t="str">
        <f>IF(Table20[[#This Row],[NCR Closing Date]]="","Open","Closed")</f>
        <v>Open</v>
      </c>
      <c r="K1932" s="34"/>
      <c r="L1932" s="34"/>
      <c r="M1932" s="34"/>
      <c r="N1932" s="38"/>
      <c r="O1932" s="85"/>
      <c r="P1932" s="44"/>
      <c r="Q1932" s="44"/>
      <c r="R1932" s="42"/>
      <c r="S1932" s="44"/>
      <c r="T1932" s="44"/>
      <c r="U1932" s="66"/>
      <c r="X1932" s="44"/>
      <c r="Y1932" s="51"/>
      <c r="Z1932" s="34"/>
      <c r="AA1932" s="35"/>
      <c r="AB1932" s="39"/>
      <c r="AC1932" s="35"/>
      <c r="AD1932" s="45"/>
    </row>
    <row r="1933" spans="1:30" ht="31.5" customHeight="1">
      <c r="A1933" s="33"/>
      <c r="B1933" s="38"/>
      <c r="C1933" s="40"/>
      <c r="D1933" s="99"/>
      <c r="E1933" s="153"/>
      <c r="F1933" s="96"/>
      <c r="G1933" s="36"/>
      <c r="H1933" s="154">
        <f>Table20[[#This Row],[NCR Opening Date]]-Table20[[#This Row],[Date when test report is received/non-conformance is identified]]</f>
        <v>0</v>
      </c>
      <c r="I1933" s="69">
        <f ca="1">IF(Table20[[#This Row],[NCR Closing Date]]="",TODAY()-Table20[[#This Row],[NCR Opening Date]],Table20[[#This Row],[NCR Closing Date]]-Table20[[#This Row],[NCR Opening Date]])</f>
        <v>45779</v>
      </c>
      <c r="J1933" s="63" t="str">
        <f>IF(Table20[[#This Row],[NCR Closing Date]]="","Open","Closed")</f>
        <v>Open</v>
      </c>
      <c r="K1933" s="34"/>
      <c r="L1933" s="34"/>
      <c r="M1933" s="34"/>
      <c r="N1933" s="38"/>
      <c r="O1933" s="85"/>
      <c r="P1933" s="44"/>
      <c r="Q1933" s="44"/>
      <c r="R1933" s="42"/>
      <c r="S1933" s="44"/>
      <c r="T1933" s="44"/>
      <c r="U1933" s="66"/>
      <c r="X1933" s="44"/>
      <c r="Y1933" s="51"/>
      <c r="Z1933" s="34"/>
      <c r="AA1933" s="35"/>
      <c r="AB1933" s="39"/>
      <c r="AC1933" s="35"/>
      <c r="AD1933" s="45"/>
    </row>
    <row r="1934" spans="1:30" ht="31.5" customHeight="1">
      <c r="A1934" s="33"/>
      <c r="B1934" s="38"/>
      <c r="C1934" s="40"/>
      <c r="D1934" s="99"/>
      <c r="E1934" s="153"/>
      <c r="F1934" s="96"/>
      <c r="G1934" s="36"/>
      <c r="H1934" s="154">
        <f>Table20[[#This Row],[NCR Opening Date]]-Table20[[#This Row],[Date when test report is received/non-conformance is identified]]</f>
        <v>0</v>
      </c>
      <c r="I1934" s="69">
        <f ca="1">IF(Table20[[#This Row],[NCR Closing Date]]="",TODAY()-Table20[[#This Row],[NCR Opening Date]],Table20[[#This Row],[NCR Closing Date]]-Table20[[#This Row],[NCR Opening Date]])</f>
        <v>45779</v>
      </c>
      <c r="J1934" s="63" t="str">
        <f>IF(Table20[[#This Row],[NCR Closing Date]]="","Open","Closed")</f>
        <v>Open</v>
      </c>
      <c r="K1934" s="34"/>
      <c r="L1934" s="34"/>
      <c r="M1934" s="34"/>
      <c r="N1934" s="38"/>
      <c r="O1934" s="85"/>
      <c r="P1934" s="44"/>
      <c r="Q1934" s="44"/>
      <c r="R1934" s="42"/>
      <c r="S1934" s="44"/>
      <c r="T1934" s="44"/>
      <c r="U1934" s="66"/>
      <c r="X1934" s="44"/>
      <c r="Y1934" s="51"/>
      <c r="Z1934" s="34"/>
      <c r="AA1934" s="35"/>
      <c r="AB1934" s="39"/>
      <c r="AC1934" s="35"/>
      <c r="AD1934" s="45"/>
    </row>
    <row r="1935" spans="1:30" ht="31.5" customHeight="1">
      <c r="A1935" s="33"/>
      <c r="B1935" s="38"/>
      <c r="C1935" s="40"/>
      <c r="D1935" s="99"/>
      <c r="E1935" s="153"/>
      <c r="F1935" s="96"/>
      <c r="G1935" s="36"/>
      <c r="H1935" s="154">
        <f>Table20[[#This Row],[NCR Opening Date]]-Table20[[#This Row],[Date when test report is received/non-conformance is identified]]</f>
        <v>0</v>
      </c>
      <c r="I1935" s="69">
        <f ca="1">IF(Table20[[#This Row],[NCR Closing Date]]="",TODAY()-Table20[[#This Row],[NCR Opening Date]],Table20[[#This Row],[NCR Closing Date]]-Table20[[#This Row],[NCR Opening Date]])</f>
        <v>45779</v>
      </c>
      <c r="J1935" s="63" t="str">
        <f>IF(Table20[[#This Row],[NCR Closing Date]]="","Open","Closed")</f>
        <v>Open</v>
      </c>
      <c r="K1935" s="34"/>
      <c r="L1935" s="34"/>
      <c r="M1935" s="34"/>
      <c r="N1935" s="38"/>
      <c r="O1935" s="85"/>
      <c r="P1935" s="44"/>
      <c r="Q1935" s="44"/>
      <c r="R1935" s="42"/>
      <c r="S1935" s="44"/>
      <c r="T1935" s="44"/>
      <c r="U1935" s="66"/>
      <c r="X1935" s="44"/>
      <c r="Y1935" s="51"/>
      <c r="Z1935" s="34"/>
      <c r="AA1935" s="35"/>
      <c r="AB1935" s="39"/>
      <c r="AC1935" s="35"/>
      <c r="AD1935" s="45"/>
    </row>
    <row r="1936" spans="1:30" ht="31.5" customHeight="1">
      <c r="A1936" s="33"/>
      <c r="B1936" s="38"/>
      <c r="C1936" s="40"/>
      <c r="D1936" s="99"/>
      <c r="E1936" s="153"/>
      <c r="F1936" s="96"/>
      <c r="G1936" s="36"/>
      <c r="H1936" s="154">
        <f>Table20[[#This Row],[NCR Opening Date]]-Table20[[#This Row],[Date when test report is received/non-conformance is identified]]</f>
        <v>0</v>
      </c>
      <c r="I1936" s="69">
        <f ca="1">IF(Table20[[#This Row],[NCR Closing Date]]="",TODAY()-Table20[[#This Row],[NCR Opening Date]],Table20[[#This Row],[NCR Closing Date]]-Table20[[#This Row],[NCR Opening Date]])</f>
        <v>45779</v>
      </c>
      <c r="J1936" s="63" t="str">
        <f>IF(Table20[[#This Row],[NCR Closing Date]]="","Open","Closed")</f>
        <v>Open</v>
      </c>
      <c r="K1936" s="34"/>
      <c r="L1936" s="34"/>
      <c r="M1936" s="34"/>
      <c r="N1936" s="38"/>
      <c r="O1936" s="85"/>
      <c r="P1936" s="44"/>
      <c r="Q1936" s="44"/>
      <c r="R1936" s="42"/>
      <c r="S1936" s="44"/>
      <c r="T1936" s="44"/>
      <c r="U1936" s="66"/>
      <c r="X1936" s="44"/>
      <c r="Y1936" s="51"/>
      <c r="Z1936" s="34"/>
      <c r="AA1936" s="35"/>
      <c r="AB1936" s="39"/>
      <c r="AC1936" s="35"/>
      <c r="AD1936" s="45"/>
    </row>
    <row r="1937" spans="1:30" ht="31.5" customHeight="1">
      <c r="A1937" s="33"/>
      <c r="B1937" s="38"/>
      <c r="C1937" s="40"/>
      <c r="D1937" s="99"/>
      <c r="E1937" s="153"/>
      <c r="F1937" s="96"/>
      <c r="G1937" s="36"/>
      <c r="H1937" s="154">
        <f>Table20[[#This Row],[NCR Opening Date]]-Table20[[#This Row],[Date when test report is received/non-conformance is identified]]</f>
        <v>0</v>
      </c>
      <c r="I1937" s="69">
        <f ca="1">IF(Table20[[#This Row],[NCR Closing Date]]="",TODAY()-Table20[[#This Row],[NCR Opening Date]],Table20[[#This Row],[NCR Closing Date]]-Table20[[#This Row],[NCR Opening Date]])</f>
        <v>45779</v>
      </c>
      <c r="J1937" s="63" t="str">
        <f>IF(Table20[[#This Row],[NCR Closing Date]]="","Open","Closed")</f>
        <v>Open</v>
      </c>
      <c r="K1937" s="34"/>
      <c r="L1937" s="34"/>
      <c r="M1937" s="34"/>
      <c r="N1937" s="38"/>
      <c r="O1937" s="85"/>
      <c r="P1937" s="44"/>
      <c r="Q1937" s="44"/>
      <c r="R1937" s="42"/>
      <c r="S1937" s="44"/>
      <c r="T1937" s="44"/>
      <c r="U1937" s="66"/>
      <c r="X1937" s="44"/>
      <c r="Y1937" s="51"/>
      <c r="Z1937" s="34"/>
      <c r="AA1937" s="35"/>
      <c r="AB1937" s="39"/>
      <c r="AC1937" s="35"/>
      <c r="AD1937" s="45"/>
    </row>
    <row r="1938" spans="1:30" ht="31.5" customHeight="1">
      <c r="A1938" s="33"/>
      <c r="B1938" s="38"/>
      <c r="C1938" s="40"/>
      <c r="D1938" s="99"/>
      <c r="E1938" s="153"/>
      <c r="F1938" s="96"/>
      <c r="G1938" s="36"/>
      <c r="H1938" s="154">
        <f>Table20[[#This Row],[NCR Opening Date]]-Table20[[#This Row],[Date when test report is received/non-conformance is identified]]</f>
        <v>0</v>
      </c>
      <c r="I1938" s="69">
        <f ca="1">IF(Table20[[#This Row],[NCR Closing Date]]="",TODAY()-Table20[[#This Row],[NCR Opening Date]],Table20[[#This Row],[NCR Closing Date]]-Table20[[#This Row],[NCR Opening Date]])</f>
        <v>45779</v>
      </c>
      <c r="J1938" s="63" t="str">
        <f>IF(Table20[[#This Row],[NCR Closing Date]]="","Open","Closed")</f>
        <v>Open</v>
      </c>
      <c r="K1938" s="34"/>
      <c r="L1938" s="34"/>
      <c r="M1938" s="34"/>
      <c r="N1938" s="38"/>
      <c r="O1938" s="85"/>
      <c r="P1938" s="44"/>
      <c r="Q1938" s="44"/>
      <c r="R1938" s="42"/>
      <c r="S1938" s="44"/>
      <c r="T1938" s="44"/>
      <c r="U1938" s="66"/>
      <c r="X1938" s="44"/>
      <c r="Y1938" s="51"/>
      <c r="Z1938" s="34"/>
      <c r="AA1938" s="35"/>
      <c r="AB1938" s="39"/>
      <c r="AC1938" s="35"/>
      <c r="AD1938" s="45"/>
    </row>
    <row r="1939" spans="1:30" ht="31.5" customHeight="1">
      <c r="A1939" s="33"/>
      <c r="B1939" s="38"/>
      <c r="C1939" s="40"/>
      <c r="D1939" s="99"/>
      <c r="E1939" s="153"/>
      <c r="F1939" s="96"/>
      <c r="G1939" s="36"/>
      <c r="H1939" s="154">
        <f>Table20[[#This Row],[NCR Opening Date]]-Table20[[#This Row],[Date when test report is received/non-conformance is identified]]</f>
        <v>0</v>
      </c>
      <c r="I1939" s="69">
        <f ca="1">IF(Table20[[#This Row],[NCR Closing Date]]="",TODAY()-Table20[[#This Row],[NCR Opening Date]],Table20[[#This Row],[NCR Closing Date]]-Table20[[#This Row],[NCR Opening Date]])</f>
        <v>45779</v>
      </c>
      <c r="J1939" s="63" t="str">
        <f>IF(Table20[[#This Row],[NCR Closing Date]]="","Open","Closed")</f>
        <v>Open</v>
      </c>
      <c r="K1939" s="34"/>
      <c r="L1939" s="34"/>
      <c r="M1939" s="34"/>
      <c r="N1939" s="38"/>
      <c r="O1939" s="85"/>
      <c r="P1939" s="44"/>
      <c r="Q1939" s="44"/>
      <c r="R1939" s="42"/>
      <c r="S1939" s="44"/>
      <c r="T1939" s="44"/>
      <c r="U1939" s="66"/>
      <c r="X1939" s="44"/>
      <c r="Y1939" s="51"/>
      <c r="Z1939" s="34"/>
      <c r="AA1939" s="35"/>
      <c r="AB1939" s="39"/>
      <c r="AC1939" s="35"/>
      <c r="AD1939" s="45"/>
    </row>
    <row r="1940" spans="1:30" ht="31.5" customHeight="1">
      <c r="A1940" s="33"/>
      <c r="B1940" s="38"/>
      <c r="C1940" s="40"/>
      <c r="D1940" s="99"/>
      <c r="E1940" s="153"/>
      <c r="F1940" s="96"/>
      <c r="G1940" s="36"/>
      <c r="H1940" s="154">
        <f>Table20[[#This Row],[NCR Opening Date]]-Table20[[#This Row],[Date when test report is received/non-conformance is identified]]</f>
        <v>0</v>
      </c>
      <c r="I1940" s="69">
        <f ca="1">IF(Table20[[#This Row],[NCR Closing Date]]="",TODAY()-Table20[[#This Row],[NCR Opening Date]],Table20[[#This Row],[NCR Closing Date]]-Table20[[#This Row],[NCR Opening Date]])</f>
        <v>45779</v>
      </c>
      <c r="J1940" s="63" t="str">
        <f>IF(Table20[[#This Row],[NCR Closing Date]]="","Open","Closed")</f>
        <v>Open</v>
      </c>
      <c r="K1940" s="34"/>
      <c r="L1940" s="34"/>
      <c r="M1940" s="34"/>
      <c r="N1940" s="38"/>
      <c r="O1940" s="85"/>
      <c r="P1940" s="44"/>
      <c r="Q1940" s="44"/>
      <c r="R1940" s="42"/>
      <c r="S1940" s="44"/>
      <c r="T1940" s="44"/>
      <c r="U1940" s="66"/>
      <c r="X1940" s="44"/>
      <c r="Y1940" s="51"/>
      <c r="Z1940" s="34"/>
      <c r="AA1940" s="35"/>
      <c r="AB1940" s="39"/>
      <c r="AC1940" s="35"/>
      <c r="AD1940" s="45"/>
    </row>
    <row r="1941" spans="1:30" ht="31.5" customHeight="1">
      <c r="A1941" s="33"/>
      <c r="B1941" s="38"/>
      <c r="C1941" s="40"/>
      <c r="D1941" s="99"/>
      <c r="E1941" s="153"/>
      <c r="F1941" s="96"/>
      <c r="G1941" s="36"/>
      <c r="H1941" s="154">
        <f>Table20[[#This Row],[NCR Opening Date]]-Table20[[#This Row],[Date when test report is received/non-conformance is identified]]</f>
        <v>0</v>
      </c>
      <c r="I1941" s="69">
        <f ca="1">IF(Table20[[#This Row],[NCR Closing Date]]="",TODAY()-Table20[[#This Row],[NCR Opening Date]],Table20[[#This Row],[NCR Closing Date]]-Table20[[#This Row],[NCR Opening Date]])</f>
        <v>45779</v>
      </c>
      <c r="J1941" s="63" t="str">
        <f>IF(Table20[[#This Row],[NCR Closing Date]]="","Open","Closed")</f>
        <v>Open</v>
      </c>
      <c r="K1941" s="34"/>
      <c r="L1941" s="34"/>
      <c r="M1941" s="34"/>
      <c r="N1941" s="38"/>
      <c r="O1941" s="85"/>
      <c r="P1941" s="44"/>
      <c r="Q1941" s="44"/>
      <c r="R1941" s="42"/>
      <c r="S1941" s="44"/>
      <c r="T1941" s="44"/>
      <c r="U1941" s="66"/>
      <c r="X1941" s="44"/>
      <c r="Y1941" s="51"/>
      <c r="Z1941" s="34"/>
      <c r="AA1941" s="35"/>
      <c r="AB1941" s="39"/>
      <c r="AC1941" s="35"/>
      <c r="AD1941" s="45"/>
    </row>
    <row r="1942" spans="1:30" ht="31.5" customHeight="1">
      <c r="A1942" s="33"/>
      <c r="B1942" s="38"/>
      <c r="C1942" s="40"/>
      <c r="D1942" s="99"/>
      <c r="E1942" s="153"/>
      <c r="F1942" s="96"/>
      <c r="G1942" s="36"/>
      <c r="H1942" s="154">
        <f>Table20[[#This Row],[NCR Opening Date]]-Table20[[#This Row],[Date when test report is received/non-conformance is identified]]</f>
        <v>0</v>
      </c>
      <c r="I1942" s="69">
        <f ca="1">IF(Table20[[#This Row],[NCR Closing Date]]="",TODAY()-Table20[[#This Row],[NCR Opening Date]],Table20[[#This Row],[NCR Closing Date]]-Table20[[#This Row],[NCR Opening Date]])</f>
        <v>45779</v>
      </c>
      <c r="J1942" s="63" t="str">
        <f>IF(Table20[[#This Row],[NCR Closing Date]]="","Open","Closed")</f>
        <v>Open</v>
      </c>
      <c r="K1942" s="34"/>
      <c r="L1942" s="34"/>
      <c r="M1942" s="34"/>
      <c r="N1942" s="38"/>
      <c r="O1942" s="85"/>
      <c r="P1942" s="44"/>
      <c r="Q1942" s="44"/>
      <c r="R1942" s="42"/>
      <c r="S1942" s="44"/>
      <c r="T1942" s="44"/>
      <c r="U1942" s="66"/>
      <c r="X1942" s="44"/>
      <c r="Y1942" s="51"/>
      <c r="Z1942" s="34"/>
      <c r="AA1942" s="35"/>
      <c r="AB1942" s="39"/>
      <c r="AC1942" s="35"/>
      <c r="AD1942" s="45"/>
    </row>
    <row r="1943" spans="1:30" ht="31.5" customHeight="1">
      <c r="A1943" s="33"/>
      <c r="B1943" s="38"/>
      <c r="C1943" s="40"/>
      <c r="D1943" s="99"/>
      <c r="E1943" s="153"/>
      <c r="F1943" s="96"/>
      <c r="G1943" s="36"/>
      <c r="H1943" s="154">
        <f>Table20[[#This Row],[NCR Opening Date]]-Table20[[#This Row],[Date when test report is received/non-conformance is identified]]</f>
        <v>0</v>
      </c>
      <c r="I1943" s="69">
        <f ca="1">IF(Table20[[#This Row],[NCR Closing Date]]="",TODAY()-Table20[[#This Row],[NCR Opening Date]],Table20[[#This Row],[NCR Closing Date]]-Table20[[#This Row],[NCR Opening Date]])</f>
        <v>45779</v>
      </c>
      <c r="J1943" s="63" t="str">
        <f>IF(Table20[[#This Row],[NCR Closing Date]]="","Open","Closed")</f>
        <v>Open</v>
      </c>
      <c r="K1943" s="34"/>
      <c r="L1943" s="34"/>
      <c r="M1943" s="34"/>
      <c r="N1943" s="38"/>
      <c r="O1943" s="85"/>
      <c r="P1943" s="44"/>
      <c r="Q1943" s="44"/>
      <c r="R1943" s="42"/>
      <c r="S1943" s="44"/>
      <c r="T1943" s="44"/>
      <c r="U1943" s="66"/>
      <c r="X1943" s="44"/>
      <c r="Y1943" s="51"/>
      <c r="Z1943" s="34"/>
      <c r="AA1943" s="35"/>
      <c r="AB1943" s="39"/>
      <c r="AC1943" s="35"/>
      <c r="AD1943" s="45"/>
    </row>
    <row r="1944" spans="1:30" ht="31.5" customHeight="1">
      <c r="A1944" s="33"/>
      <c r="B1944" s="38"/>
      <c r="C1944" s="40"/>
      <c r="D1944" s="99"/>
      <c r="E1944" s="153"/>
      <c r="F1944" s="96"/>
      <c r="G1944" s="36"/>
      <c r="H1944" s="154">
        <f>Table20[[#This Row],[NCR Opening Date]]-Table20[[#This Row],[Date when test report is received/non-conformance is identified]]</f>
        <v>0</v>
      </c>
      <c r="I1944" s="69">
        <f ca="1">IF(Table20[[#This Row],[NCR Closing Date]]="",TODAY()-Table20[[#This Row],[NCR Opening Date]],Table20[[#This Row],[NCR Closing Date]]-Table20[[#This Row],[NCR Opening Date]])</f>
        <v>45779</v>
      </c>
      <c r="J1944" s="63" t="str">
        <f>IF(Table20[[#This Row],[NCR Closing Date]]="","Open","Closed")</f>
        <v>Open</v>
      </c>
      <c r="K1944" s="34"/>
      <c r="L1944" s="34"/>
      <c r="M1944" s="34"/>
      <c r="N1944" s="38"/>
      <c r="O1944" s="85"/>
      <c r="P1944" s="44"/>
      <c r="Q1944" s="44"/>
      <c r="R1944" s="42"/>
      <c r="S1944" s="44"/>
      <c r="T1944" s="44"/>
      <c r="U1944" s="66"/>
      <c r="X1944" s="44"/>
      <c r="Y1944" s="51"/>
      <c r="Z1944" s="34"/>
      <c r="AA1944" s="35"/>
      <c r="AB1944" s="39"/>
      <c r="AC1944" s="35"/>
      <c r="AD1944" s="45"/>
    </row>
    <row r="1945" spans="1:30" ht="31.5" customHeight="1">
      <c r="A1945" s="33"/>
      <c r="B1945" s="38"/>
      <c r="C1945" s="40"/>
      <c r="D1945" s="99"/>
      <c r="E1945" s="153"/>
      <c r="F1945" s="96"/>
      <c r="G1945" s="36"/>
      <c r="H1945" s="154">
        <f>Table20[[#This Row],[NCR Opening Date]]-Table20[[#This Row],[Date when test report is received/non-conformance is identified]]</f>
        <v>0</v>
      </c>
      <c r="I1945" s="69">
        <f ca="1">IF(Table20[[#This Row],[NCR Closing Date]]="",TODAY()-Table20[[#This Row],[NCR Opening Date]],Table20[[#This Row],[NCR Closing Date]]-Table20[[#This Row],[NCR Opening Date]])</f>
        <v>45779</v>
      </c>
      <c r="J1945" s="63" t="str">
        <f>IF(Table20[[#This Row],[NCR Closing Date]]="","Open","Closed")</f>
        <v>Open</v>
      </c>
      <c r="K1945" s="34"/>
      <c r="L1945" s="34"/>
      <c r="M1945" s="34"/>
      <c r="N1945" s="38"/>
      <c r="O1945" s="85"/>
      <c r="P1945" s="44"/>
      <c r="Q1945" s="44"/>
      <c r="R1945" s="42"/>
      <c r="S1945" s="44"/>
      <c r="T1945" s="44"/>
      <c r="U1945" s="66"/>
      <c r="X1945" s="44"/>
      <c r="Y1945" s="51"/>
      <c r="Z1945" s="34"/>
      <c r="AA1945" s="35"/>
      <c r="AB1945" s="39"/>
      <c r="AC1945" s="35"/>
      <c r="AD1945" s="45"/>
    </row>
    <row r="1946" spans="1:30" ht="31.5" customHeight="1">
      <c r="A1946" s="33"/>
      <c r="B1946" s="38"/>
      <c r="C1946" s="40"/>
      <c r="D1946" s="99"/>
      <c r="E1946" s="153"/>
      <c r="F1946" s="96"/>
      <c r="G1946" s="36"/>
      <c r="H1946" s="154">
        <f>Table20[[#This Row],[NCR Opening Date]]-Table20[[#This Row],[Date when test report is received/non-conformance is identified]]</f>
        <v>0</v>
      </c>
      <c r="I1946" s="69">
        <f ca="1">IF(Table20[[#This Row],[NCR Closing Date]]="",TODAY()-Table20[[#This Row],[NCR Opening Date]],Table20[[#This Row],[NCR Closing Date]]-Table20[[#This Row],[NCR Opening Date]])</f>
        <v>45779</v>
      </c>
      <c r="J1946" s="63" t="str">
        <f>IF(Table20[[#This Row],[NCR Closing Date]]="","Open","Closed")</f>
        <v>Open</v>
      </c>
      <c r="K1946" s="34"/>
      <c r="L1946" s="34"/>
      <c r="M1946" s="34"/>
      <c r="N1946" s="38"/>
      <c r="O1946" s="85"/>
      <c r="P1946" s="44"/>
      <c r="Q1946" s="44"/>
      <c r="R1946" s="42"/>
      <c r="S1946" s="44"/>
      <c r="T1946" s="44"/>
      <c r="U1946" s="66"/>
      <c r="X1946" s="44"/>
      <c r="Y1946" s="51"/>
      <c r="Z1946" s="34"/>
      <c r="AA1946" s="35"/>
      <c r="AB1946" s="39"/>
      <c r="AC1946" s="35"/>
      <c r="AD1946" s="45"/>
    </row>
    <row r="1947" spans="1:30" ht="31.5" customHeight="1">
      <c r="A1947" s="33"/>
      <c r="B1947" s="38"/>
      <c r="C1947" s="40"/>
      <c r="D1947" s="99"/>
      <c r="E1947" s="153"/>
      <c r="F1947" s="96"/>
      <c r="G1947" s="36"/>
      <c r="H1947" s="154">
        <f>Table20[[#This Row],[NCR Opening Date]]-Table20[[#This Row],[Date when test report is received/non-conformance is identified]]</f>
        <v>0</v>
      </c>
      <c r="I1947" s="69">
        <f ca="1">IF(Table20[[#This Row],[NCR Closing Date]]="",TODAY()-Table20[[#This Row],[NCR Opening Date]],Table20[[#This Row],[NCR Closing Date]]-Table20[[#This Row],[NCR Opening Date]])</f>
        <v>45779</v>
      </c>
      <c r="J1947" s="63" t="str">
        <f>IF(Table20[[#This Row],[NCR Closing Date]]="","Open","Closed")</f>
        <v>Open</v>
      </c>
      <c r="K1947" s="34"/>
      <c r="L1947" s="34"/>
      <c r="M1947" s="34"/>
      <c r="N1947" s="38"/>
      <c r="O1947" s="85"/>
      <c r="P1947" s="44"/>
      <c r="Q1947" s="44"/>
      <c r="R1947" s="42"/>
      <c r="S1947" s="44"/>
      <c r="T1947" s="44"/>
      <c r="U1947" s="66"/>
      <c r="X1947" s="44"/>
      <c r="Y1947" s="51"/>
      <c r="Z1947" s="34"/>
      <c r="AA1947" s="35"/>
      <c r="AB1947" s="39"/>
      <c r="AC1947" s="35"/>
      <c r="AD1947" s="45"/>
    </row>
    <row r="1948" spans="1:30" ht="31.5" customHeight="1">
      <c r="A1948" s="33"/>
      <c r="B1948" s="38"/>
      <c r="C1948" s="40"/>
      <c r="D1948" s="99"/>
      <c r="E1948" s="153"/>
      <c r="F1948" s="96"/>
      <c r="G1948" s="36"/>
      <c r="H1948" s="154">
        <f>Table20[[#This Row],[NCR Opening Date]]-Table20[[#This Row],[Date when test report is received/non-conformance is identified]]</f>
        <v>0</v>
      </c>
      <c r="I1948" s="69">
        <f ca="1">IF(Table20[[#This Row],[NCR Closing Date]]="",TODAY()-Table20[[#This Row],[NCR Opening Date]],Table20[[#This Row],[NCR Closing Date]]-Table20[[#This Row],[NCR Opening Date]])</f>
        <v>45779</v>
      </c>
      <c r="J1948" s="63" t="str">
        <f>IF(Table20[[#This Row],[NCR Closing Date]]="","Open","Closed")</f>
        <v>Open</v>
      </c>
      <c r="K1948" s="34"/>
      <c r="L1948" s="34"/>
      <c r="M1948" s="34"/>
      <c r="N1948" s="38"/>
      <c r="O1948" s="85"/>
      <c r="P1948" s="44"/>
      <c r="Q1948" s="44"/>
      <c r="R1948" s="42"/>
      <c r="S1948" s="44"/>
      <c r="T1948" s="44"/>
      <c r="U1948" s="66"/>
      <c r="X1948" s="44"/>
      <c r="Y1948" s="51"/>
      <c r="Z1948" s="34"/>
      <c r="AA1948" s="35"/>
      <c r="AB1948" s="39"/>
      <c r="AC1948" s="35"/>
      <c r="AD1948" s="45"/>
    </row>
    <row r="1949" spans="1:30" ht="31.5" customHeight="1">
      <c r="A1949" s="33"/>
      <c r="B1949" s="38"/>
      <c r="C1949" s="40"/>
      <c r="D1949" s="99"/>
      <c r="E1949" s="153"/>
      <c r="F1949" s="96"/>
      <c r="G1949" s="36"/>
      <c r="H1949" s="154">
        <f>Table20[[#This Row],[NCR Opening Date]]-Table20[[#This Row],[Date when test report is received/non-conformance is identified]]</f>
        <v>0</v>
      </c>
      <c r="I1949" s="69">
        <f ca="1">IF(Table20[[#This Row],[NCR Closing Date]]="",TODAY()-Table20[[#This Row],[NCR Opening Date]],Table20[[#This Row],[NCR Closing Date]]-Table20[[#This Row],[NCR Opening Date]])</f>
        <v>45779</v>
      </c>
      <c r="J1949" s="63" t="str">
        <f>IF(Table20[[#This Row],[NCR Closing Date]]="","Open","Closed")</f>
        <v>Open</v>
      </c>
      <c r="K1949" s="34"/>
      <c r="L1949" s="34"/>
      <c r="M1949" s="34"/>
      <c r="N1949" s="38"/>
      <c r="O1949" s="85"/>
      <c r="P1949" s="44"/>
      <c r="Q1949" s="44"/>
      <c r="R1949" s="42"/>
      <c r="S1949" s="44"/>
      <c r="T1949" s="44"/>
      <c r="U1949" s="66"/>
      <c r="X1949" s="44"/>
      <c r="Y1949" s="51"/>
      <c r="Z1949" s="34"/>
      <c r="AA1949" s="35"/>
      <c r="AB1949" s="39"/>
      <c r="AC1949" s="35"/>
      <c r="AD1949" s="45"/>
    </row>
    <row r="1950" spans="1:30" ht="31.5" customHeight="1">
      <c r="A1950" s="33"/>
      <c r="B1950" s="38"/>
      <c r="C1950" s="40"/>
      <c r="D1950" s="99"/>
      <c r="E1950" s="153"/>
      <c r="F1950" s="96"/>
      <c r="G1950" s="36"/>
      <c r="H1950" s="154">
        <f>Table20[[#This Row],[NCR Opening Date]]-Table20[[#This Row],[Date when test report is received/non-conformance is identified]]</f>
        <v>0</v>
      </c>
      <c r="I1950" s="69">
        <f ca="1">IF(Table20[[#This Row],[NCR Closing Date]]="",TODAY()-Table20[[#This Row],[NCR Opening Date]],Table20[[#This Row],[NCR Closing Date]]-Table20[[#This Row],[NCR Opening Date]])</f>
        <v>45779</v>
      </c>
      <c r="J1950" s="63" t="str">
        <f>IF(Table20[[#This Row],[NCR Closing Date]]="","Open","Closed")</f>
        <v>Open</v>
      </c>
      <c r="K1950" s="34"/>
      <c r="L1950" s="34"/>
      <c r="M1950" s="34"/>
      <c r="N1950" s="38"/>
      <c r="O1950" s="85"/>
      <c r="P1950" s="44"/>
      <c r="Q1950" s="44"/>
      <c r="R1950" s="42"/>
      <c r="S1950" s="44"/>
      <c r="T1950" s="44"/>
      <c r="U1950" s="66"/>
      <c r="X1950" s="44"/>
      <c r="Y1950" s="51"/>
      <c r="Z1950" s="34"/>
      <c r="AA1950" s="35"/>
      <c r="AB1950" s="39"/>
      <c r="AC1950" s="35"/>
      <c r="AD1950" s="45"/>
    </row>
    <row r="1951" spans="1:30" ht="31.5" customHeight="1">
      <c r="A1951" s="33"/>
      <c r="B1951" s="38"/>
      <c r="C1951" s="40"/>
      <c r="D1951" s="99"/>
      <c r="E1951" s="153"/>
      <c r="F1951" s="96"/>
      <c r="G1951" s="36"/>
      <c r="H1951" s="154">
        <f>Table20[[#This Row],[NCR Opening Date]]-Table20[[#This Row],[Date when test report is received/non-conformance is identified]]</f>
        <v>0</v>
      </c>
      <c r="I1951" s="69">
        <f ca="1">IF(Table20[[#This Row],[NCR Closing Date]]="",TODAY()-Table20[[#This Row],[NCR Opening Date]],Table20[[#This Row],[NCR Closing Date]]-Table20[[#This Row],[NCR Opening Date]])</f>
        <v>45779</v>
      </c>
      <c r="J1951" s="63" t="str">
        <f>IF(Table20[[#This Row],[NCR Closing Date]]="","Open","Closed")</f>
        <v>Open</v>
      </c>
      <c r="K1951" s="34"/>
      <c r="L1951" s="34"/>
      <c r="M1951" s="34"/>
      <c r="N1951" s="38"/>
      <c r="O1951" s="85"/>
      <c r="P1951" s="44"/>
      <c r="Q1951" s="44"/>
      <c r="R1951" s="42"/>
      <c r="S1951" s="44"/>
      <c r="T1951" s="44"/>
      <c r="U1951" s="66"/>
      <c r="X1951" s="44"/>
      <c r="Y1951" s="51"/>
      <c r="Z1951" s="34"/>
      <c r="AA1951" s="35"/>
      <c r="AB1951" s="39"/>
      <c r="AC1951" s="35"/>
      <c r="AD1951" s="45"/>
    </row>
    <row r="1952" spans="1:30" ht="31.5" customHeight="1">
      <c r="A1952" s="33"/>
      <c r="B1952" s="38"/>
      <c r="C1952" s="40"/>
      <c r="D1952" s="99"/>
      <c r="E1952" s="153"/>
      <c r="F1952" s="96"/>
      <c r="G1952" s="36"/>
      <c r="H1952" s="154">
        <f>Table20[[#This Row],[NCR Opening Date]]-Table20[[#This Row],[Date when test report is received/non-conformance is identified]]</f>
        <v>0</v>
      </c>
      <c r="I1952" s="69">
        <f ca="1">IF(Table20[[#This Row],[NCR Closing Date]]="",TODAY()-Table20[[#This Row],[NCR Opening Date]],Table20[[#This Row],[NCR Closing Date]]-Table20[[#This Row],[NCR Opening Date]])</f>
        <v>45779</v>
      </c>
      <c r="J1952" s="63" t="str">
        <f>IF(Table20[[#This Row],[NCR Closing Date]]="","Open","Closed")</f>
        <v>Open</v>
      </c>
      <c r="K1952" s="34"/>
      <c r="L1952" s="34"/>
      <c r="M1952" s="34"/>
      <c r="N1952" s="38"/>
      <c r="O1952" s="85"/>
      <c r="P1952" s="44"/>
      <c r="Q1952" s="44"/>
      <c r="R1952" s="42"/>
      <c r="S1952" s="44"/>
      <c r="T1952" s="44"/>
      <c r="U1952" s="66"/>
      <c r="X1952" s="44"/>
      <c r="Y1952" s="51"/>
      <c r="Z1952" s="34"/>
      <c r="AA1952" s="35"/>
      <c r="AB1952" s="39"/>
      <c r="AC1952" s="35"/>
      <c r="AD1952" s="45"/>
    </row>
    <row r="1953" spans="1:30" ht="31.5" customHeight="1">
      <c r="A1953" s="33"/>
      <c r="B1953" s="38"/>
      <c r="C1953" s="40"/>
      <c r="D1953" s="99"/>
      <c r="E1953" s="153"/>
      <c r="F1953" s="96"/>
      <c r="G1953" s="36"/>
      <c r="H1953" s="154">
        <f>Table20[[#This Row],[NCR Opening Date]]-Table20[[#This Row],[Date when test report is received/non-conformance is identified]]</f>
        <v>0</v>
      </c>
      <c r="I1953" s="69">
        <f ca="1">IF(Table20[[#This Row],[NCR Closing Date]]="",TODAY()-Table20[[#This Row],[NCR Opening Date]],Table20[[#This Row],[NCR Closing Date]]-Table20[[#This Row],[NCR Opening Date]])</f>
        <v>45779</v>
      </c>
      <c r="J1953" s="63" t="str">
        <f>IF(Table20[[#This Row],[NCR Closing Date]]="","Open","Closed")</f>
        <v>Open</v>
      </c>
      <c r="K1953" s="34"/>
      <c r="L1953" s="34"/>
      <c r="M1953" s="34"/>
      <c r="N1953" s="38"/>
      <c r="O1953" s="85"/>
      <c r="P1953" s="44"/>
      <c r="Q1953" s="44"/>
      <c r="R1953" s="42"/>
      <c r="S1953" s="44"/>
      <c r="T1953" s="44"/>
      <c r="U1953" s="66"/>
      <c r="X1953" s="44"/>
      <c r="Y1953" s="51"/>
      <c r="Z1953" s="34"/>
      <c r="AA1953" s="35"/>
      <c r="AB1953" s="39"/>
      <c r="AC1953" s="35"/>
      <c r="AD1953" s="45"/>
    </row>
    <row r="1954" spans="1:30" ht="31.5" customHeight="1">
      <c r="A1954" s="33"/>
      <c r="B1954" s="38"/>
      <c r="C1954" s="40"/>
      <c r="D1954" s="99"/>
      <c r="E1954" s="153"/>
      <c r="F1954" s="96"/>
      <c r="G1954" s="36"/>
      <c r="H1954" s="154">
        <f>Table20[[#This Row],[NCR Opening Date]]-Table20[[#This Row],[Date when test report is received/non-conformance is identified]]</f>
        <v>0</v>
      </c>
      <c r="I1954" s="69">
        <f ca="1">IF(Table20[[#This Row],[NCR Closing Date]]="",TODAY()-Table20[[#This Row],[NCR Opening Date]],Table20[[#This Row],[NCR Closing Date]]-Table20[[#This Row],[NCR Opening Date]])</f>
        <v>45779</v>
      </c>
      <c r="J1954" s="63" t="str">
        <f>IF(Table20[[#This Row],[NCR Closing Date]]="","Open","Closed")</f>
        <v>Open</v>
      </c>
      <c r="K1954" s="34"/>
      <c r="L1954" s="34"/>
      <c r="M1954" s="34"/>
      <c r="N1954" s="38"/>
      <c r="O1954" s="85"/>
      <c r="P1954" s="44"/>
      <c r="Q1954" s="44"/>
      <c r="R1954" s="42"/>
      <c r="S1954" s="44"/>
      <c r="T1954" s="44"/>
      <c r="U1954" s="66"/>
      <c r="X1954" s="44"/>
      <c r="Y1954" s="51"/>
      <c r="Z1954" s="34"/>
      <c r="AA1954" s="35"/>
      <c r="AB1954" s="39"/>
      <c r="AC1954" s="35"/>
      <c r="AD1954" s="45"/>
    </row>
    <row r="1955" spans="1:30" ht="31.5" customHeight="1">
      <c r="A1955" s="33"/>
      <c r="B1955" s="38"/>
      <c r="C1955" s="40"/>
      <c r="D1955" s="99"/>
      <c r="E1955" s="153"/>
      <c r="F1955" s="96"/>
      <c r="G1955" s="36"/>
      <c r="H1955" s="154">
        <f>Table20[[#This Row],[NCR Opening Date]]-Table20[[#This Row],[Date when test report is received/non-conformance is identified]]</f>
        <v>0</v>
      </c>
      <c r="I1955" s="69">
        <f ca="1">IF(Table20[[#This Row],[NCR Closing Date]]="",TODAY()-Table20[[#This Row],[NCR Opening Date]],Table20[[#This Row],[NCR Closing Date]]-Table20[[#This Row],[NCR Opening Date]])</f>
        <v>45779</v>
      </c>
      <c r="J1955" s="63" t="str">
        <f>IF(Table20[[#This Row],[NCR Closing Date]]="","Open","Closed")</f>
        <v>Open</v>
      </c>
      <c r="K1955" s="34"/>
      <c r="L1955" s="34"/>
      <c r="M1955" s="34"/>
      <c r="N1955" s="38"/>
      <c r="O1955" s="85"/>
      <c r="P1955" s="44"/>
      <c r="Q1955" s="44"/>
      <c r="R1955" s="42"/>
      <c r="S1955" s="44"/>
      <c r="T1955" s="44"/>
      <c r="U1955" s="66"/>
      <c r="X1955" s="44"/>
      <c r="Y1955" s="51"/>
      <c r="Z1955" s="34"/>
      <c r="AA1955" s="35"/>
      <c r="AB1955" s="39"/>
      <c r="AC1955" s="35"/>
      <c r="AD1955" s="45"/>
    </row>
    <row r="1956" spans="1:30" ht="31.5" customHeight="1">
      <c r="A1956" s="33"/>
      <c r="B1956" s="38"/>
      <c r="C1956" s="40"/>
      <c r="D1956" s="99"/>
      <c r="E1956" s="153"/>
      <c r="F1956" s="96"/>
      <c r="G1956" s="36"/>
      <c r="H1956" s="154">
        <f>Table20[[#This Row],[NCR Opening Date]]-Table20[[#This Row],[Date when test report is received/non-conformance is identified]]</f>
        <v>0</v>
      </c>
      <c r="I1956" s="69">
        <f ca="1">IF(Table20[[#This Row],[NCR Closing Date]]="",TODAY()-Table20[[#This Row],[NCR Opening Date]],Table20[[#This Row],[NCR Closing Date]]-Table20[[#This Row],[NCR Opening Date]])</f>
        <v>45779</v>
      </c>
      <c r="J1956" s="63" t="str">
        <f>IF(Table20[[#This Row],[NCR Closing Date]]="","Open","Closed")</f>
        <v>Open</v>
      </c>
      <c r="K1956" s="34"/>
      <c r="L1956" s="34"/>
      <c r="M1956" s="34"/>
      <c r="N1956" s="38"/>
      <c r="O1956" s="85"/>
      <c r="P1956" s="44"/>
      <c r="Q1956" s="44"/>
      <c r="R1956" s="42"/>
      <c r="S1956" s="44"/>
      <c r="T1956" s="44"/>
      <c r="U1956" s="66"/>
      <c r="X1956" s="44"/>
      <c r="Y1956" s="51"/>
      <c r="Z1956" s="34"/>
      <c r="AA1956" s="35"/>
      <c r="AB1956" s="39"/>
      <c r="AC1956" s="35"/>
      <c r="AD1956" s="45"/>
    </row>
    <row r="1957" spans="1:30" ht="31.5" customHeight="1">
      <c r="A1957" s="33"/>
      <c r="B1957" s="38"/>
      <c r="C1957" s="40"/>
      <c r="D1957" s="99"/>
      <c r="E1957" s="153"/>
      <c r="F1957" s="96"/>
      <c r="G1957" s="36"/>
      <c r="H1957" s="154">
        <f>Table20[[#This Row],[NCR Opening Date]]-Table20[[#This Row],[Date when test report is received/non-conformance is identified]]</f>
        <v>0</v>
      </c>
      <c r="I1957" s="69">
        <f ca="1">IF(Table20[[#This Row],[NCR Closing Date]]="",TODAY()-Table20[[#This Row],[NCR Opening Date]],Table20[[#This Row],[NCR Closing Date]]-Table20[[#This Row],[NCR Opening Date]])</f>
        <v>45779</v>
      </c>
      <c r="J1957" s="63" t="str">
        <f>IF(Table20[[#This Row],[NCR Closing Date]]="","Open","Closed")</f>
        <v>Open</v>
      </c>
      <c r="K1957" s="34"/>
      <c r="L1957" s="34"/>
      <c r="M1957" s="34"/>
      <c r="N1957" s="38"/>
      <c r="O1957" s="85"/>
      <c r="P1957" s="44"/>
      <c r="Q1957" s="44"/>
      <c r="R1957" s="42"/>
      <c r="S1957" s="44"/>
      <c r="T1957" s="44"/>
      <c r="U1957" s="66"/>
      <c r="X1957" s="44"/>
      <c r="Y1957" s="51"/>
      <c r="Z1957" s="34"/>
      <c r="AA1957" s="35"/>
      <c r="AB1957" s="39"/>
      <c r="AC1957" s="35"/>
      <c r="AD1957" s="45"/>
    </row>
    <row r="1958" spans="1:30" ht="31.5" customHeight="1">
      <c r="A1958" s="33"/>
      <c r="B1958" s="38"/>
      <c r="C1958" s="40"/>
      <c r="D1958" s="99"/>
      <c r="E1958" s="153"/>
      <c r="F1958" s="96"/>
      <c r="G1958" s="36"/>
      <c r="H1958" s="154">
        <f>Table20[[#This Row],[NCR Opening Date]]-Table20[[#This Row],[Date when test report is received/non-conformance is identified]]</f>
        <v>0</v>
      </c>
      <c r="I1958" s="69">
        <f ca="1">IF(Table20[[#This Row],[NCR Closing Date]]="",TODAY()-Table20[[#This Row],[NCR Opening Date]],Table20[[#This Row],[NCR Closing Date]]-Table20[[#This Row],[NCR Opening Date]])</f>
        <v>45779</v>
      </c>
      <c r="J1958" s="63" t="str">
        <f>IF(Table20[[#This Row],[NCR Closing Date]]="","Open","Closed")</f>
        <v>Open</v>
      </c>
      <c r="K1958" s="34"/>
      <c r="L1958" s="34"/>
      <c r="M1958" s="34"/>
      <c r="N1958" s="38"/>
      <c r="O1958" s="85"/>
      <c r="P1958" s="44"/>
      <c r="Q1958" s="44"/>
      <c r="R1958" s="42"/>
      <c r="S1958" s="44"/>
      <c r="T1958" s="44"/>
      <c r="U1958" s="66"/>
      <c r="X1958" s="44"/>
      <c r="Y1958" s="51"/>
      <c r="Z1958" s="34"/>
      <c r="AA1958" s="35"/>
      <c r="AB1958" s="39"/>
      <c r="AC1958" s="35"/>
      <c r="AD1958" s="45"/>
    </row>
    <row r="1959" spans="1:30" ht="31.5" customHeight="1">
      <c r="A1959" s="33"/>
      <c r="B1959" s="38"/>
      <c r="C1959" s="40"/>
      <c r="D1959" s="99"/>
      <c r="E1959" s="153"/>
      <c r="F1959" s="96"/>
      <c r="G1959" s="36"/>
      <c r="H1959" s="154">
        <f>Table20[[#This Row],[NCR Opening Date]]-Table20[[#This Row],[Date when test report is received/non-conformance is identified]]</f>
        <v>0</v>
      </c>
      <c r="I1959" s="69">
        <f ca="1">IF(Table20[[#This Row],[NCR Closing Date]]="",TODAY()-Table20[[#This Row],[NCR Opening Date]],Table20[[#This Row],[NCR Closing Date]]-Table20[[#This Row],[NCR Opening Date]])</f>
        <v>45779</v>
      </c>
      <c r="J1959" s="63" t="str">
        <f>IF(Table20[[#This Row],[NCR Closing Date]]="","Open","Closed")</f>
        <v>Open</v>
      </c>
      <c r="K1959" s="34"/>
      <c r="L1959" s="34"/>
      <c r="M1959" s="34"/>
      <c r="N1959" s="38"/>
      <c r="O1959" s="85"/>
      <c r="P1959" s="44"/>
      <c r="Q1959" s="44"/>
      <c r="R1959" s="42"/>
      <c r="S1959" s="44"/>
      <c r="T1959" s="44"/>
      <c r="U1959" s="66"/>
      <c r="X1959" s="44"/>
      <c r="Y1959" s="51"/>
      <c r="Z1959" s="34"/>
      <c r="AA1959" s="35"/>
      <c r="AB1959" s="39"/>
      <c r="AC1959" s="35"/>
      <c r="AD1959" s="45"/>
    </row>
    <row r="1960" spans="1:30" ht="31.5" customHeight="1">
      <c r="A1960" s="33"/>
      <c r="B1960" s="38"/>
      <c r="C1960" s="40"/>
      <c r="D1960" s="99"/>
      <c r="E1960" s="153"/>
      <c r="F1960" s="96"/>
      <c r="G1960" s="36"/>
      <c r="H1960" s="154">
        <f>Table20[[#This Row],[NCR Opening Date]]-Table20[[#This Row],[Date when test report is received/non-conformance is identified]]</f>
        <v>0</v>
      </c>
      <c r="I1960" s="69">
        <f ca="1">IF(Table20[[#This Row],[NCR Closing Date]]="",TODAY()-Table20[[#This Row],[NCR Opening Date]],Table20[[#This Row],[NCR Closing Date]]-Table20[[#This Row],[NCR Opening Date]])</f>
        <v>45779</v>
      </c>
      <c r="J1960" s="63" t="str">
        <f>IF(Table20[[#This Row],[NCR Closing Date]]="","Open","Closed")</f>
        <v>Open</v>
      </c>
      <c r="K1960" s="34"/>
      <c r="L1960" s="34"/>
      <c r="M1960" s="34"/>
      <c r="N1960" s="38"/>
      <c r="O1960" s="85"/>
      <c r="P1960" s="44"/>
      <c r="Q1960" s="44"/>
      <c r="R1960" s="42"/>
      <c r="S1960" s="44"/>
      <c r="T1960" s="44"/>
      <c r="U1960" s="66"/>
      <c r="X1960" s="44"/>
      <c r="Y1960" s="51"/>
      <c r="Z1960" s="34"/>
      <c r="AA1960" s="35"/>
      <c r="AB1960" s="39"/>
      <c r="AC1960" s="35"/>
      <c r="AD1960" s="45"/>
    </row>
    <row r="1961" spans="1:30" ht="31.5" customHeight="1">
      <c r="A1961" s="33"/>
      <c r="B1961" s="38"/>
      <c r="C1961" s="40"/>
      <c r="D1961" s="99"/>
      <c r="E1961" s="153"/>
      <c r="F1961" s="96"/>
      <c r="G1961" s="36"/>
      <c r="H1961" s="154">
        <f>Table20[[#This Row],[NCR Opening Date]]-Table20[[#This Row],[Date when test report is received/non-conformance is identified]]</f>
        <v>0</v>
      </c>
      <c r="I1961" s="69">
        <f ca="1">IF(Table20[[#This Row],[NCR Closing Date]]="",TODAY()-Table20[[#This Row],[NCR Opening Date]],Table20[[#This Row],[NCR Closing Date]]-Table20[[#This Row],[NCR Opening Date]])</f>
        <v>45779</v>
      </c>
      <c r="J1961" s="63" t="str">
        <f>IF(Table20[[#This Row],[NCR Closing Date]]="","Open","Closed")</f>
        <v>Open</v>
      </c>
      <c r="K1961" s="34"/>
      <c r="L1961" s="34"/>
      <c r="M1961" s="34"/>
      <c r="N1961" s="38"/>
      <c r="O1961" s="85"/>
      <c r="P1961" s="44"/>
      <c r="Q1961" s="44"/>
      <c r="R1961" s="42"/>
      <c r="S1961" s="44"/>
      <c r="T1961" s="44"/>
      <c r="U1961" s="66"/>
      <c r="X1961" s="44"/>
      <c r="Y1961" s="51"/>
      <c r="Z1961" s="34"/>
      <c r="AA1961" s="35"/>
      <c r="AB1961" s="39"/>
      <c r="AC1961" s="35"/>
      <c r="AD1961" s="45"/>
    </row>
    <row r="1962" spans="1:30" ht="31.5" customHeight="1">
      <c r="A1962" s="33"/>
      <c r="B1962" s="38"/>
      <c r="C1962" s="40"/>
      <c r="D1962" s="99"/>
      <c r="E1962" s="153"/>
      <c r="F1962" s="96"/>
      <c r="G1962" s="36"/>
      <c r="H1962" s="154">
        <f>Table20[[#This Row],[NCR Opening Date]]-Table20[[#This Row],[Date when test report is received/non-conformance is identified]]</f>
        <v>0</v>
      </c>
      <c r="I1962" s="69">
        <f ca="1">IF(Table20[[#This Row],[NCR Closing Date]]="",TODAY()-Table20[[#This Row],[NCR Opening Date]],Table20[[#This Row],[NCR Closing Date]]-Table20[[#This Row],[NCR Opening Date]])</f>
        <v>45779</v>
      </c>
      <c r="J1962" s="63" t="str">
        <f>IF(Table20[[#This Row],[NCR Closing Date]]="","Open","Closed")</f>
        <v>Open</v>
      </c>
      <c r="K1962" s="34"/>
      <c r="L1962" s="34"/>
      <c r="M1962" s="34"/>
      <c r="N1962" s="38"/>
      <c r="O1962" s="85"/>
      <c r="P1962" s="44"/>
      <c r="Q1962" s="44"/>
      <c r="R1962" s="42"/>
      <c r="S1962" s="44"/>
      <c r="T1962" s="44"/>
      <c r="U1962" s="66"/>
      <c r="X1962" s="44"/>
      <c r="Y1962" s="51"/>
      <c r="Z1962" s="34"/>
      <c r="AA1962" s="35"/>
      <c r="AB1962" s="39"/>
      <c r="AC1962" s="35"/>
      <c r="AD1962" s="45"/>
    </row>
    <row r="1963" spans="1:30" ht="31.5" customHeight="1">
      <c r="A1963" s="33"/>
      <c r="B1963" s="38"/>
      <c r="C1963" s="40"/>
      <c r="D1963" s="99"/>
      <c r="E1963" s="153"/>
      <c r="F1963" s="96"/>
      <c r="G1963" s="36"/>
      <c r="H1963" s="154">
        <f>Table20[[#This Row],[NCR Opening Date]]-Table20[[#This Row],[Date when test report is received/non-conformance is identified]]</f>
        <v>0</v>
      </c>
      <c r="I1963" s="69">
        <f ca="1">IF(Table20[[#This Row],[NCR Closing Date]]="",TODAY()-Table20[[#This Row],[NCR Opening Date]],Table20[[#This Row],[NCR Closing Date]]-Table20[[#This Row],[NCR Opening Date]])</f>
        <v>45779</v>
      </c>
      <c r="J1963" s="63" t="str">
        <f>IF(Table20[[#This Row],[NCR Closing Date]]="","Open","Closed")</f>
        <v>Open</v>
      </c>
      <c r="K1963" s="34"/>
      <c r="L1963" s="34"/>
      <c r="M1963" s="34"/>
      <c r="N1963" s="38"/>
      <c r="O1963" s="85"/>
      <c r="P1963" s="44"/>
      <c r="Q1963" s="44"/>
      <c r="R1963" s="42"/>
      <c r="S1963" s="44"/>
      <c r="T1963" s="44"/>
      <c r="U1963" s="66"/>
      <c r="X1963" s="44"/>
      <c r="Y1963" s="51"/>
      <c r="Z1963" s="34"/>
      <c r="AA1963" s="35"/>
      <c r="AB1963" s="39"/>
      <c r="AC1963" s="35"/>
      <c r="AD1963" s="45"/>
    </row>
    <row r="1964" spans="1:30" ht="31.5" customHeight="1">
      <c r="A1964" s="33"/>
      <c r="B1964" s="38"/>
      <c r="C1964" s="40"/>
      <c r="D1964" s="99"/>
      <c r="E1964" s="153"/>
      <c r="F1964" s="96"/>
      <c r="G1964" s="36"/>
      <c r="H1964" s="154">
        <f>Table20[[#This Row],[NCR Opening Date]]-Table20[[#This Row],[Date when test report is received/non-conformance is identified]]</f>
        <v>0</v>
      </c>
      <c r="I1964" s="69">
        <f ca="1">IF(Table20[[#This Row],[NCR Closing Date]]="",TODAY()-Table20[[#This Row],[NCR Opening Date]],Table20[[#This Row],[NCR Closing Date]]-Table20[[#This Row],[NCR Opening Date]])</f>
        <v>45779</v>
      </c>
      <c r="J1964" s="63" t="str">
        <f>IF(Table20[[#This Row],[NCR Closing Date]]="","Open","Closed")</f>
        <v>Open</v>
      </c>
      <c r="K1964" s="34"/>
      <c r="L1964" s="34"/>
      <c r="M1964" s="34"/>
      <c r="N1964" s="38"/>
      <c r="O1964" s="85"/>
      <c r="P1964" s="44"/>
      <c r="Q1964" s="44"/>
      <c r="R1964" s="42"/>
      <c r="S1964" s="44"/>
      <c r="T1964" s="44"/>
      <c r="U1964" s="66"/>
      <c r="X1964" s="44"/>
      <c r="Y1964" s="51"/>
      <c r="Z1964" s="34"/>
      <c r="AA1964" s="35"/>
      <c r="AB1964" s="39"/>
      <c r="AC1964" s="35"/>
      <c r="AD1964" s="45"/>
    </row>
    <row r="1965" spans="1:30" ht="31.5" customHeight="1">
      <c r="A1965" s="33"/>
      <c r="B1965" s="38"/>
      <c r="C1965" s="40"/>
      <c r="D1965" s="99"/>
      <c r="E1965" s="153"/>
      <c r="F1965" s="96"/>
      <c r="G1965" s="36"/>
      <c r="H1965" s="154">
        <f>Table20[[#This Row],[NCR Opening Date]]-Table20[[#This Row],[Date when test report is received/non-conformance is identified]]</f>
        <v>0</v>
      </c>
      <c r="I1965" s="69">
        <f ca="1">IF(Table20[[#This Row],[NCR Closing Date]]="",TODAY()-Table20[[#This Row],[NCR Opening Date]],Table20[[#This Row],[NCR Closing Date]]-Table20[[#This Row],[NCR Opening Date]])</f>
        <v>45779</v>
      </c>
      <c r="J1965" s="63" t="str">
        <f>IF(Table20[[#This Row],[NCR Closing Date]]="","Open","Closed")</f>
        <v>Open</v>
      </c>
      <c r="K1965" s="34"/>
      <c r="L1965" s="34"/>
      <c r="M1965" s="34"/>
      <c r="N1965" s="38"/>
      <c r="O1965" s="85"/>
      <c r="P1965" s="44"/>
      <c r="Q1965" s="44"/>
      <c r="R1965" s="42"/>
      <c r="S1965" s="44"/>
      <c r="T1965" s="44"/>
      <c r="U1965" s="66"/>
      <c r="X1965" s="44"/>
      <c r="Y1965" s="51"/>
      <c r="Z1965" s="34"/>
      <c r="AA1965" s="35"/>
      <c r="AB1965" s="39"/>
      <c r="AC1965" s="35"/>
      <c r="AD1965" s="45"/>
    </row>
    <row r="1966" spans="1:30" ht="31.5" customHeight="1">
      <c r="A1966" s="33"/>
      <c r="B1966" s="38"/>
      <c r="C1966" s="40"/>
      <c r="D1966" s="99"/>
      <c r="E1966" s="153"/>
      <c r="F1966" s="96"/>
      <c r="G1966" s="36"/>
      <c r="H1966" s="154">
        <f>Table20[[#This Row],[NCR Opening Date]]-Table20[[#This Row],[Date when test report is received/non-conformance is identified]]</f>
        <v>0</v>
      </c>
      <c r="I1966" s="69">
        <f ca="1">IF(Table20[[#This Row],[NCR Closing Date]]="",TODAY()-Table20[[#This Row],[NCR Opening Date]],Table20[[#This Row],[NCR Closing Date]]-Table20[[#This Row],[NCR Opening Date]])</f>
        <v>45779</v>
      </c>
      <c r="J1966" s="63" t="str">
        <f>IF(Table20[[#This Row],[NCR Closing Date]]="","Open","Closed")</f>
        <v>Open</v>
      </c>
      <c r="K1966" s="34"/>
      <c r="L1966" s="34"/>
      <c r="M1966" s="34"/>
      <c r="N1966" s="38"/>
      <c r="O1966" s="85"/>
      <c r="P1966" s="44"/>
      <c r="Q1966" s="44"/>
      <c r="R1966" s="42"/>
      <c r="S1966" s="44"/>
      <c r="T1966" s="44"/>
      <c r="U1966" s="66"/>
      <c r="X1966" s="44"/>
      <c r="Y1966" s="51"/>
      <c r="Z1966" s="34"/>
      <c r="AA1966" s="35"/>
      <c r="AB1966" s="39"/>
      <c r="AC1966" s="35"/>
      <c r="AD1966" s="45"/>
    </row>
    <row r="1967" spans="1:30" ht="31.5" customHeight="1">
      <c r="A1967" s="33"/>
      <c r="B1967" s="38"/>
      <c r="C1967" s="40"/>
      <c r="D1967" s="99"/>
      <c r="E1967" s="153"/>
      <c r="F1967" s="96"/>
      <c r="G1967" s="36"/>
      <c r="H1967" s="154">
        <f>Table20[[#This Row],[NCR Opening Date]]-Table20[[#This Row],[Date when test report is received/non-conformance is identified]]</f>
        <v>0</v>
      </c>
      <c r="I1967" s="69">
        <f ca="1">IF(Table20[[#This Row],[NCR Closing Date]]="",TODAY()-Table20[[#This Row],[NCR Opening Date]],Table20[[#This Row],[NCR Closing Date]]-Table20[[#This Row],[NCR Opening Date]])</f>
        <v>45779</v>
      </c>
      <c r="J1967" s="63" t="str">
        <f>IF(Table20[[#This Row],[NCR Closing Date]]="","Open","Closed")</f>
        <v>Open</v>
      </c>
      <c r="K1967" s="34"/>
      <c r="L1967" s="34"/>
      <c r="M1967" s="34"/>
      <c r="N1967" s="38"/>
      <c r="O1967" s="85"/>
      <c r="P1967" s="44"/>
      <c r="Q1967" s="44"/>
      <c r="R1967" s="42"/>
      <c r="S1967" s="44"/>
      <c r="T1967" s="44"/>
      <c r="U1967" s="66"/>
      <c r="X1967" s="44"/>
      <c r="Y1967" s="51"/>
      <c r="Z1967" s="34"/>
      <c r="AA1967" s="35"/>
      <c r="AB1967" s="39"/>
      <c r="AC1967" s="35"/>
      <c r="AD1967" s="45"/>
    </row>
    <row r="1968" spans="1:30" ht="31.5" customHeight="1">
      <c r="A1968" s="33"/>
      <c r="B1968" s="38"/>
      <c r="C1968" s="40"/>
      <c r="D1968" s="99"/>
      <c r="E1968" s="153"/>
      <c r="F1968" s="96"/>
      <c r="G1968" s="36"/>
      <c r="H1968" s="154">
        <f>Table20[[#This Row],[NCR Opening Date]]-Table20[[#This Row],[Date when test report is received/non-conformance is identified]]</f>
        <v>0</v>
      </c>
      <c r="I1968" s="69">
        <f ca="1">IF(Table20[[#This Row],[NCR Closing Date]]="",TODAY()-Table20[[#This Row],[NCR Opening Date]],Table20[[#This Row],[NCR Closing Date]]-Table20[[#This Row],[NCR Opening Date]])</f>
        <v>45779</v>
      </c>
      <c r="J1968" s="63" t="str">
        <f>IF(Table20[[#This Row],[NCR Closing Date]]="","Open","Closed")</f>
        <v>Open</v>
      </c>
      <c r="K1968" s="34"/>
      <c r="L1968" s="34"/>
      <c r="M1968" s="34"/>
      <c r="N1968" s="38"/>
      <c r="O1968" s="85"/>
      <c r="P1968" s="44"/>
      <c r="Q1968" s="44"/>
      <c r="R1968" s="42"/>
      <c r="S1968" s="44"/>
      <c r="T1968" s="44"/>
      <c r="U1968" s="66"/>
      <c r="X1968" s="44"/>
      <c r="Y1968" s="51"/>
      <c r="Z1968" s="34"/>
      <c r="AA1968" s="35"/>
      <c r="AB1968" s="39"/>
      <c r="AC1968" s="35"/>
      <c r="AD1968" s="45"/>
    </row>
    <row r="1969" spans="1:30" ht="31.5" customHeight="1">
      <c r="A1969" s="33"/>
      <c r="B1969" s="38"/>
      <c r="C1969" s="40"/>
      <c r="D1969" s="99"/>
      <c r="E1969" s="153"/>
      <c r="F1969" s="96"/>
      <c r="G1969" s="36"/>
      <c r="H1969" s="154">
        <f>Table20[[#This Row],[NCR Opening Date]]-Table20[[#This Row],[Date when test report is received/non-conformance is identified]]</f>
        <v>0</v>
      </c>
      <c r="I1969" s="69">
        <f ca="1">IF(Table20[[#This Row],[NCR Closing Date]]="",TODAY()-Table20[[#This Row],[NCR Opening Date]],Table20[[#This Row],[NCR Closing Date]]-Table20[[#This Row],[NCR Opening Date]])</f>
        <v>45779</v>
      </c>
      <c r="J1969" s="63" t="str">
        <f>IF(Table20[[#This Row],[NCR Closing Date]]="","Open","Closed")</f>
        <v>Open</v>
      </c>
      <c r="K1969" s="34"/>
      <c r="L1969" s="34"/>
      <c r="M1969" s="34"/>
      <c r="N1969" s="38"/>
      <c r="O1969" s="85"/>
      <c r="P1969" s="44"/>
      <c r="Q1969" s="44"/>
      <c r="R1969" s="42"/>
      <c r="S1969" s="44"/>
      <c r="T1969" s="44"/>
      <c r="U1969" s="66"/>
      <c r="X1969" s="44"/>
      <c r="Y1969" s="51"/>
      <c r="Z1969" s="34"/>
      <c r="AA1969" s="35"/>
      <c r="AB1969" s="39"/>
      <c r="AC1969" s="35"/>
      <c r="AD1969" s="45"/>
    </row>
    <row r="1970" spans="1:30" ht="31.5" customHeight="1">
      <c r="A1970" s="33"/>
      <c r="B1970" s="38"/>
      <c r="C1970" s="40"/>
      <c r="D1970" s="99"/>
      <c r="E1970" s="153"/>
      <c r="F1970" s="96"/>
      <c r="G1970" s="36"/>
      <c r="H1970" s="154">
        <f>Table20[[#This Row],[NCR Opening Date]]-Table20[[#This Row],[Date when test report is received/non-conformance is identified]]</f>
        <v>0</v>
      </c>
      <c r="I1970" s="69">
        <f ca="1">IF(Table20[[#This Row],[NCR Closing Date]]="",TODAY()-Table20[[#This Row],[NCR Opening Date]],Table20[[#This Row],[NCR Closing Date]]-Table20[[#This Row],[NCR Opening Date]])</f>
        <v>45779</v>
      </c>
      <c r="J1970" s="63" t="str">
        <f>IF(Table20[[#This Row],[NCR Closing Date]]="","Open","Closed")</f>
        <v>Open</v>
      </c>
      <c r="K1970" s="34"/>
      <c r="L1970" s="34"/>
      <c r="M1970" s="34"/>
      <c r="N1970" s="38"/>
      <c r="O1970" s="85"/>
      <c r="P1970" s="44"/>
      <c r="Q1970" s="44"/>
      <c r="R1970" s="42"/>
      <c r="S1970" s="44"/>
      <c r="T1970" s="44"/>
      <c r="U1970" s="66"/>
      <c r="X1970" s="44"/>
      <c r="Y1970" s="51"/>
      <c r="Z1970" s="34"/>
      <c r="AA1970" s="35"/>
      <c r="AB1970" s="39"/>
      <c r="AC1970" s="35"/>
      <c r="AD1970" s="45"/>
    </row>
    <row r="1971" spans="1:30" ht="31.5" customHeight="1">
      <c r="A1971" s="33"/>
      <c r="B1971" s="38"/>
      <c r="C1971" s="40"/>
      <c r="D1971" s="99"/>
      <c r="E1971" s="153"/>
      <c r="F1971" s="96"/>
      <c r="G1971" s="36"/>
      <c r="H1971" s="154">
        <f>Table20[[#This Row],[NCR Opening Date]]-Table20[[#This Row],[Date when test report is received/non-conformance is identified]]</f>
        <v>0</v>
      </c>
      <c r="I1971" s="69">
        <f ca="1">IF(Table20[[#This Row],[NCR Closing Date]]="",TODAY()-Table20[[#This Row],[NCR Opening Date]],Table20[[#This Row],[NCR Closing Date]]-Table20[[#This Row],[NCR Opening Date]])</f>
        <v>45779</v>
      </c>
      <c r="J1971" s="63" t="str">
        <f>IF(Table20[[#This Row],[NCR Closing Date]]="","Open","Closed")</f>
        <v>Open</v>
      </c>
      <c r="K1971" s="34"/>
      <c r="L1971" s="34"/>
      <c r="M1971" s="34"/>
      <c r="N1971" s="38"/>
      <c r="O1971" s="85"/>
      <c r="P1971" s="44"/>
      <c r="Q1971" s="44"/>
      <c r="R1971" s="42"/>
      <c r="S1971" s="44"/>
      <c r="T1971" s="44"/>
      <c r="U1971" s="66"/>
      <c r="X1971" s="44"/>
      <c r="Y1971" s="51"/>
      <c r="Z1971" s="34"/>
      <c r="AA1971" s="35"/>
      <c r="AB1971" s="39"/>
      <c r="AC1971" s="35"/>
      <c r="AD1971" s="45"/>
    </row>
    <row r="1972" spans="1:30" ht="31.5" customHeight="1">
      <c r="A1972" s="33"/>
      <c r="B1972" s="38"/>
      <c r="C1972" s="40"/>
      <c r="D1972" s="99"/>
      <c r="E1972" s="153"/>
      <c r="F1972" s="96"/>
      <c r="G1972" s="36"/>
      <c r="H1972" s="154">
        <f>Table20[[#This Row],[NCR Opening Date]]-Table20[[#This Row],[Date when test report is received/non-conformance is identified]]</f>
        <v>0</v>
      </c>
      <c r="I1972" s="69">
        <f ca="1">IF(Table20[[#This Row],[NCR Closing Date]]="",TODAY()-Table20[[#This Row],[NCR Opening Date]],Table20[[#This Row],[NCR Closing Date]]-Table20[[#This Row],[NCR Opening Date]])</f>
        <v>45779</v>
      </c>
      <c r="J1972" s="63" t="str">
        <f>IF(Table20[[#This Row],[NCR Closing Date]]="","Open","Closed")</f>
        <v>Open</v>
      </c>
      <c r="K1972" s="34"/>
      <c r="L1972" s="34"/>
      <c r="M1972" s="34"/>
      <c r="N1972" s="38"/>
      <c r="O1972" s="85"/>
      <c r="P1972" s="44"/>
      <c r="Q1972" s="44"/>
      <c r="R1972" s="42"/>
      <c r="S1972" s="44"/>
      <c r="T1972" s="44"/>
      <c r="U1972" s="66"/>
      <c r="X1972" s="44"/>
      <c r="Y1972" s="51"/>
      <c r="Z1972" s="34"/>
      <c r="AA1972" s="35"/>
      <c r="AB1972" s="39"/>
      <c r="AC1972" s="35"/>
      <c r="AD1972" s="45"/>
    </row>
    <row r="1973" spans="1:30" ht="31.5" customHeight="1">
      <c r="A1973" s="33"/>
      <c r="B1973" s="38"/>
      <c r="C1973" s="40"/>
      <c r="D1973" s="99"/>
      <c r="E1973" s="153"/>
      <c r="F1973" s="96"/>
      <c r="G1973" s="36"/>
      <c r="H1973" s="154">
        <f>Table20[[#This Row],[NCR Opening Date]]-Table20[[#This Row],[Date when test report is received/non-conformance is identified]]</f>
        <v>0</v>
      </c>
      <c r="I1973" s="69">
        <f ca="1">IF(Table20[[#This Row],[NCR Closing Date]]="",TODAY()-Table20[[#This Row],[NCR Opening Date]],Table20[[#This Row],[NCR Closing Date]]-Table20[[#This Row],[NCR Opening Date]])</f>
        <v>45779</v>
      </c>
      <c r="J1973" s="63" t="str">
        <f>IF(Table20[[#This Row],[NCR Closing Date]]="","Open","Closed")</f>
        <v>Open</v>
      </c>
      <c r="K1973" s="34"/>
      <c r="L1973" s="34"/>
      <c r="M1973" s="34"/>
      <c r="N1973" s="38"/>
      <c r="O1973" s="85"/>
      <c r="P1973" s="44"/>
      <c r="Q1973" s="44"/>
      <c r="R1973" s="42"/>
      <c r="S1973" s="44"/>
      <c r="T1973" s="44"/>
      <c r="U1973" s="66"/>
      <c r="X1973" s="44"/>
      <c r="Y1973" s="51"/>
      <c r="Z1973" s="34"/>
      <c r="AA1973" s="35"/>
      <c r="AB1973" s="39"/>
      <c r="AC1973" s="35"/>
      <c r="AD1973" s="45"/>
    </row>
    <row r="1974" spans="1:30" ht="31.5" customHeight="1">
      <c r="A1974" s="33"/>
      <c r="B1974" s="38"/>
      <c r="C1974" s="40"/>
      <c r="D1974" s="99"/>
      <c r="E1974" s="153"/>
      <c r="F1974" s="96"/>
      <c r="G1974" s="36"/>
      <c r="H1974" s="154">
        <f>Table20[[#This Row],[NCR Opening Date]]-Table20[[#This Row],[Date when test report is received/non-conformance is identified]]</f>
        <v>0</v>
      </c>
      <c r="I1974" s="69">
        <f ca="1">IF(Table20[[#This Row],[NCR Closing Date]]="",TODAY()-Table20[[#This Row],[NCR Opening Date]],Table20[[#This Row],[NCR Closing Date]]-Table20[[#This Row],[NCR Opening Date]])</f>
        <v>45779</v>
      </c>
      <c r="J1974" s="63" t="str">
        <f>IF(Table20[[#This Row],[NCR Closing Date]]="","Open","Closed")</f>
        <v>Open</v>
      </c>
      <c r="K1974" s="34"/>
      <c r="L1974" s="34"/>
      <c r="M1974" s="34"/>
      <c r="N1974" s="38"/>
      <c r="O1974" s="85"/>
      <c r="P1974" s="44"/>
      <c r="Q1974" s="44"/>
      <c r="R1974" s="42"/>
      <c r="S1974" s="44"/>
      <c r="T1974" s="44"/>
      <c r="U1974" s="66"/>
      <c r="X1974" s="44"/>
      <c r="Y1974" s="51"/>
      <c r="Z1974" s="34"/>
      <c r="AA1974" s="35"/>
      <c r="AB1974" s="39"/>
      <c r="AC1974" s="35"/>
      <c r="AD1974" s="45"/>
    </row>
    <row r="1975" spans="1:30" ht="31.5" customHeight="1">
      <c r="A1975" s="33"/>
      <c r="B1975" s="38"/>
      <c r="C1975" s="40"/>
      <c r="D1975" s="99"/>
      <c r="E1975" s="153"/>
      <c r="F1975" s="96"/>
      <c r="G1975" s="36"/>
      <c r="H1975" s="154">
        <f>Table20[[#This Row],[NCR Opening Date]]-Table20[[#This Row],[Date when test report is received/non-conformance is identified]]</f>
        <v>0</v>
      </c>
      <c r="I1975" s="69">
        <f ca="1">IF(Table20[[#This Row],[NCR Closing Date]]="",TODAY()-Table20[[#This Row],[NCR Opening Date]],Table20[[#This Row],[NCR Closing Date]]-Table20[[#This Row],[NCR Opening Date]])</f>
        <v>45779</v>
      </c>
      <c r="J1975" s="63" t="str">
        <f>IF(Table20[[#This Row],[NCR Closing Date]]="","Open","Closed")</f>
        <v>Open</v>
      </c>
      <c r="K1975" s="34"/>
      <c r="L1975" s="34"/>
      <c r="M1975" s="34"/>
      <c r="N1975" s="38"/>
      <c r="O1975" s="85"/>
      <c r="P1975" s="44"/>
      <c r="Q1975" s="44"/>
      <c r="R1975" s="42"/>
      <c r="S1975" s="44"/>
      <c r="T1975" s="44"/>
      <c r="U1975" s="66"/>
      <c r="X1975" s="44"/>
      <c r="Y1975" s="51"/>
      <c r="Z1975" s="34"/>
      <c r="AA1975" s="35"/>
      <c r="AB1975" s="39"/>
      <c r="AC1975" s="35"/>
      <c r="AD1975" s="45"/>
    </row>
    <row r="1976" spans="1:30" ht="31.5" customHeight="1">
      <c r="A1976" s="33"/>
      <c r="B1976" s="38"/>
      <c r="C1976" s="40"/>
      <c r="D1976" s="99"/>
      <c r="E1976" s="153"/>
      <c r="F1976" s="96"/>
      <c r="G1976" s="36"/>
      <c r="H1976" s="154">
        <f>Table20[[#This Row],[NCR Opening Date]]-Table20[[#This Row],[Date when test report is received/non-conformance is identified]]</f>
        <v>0</v>
      </c>
      <c r="I1976" s="69">
        <f ca="1">IF(Table20[[#This Row],[NCR Closing Date]]="",TODAY()-Table20[[#This Row],[NCR Opening Date]],Table20[[#This Row],[NCR Closing Date]]-Table20[[#This Row],[NCR Opening Date]])</f>
        <v>45779</v>
      </c>
      <c r="J1976" s="63" t="str">
        <f>IF(Table20[[#This Row],[NCR Closing Date]]="","Open","Closed")</f>
        <v>Open</v>
      </c>
      <c r="K1976" s="34"/>
      <c r="L1976" s="34"/>
      <c r="M1976" s="34"/>
      <c r="N1976" s="38"/>
      <c r="O1976" s="85"/>
      <c r="P1976" s="44"/>
      <c r="Q1976" s="44"/>
      <c r="R1976" s="42"/>
      <c r="S1976" s="44"/>
      <c r="T1976" s="44"/>
      <c r="U1976" s="66"/>
      <c r="X1976" s="44"/>
      <c r="Y1976" s="51"/>
      <c r="Z1976" s="34"/>
      <c r="AA1976" s="35"/>
      <c r="AB1976" s="39"/>
      <c r="AC1976" s="35"/>
      <c r="AD1976" s="45"/>
    </row>
    <row r="1977" spans="1:30" ht="31.5" customHeight="1">
      <c r="A1977" s="33"/>
      <c r="B1977" s="38"/>
      <c r="C1977" s="40"/>
      <c r="D1977" s="99"/>
      <c r="E1977" s="153"/>
      <c r="F1977" s="96"/>
      <c r="G1977" s="36"/>
      <c r="H1977" s="154">
        <f>Table20[[#This Row],[NCR Opening Date]]-Table20[[#This Row],[Date when test report is received/non-conformance is identified]]</f>
        <v>0</v>
      </c>
      <c r="I1977" s="69">
        <f ca="1">IF(Table20[[#This Row],[NCR Closing Date]]="",TODAY()-Table20[[#This Row],[NCR Opening Date]],Table20[[#This Row],[NCR Closing Date]]-Table20[[#This Row],[NCR Opening Date]])</f>
        <v>45779</v>
      </c>
      <c r="J1977" s="63" t="str">
        <f>IF(Table20[[#This Row],[NCR Closing Date]]="","Open","Closed")</f>
        <v>Open</v>
      </c>
      <c r="K1977" s="34"/>
      <c r="L1977" s="34"/>
      <c r="M1977" s="34"/>
      <c r="N1977" s="38"/>
      <c r="O1977" s="85"/>
      <c r="P1977" s="44"/>
      <c r="Q1977" s="44"/>
      <c r="R1977" s="42"/>
      <c r="S1977" s="44"/>
      <c r="T1977" s="44"/>
      <c r="U1977" s="66"/>
      <c r="X1977" s="44"/>
      <c r="Y1977" s="51"/>
      <c r="Z1977" s="34"/>
      <c r="AA1977" s="35"/>
      <c r="AB1977" s="39"/>
      <c r="AC1977" s="35"/>
      <c r="AD1977" s="45"/>
    </row>
    <row r="1978" spans="1:30" ht="31.5" customHeight="1">
      <c r="A1978" s="33"/>
      <c r="B1978" s="38"/>
      <c r="C1978" s="40"/>
      <c r="D1978" s="99"/>
      <c r="E1978" s="153"/>
      <c r="F1978" s="96"/>
      <c r="G1978" s="36"/>
      <c r="H1978" s="154">
        <f>Table20[[#This Row],[NCR Opening Date]]-Table20[[#This Row],[Date when test report is received/non-conformance is identified]]</f>
        <v>0</v>
      </c>
      <c r="I1978" s="69">
        <f ca="1">IF(Table20[[#This Row],[NCR Closing Date]]="",TODAY()-Table20[[#This Row],[NCR Opening Date]],Table20[[#This Row],[NCR Closing Date]]-Table20[[#This Row],[NCR Opening Date]])</f>
        <v>45779</v>
      </c>
      <c r="J1978" s="63" t="str">
        <f>IF(Table20[[#This Row],[NCR Closing Date]]="","Open","Closed")</f>
        <v>Open</v>
      </c>
      <c r="K1978" s="34"/>
      <c r="L1978" s="34"/>
      <c r="M1978" s="34"/>
      <c r="N1978" s="38"/>
      <c r="O1978" s="85"/>
      <c r="P1978" s="44"/>
      <c r="Q1978" s="44"/>
      <c r="R1978" s="42"/>
      <c r="S1978" s="44"/>
      <c r="T1978" s="44"/>
      <c r="U1978" s="66"/>
      <c r="X1978" s="44"/>
      <c r="Y1978" s="51"/>
      <c r="Z1978" s="34"/>
      <c r="AA1978" s="35"/>
      <c r="AB1978" s="39"/>
      <c r="AC1978" s="35"/>
      <c r="AD1978" s="45"/>
    </row>
    <row r="1979" spans="1:30" ht="31.5" customHeight="1">
      <c r="A1979" s="33"/>
      <c r="B1979" s="38"/>
      <c r="C1979" s="40"/>
      <c r="D1979" s="99"/>
      <c r="E1979" s="153"/>
      <c r="F1979" s="96"/>
      <c r="G1979" s="36"/>
      <c r="H1979" s="154">
        <f>Table20[[#This Row],[NCR Opening Date]]-Table20[[#This Row],[Date when test report is received/non-conformance is identified]]</f>
        <v>0</v>
      </c>
      <c r="I1979" s="69">
        <f ca="1">IF(Table20[[#This Row],[NCR Closing Date]]="",TODAY()-Table20[[#This Row],[NCR Opening Date]],Table20[[#This Row],[NCR Closing Date]]-Table20[[#This Row],[NCR Opening Date]])</f>
        <v>45779</v>
      </c>
      <c r="J1979" s="63" t="str">
        <f>IF(Table20[[#This Row],[NCR Closing Date]]="","Open","Closed")</f>
        <v>Open</v>
      </c>
      <c r="K1979" s="34"/>
      <c r="L1979" s="34"/>
      <c r="M1979" s="34"/>
      <c r="N1979" s="38"/>
      <c r="O1979" s="85"/>
      <c r="P1979" s="44"/>
      <c r="Q1979" s="44"/>
      <c r="R1979" s="42"/>
      <c r="S1979" s="44"/>
      <c r="T1979" s="44"/>
      <c r="U1979" s="66"/>
      <c r="X1979" s="44"/>
      <c r="Y1979" s="51"/>
      <c r="Z1979" s="34"/>
      <c r="AA1979" s="35"/>
      <c r="AB1979" s="39"/>
      <c r="AC1979" s="35"/>
      <c r="AD1979" s="45"/>
    </row>
    <row r="1980" spans="1:30" ht="31.5" customHeight="1">
      <c r="A1980" s="33"/>
      <c r="B1980" s="38"/>
      <c r="C1980" s="40"/>
      <c r="D1980" s="99"/>
      <c r="E1980" s="153"/>
      <c r="F1980" s="96"/>
      <c r="G1980" s="36"/>
      <c r="H1980" s="154">
        <f>Table20[[#This Row],[NCR Opening Date]]-Table20[[#This Row],[Date when test report is received/non-conformance is identified]]</f>
        <v>0</v>
      </c>
      <c r="I1980" s="69">
        <f ca="1">IF(Table20[[#This Row],[NCR Closing Date]]="",TODAY()-Table20[[#This Row],[NCR Opening Date]],Table20[[#This Row],[NCR Closing Date]]-Table20[[#This Row],[NCR Opening Date]])</f>
        <v>45779</v>
      </c>
      <c r="J1980" s="63" t="str">
        <f>IF(Table20[[#This Row],[NCR Closing Date]]="","Open","Closed")</f>
        <v>Open</v>
      </c>
      <c r="K1980" s="34"/>
      <c r="L1980" s="34"/>
      <c r="M1980" s="34"/>
      <c r="N1980" s="38"/>
      <c r="O1980" s="85"/>
      <c r="P1980" s="44"/>
      <c r="Q1980" s="44"/>
      <c r="R1980" s="42"/>
      <c r="S1980" s="44"/>
      <c r="T1980" s="44"/>
      <c r="U1980" s="66"/>
      <c r="X1980" s="44"/>
      <c r="Y1980" s="51"/>
      <c r="Z1980" s="34"/>
      <c r="AA1980" s="35"/>
      <c r="AB1980" s="39"/>
      <c r="AC1980" s="35"/>
      <c r="AD1980" s="45"/>
    </row>
    <row r="1981" spans="1:30" ht="31.5" customHeight="1">
      <c r="A1981" s="33"/>
      <c r="B1981" s="38"/>
      <c r="C1981" s="40"/>
      <c r="D1981" s="99"/>
      <c r="E1981" s="153"/>
      <c r="F1981" s="96"/>
      <c r="G1981" s="36"/>
      <c r="H1981" s="154">
        <f>Table20[[#This Row],[NCR Opening Date]]-Table20[[#This Row],[Date when test report is received/non-conformance is identified]]</f>
        <v>0</v>
      </c>
      <c r="I1981" s="69">
        <f ca="1">IF(Table20[[#This Row],[NCR Closing Date]]="",TODAY()-Table20[[#This Row],[NCR Opening Date]],Table20[[#This Row],[NCR Closing Date]]-Table20[[#This Row],[NCR Opening Date]])</f>
        <v>45779</v>
      </c>
      <c r="J1981" s="63" t="str">
        <f>IF(Table20[[#This Row],[NCR Closing Date]]="","Open","Closed")</f>
        <v>Open</v>
      </c>
      <c r="K1981" s="34"/>
      <c r="L1981" s="34"/>
      <c r="M1981" s="34"/>
      <c r="N1981" s="38"/>
      <c r="O1981" s="85"/>
      <c r="P1981" s="44"/>
      <c r="Q1981" s="44"/>
      <c r="R1981" s="42"/>
      <c r="S1981" s="44"/>
      <c r="T1981" s="44"/>
      <c r="U1981" s="66"/>
      <c r="X1981" s="44"/>
      <c r="Y1981" s="51"/>
      <c r="Z1981" s="34"/>
      <c r="AA1981" s="35"/>
      <c r="AB1981" s="39"/>
      <c r="AC1981" s="35"/>
      <c r="AD1981" s="45"/>
    </row>
    <row r="1982" spans="1:30" ht="31.5" customHeight="1">
      <c r="A1982" s="33"/>
      <c r="B1982" s="38"/>
      <c r="C1982" s="40"/>
      <c r="D1982" s="99"/>
      <c r="E1982" s="153"/>
      <c r="F1982" s="96"/>
      <c r="G1982" s="36"/>
      <c r="H1982" s="154">
        <f>Table20[[#This Row],[NCR Opening Date]]-Table20[[#This Row],[Date when test report is received/non-conformance is identified]]</f>
        <v>0</v>
      </c>
      <c r="I1982" s="69">
        <f ca="1">IF(Table20[[#This Row],[NCR Closing Date]]="",TODAY()-Table20[[#This Row],[NCR Opening Date]],Table20[[#This Row],[NCR Closing Date]]-Table20[[#This Row],[NCR Opening Date]])</f>
        <v>45779</v>
      </c>
      <c r="J1982" s="63" t="str">
        <f>IF(Table20[[#This Row],[NCR Closing Date]]="","Open","Closed")</f>
        <v>Open</v>
      </c>
      <c r="K1982" s="34"/>
      <c r="L1982" s="34"/>
      <c r="M1982" s="34"/>
      <c r="N1982" s="38"/>
      <c r="O1982" s="85"/>
      <c r="P1982" s="44"/>
      <c r="Q1982" s="44"/>
      <c r="R1982" s="42"/>
      <c r="S1982" s="44"/>
      <c r="T1982" s="44"/>
      <c r="U1982" s="66"/>
      <c r="X1982" s="44"/>
      <c r="Y1982" s="51"/>
      <c r="Z1982" s="34"/>
      <c r="AA1982" s="35"/>
      <c r="AB1982" s="39"/>
      <c r="AC1982" s="35"/>
      <c r="AD1982" s="45"/>
    </row>
    <row r="1983" spans="1:30" ht="31.5" customHeight="1">
      <c r="A1983" s="33"/>
      <c r="B1983" s="38"/>
      <c r="C1983" s="40"/>
      <c r="D1983" s="99"/>
      <c r="E1983" s="153"/>
      <c r="F1983" s="96"/>
      <c r="G1983" s="36"/>
      <c r="H1983" s="154">
        <f>Table20[[#This Row],[NCR Opening Date]]-Table20[[#This Row],[Date when test report is received/non-conformance is identified]]</f>
        <v>0</v>
      </c>
      <c r="I1983" s="69">
        <f ca="1">IF(Table20[[#This Row],[NCR Closing Date]]="",TODAY()-Table20[[#This Row],[NCR Opening Date]],Table20[[#This Row],[NCR Closing Date]]-Table20[[#This Row],[NCR Opening Date]])</f>
        <v>45779</v>
      </c>
      <c r="J1983" s="63" t="str">
        <f>IF(Table20[[#This Row],[NCR Closing Date]]="","Open","Closed")</f>
        <v>Open</v>
      </c>
      <c r="K1983" s="34"/>
      <c r="L1983" s="34"/>
      <c r="M1983" s="34"/>
      <c r="N1983" s="38"/>
      <c r="O1983" s="85"/>
      <c r="P1983" s="44"/>
      <c r="Q1983" s="44"/>
      <c r="R1983" s="42"/>
      <c r="S1983" s="44"/>
      <c r="T1983" s="44"/>
      <c r="U1983" s="66"/>
      <c r="X1983" s="44"/>
      <c r="Y1983" s="51"/>
      <c r="Z1983" s="34"/>
      <c r="AA1983" s="35"/>
      <c r="AB1983" s="39"/>
      <c r="AC1983" s="35"/>
      <c r="AD1983" s="45"/>
    </row>
    <row r="1984" spans="1:30" ht="31.5" customHeight="1">
      <c r="A1984" s="33"/>
      <c r="B1984" s="38"/>
      <c r="C1984" s="40"/>
      <c r="D1984" s="99"/>
      <c r="E1984" s="153"/>
      <c r="F1984" s="96"/>
      <c r="G1984" s="36"/>
      <c r="H1984" s="154">
        <f>Table20[[#This Row],[NCR Opening Date]]-Table20[[#This Row],[Date when test report is received/non-conformance is identified]]</f>
        <v>0</v>
      </c>
      <c r="I1984" s="69">
        <f ca="1">IF(Table20[[#This Row],[NCR Closing Date]]="",TODAY()-Table20[[#This Row],[NCR Opening Date]],Table20[[#This Row],[NCR Closing Date]]-Table20[[#This Row],[NCR Opening Date]])</f>
        <v>45779</v>
      </c>
      <c r="J1984" s="63" t="str">
        <f>IF(Table20[[#This Row],[NCR Closing Date]]="","Open","Closed")</f>
        <v>Open</v>
      </c>
      <c r="K1984" s="34"/>
      <c r="L1984" s="34"/>
      <c r="M1984" s="34"/>
      <c r="N1984" s="38"/>
      <c r="O1984" s="85"/>
      <c r="P1984" s="44"/>
      <c r="Q1984" s="44"/>
      <c r="R1984" s="42"/>
      <c r="S1984" s="44"/>
      <c r="T1984" s="44"/>
      <c r="U1984" s="66"/>
      <c r="X1984" s="44"/>
      <c r="Y1984" s="51"/>
      <c r="Z1984" s="34"/>
      <c r="AA1984" s="35"/>
      <c r="AB1984" s="39"/>
      <c r="AC1984" s="35"/>
      <c r="AD1984" s="45"/>
    </row>
    <row r="1985" spans="1:30" ht="31.5" customHeight="1">
      <c r="A1985" s="33"/>
      <c r="B1985" s="38"/>
      <c r="C1985" s="40"/>
      <c r="D1985" s="99"/>
      <c r="E1985" s="153"/>
      <c r="F1985" s="96"/>
      <c r="G1985" s="36"/>
      <c r="H1985" s="154">
        <f>Table20[[#This Row],[NCR Opening Date]]-Table20[[#This Row],[Date when test report is received/non-conformance is identified]]</f>
        <v>0</v>
      </c>
      <c r="I1985" s="69">
        <f ca="1">IF(Table20[[#This Row],[NCR Closing Date]]="",TODAY()-Table20[[#This Row],[NCR Opening Date]],Table20[[#This Row],[NCR Closing Date]]-Table20[[#This Row],[NCR Opening Date]])</f>
        <v>45779</v>
      </c>
      <c r="J1985" s="63" t="str">
        <f>IF(Table20[[#This Row],[NCR Closing Date]]="","Open","Closed")</f>
        <v>Open</v>
      </c>
      <c r="K1985" s="34"/>
      <c r="L1985" s="34"/>
      <c r="M1985" s="34"/>
      <c r="N1985" s="38"/>
      <c r="O1985" s="85"/>
      <c r="P1985" s="44"/>
      <c r="Q1985" s="44"/>
      <c r="R1985" s="42"/>
      <c r="S1985" s="44"/>
      <c r="T1985" s="44"/>
      <c r="U1985" s="66"/>
      <c r="X1985" s="44"/>
      <c r="Y1985" s="51"/>
      <c r="Z1985" s="34"/>
      <c r="AA1985" s="35"/>
      <c r="AB1985" s="39"/>
      <c r="AC1985" s="35"/>
      <c r="AD1985" s="45"/>
    </row>
    <row r="1986" spans="1:30" ht="31.5" customHeight="1">
      <c r="A1986" s="33"/>
      <c r="B1986" s="38"/>
      <c r="C1986" s="40"/>
      <c r="D1986" s="99"/>
      <c r="E1986" s="153"/>
      <c r="F1986" s="96"/>
      <c r="G1986" s="36"/>
      <c r="H1986" s="154">
        <f>Table20[[#This Row],[NCR Opening Date]]-Table20[[#This Row],[Date when test report is received/non-conformance is identified]]</f>
        <v>0</v>
      </c>
      <c r="I1986" s="69">
        <f ca="1">IF(Table20[[#This Row],[NCR Closing Date]]="",TODAY()-Table20[[#This Row],[NCR Opening Date]],Table20[[#This Row],[NCR Closing Date]]-Table20[[#This Row],[NCR Opening Date]])</f>
        <v>45779</v>
      </c>
      <c r="J1986" s="63" t="str">
        <f>IF(Table20[[#This Row],[NCR Closing Date]]="","Open","Closed")</f>
        <v>Open</v>
      </c>
      <c r="K1986" s="34"/>
      <c r="L1986" s="34"/>
      <c r="M1986" s="34"/>
      <c r="N1986" s="38"/>
      <c r="O1986" s="85"/>
      <c r="P1986" s="44"/>
      <c r="Q1986" s="44"/>
      <c r="R1986" s="42"/>
      <c r="S1986" s="44"/>
      <c r="T1986" s="44"/>
      <c r="U1986" s="66"/>
      <c r="X1986" s="44"/>
      <c r="Y1986" s="51"/>
      <c r="Z1986" s="34"/>
      <c r="AA1986" s="35"/>
      <c r="AB1986" s="39"/>
      <c r="AC1986" s="35"/>
      <c r="AD1986" s="45"/>
    </row>
    <row r="1987" spans="1:30" ht="31.5" customHeight="1">
      <c r="A1987" s="33"/>
      <c r="B1987" s="38"/>
      <c r="C1987" s="40"/>
      <c r="D1987" s="99"/>
      <c r="E1987" s="153"/>
      <c r="F1987" s="96"/>
      <c r="G1987" s="36"/>
      <c r="H1987" s="154">
        <f>Table20[[#This Row],[NCR Opening Date]]-Table20[[#This Row],[Date when test report is received/non-conformance is identified]]</f>
        <v>0</v>
      </c>
      <c r="I1987" s="69">
        <f ca="1">IF(Table20[[#This Row],[NCR Closing Date]]="",TODAY()-Table20[[#This Row],[NCR Opening Date]],Table20[[#This Row],[NCR Closing Date]]-Table20[[#This Row],[NCR Opening Date]])</f>
        <v>45779</v>
      </c>
      <c r="J1987" s="63" t="str">
        <f>IF(Table20[[#This Row],[NCR Closing Date]]="","Open","Closed")</f>
        <v>Open</v>
      </c>
      <c r="K1987" s="34"/>
      <c r="L1987" s="34"/>
      <c r="M1987" s="34"/>
      <c r="N1987" s="38"/>
      <c r="O1987" s="85"/>
      <c r="P1987" s="44"/>
      <c r="Q1987" s="44"/>
      <c r="R1987" s="42"/>
      <c r="S1987" s="44"/>
      <c r="T1987" s="44"/>
      <c r="U1987" s="66"/>
      <c r="X1987" s="44"/>
      <c r="Y1987" s="51"/>
      <c r="Z1987" s="34"/>
      <c r="AA1987" s="35"/>
      <c r="AB1987" s="39"/>
      <c r="AC1987" s="35"/>
      <c r="AD1987" s="45"/>
    </row>
    <row r="1988" spans="1:30" ht="31.5" customHeight="1">
      <c r="A1988" s="33"/>
      <c r="B1988" s="38"/>
      <c r="C1988" s="40"/>
      <c r="D1988" s="99"/>
      <c r="E1988" s="153"/>
      <c r="F1988" s="96"/>
      <c r="G1988" s="36"/>
      <c r="H1988" s="154">
        <f>Table20[[#This Row],[NCR Opening Date]]-Table20[[#This Row],[Date when test report is received/non-conformance is identified]]</f>
        <v>0</v>
      </c>
      <c r="I1988" s="69">
        <f ca="1">IF(Table20[[#This Row],[NCR Closing Date]]="",TODAY()-Table20[[#This Row],[NCR Opening Date]],Table20[[#This Row],[NCR Closing Date]]-Table20[[#This Row],[NCR Opening Date]])</f>
        <v>45779</v>
      </c>
      <c r="J1988" s="63" t="str">
        <f>IF(Table20[[#This Row],[NCR Closing Date]]="","Open","Closed")</f>
        <v>Open</v>
      </c>
      <c r="K1988" s="34"/>
      <c r="L1988" s="34"/>
      <c r="M1988" s="34"/>
      <c r="N1988" s="38"/>
      <c r="O1988" s="85"/>
      <c r="P1988" s="44"/>
      <c r="Q1988" s="44"/>
      <c r="R1988" s="42"/>
      <c r="S1988" s="44"/>
      <c r="T1988" s="44"/>
      <c r="U1988" s="66"/>
      <c r="X1988" s="44"/>
      <c r="Y1988" s="51"/>
      <c r="Z1988" s="34"/>
      <c r="AA1988" s="35"/>
      <c r="AB1988" s="39"/>
      <c r="AC1988" s="35"/>
      <c r="AD1988" s="45"/>
    </row>
    <row r="1989" spans="1:30" ht="31.5" customHeight="1">
      <c r="A1989" s="33"/>
      <c r="B1989" s="38"/>
      <c r="C1989" s="40"/>
      <c r="D1989" s="99"/>
      <c r="E1989" s="153"/>
      <c r="F1989" s="96"/>
      <c r="G1989" s="36"/>
      <c r="H1989" s="154">
        <f>Table20[[#This Row],[NCR Opening Date]]-Table20[[#This Row],[Date when test report is received/non-conformance is identified]]</f>
        <v>0</v>
      </c>
      <c r="I1989" s="69">
        <f ca="1">IF(Table20[[#This Row],[NCR Closing Date]]="",TODAY()-Table20[[#This Row],[NCR Opening Date]],Table20[[#This Row],[NCR Closing Date]]-Table20[[#This Row],[NCR Opening Date]])</f>
        <v>45779</v>
      </c>
      <c r="J1989" s="63" t="str">
        <f>IF(Table20[[#This Row],[NCR Closing Date]]="","Open","Closed")</f>
        <v>Open</v>
      </c>
      <c r="K1989" s="34"/>
      <c r="L1989" s="34"/>
      <c r="M1989" s="34"/>
      <c r="N1989" s="38"/>
      <c r="O1989" s="85"/>
      <c r="P1989" s="44"/>
      <c r="Q1989" s="44"/>
      <c r="R1989" s="42"/>
      <c r="S1989" s="44"/>
      <c r="T1989" s="44"/>
      <c r="U1989" s="66"/>
      <c r="X1989" s="44"/>
      <c r="Y1989" s="51"/>
      <c r="Z1989" s="34"/>
      <c r="AA1989" s="35"/>
      <c r="AB1989" s="39"/>
      <c r="AC1989" s="35"/>
      <c r="AD1989" s="45"/>
    </row>
    <row r="1990" spans="1:30" ht="31.5" customHeight="1">
      <c r="A1990" s="33"/>
      <c r="B1990" s="38"/>
      <c r="C1990" s="40"/>
      <c r="D1990" s="99"/>
      <c r="E1990" s="153"/>
      <c r="F1990" s="96"/>
      <c r="G1990" s="36"/>
      <c r="H1990" s="154">
        <f>Table20[[#This Row],[NCR Opening Date]]-Table20[[#This Row],[Date when test report is received/non-conformance is identified]]</f>
        <v>0</v>
      </c>
      <c r="I1990" s="69">
        <f ca="1">IF(Table20[[#This Row],[NCR Closing Date]]="",TODAY()-Table20[[#This Row],[NCR Opening Date]],Table20[[#This Row],[NCR Closing Date]]-Table20[[#This Row],[NCR Opening Date]])</f>
        <v>45779</v>
      </c>
      <c r="J1990" s="63" t="str">
        <f>IF(Table20[[#This Row],[NCR Closing Date]]="","Open","Closed")</f>
        <v>Open</v>
      </c>
      <c r="K1990" s="34"/>
      <c r="L1990" s="34"/>
      <c r="M1990" s="34"/>
      <c r="N1990" s="38"/>
      <c r="O1990" s="85"/>
      <c r="P1990" s="44"/>
      <c r="Q1990" s="44"/>
      <c r="R1990" s="42"/>
      <c r="S1990" s="44"/>
      <c r="T1990" s="44"/>
      <c r="U1990" s="66"/>
      <c r="X1990" s="44"/>
      <c r="Y1990" s="51"/>
      <c r="Z1990" s="34"/>
      <c r="AA1990" s="35"/>
      <c r="AB1990" s="39"/>
      <c r="AC1990" s="35"/>
      <c r="AD1990" s="45"/>
    </row>
    <row r="1991" spans="1:30" ht="31.5" customHeight="1">
      <c r="A1991" s="33"/>
      <c r="B1991" s="38"/>
      <c r="C1991" s="40"/>
      <c r="D1991" s="99"/>
      <c r="E1991" s="153"/>
      <c r="F1991" s="96"/>
      <c r="G1991" s="36"/>
      <c r="H1991" s="154">
        <f>Table20[[#This Row],[NCR Opening Date]]-Table20[[#This Row],[Date when test report is received/non-conformance is identified]]</f>
        <v>0</v>
      </c>
      <c r="I1991" s="69">
        <f ca="1">IF(Table20[[#This Row],[NCR Closing Date]]="",TODAY()-Table20[[#This Row],[NCR Opening Date]],Table20[[#This Row],[NCR Closing Date]]-Table20[[#This Row],[NCR Opening Date]])</f>
        <v>45779</v>
      </c>
      <c r="J1991" s="63" t="str">
        <f>IF(Table20[[#This Row],[NCR Closing Date]]="","Open","Closed")</f>
        <v>Open</v>
      </c>
      <c r="K1991" s="34"/>
      <c r="L1991" s="34"/>
      <c r="M1991" s="34"/>
      <c r="N1991" s="38"/>
      <c r="O1991" s="85"/>
      <c r="P1991" s="44"/>
      <c r="Q1991" s="44"/>
      <c r="R1991" s="42"/>
      <c r="S1991" s="44"/>
      <c r="T1991" s="44"/>
      <c r="U1991" s="66"/>
      <c r="X1991" s="44"/>
      <c r="Y1991" s="51"/>
      <c r="Z1991" s="34"/>
      <c r="AA1991" s="35"/>
      <c r="AB1991" s="39"/>
      <c r="AC1991" s="35"/>
      <c r="AD1991" s="45"/>
    </row>
    <row r="1992" spans="1:30" ht="31.5" customHeight="1">
      <c r="A1992" s="33"/>
      <c r="B1992" s="38"/>
      <c r="C1992" s="40"/>
      <c r="D1992" s="99"/>
      <c r="E1992" s="153"/>
      <c r="F1992" s="96"/>
      <c r="G1992" s="36"/>
      <c r="H1992" s="154">
        <f>Table20[[#This Row],[NCR Opening Date]]-Table20[[#This Row],[Date when test report is received/non-conformance is identified]]</f>
        <v>0</v>
      </c>
      <c r="I1992" s="69">
        <f ca="1">IF(Table20[[#This Row],[NCR Closing Date]]="",TODAY()-Table20[[#This Row],[NCR Opening Date]],Table20[[#This Row],[NCR Closing Date]]-Table20[[#This Row],[NCR Opening Date]])</f>
        <v>45779</v>
      </c>
      <c r="J1992" s="63" t="str">
        <f>IF(Table20[[#This Row],[NCR Closing Date]]="","Open","Closed")</f>
        <v>Open</v>
      </c>
      <c r="K1992" s="34"/>
      <c r="L1992" s="34"/>
      <c r="M1992" s="34"/>
      <c r="N1992" s="38"/>
      <c r="O1992" s="85"/>
      <c r="P1992" s="44"/>
      <c r="Q1992" s="44"/>
      <c r="R1992" s="42"/>
      <c r="S1992" s="44"/>
      <c r="T1992" s="44"/>
      <c r="U1992" s="66"/>
      <c r="X1992" s="44"/>
      <c r="Y1992" s="51"/>
      <c r="Z1992" s="34"/>
      <c r="AA1992" s="35"/>
      <c r="AB1992" s="39"/>
      <c r="AC1992" s="35"/>
      <c r="AD1992" s="45"/>
    </row>
    <row r="1993" spans="1:30" ht="31.5" customHeight="1">
      <c r="A1993" s="33"/>
      <c r="B1993" s="38"/>
      <c r="C1993" s="40"/>
      <c r="D1993" s="99"/>
      <c r="E1993" s="153"/>
      <c r="F1993" s="96"/>
      <c r="G1993" s="36"/>
      <c r="H1993" s="154">
        <f>Table20[[#This Row],[NCR Opening Date]]-Table20[[#This Row],[Date when test report is received/non-conformance is identified]]</f>
        <v>0</v>
      </c>
      <c r="I1993" s="69">
        <f ca="1">IF(Table20[[#This Row],[NCR Closing Date]]="",TODAY()-Table20[[#This Row],[NCR Opening Date]],Table20[[#This Row],[NCR Closing Date]]-Table20[[#This Row],[NCR Opening Date]])</f>
        <v>45779</v>
      </c>
      <c r="J1993" s="63" t="str">
        <f>IF(Table20[[#This Row],[NCR Closing Date]]="","Open","Closed")</f>
        <v>Open</v>
      </c>
      <c r="K1993" s="34"/>
      <c r="L1993" s="34"/>
      <c r="M1993" s="34"/>
      <c r="N1993" s="38"/>
      <c r="O1993" s="85"/>
      <c r="P1993" s="44"/>
      <c r="Q1993" s="44"/>
      <c r="R1993" s="42"/>
      <c r="S1993" s="44"/>
      <c r="T1993" s="44"/>
      <c r="U1993" s="66"/>
      <c r="X1993" s="44"/>
      <c r="Y1993" s="51"/>
      <c r="Z1993" s="34"/>
      <c r="AA1993" s="35"/>
      <c r="AB1993" s="39"/>
      <c r="AC1993" s="35"/>
      <c r="AD1993" s="45"/>
    </row>
    <row r="1994" spans="1:30" ht="31.5" customHeight="1">
      <c r="A1994" s="33"/>
      <c r="B1994" s="38"/>
      <c r="C1994" s="40"/>
      <c r="D1994" s="99"/>
      <c r="E1994" s="153"/>
      <c r="F1994" s="96"/>
      <c r="G1994" s="36"/>
      <c r="H1994" s="154">
        <f>Table20[[#This Row],[NCR Opening Date]]-Table20[[#This Row],[Date when test report is received/non-conformance is identified]]</f>
        <v>0</v>
      </c>
      <c r="I1994" s="69">
        <f ca="1">IF(Table20[[#This Row],[NCR Closing Date]]="",TODAY()-Table20[[#This Row],[NCR Opening Date]],Table20[[#This Row],[NCR Closing Date]]-Table20[[#This Row],[NCR Opening Date]])</f>
        <v>45779</v>
      </c>
      <c r="J1994" s="63" t="str">
        <f>IF(Table20[[#This Row],[NCR Closing Date]]="","Open","Closed")</f>
        <v>Open</v>
      </c>
      <c r="K1994" s="34"/>
      <c r="L1994" s="34"/>
      <c r="M1994" s="34"/>
      <c r="N1994" s="38"/>
      <c r="O1994" s="85"/>
      <c r="P1994" s="44"/>
      <c r="Q1994" s="44"/>
      <c r="R1994" s="42"/>
      <c r="S1994" s="44"/>
      <c r="T1994" s="44"/>
      <c r="U1994" s="66"/>
      <c r="X1994" s="44"/>
      <c r="Y1994" s="51"/>
      <c r="Z1994" s="34"/>
      <c r="AA1994" s="35"/>
      <c r="AB1994" s="39"/>
      <c r="AC1994" s="35"/>
      <c r="AD1994" s="45"/>
    </row>
    <row r="1995" spans="1:30" ht="31.5" customHeight="1">
      <c r="A1995" s="33"/>
      <c r="B1995" s="38"/>
      <c r="C1995" s="40"/>
      <c r="D1995" s="99"/>
      <c r="E1995" s="153"/>
      <c r="F1995" s="96"/>
      <c r="G1995" s="36"/>
      <c r="H1995" s="154">
        <f>Table20[[#This Row],[NCR Opening Date]]-Table20[[#This Row],[Date when test report is received/non-conformance is identified]]</f>
        <v>0</v>
      </c>
      <c r="I1995" s="69">
        <f ca="1">IF(Table20[[#This Row],[NCR Closing Date]]="",TODAY()-Table20[[#This Row],[NCR Opening Date]],Table20[[#This Row],[NCR Closing Date]]-Table20[[#This Row],[NCR Opening Date]])</f>
        <v>45779</v>
      </c>
      <c r="J1995" s="63" t="str">
        <f>IF(Table20[[#This Row],[NCR Closing Date]]="","Open","Closed")</f>
        <v>Open</v>
      </c>
      <c r="K1995" s="34"/>
      <c r="L1995" s="34"/>
      <c r="M1995" s="34"/>
      <c r="N1995" s="38"/>
      <c r="O1995" s="85"/>
      <c r="P1995" s="44"/>
      <c r="Q1995" s="44"/>
      <c r="R1995" s="42"/>
      <c r="S1995" s="44"/>
      <c r="T1995" s="44"/>
      <c r="U1995" s="66"/>
      <c r="X1995" s="44"/>
      <c r="Y1995" s="51"/>
      <c r="Z1995" s="34"/>
      <c r="AA1995" s="35"/>
      <c r="AB1995" s="39"/>
      <c r="AC1995" s="35"/>
      <c r="AD1995" s="45"/>
    </row>
    <row r="1996" spans="1:30" ht="31.5" customHeight="1">
      <c r="A1996" s="33"/>
      <c r="B1996" s="38"/>
      <c r="C1996" s="40"/>
      <c r="D1996" s="99"/>
      <c r="E1996" s="153"/>
      <c r="F1996" s="96"/>
      <c r="G1996" s="36"/>
      <c r="H1996" s="154">
        <f>Table20[[#This Row],[NCR Opening Date]]-Table20[[#This Row],[Date when test report is received/non-conformance is identified]]</f>
        <v>0</v>
      </c>
      <c r="I1996" s="69">
        <f ca="1">IF(Table20[[#This Row],[NCR Closing Date]]="",TODAY()-Table20[[#This Row],[NCR Opening Date]],Table20[[#This Row],[NCR Closing Date]]-Table20[[#This Row],[NCR Opening Date]])</f>
        <v>45779</v>
      </c>
      <c r="J1996" s="63" t="str">
        <f>IF(Table20[[#This Row],[NCR Closing Date]]="","Open","Closed")</f>
        <v>Open</v>
      </c>
      <c r="K1996" s="34"/>
      <c r="L1996" s="34"/>
      <c r="M1996" s="34"/>
      <c r="N1996" s="38"/>
      <c r="O1996" s="85"/>
      <c r="P1996" s="44"/>
      <c r="Q1996" s="44"/>
      <c r="R1996" s="42"/>
      <c r="S1996" s="44"/>
      <c r="T1996" s="44"/>
      <c r="U1996" s="66"/>
      <c r="X1996" s="44"/>
      <c r="Y1996" s="51"/>
      <c r="Z1996" s="34"/>
      <c r="AA1996" s="35"/>
      <c r="AB1996" s="39"/>
      <c r="AC1996" s="35"/>
      <c r="AD1996" s="45"/>
    </row>
    <row r="1997" spans="1:30" ht="31.5" customHeight="1">
      <c r="A1997" s="33"/>
      <c r="B1997" s="38"/>
      <c r="C1997" s="40"/>
      <c r="D1997" s="99"/>
      <c r="E1997" s="153"/>
      <c r="F1997" s="96"/>
      <c r="G1997" s="36"/>
      <c r="H1997" s="154">
        <f>Table20[[#This Row],[NCR Opening Date]]-Table20[[#This Row],[Date when test report is received/non-conformance is identified]]</f>
        <v>0</v>
      </c>
      <c r="I1997" s="69">
        <f ca="1">IF(Table20[[#This Row],[NCR Closing Date]]="",TODAY()-Table20[[#This Row],[NCR Opening Date]],Table20[[#This Row],[NCR Closing Date]]-Table20[[#This Row],[NCR Opening Date]])</f>
        <v>45779</v>
      </c>
      <c r="J1997" s="63" t="str">
        <f>IF(Table20[[#This Row],[NCR Closing Date]]="","Open","Closed")</f>
        <v>Open</v>
      </c>
      <c r="K1997" s="34"/>
      <c r="L1997" s="34"/>
      <c r="M1997" s="34"/>
      <c r="N1997" s="38"/>
      <c r="O1997" s="85"/>
      <c r="P1997" s="44"/>
      <c r="Q1997" s="44"/>
      <c r="R1997" s="42"/>
      <c r="S1997" s="44"/>
      <c r="T1997" s="44"/>
      <c r="U1997" s="66"/>
      <c r="X1997" s="44"/>
      <c r="Y1997" s="51"/>
      <c r="Z1997" s="34"/>
      <c r="AA1997" s="35"/>
      <c r="AB1997" s="39"/>
      <c r="AC1997" s="35"/>
      <c r="AD1997" s="45"/>
    </row>
    <row r="1998" spans="1:30" ht="31.5" customHeight="1">
      <c r="A1998" s="33"/>
      <c r="B1998" s="38"/>
      <c r="C1998" s="40"/>
      <c r="D1998" s="99"/>
      <c r="E1998" s="153"/>
      <c r="F1998" s="96"/>
      <c r="G1998" s="36"/>
      <c r="H1998" s="154">
        <f>Table20[[#This Row],[NCR Opening Date]]-Table20[[#This Row],[Date when test report is received/non-conformance is identified]]</f>
        <v>0</v>
      </c>
      <c r="I1998" s="69">
        <f ca="1">IF(Table20[[#This Row],[NCR Closing Date]]="",TODAY()-Table20[[#This Row],[NCR Opening Date]],Table20[[#This Row],[NCR Closing Date]]-Table20[[#This Row],[NCR Opening Date]])</f>
        <v>45779</v>
      </c>
      <c r="J1998" s="63" t="str">
        <f>IF(Table20[[#This Row],[NCR Closing Date]]="","Open","Closed")</f>
        <v>Open</v>
      </c>
      <c r="K1998" s="34"/>
      <c r="L1998" s="34"/>
      <c r="M1998" s="34"/>
      <c r="N1998" s="38"/>
      <c r="O1998" s="85"/>
      <c r="P1998" s="44"/>
      <c r="Q1998" s="44"/>
      <c r="R1998" s="42"/>
      <c r="S1998" s="44"/>
      <c r="T1998" s="44"/>
      <c r="U1998" s="66"/>
      <c r="X1998" s="44"/>
      <c r="Y1998" s="51"/>
      <c r="Z1998" s="34"/>
      <c r="AA1998" s="35"/>
      <c r="AB1998" s="39"/>
      <c r="AC1998" s="35"/>
      <c r="AD1998" s="45"/>
    </row>
    <row r="1999" spans="1:30" ht="31.5" customHeight="1">
      <c r="A1999" s="33"/>
      <c r="B1999" s="38"/>
      <c r="C1999" s="40"/>
      <c r="D1999" s="99"/>
      <c r="E1999" s="153"/>
      <c r="F1999" s="96"/>
      <c r="G1999" s="36"/>
      <c r="H1999" s="154">
        <f>Table20[[#This Row],[NCR Opening Date]]-Table20[[#This Row],[Date when test report is received/non-conformance is identified]]</f>
        <v>0</v>
      </c>
      <c r="I1999" s="69">
        <f ca="1">IF(Table20[[#This Row],[NCR Closing Date]]="",TODAY()-Table20[[#This Row],[NCR Opening Date]],Table20[[#This Row],[NCR Closing Date]]-Table20[[#This Row],[NCR Opening Date]])</f>
        <v>45779</v>
      </c>
      <c r="J1999" s="63" t="str">
        <f>IF(Table20[[#This Row],[NCR Closing Date]]="","Open","Closed")</f>
        <v>Open</v>
      </c>
      <c r="K1999" s="34"/>
      <c r="L1999" s="34"/>
      <c r="M1999" s="34"/>
      <c r="N1999" s="38"/>
      <c r="O1999" s="85"/>
      <c r="P1999" s="44"/>
      <c r="Q1999" s="44"/>
      <c r="R1999" s="42"/>
      <c r="S1999" s="44"/>
      <c r="T1999" s="44"/>
      <c r="U1999" s="66"/>
      <c r="X1999" s="44"/>
      <c r="Y1999" s="51"/>
      <c r="Z1999" s="34"/>
      <c r="AA1999" s="35"/>
      <c r="AB1999" s="39"/>
      <c r="AC1999" s="35"/>
      <c r="AD1999" s="45"/>
    </row>
    <row r="2000" spans="1:30" ht="31.5" customHeight="1">
      <c r="A2000" s="33"/>
      <c r="B2000" s="38"/>
      <c r="C2000" s="40"/>
      <c r="D2000" s="99"/>
      <c r="E2000" s="153"/>
      <c r="F2000" s="96"/>
      <c r="G2000" s="36"/>
      <c r="H2000" s="154">
        <f>Table20[[#This Row],[NCR Opening Date]]-Table20[[#This Row],[Date when test report is received/non-conformance is identified]]</f>
        <v>0</v>
      </c>
      <c r="I2000" s="69">
        <f ca="1">IF(Table20[[#This Row],[NCR Closing Date]]="",TODAY()-Table20[[#This Row],[NCR Opening Date]],Table20[[#This Row],[NCR Closing Date]]-Table20[[#This Row],[NCR Opening Date]])</f>
        <v>45779</v>
      </c>
      <c r="J2000" s="63" t="str">
        <f>IF(Table20[[#This Row],[NCR Closing Date]]="","Open","Closed")</f>
        <v>Open</v>
      </c>
      <c r="K2000" s="34"/>
      <c r="L2000" s="34"/>
      <c r="M2000" s="34"/>
      <c r="N2000" s="38"/>
      <c r="O2000" s="85"/>
      <c r="P2000" s="44"/>
      <c r="Q2000" s="44"/>
      <c r="R2000" s="42"/>
      <c r="S2000" s="44"/>
      <c r="T2000" s="44"/>
      <c r="U2000" s="66"/>
      <c r="X2000" s="44"/>
      <c r="Y2000" s="51"/>
      <c r="Z2000" s="34"/>
      <c r="AA2000" s="35"/>
      <c r="AB2000" s="39"/>
      <c r="AC2000" s="35"/>
      <c r="AD2000" s="45"/>
    </row>
    <row r="2001" spans="1:30" ht="31.5" customHeight="1">
      <c r="A2001" s="33"/>
      <c r="B2001" s="38"/>
      <c r="C2001" s="40"/>
      <c r="D2001" s="99"/>
      <c r="E2001" s="153"/>
      <c r="F2001" s="96"/>
      <c r="G2001" s="36"/>
      <c r="H2001" s="154">
        <f>Table20[[#This Row],[NCR Opening Date]]-Table20[[#This Row],[Date when test report is received/non-conformance is identified]]</f>
        <v>0</v>
      </c>
      <c r="I2001" s="69">
        <f ca="1">IF(Table20[[#This Row],[NCR Closing Date]]="",TODAY()-Table20[[#This Row],[NCR Opening Date]],Table20[[#This Row],[NCR Closing Date]]-Table20[[#This Row],[NCR Opening Date]])</f>
        <v>45779</v>
      </c>
      <c r="J2001" s="63" t="str">
        <f>IF(Table20[[#This Row],[NCR Closing Date]]="","Open","Closed")</f>
        <v>Open</v>
      </c>
      <c r="K2001" s="34"/>
      <c r="L2001" s="34"/>
      <c r="M2001" s="34"/>
      <c r="N2001" s="38"/>
      <c r="O2001" s="85"/>
      <c r="P2001" s="44"/>
      <c r="Q2001" s="44"/>
      <c r="R2001" s="42"/>
      <c r="S2001" s="44"/>
      <c r="T2001" s="44"/>
      <c r="U2001" s="66"/>
      <c r="X2001" s="44"/>
      <c r="Y2001" s="51"/>
      <c r="Z2001" s="34"/>
      <c r="AA2001" s="35"/>
      <c r="AB2001" s="39"/>
      <c r="AC2001" s="35"/>
      <c r="AD2001" s="45"/>
    </row>
    <row r="2002" spans="1:30" ht="31.5" customHeight="1">
      <c r="A2002" s="33"/>
      <c r="B2002" s="38"/>
      <c r="C2002" s="40"/>
      <c r="D2002" s="99"/>
      <c r="E2002" s="153"/>
      <c r="F2002" s="96"/>
      <c r="G2002" s="36"/>
      <c r="H2002" s="154">
        <f>Table20[[#This Row],[NCR Opening Date]]-Table20[[#This Row],[Date when test report is received/non-conformance is identified]]</f>
        <v>0</v>
      </c>
      <c r="I2002" s="69">
        <f ca="1">IF(Table20[[#This Row],[NCR Closing Date]]="",TODAY()-Table20[[#This Row],[NCR Opening Date]],Table20[[#This Row],[NCR Closing Date]]-Table20[[#This Row],[NCR Opening Date]])</f>
        <v>45779</v>
      </c>
      <c r="J2002" s="63" t="str">
        <f>IF(Table20[[#This Row],[NCR Closing Date]]="","Open","Closed")</f>
        <v>Open</v>
      </c>
      <c r="K2002" s="34"/>
      <c r="L2002" s="34"/>
      <c r="M2002" s="34"/>
      <c r="N2002" s="38"/>
      <c r="O2002" s="85"/>
      <c r="P2002" s="44"/>
      <c r="Q2002" s="44"/>
      <c r="R2002" s="42"/>
      <c r="S2002" s="44"/>
      <c r="T2002" s="44"/>
      <c r="U2002" s="66"/>
      <c r="X2002" s="44"/>
      <c r="Y2002" s="51"/>
      <c r="Z2002" s="34"/>
      <c r="AA2002" s="35"/>
      <c r="AB2002" s="39"/>
      <c r="AC2002" s="35"/>
      <c r="AD2002" s="45"/>
    </row>
    <row r="2003" spans="1:30" ht="31.5" customHeight="1">
      <c r="A2003" s="33"/>
      <c r="B2003" s="38"/>
      <c r="C2003" s="40"/>
      <c r="D2003" s="99"/>
      <c r="E2003" s="153"/>
      <c r="F2003" s="96"/>
      <c r="G2003" s="36"/>
      <c r="H2003" s="154">
        <f>Table20[[#This Row],[NCR Opening Date]]-Table20[[#This Row],[Date when test report is received/non-conformance is identified]]</f>
        <v>0</v>
      </c>
      <c r="I2003" s="69">
        <f ca="1">IF(Table20[[#This Row],[NCR Closing Date]]="",TODAY()-Table20[[#This Row],[NCR Opening Date]],Table20[[#This Row],[NCR Closing Date]]-Table20[[#This Row],[NCR Opening Date]])</f>
        <v>45779</v>
      </c>
      <c r="J2003" s="63" t="str">
        <f>IF(Table20[[#This Row],[NCR Closing Date]]="","Open","Closed")</f>
        <v>Open</v>
      </c>
      <c r="K2003" s="34"/>
      <c r="L2003" s="34"/>
      <c r="M2003" s="34"/>
      <c r="N2003" s="38"/>
      <c r="O2003" s="85"/>
      <c r="P2003" s="44"/>
      <c r="Q2003" s="44"/>
      <c r="R2003" s="42"/>
      <c r="S2003" s="44"/>
      <c r="T2003" s="44"/>
      <c r="U2003" s="66"/>
      <c r="X2003" s="44"/>
      <c r="Y2003" s="51"/>
      <c r="Z2003" s="34"/>
      <c r="AA2003" s="35"/>
      <c r="AB2003" s="39"/>
      <c r="AC2003" s="35"/>
      <c r="AD2003" s="45"/>
    </row>
    <row r="2004" spans="1:30" ht="31.5" customHeight="1">
      <c r="A2004" s="33"/>
      <c r="B2004" s="38"/>
      <c r="C2004" s="40"/>
      <c r="D2004" s="99"/>
      <c r="E2004" s="153"/>
      <c r="F2004" s="96"/>
      <c r="G2004" s="36"/>
      <c r="H2004" s="154">
        <f>Table20[[#This Row],[NCR Opening Date]]-Table20[[#This Row],[Date when test report is received/non-conformance is identified]]</f>
        <v>0</v>
      </c>
      <c r="I2004" s="69">
        <f ca="1">IF(Table20[[#This Row],[NCR Closing Date]]="",TODAY()-Table20[[#This Row],[NCR Opening Date]],Table20[[#This Row],[NCR Closing Date]]-Table20[[#This Row],[NCR Opening Date]])</f>
        <v>45779</v>
      </c>
      <c r="J2004" s="63" t="str">
        <f>IF(Table20[[#This Row],[NCR Closing Date]]="","Open","Closed")</f>
        <v>Open</v>
      </c>
      <c r="K2004" s="34"/>
      <c r="L2004" s="34"/>
      <c r="M2004" s="34"/>
      <c r="N2004" s="38"/>
      <c r="O2004" s="85"/>
      <c r="P2004" s="44"/>
      <c r="Q2004" s="44"/>
      <c r="R2004" s="42"/>
      <c r="S2004" s="44"/>
      <c r="T2004" s="44"/>
      <c r="U2004" s="66"/>
      <c r="X2004" s="44"/>
      <c r="Y2004" s="51"/>
      <c r="Z2004" s="34"/>
      <c r="AA2004" s="35"/>
      <c r="AB2004" s="39"/>
      <c r="AC2004" s="35"/>
      <c r="AD2004" s="45"/>
    </row>
    <row r="2005" spans="1:30" ht="31.5" customHeight="1">
      <c r="A2005" s="33"/>
      <c r="B2005" s="38"/>
      <c r="C2005" s="40"/>
      <c r="D2005" s="99"/>
      <c r="E2005" s="153"/>
      <c r="F2005" s="96"/>
      <c r="G2005" s="36"/>
      <c r="H2005" s="154">
        <f>Table20[[#This Row],[NCR Opening Date]]-Table20[[#This Row],[Date when test report is received/non-conformance is identified]]</f>
        <v>0</v>
      </c>
      <c r="I2005" s="69">
        <f ca="1">IF(Table20[[#This Row],[NCR Closing Date]]="",TODAY()-Table20[[#This Row],[NCR Opening Date]],Table20[[#This Row],[NCR Closing Date]]-Table20[[#This Row],[NCR Opening Date]])</f>
        <v>45779</v>
      </c>
      <c r="J2005" s="63" t="str">
        <f>IF(Table20[[#This Row],[NCR Closing Date]]="","Open","Closed")</f>
        <v>Open</v>
      </c>
      <c r="K2005" s="34"/>
      <c r="L2005" s="34"/>
      <c r="M2005" s="34"/>
      <c r="N2005" s="38"/>
      <c r="O2005" s="85"/>
      <c r="P2005" s="44"/>
      <c r="Q2005" s="44"/>
      <c r="R2005" s="42"/>
      <c r="S2005" s="44"/>
      <c r="T2005" s="44"/>
      <c r="U2005" s="66"/>
      <c r="X2005" s="44"/>
      <c r="Y2005" s="51"/>
      <c r="Z2005" s="34"/>
      <c r="AA2005" s="35"/>
      <c r="AB2005" s="39"/>
      <c r="AC2005" s="35"/>
      <c r="AD2005" s="45"/>
    </row>
    <row r="2006" spans="1:30" ht="31.5" customHeight="1">
      <c r="A2006" s="33"/>
      <c r="B2006" s="38"/>
      <c r="C2006" s="40"/>
      <c r="D2006" s="99"/>
      <c r="E2006" s="153"/>
      <c r="F2006" s="96"/>
      <c r="G2006" s="36"/>
      <c r="H2006" s="154">
        <f>Table20[[#This Row],[NCR Opening Date]]-Table20[[#This Row],[Date when test report is received/non-conformance is identified]]</f>
        <v>0</v>
      </c>
      <c r="I2006" s="69">
        <f ca="1">IF(Table20[[#This Row],[NCR Closing Date]]="",TODAY()-Table20[[#This Row],[NCR Opening Date]],Table20[[#This Row],[NCR Closing Date]]-Table20[[#This Row],[NCR Opening Date]])</f>
        <v>45779</v>
      </c>
      <c r="J2006" s="63" t="str">
        <f>IF(Table20[[#This Row],[NCR Closing Date]]="","Open","Closed")</f>
        <v>Open</v>
      </c>
      <c r="K2006" s="34"/>
      <c r="L2006" s="34"/>
      <c r="M2006" s="34"/>
      <c r="N2006" s="38"/>
      <c r="O2006" s="85"/>
      <c r="P2006" s="44"/>
      <c r="Q2006" s="44"/>
      <c r="R2006" s="42"/>
      <c r="S2006" s="44"/>
      <c r="T2006" s="44"/>
      <c r="U2006" s="66"/>
      <c r="X2006" s="44"/>
      <c r="Y2006" s="51"/>
      <c r="Z2006" s="34"/>
      <c r="AA2006" s="35"/>
      <c r="AB2006" s="39"/>
      <c r="AC2006" s="35"/>
      <c r="AD2006" s="45"/>
    </row>
    <row r="2007" spans="1:30" ht="31.5" customHeight="1">
      <c r="A2007" s="33"/>
      <c r="B2007" s="38"/>
      <c r="C2007" s="40"/>
      <c r="D2007" s="99"/>
      <c r="E2007" s="153"/>
      <c r="F2007" s="96"/>
      <c r="G2007" s="36"/>
      <c r="H2007" s="154">
        <f>Table20[[#This Row],[NCR Opening Date]]-Table20[[#This Row],[Date when test report is received/non-conformance is identified]]</f>
        <v>0</v>
      </c>
      <c r="I2007" s="69">
        <f ca="1">IF(Table20[[#This Row],[NCR Closing Date]]="",TODAY()-Table20[[#This Row],[NCR Opening Date]],Table20[[#This Row],[NCR Closing Date]]-Table20[[#This Row],[NCR Opening Date]])</f>
        <v>45779</v>
      </c>
      <c r="J2007" s="63" t="str">
        <f>IF(Table20[[#This Row],[NCR Closing Date]]="","Open","Closed")</f>
        <v>Open</v>
      </c>
      <c r="K2007" s="34"/>
      <c r="L2007" s="34"/>
      <c r="M2007" s="34"/>
      <c r="N2007" s="38"/>
      <c r="O2007" s="85"/>
      <c r="P2007" s="44"/>
      <c r="Q2007" s="44"/>
      <c r="R2007" s="42"/>
      <c r="S2007" s="44"/>
      <c r="T2007" s="44"/>
      <c r="U2007" s="66"/>
      <c r="X2007" s="44"/>
      <c r="Y2007" s="51"/>
      <c r="Z2007" s="34"/>
      <c r="AA2007" s="35"/>
      <c r="AB2007" s="39"/>
      <c r="AC2007" s="35"/>
      <c r="AD2007" s="45"/>
    </row>
    <row r="2008" spans="1:30" ht="31.5" customHeight="1">
      <c r="A2008" s="33"/>
      <c r="B2008" s="38"/>
      <c r="C2008" s="40"/>
      <c r="D2008" s="99"/>
      <c r="E2008" s="153"/>
      <c r="F2008" s="96"/>
      <c r="G2008" s="36"/>
      <c r="H2008" s="154">
        <f>Table20[[#This Row],[NCR Opening Date]]-Table20[[#This Row],[Date when test report is received/non-conformance is identified]]</f>
        <v>0</v>
      </c>
      <c r="I2008" s="69">
        <f ca="1">IF(Table20[[#This Row],[NCR Closing Date]]="",TODAY()-Table20[[#This Row],[NCR Opening Date]],Table20[[#This Row],[NCR Closing Date]]-Table20[[#This Row],[NCR Opening Date]])</f>
        <v>45779</v>
      </c>
      <c r="J2008" s="63" t="str">
        <f>IF(Table20[[#This Row],[NCR Closing Date]]="","Open","Closed")</f>
        <v>Open</v>
      </c>
      <c r="K2008" s="34"/>
      <c r="L2008" s="34"/>
      <c r="M2008" s="34"/>
      <c r="N2008" s="38"/>
      <c r="O2008" s="85"/>
      <c r="P2008" s="44"/>
      <c r="Q2008" s="44"/>
      <c r="R2008" s="42"/>
      <c r="S2008" s="44"/>
      <c r="T2008" s="44"/>
      <c r="U2008" s="66"/>
      <c r="X2008" s="44"/>
      <c r="Y2008" s="51"/>
      <c r="Z2008" s="34"/>
      <c r="AA2008" s="35"/>
      <c r="AB2008" s="39"/>
      <c r="AC2008" s="35"/>
      <c r="AD2008" s="45"/>
    </row>
    <row r="2009" spans="1:30" ht="31.5" customHeight="1">
      <c r="A2009" s="33"/>
      <c r="B2009" s="38"/>
      <c r="C2009" s="40"/>
      <c r="D2009" s="99"/>
      <c r="E2009" s="153"/>
      <c r="F2009" s="96"/>
      <c r="G2009" s="36"/>
      <c r="H2009" s="154">
        <f>Table20[[#This Row],[NCR Opening Date]]-Table20[[#This Row],[Date when test report is received/non-conformance is identified]]</f>
        <v>0</v>
      </c>
      <c r="I2009" s="69">
        <f ca="1">IF(Table20[[#This Row],[NCR Closing Date]]="",TODAY()-Table20[[#This Row],[NCR Opening Date]],Table20[[#This Row],[NCR Closing Date]]-Table20[[#This Row],[NCR Opening Date]])</f>
        <v>45779</v>
      </c>
      <c r="J2009" s="63" t="str">
        <f>IF(Table20[[#This Row],[NCR Closing Date]]="","Open","Closed")</f>
        <v>Open</v>
      </c>
      <c r="K2009" s="34"/>
      <c r="L2009" s="34"/>
      <c r="M2009" s="34"/>
      <c r="N2009" s="38"/>
      <c r="O2009" s="85"/>
      <c r="P2009" s="44"/>
      <c r="Q2009" s="44"/>
      <c r="R2009" s="42"/>
      <c r="S2009" s="44"/>
      <c r="T2009" s="44"/>
      <c r="U2009" s="66"/>
      <c r="X2009" s="44"/>
      <c r="Y2009" s="51"/>
      <c r="Z2009" s="34"/>
      <c r="AA2009" s="35"/>
      <c r="AB2009" s="39"/>
      <c r="AC2009" s="35"/>
      <c r="AD2009" s="45"/>
    </row>
    <row r="2010" spans="1:30" ht="31.5" customHeight="1">
      <c r="A2010" s="33"/>
      <c r="B2010" s="38"/>
      <c r="C2010" s="40"/>
      <c r="D2010" s="99"/>
      <c r="E2010" s="153"/>
      <c r="F2010" s="96"/>
      <c r="G2010" s="36"/>
      <c r="H2010" s="154">
        <f>Table20[[#This Row],[NCR Opening Date]]-Table20[[#This Row],[Date when test report is received/non-conformance is identified]]</f>
        <v>0</v>
      </c>
      <c r="I2010" s="69">
        <f ca="1">IF(Table20[[#This Row],[NCR Closing Date]]="",TODAY()-Table20[[#This Row],[NCR Opening Date]],Table20[[#This Row],[NCR Closing Date]]-Table20[[#This Row],[NCR Opening Date]])</f>
        <v>45779</v>
      </c>
      <c r="J2010" s="63" t="str">
        <f>IF(Table20[[#This Row],[NCR Closing Date]]="","Open","Closed")</f>
        <v>Open</v>
      </c>
      <c r="K2010" s="34"/>
      <c r="L2010" s="34"/>
      <c r="M2010" s="34"/>
      <c r="N2010" s="38"/>
      <c r="O2010" s="85"/>
      <c r="P2010" s="44"/>
      <c r="Q2010" s="44"/>
      <c r="R2010" s="42"/>
      <c r="S2010" s="44"/>
      <c r="T2010" s="44"/>
      <c r="U2010" s="66"/>
      <c r="X2010" s="44"/>
      <c r="Y2010" s="51"/>
      <c r="Z2010" s="34"/>
      <c r="AA2010" s="35"/>
      <c r="AB2010" s="39"/>
      <c r="AC2010" s="35"/>
      <c r="AD2010" s="45"/>
    </row>
    <row r="2011" spans="1:30" ht="31.5" customHeight="1">
      <c r="A2011" s="33"/>
      <c r="B2011" s="38"/>
      <c r="C2011" s="40"/>
      <c r="D2011" s="99"/>
      <c r="E2011" s="153"/>
      <c r="F2011" s="96"/>
      <c r="G2011" s="36"/>
      <c r="H2011" s="154">
        <f>Table20[[#This Row],[NCR Opening Date]]-Table20[[#This Row],[Date when test report is received/non-conformance is identified]]</f>
        <v>0</v>
      </c>
      <c r="I2011" s="69">
        <f ca="1">IF(Table20[[#This Row],[NCR Closing Date]]="",TODAY()-Table20[[#This Row],[NCR Opening Date]],Table20[[#This Row],[NCR Closing Date]]-Table20[[#This Row],[NCR Opening Date]])</f>
        <v>45779</v>
      </c>
      <c r="J2011" s="63" t="str">
        <f>IF(Table20[[#This Row],[NCR Closing Date]]="","Open","Closed")</f>
        <v>Open</v>
      </c>
      <c r="K2011" s="34"/>
      <c r="L2011" s="34"/>
      <c r="M2011" s="34"/>
      <c r="N2011" s="38"/>
      <c r="O2011" s="85"/>
      <c r="P2011" s="44"/>
      <c r="Q2011" s="44"/>
      <c r="R2011" s="42"/>
      <c r="S2011" s="44"/>
      <c r="T2011" s="44"/>
      <c r="U2011" s="66"/>
      <c r="X2011" s="44"/>
      <c r="Y2011" s="51"/>
      <c r="Z2011" s="34"/>
      <c r="AA2011" s="35"/>
      <c r="AB2011" s="39"/>
      <c r="AC2011" s="35"/>
      <c r="AD2011" s="45"/>
    </row>
    <row r="2012" spans="1:30" ht="31.5" customHeight="1">
      <c r="A2012" s="33"/>
      <c r="B2012" s="38"/>
      <c r="C2012" s="40"/>
      <c r="D2012" s="99"/>
      <c r="E2012" s="153"/>
      <c r="F2012" s="96"/>
      <c r="G2012" s="36"/>
      <c r="H2012" s="154">
        <f>Table20[[#This Row],[NCR Opening Date]]-Table20[[#This Row],[Date when test report is received/non-conformance is identified]]</f>
        <v>0</v>
      </c>
      <c r="I2012" s="69">
        <f ca="1">IF(Table20[[#This Row],[NCR Closing Date]]="",TODAY()-Table20[[#This Row],[NCR Opening Date]],Table20[[#This Row],[NCR Closing Date]]-Table20[[#This Row],[NCR Opening Date]])</f>
        <v>45779</v>
      </c>
      <c r="J2012" s="63" t="str">
        <f>IF(Table20[[#This Row],[NCR Closing Date]]="","Open","Closed")</f>
        <v>Open</v>
      </c>
      <c r="K2012" s="34"/>
      <c r="L2012" s="34"/>
      <c r="M2012" s="34"/>
      <c r="N2012" s="38"/>
      <c r="O2012" s="85"/>
      <c r="P2012" s="44"/>
      <c r="Q2012" s="44"/>
      <c r="R2012" s="42"/>
      <c r="S2012" s="44"/>
      <c r="T2012" s="44"/>
      <c r="U2012" s="66"/>
      <c r="X2012" s="44"/>
      <c r="Y2012" s="51"/>
      <c r="Z2012" s="34"/>
      <c r="AA2012" s="35"/>
      <c r="AB2012" s="39"/>
      <c r="AC2012" s="35"/>
      <c r="AD2012" s="45"/>
    </row>
    <row r="2013" spans="1:30" ht="31.5" customHeight="1">
      <c r="A2013" s="33"/>
      <c r="B2013" s="38"/>
      <c r="C2013" s="40"/>
      <c r="D2013" s="99"/>
      <c r="E2013" s="153"/>
      <c r="F2013" s="96"/>
      <c r="G2013" s="36"/>
      <c r="H2013" s="154">
        <f>Table20[[#This Row],[NCR Opening Date]]-Table20[[#This Row],[Date when test report is received/non-conformance is identified]]</f>
        <v>0</v>
      </c>
      <c r="I2013" s="69">
        <f ca="1">IF(Table20[[#This Row],[NCR Closing Date]]="",TODAY()-Table20[[#This Row],[NCR Opening Date]],Table20[[#This Row],[NCR Closing Date]]-Table20[[#This Row],[NCR Opening Date]])</f>
        <v>45779</v>
      </c>
      <c r="J2013" s="63" t="str">
        <f>IF(Table20[[#This Row],[NCR Closing Date]]="","Open","Closed")</f>
        <v>Open</v>
      </c>
      <c r="K2013" s="34"/>
      <c r="L2013" s="34"/>
      <c r="M2013" s="34"/>
      <c r="N2013" s="38"/>
      <c r="O2013" s="85"/>
      <c r="P2013" s="44"/>
      <c r="Q2013" s="44"/>
      <c r="R2013" s="42"/>
      <c r="S2013" s="44"/>
      <c r="T2013" s="44"/>
      <c r="U2013" s="66"/>
      <c r="X2013" s="44"/>
      <c r="Y2013" s="51"/>
      <c r="Z2013" s="34"/>
      <c r="AA2013" s="35"/>
      <c r="AB2013" s="39"/>
      <c r="AC2013" s="35"/>
      <c r="AD2013" s="45"/>
    </row>
    <row r="2014" spans="1:30" ht="31.5" customHeight="1">
      <c r="A2014" s="33"/>
      <c r="B2014" s="38"/>
      <c r="C2014" s="40"/>
      <c r="D2014" s="99"/>
      <c r="E2014" s="153"/>
      <c r="F2014" s="96"/>
      <c r="G2014" s="36"/>
      <c r="H2014" s="154">
        <f>Table20[[#This Row],[NCR Opening Date]]-Table20[[#This Row],[Date when test report is received/non-conformance is identified]]</f>
        <v>0</v>
      </c>
      <c r="I2014" s="69">
        <f ca="1">IF(Table20[[#This Row],[NCR Closing Date]]="",TODAY()-Table20[[#This Row],[NCR Opening Date]],Table20[[#This Row],[NCR Closing Date]]-Table20[[#This Row],[NCR Opening Date]])</f>
        <v>45779</v>
      </c>
      <c r="J2014" s="63" t="str">
        <f>IF(Table20[[#This Row],[NCR Closing Date]]="","Open","Closed")</f>
        <v>Open</v>
      </c>
      <c r="K2014" s="34"/>
      <c r="L2014" s="34"/>
      <c r="M2014" s="34"/>
      <c r="N2014" s="38"/>
      <c r="O2014" s="85"/>
      <c r="P2014" s="44"/>
      <c r="Q2014" s="44"/>
      <c r="R2014" s="42"/>
      <c r="S2014" s="44"/>
      <c r="T2014" s="44"/>
      <c r="U2014" s="66"/>
      <c r="X2014" s="44"/>
      <c r="Y2014" s="51"/>
      <c r="Z2014" s="34"/>
      <c r="AA2014" s="35"/>
      <c r="AB2014" s="39"/>
      <c r="AC2014" s="35"/>
      <c r="AD2014" s="45"/>
    </row>
    <row r="2015" spans="1:30" ht="31.5" customHeight="1">
      <c r="A2015" s="33"/>
      <c r="B2015" s="38"/>
      <c r="C2015" s="40"/>
      <c r="D2015" s="99"/>
      <c r="E2015" s="153"/>
      <c r="F2015" s="96"/>
      <c r="G2015" s="36"/>
      <c r="H2015" s="154">
        <f>Table20[[#This Row],[NCR Opening Date]]-Table20[[#This Row],[Date when test report is received/non-conformance is identified]]</f>
        <v>0</v>
      </c>
      <c r="I2015" s="69">
        <f ca="1">IF(Table20[[#This Row],[NCR Closing Date]]="",TODAY()-Table20[[#This Row],[NCR Opening Date]],Table20[[#This Row],[NCR Closing Date]]-Table20[[#This Row],[NCR Opening Date]])</f>
        <v>45779</v>
      </c>
      <c r="J2015" s="63" t="str">
        <f>IF(Table20[[#This Row],[NCR Closing Date]]="","Open","Closed")</f>
        <v>Open</v>
      </c>
      <c r="K2015" s="34"/>
      <c r="L2015" s="34"/>
      <c r="M2015" s="34"/>
      <c r="N2015" s="38"/>
      <c r="O2015" s="85"/>
      <c r="P2015" s="44"/>
      <c r="Q2015" s="44"/>
      <c r="R2015" s="42"/>
      <c r="S2015" s="44"/>
      <c r="T2015" s="44"/>
      <c r="U2015" s="66"/>
      <c r="X2015" s="44"/>
      <c r="Y2015" s="51"/>
      <c r="Z2015" s="34"/>
      <c r="AA2015" s="35"/>
      <c r="AB2015" s="39"/>
      <c r="AC2015" s="35"/>
      <c r="AD2015" s="45"/>
    </row>
    <row r="2016" spans="1:30" ht="31.5" customHeight="1">
      <c r="A2016" s="33"/>
      <c r="B2016" s="38"/>
      <c r="C2016" s="40"/>
      <c r="D2016" s="99"/>
      <c r="E2016" s="153"/>
      <c r="F2016" s="96"/>
      <c r="G2016" s="36"/>
      <c r="H2016" s="154">
        <f>Table20[[#This Row],[NCR Opening Date]]-Table20[[#This Row],[Date when test report is received/non-conformance is identified]]</f>
        <v>0</v>
      </c>
      <c r="I2016" s="69">
        <f ca="1">IF(Table20[[#This Row],[NCR Closing Date]]="",TODAY()-Table20[[#This Row],[NCR Opening Date]],Table20[[#This Row],[NCR Closing Date]]-Table20[[#This Row],[NCR Opening Date]])</f>
        <v>45779</v>
      </c>
      <c r="J2016" s="63" t="str">
        <f>IF(Table20[[#This Row],[NCR Closing Date]]="","Open","Closed")</f>
        <v>Open</v>
      </c>
      <c r="K2016" s="34"/>
      <c r="L2016" s="34"/>
      <c r="M2016" s="34"/>
      <c r="N2016" s="38"/>
      <c r="O2016" s="85"/>
      <c r="P2016" s="44"/>
      <c r="Q2016" s="44"/>
      <c r="R2016" s="42"/>
      <c r="S2016" s="44"/>
      <c r="T2016" s="44"/>
      <c r="U2016" s="66"/>
      <c r="X2016" s="44"/>
      <c r="Y2016" s="51"/>
      <c r="Z2016" s="34"/>
      <c r="AA2016" s="35"/>
      <c r="AB2016" s="39"/>
      <c r="AC2016" s="35"/>
      <c r="AD2016" s="45"/>
    </row>
    <row r="2017" spans="1:30" ht="31.5" customHeight="1">
      <c r="A2017" s="33"/>
      <c r="B2017" s="38"/>
      <c r="C2017" s="40"/>
      <c r="D2017" s="99"/>
      <c r="E2017" s="153"/>
      <c r="F2017" s="96"/>
      <c r="G2017" s="36"/>
      <c r="H2017" s="154">
        <f>Table20[[#This Row],[NCR Opening Date]]-Table20[[#This Row],[Date when test report is received/non-conformance is identified]]</f>
        <v>0</v>
      </c>
      <c r="I2017" s="69">
        <f ca="1">IF(Table20[[#This Row],[NCR Closing Date]]="",TODAY()-Table20[[#This Row],[NCR Opening Date]],Table20[[#This Row],[NCR Closing Date]]-Table20[[#This Row],[NCR Opening Date]])</f>
        <v>45779</v>
      </c>
      <c r="J2017" s="63" t="str">
        <f>IF(Table20[[#This Row],[NCR Closing Date]]="","Open","Closed")</f>
        <v>Open</v>
      </c>
      <c r="K2017" s="34"/>
      <c r="L2017" s="34"/>
      <c r="M2017" s="34"/>
      <c r="N2017" s="38"/>
      <c r="O2017" s="85"/>
      <c r="P2017" s="44"/>
      <c r="Q2017" s="44"/>
      <c r="R2017" s="42"/>
      <c r="S2017" s="44"/>
      <c r="T2017" s="44"/>
      <c r="U2017" s="66"/>
      <c r="X2017" s="44"/>
      <c r="Y2017" s="51"/>
      <c r="Z2017" s="34"/>
      <c r="AA2017" s="35"/>
      <c r="AB2017" s="39"/>
      <c r="AC2017" s="35"/>
      <c r="AD2017" s="45"/>
    </row>
    <row r="2018" spans="1:30" ht="31.5" customHeight="1">
      <c r="A2018" s="33"/>
      <c r="B2018" s="38"/>
      <c r="C2018" s="40"/>
      <c r="D2018" s="99"/>
      <c r="E2018" s="153"/>
      <c r="F2018" s="96"/>
      <c r="G2018" s="36"/>
      <c r="H2018" s="154">
        <f>Table20[[#This Row],[NCR Opening Date]]-Table20[[#This Row],[Date when test report is received/non-conformance is identified]]</f>
        <v>0</v>
      </c>
      <c r="I2018" s="69">
        <f ca="1">IF(Table20[[#This Row],[NCR Closing Date]]="",TODAY()-Table20[[#This Row],[NCR Opening Date]],Table20[[#This Row],[NCR Closing Date]]-Table20[[#This Row],[NCR Opening Date]])</f>
        <v>45779</v>
      </c>
      <c r="J2018" s="63" t="str">
        <f>IF(Table20[[#This Row],[NCR Closing Date]]="","Open","Closed")</f>
        <v>Open</v>
      </c>
      <c r="K2018" s="34"/>
      <c r="L2018" s="34"/>
      <c r="M2018" s="34"/>
      <c r="N2018" s="38"/>
      <c r="O2018" s="85"/>
      <c r="P2018" s="44"/>
      <c r="Q2018" s="44"/>
      <c r="R2018" s="42"/>
      <c r="S2018" s="44"/>
      <c r="T2018" s="44"/>
      <c r="U2018" s="66"/>
      <c r="X2018" s="44"/>
      <c r="Y2018" s="51"/>
      <c r="Z2018" s="34"/>
      <c r="AA2018" s="35"/>
      <c r="AB2018" s="39"/>
      <c r="AC2018" s="35"/>
      <c r="AD2018" s="45"/>
    </row>
    <row r="2019" spans="1:30" ht="31.5" customHeight="1">
      <c r="A2019" s="33"/>
      <c r="B2019" s="38"/>
      <c r="C2019" s="40"/>
      <c r="D2019" s="99"/>
      <c r="E2019" s="153"/>
      <c r="F2019" s="96"/>
      <c r="G2019" s="36"/>
      <c r="H2019" s="154">
        <f>Table20[[#This Row],[NCR Opening Date]]-Table20[[#This Row],[Date when test report is received/non-conformance is identified]]</f>
        <v>0</v>
      </c>
      <c r="I2019" s="69">
        <f ca="1">IF(Table20[[#This Row],[NCR Closing Date]]="",TODAY()-Table20[[#This Row],[NCR Opening Date]],Table20[[#This Row],[NCR Closing Date]]-Table20[[#This Row],[NCR Opening Date]])</f>
        <v>45779</v>
      </c>
      <c r="J2019" s="63" t="str">
        <f>IF(Table20[[#This Row],[NCR Closing Date]]="","Open","Closed")</f>
        <v>Open</v>
      </c>
      <c r="K2019" s="34"/>
      <c r="L2019" s="34"/>
      <c r="M2019" s="34"/>
      <c r="N2019" s="38"/>
      <c r="O2019" s="85"/>
      <c r="P2019" s="44"/>
      <c r="Q2019" s="44"/>
      <c r="R2019" s="42"/>
      <c r="S2019" s="44"/>
      <c r="T2019" s="44"/>
      <c r="U2019" s="66"/>
      <c r="X2019" s="44"/>
      <c r="Y2019" s="51"/>
      <c r="Z2019" s="34"/>
      <c r="AA2019" s="35"/>
      <c r="AB2019" s="39"/>
      <c r="AC2019" s="35"/>
      <c r="AD2019" s="45"/>
    </row>
    <row r="2020" spans="1:30" ht="31.5" customHeight="1">
      <c r="A2020" s="33"/>
      <c r="B2020" s="38"/>
      <c r="C2020" s="40"/>
      <c r="D2020" s="99"/>
      <c r="E2020" s="153"/>
      <c r="F2020" s="96"/>
      <c r="G2020" s="36"/>
      <c r="H2020" s="154">
        <f>Table20[[#This Row],[NCR Opening Date]]-Table20[[#This Row],[Date when test report is received/non-conformance is identified]]</f>
        <v>0</v>
      </c>
      <c r="I2020" s="69">
        <f ca="1">IF(Table20[[#This Row],[NCR Closing Date]]="",TODAY()-Table20[[#This Row],[NCR Opening Date]],Table20[[#This Row],[NCR Closing Date]]-Table20[[#This Row],[NCR Opening Date]])</f>
        <v>45779</v>
      </c>
      <c r="J2020" s="63" t="str">
        <f>IF(Table20[[#This Row],[NCR Closing Date]]="","Open","Closed")</f>
        <v>Open</v>
      </c>
      <c r="K2020" s="34"/>
      <c r="L2020" s="34"/>
      <c r="M2020" s="34"/>
      <c r="N2020" s="38"/>
      <c r="O2020" s="85"/>
      <c r="P2020" s="44"/>
      <c r="Q2020" s="44"/>
      <c r="R2020" s="42"/>
      <c r="S2020" s="44"/>
      <c r="T2020" s="44"/>
      <c r="U2020" s="66"/>
      <c r="X2020" s="44"/>
      <c r="Y2020" s="51"/>
      <c r="Z2020" s="34"/>
      <c r="AA2020" s="35"/>
      <c r="AB2020" s="39"/>
      <c r="AC2020" s="35"/>
      <c r="AD2020" s="45"/>
    </row>
    <row r="2021" spans="1:30" ht="31.5" customHeight="1">
      <c r="A2021" s="33"/>
      <c r="B2021" s="38"/>
      <c r="C2021" s="40"/>
      <c r="D2021" s="99"/>
      <c r="E2021" s="153"/>
      <c r="F2021" s="96"/>
      <c r="G2021" s="36"/>
      <c r="H2021" s="154">
        <f>Table20[[#This Row],[NCR Opening Date]]-Table20[[#This Row],[Date when test report is received/non-conformance is identified]]</f>
        <v>0</v>
      </c>
      <c r="I2021" s="69">
        <f ca="1">IF(Table20[[#This Row],[NCR Closing Date]]="",TODAY()-Table20[[#This Row],[NCR Opening Date]],Table20[[#This Row],[NCR Closing Date]]-Table20[[#This Row],[NCR Opening Date]])</f>
        <v>45779</v>
      </c>
      <c r="J2021" s="63" t="str">
        <f>IF(Table20[[#This Row],[NCR Closing Date]]="","Open","Closed")</f>
        <v>Open</v>
      </c>
      <c r="K2021" s="34"/>
      <c r="L2021" s="34"/>
      <c r="M2021" s="34"/>
      <c r="N2021" s="38"/>
      <c r="O2021" s="85"/>
      <c r="P2021" s="44"/>
      <c r="Q2021" s="44"/>
      <c r="R2021" s="42"/>
      <c r="S2021" s="44"/>
      <c r="T2021" s="44"/>
      <c r="U2021" s="66"/>
      <c r="X2021" s="44"/>
      <c r="Y2021" s="51"/>
      <c r="Z2021" s="34"/>
      <c r="AA2021" s="35"/>
      <c r="AB2021" s="39"/>
      <c r="AC2021" s="35"/>
      <c r="AD2021" s="45"/>
    </row>
    <row r="2022" spans="1:30" ht="31.5" customHeight="1">
      <c r="A2022" s="33"/>
      <c r="B2022" s="38"/>
      <c r="C2022" s="40"/>
      <c r="D2022" s="99"/>
      <c r="E2022" s="153"/>
      <c r="F2022" s="96"/>
      <c r="G2022" s="36"/>
      <c r="H2022" s="154">
        <f>Table20[[#This Row],[NCR Opening Date]]-Table20[[#This Row],[Date when test report is received/non-conformance is identified]]</f>
        <v>0</v>
      </c>
      <c r="I2022" s="69">
        <f ca="1">IF(Table20[[#This Row],[NCR Closing Date]]="",TODAY()-Table20[[#This Row],[NCR Opening Date]],Table20[[#This Row],[NCR Closing Date]]-Table20[[#This Row],[NCR Opening Date]])</f>
        <v>45779</v>
      </c>
      <c r="J2022" s="63" t="str">
        <f>IF(Table20[[#This Row],[NCR Closing Date]]="","Open","Closed")</f>
        <v>Open</v>
      </c>
      <c r="K2022" s="34"/>
      <c r="L2022" s="34"/>
      <c r="M2022" s="34"/>
      <c r="N2022" s="38"/>
      <c r="O2022" s="85"/>
      <c r="P2022" s="44"/>
      <c r="Q2022" s="44"/>
      <c r="R2022" s="42"/>
      <c r="S2022" s="44"/>
      <c r="T2022" s="44"/>
      <c r="U2022" s="66"/>
      <c r="X2022" s="44"/>
      <c r="Y2022" s="51"/>
      <c r="Z2022" s="34"/>
      <c r="AA2022" s="35"/>
      <c r="AB2022" s="39"/>
      <c r="AC2022" s="35"/>
      <c r="AD2022" s="45"/>
    </row>
    <row r="2023" spans="1:30" ht="31.5" customHeight="1">
      <c r="A2023" s="33"/>
      <c r="B2023" s="38"/>
      <c r="C2023" s="40"/>
      <c r="D2023" s="99"/>
      <c r="E2023" s="153"/>
      <c r="F2023" s="96"/>
      <c r="G2023" s="36"/>
      <c r="H2023" s="154">
        <f>Table20[[#This Row],[NCR Opening Date]]-Table20[[#This Row],[Date when test report is received/non-conformance is identified]]</f>
        <v>0</v>
      </c>
      <c r="I2023" s="69">
        <f ca="1">IF(Table20[[#This Row],[NCR Closing Date]]="",TODAY()-Table20[[#This Row],[NCR Opening Date]],Table20[[#This Row],[NCR Closing Date]]-Table20[[#This Row],[NCR Opening Date]])</f>
        <v>45779</v>
      </c>
      <c r="J2023" s="63" t="str">
        <f>IF(Table20[[#This Row],[NCR Closing Date]]="","Open","Closed")</f>
        <v>Open</v>
      </c>
      <c r="K2023" s="34"/>
      <c r="L2023" s="34"/>
      <c r="M2023" s="34"/>
      <c r="N2023" s="38"/>
      <c r="O2023" s="85"/>
      <c r="P2023" s="44"/>
      <c r="Q2023" s="44"/>
      <c r="R2023" s="42"/>
      <c r="S2023" s="44"/>
      <c r="T2023" s="44"/>
      <c r="U2023" s="66"/>
      <c r="X2023" s="44"/>
      <c r="Y2023" s="51"/>
      <c r="Z2023" s="34"/>
      <c r="AA2023" s="35"/>
      <c r="AB2023" s="39"/>
      <c r="AC2023" s="35"/>
      <c r="AD2023" s="45"/>
    </row>
    <row r="2024" spans="1:30" ht="31.5" customHeight="1">
      <c r="A2024" s="33"/>
      <c r="B2024" s="38"/>
      <c r="C2024" s="40"/>
      <c r="D2024" s="99"/>
      <c r="E2024" s="153"/>
      <c r="F2024" s="96"/>
      <c r="G2024" s="36"/>
      <c r="H2024" s="154">
        <f>Table20[[#This Row],[NCR Opening Date]]-Table20[[#This Row],[Date when test report is received/non-conformance is identified]]</f>
        <v>0</v>
      </c>
      <c r="I2024" s="69">
        <f ca="1">IF(Table20[[#This Row],[NCR Closing Date]]="",TODAY()-Table20[[#This Row],[NCR Opening Date]],Table20[[#This Row],[NCR Closing Date]]-Table20[[#This Row],[NCR Opening Date]])</f>
        <v>45779</v>
      </c>
      <c r="J2024" s="63" t="str">
        <f>IF(Table20[[#This Row],[NCR Closing Date]]="","Open","Closed")</f>
        <v>Open</v>
      </c>
      <c r="K2024" s="34"/>
      <c r="L2024" s="34"/>
      <c r="M2024" s="34"/>
      <c r="N2024" s="38"/>
      <c r="O2024" s="85"/>
      <c r="P2024" s="44"/>
      <c r="Q2024" s="44"/>
      <c r="R2024" s="42"/>
      <c r="S2024" s="44"/>
      <c r="T2024" s="44"/>
      <c r="U2024" s="66"/>
      <c r="X2024" s="44"/>
      <c r="Y2024" s="51"/>
      <c r="Z2024" s="34"/>
      <c r="AA2024" s="35"/>
      <c r="AB2024" s="39"/>
      <c r="AC2024" s="35"/>
      <c r="AD2024" s="45"/>
    </row>
    <row r="2025" spans="1:30" ht="31.5" customHeight="1">
      <c r="A2025" s="33"/>
      <c r="B2025" s="38"/>
      <c r="C2025" s="40"/>
      <c r="D2025" s="99"/>
      <c r="E2025" s="153"/>
      <c r="F2025" s="96"/>
      <c r="G2025" s="36"/>
      <c r="H2025" s="154">
        <f>Table20[[#This Row],[NCR Opening Date]]-Table20[[#This Row],[Date when test report is received/non-conformance is identified]]</f>
        <v>0</v>
      </c>
      <c r="I2025" s="69">
        <f ca="1">IF(Table20[[#This Row],[NCR Closing Date]]="",TODAY()-Table20[[#This Row],[NCR Opening Date]],Table20[[#This Row],[NCR Closing Date]]-Table20[[#This Row],[NCR Opening Date]])</f>
        <v>45779</v>
      </c>
      <c r="J2025" s="63" t="str">
        <f>IF(Table20[[#This Row],[NCR Closing Date]]="","Open","Closed")</f>
        <v>Open</v>
      </c>
      <c r="K2025" s="34"/>
      <c r="L2025" s="34"/>
      <c r="M2025" s="34"/>
      <c r="N2025" s="38"/>
      <c r="O2025" s="85"/>
      <c r="P2025" s="44"/>
      <c r="Q2025" s="44"/>
      <c r="R2025" s="42"/>
      <c r="S2025" s="44"/>
      <c r="T2025" s="44"/>
      <c r="U2025" s="66"/>
      <c r="X2025" s="44"/>
      <c r="Y2025" s="51"/>
      <c r="Z2025" s="34"/>
      <c r="AA2025" s="35"/>
      <c r="AB2025" s="39"/>
      <c r="AC2025" s="35"/>
      <c r="AD2025" s="45"/>
    </row>
    <row r="2026" spans="1:30" ht="31.5" customHeight="1">
      <c r="A2026" s="33"/>
      <c r="B2026" s="38"/>
      <c r="C2026" s="40"/>
      <c r="D2026" s="99"/>
      <c r="E2026" s="153"/>
      <c r="F2026" s="96"/>
      <c r="G2026" s="36"/>
      <c r="H2026" s="154">
        <f>Table20[[#This Row],[NCR Opening Date]]-Table20[[#This Row],[Date when test report is received/non-conformance is identified]]</f>
        <v>0</v>
      </c>
      <c r="I2026" s="69">
        <f ca="1">IF(Table20[[#This Row],[NCR Closing Date]]="",TODAY()-Table20[[#This Row],[NCR Opening Date]],Table20[[#This Row],[NCR Closing Date]]-Table20[[#This Row],[NCR Opening Date]])</f>
        <v>45779</v>
      </c>
      <c r="J2026" s="63" t="str">
        <f>IF(Table20[[#This Row],[NCR Closing Date]]="","Open","Closed")</f>
        <v>Open</v>
      </c>
      <c r="K2026" s="34"/>
      <c r="L2026" s="34"/>
      <c r="M2026" s="34"/>
      <c r="N2026" s="38"/>
      <c r="O2026" s="85"/>
      <c r="P2026" s="44"/>
      <c r="Q2026" s="44"/>
      <c r="R2026" s="42"/>
      <c r="S2026" s="44"/>
      <c r="T2026" s="44"/>
      <c r="U2026" s="66"/>
      <c r="X2026" s="44"/>
      <c r="Y2026" s="51"/>
      <c r="Z2026" s="34"/>
      <c r="AA2026" s="35"/>
      <c r="AB2026" s="39"/>
      <c r="AC2026" s="35"/>
      <c r="AD2026" s="45"/>
    </row>
    <row r="2027" spans="1:30" ht="31.5" customHeight="1">
      <c r="A2027" s="33"/>
      <c r="B2027" s="38"/>
      <c r="C2027" s="40"/>
      <c r="D2027" s="99"/>
      <c r="E2027" s="153"/>
      <c r="F2027" s="96"/>
      <c r="G2027" s="36"/>
      <c r="H2027" s="154">
        <f>Table20[[#This Row],[NCR Opening Date]]-Table20[[#This Row],[Date when test report is received/non-conformance is identified]]</f>
        <v>0</v>
      </c>
      <c r="I2027" s="69">
        <f ca="1">IF(Table20[[#This Row],[NCR Closing Date]]="",TODAY()-Table20[[#This Row],[NCR Opening Date]],Table20[[#This Row],[NCR Closing Date]]-Table20[[#This Row],[NCR Opening Date]])</f>
        <v>45779</v>
      </c>
      <c r="J2027" s="63" t="str">
        <f>IF(Table20[[#This Row],[NCR Closing Date]]="","Open","Closed")</f>
        <v>Open</v>
      </c>
      <c r="K2027" s="34"/>
      <c r="L2027" s="34"/>
      <c r="M2027" s="34"/>
      <c r="N2027" s="38"/>
      <c r="O2027" s="85"/>
      <c r="P2027" s="44"/>
      <c r="Q2027" s="44"/>
      <c r="R2027" s="42"/>
      <c r="S2027" s="44"/>
      <c r="T2027" s="44"/>
      <c r="U2027" s="66"/>
      <c r="X2027" s="44"/>
      <c r="Y2027" s="51"/>
      <c r="Z2027" s="34"/>
      <c r="AA2027" s="35"/>
      <c r="AB2027" s="39"/>
      <c r="AC2027" s="35"/>
      <c r="AD2027" s="45"/>
    </row>
    <row r="2028" spans="1:30" ht="31.5" customHeight="1">
      <c r="A2028" s="33"/>
      <c r="B2028" s="38"/>
      <c r="C2028" s="40"/>
      <c r="D2028" s="99"/>
      <c r="E2028" s="153"/>
      <c r="F2028" s="96"/>
      <c r="G2028" s="36"/>
      <c r="H2028" s="154">
        <f>Table20[[#This Row],[NCR Opening Date]]-Table20[[#This Row],[Date when test report is received/non-conformance is identified]]</f>
        <v>0</v>
      </c>
      <c r="I2028" s="69">
        <f ca="1">IF(Table20[[#This Row],[NCR Closing Date]]="",TODAY()-Table20[[#This Row],[NCR Opening Date]],Table20[[#This Row],[NCR Closing Date]]-Table20[[#This Row],[NCR Opening Date]])</f>
        <v>45779</v>
      </c>
      <c r="J2028" s="63" t="str">
        <f>IF(Table20[[#This Row],[NCR Closing Date]]="","Open","Closed")</f>
        <v>Open</v>
      </c>
      <c r="K2028" s="34"/>
      <c r="L2028" s="34"/>
      <c r="M2028" s="34"/>
      <c r="N2028" s="38"/>
      <c r="O2028" s="85"/>
      <c r="P2028" s="44"/>
      <c r="Q2028" s="44"/>
      <c r="R2028" s="42"/>
      <c r="S2028" s="44"/>
      <c r="T2028" s="44"/>
      <c r="U2028" s="66"/>
      <c r="X2028" s="44"/>
      <c r="Y2028" s="51"/>
      <c r="Z2028" s="34"/>
      <c r="AA2028" s="35"/>
      <c r="AB2028" s="39"/>
      <c r="AC2028" s="35"/>
      <c r="AD2028" s="45"/>
    </row>
    <row r="2029" spans="1:30" ht="31.5" customHeight="1">
      <c r="A2029" s="33"/>
      <c r="B2029" s="38"/>
      <c r="C2029" s="40"/>
      <c r="D2029" s="99"/>
      <c r="E2029" s="153"/>
      <c r="F2029" s="96"/>
      <c r="G2029" s="36"/>
      <c r="H2029" s="154">
        <f>Table20[[#This Row],[NCR Opening Date]]-Table20[[#This Row],[Date when test report is received/non-conformance is identified]]</f>
        <v>0</v>
      </c>
      <c r="I2029" s="69">
        <f ca="1">IF(Table20[[#This Row],[NCR Closing Date]]="",TODAY()-Table20[[#This Row],[NCR Opening Date]],Table20[[#This Row],[NCR Closing Date]]-Table20[[#This Row],[NCR Opening Date]])</f>
        <v>45779</v>
      </c>
      <c r="J2029" s="63" t="str">
        <f>IF(Table20[[#This Row],[NCR Closing Date]]="","Open","Closed")</f>
        <v>Open</v>
      </c>
      <c r="K2029" s="34"/>
      <c r="L2029" s="34"/>
      <c r="M2029" s="34"/>
      <c r="N2029" s="38"/>
      <c r="O2029" s="85"/>
      <c r="P2029" s="44"/>
      <c r="Q2029" s="44"/>
      <c r="R2029" s="42"/>
      <c r="S2029" s="44"/>
      <c r="T2029" s="44"/>
      <c r="U2029" s="66"/>
      <c r="X2029" s="44"/>
      <c r="Y2029" s="51"/>
      <c r="Z2029" s="34"/>
      <c r="AA2029" s="35"/>
      <c r="AB2029" s="39"/>
      <c r="AC2029" s="35"/>
      <c r="AD2029" s="45"/>
    </row>
    <row r="2030" spans="1:30" ht="31.5" customHeight="1">
      <c r="A2030" s="33"/>
      <c r="B2030" s="38"/>
      <c r="C2030" s="40"/>
      <c r="D2030" s="99"/>
      <c r="E2030" s="153"/>
      <c r="F2030" s="96"/>
      <c r="G2030" s="36"/>
      <c r="H2030" s="154">
        <f>Table20[[#This Row],[NCR Opening Date]]-Table20[[#This Row],[Date when test report is received/non-conformance is identified]]</f>
        <v>0</v>
      </c>
      <c r="I2030" s="69">
        <f ca="1">IF(Table20[[#This Row],[NCR Closing Date]]="",TODAY()-Table20[[#This Row],[NCR Opening Date]],Table20[[#This Row],[NCR Closing Date]]-Table20[[#This Row],[NCR Opening Date]])</f>
        <v>45779</v>
      </c>
      <c r="J2030" s="63" t="str">
        <f>IF(Table20[[#This Row],[NCR Closing Date]]="","Open","Closed")</f>
        <v>Open</v>
      </c>
      <c r="K2030" s="34"/>
      <c r="L2030" s="34"/>
      <c r="M2030" s="34"/>
      <c r="N2030" s="38"/>
      <c r="O2030" s="85"/>
      <c r="P2030" s="44"/>
      <c r="Q2030" s="44"/>
      <c r="R2030" s="42"/>
      <c r="S2030" s="44"/>
      <c r="T2030" s="44"/>
      <c r="U2030" s="66"/>
      <c r="X2030" s="44"/>
      <c r="Y2030" s="51"/>
      <c r="Z2030" s="34"/>
      <c r="AA2030" s="35"/>
      <c r="AB2030" s="39"/>
      <c r="AC2030" s="35"/>
      <c r="AD2030" s="45"/>
    </row>
    <row r="2031" spans="1:30" ht="31.5" customHeight="1">
      <c r="A2031" s="33"/>
      <c r="B2031" s="38"/>
      <c r="C2031" s="40"/>
      <c r="D2031" s="99"/>
      <c r="E2031" s="153"/>
      <c r="F2031" s="96"/>
      <c r="G2031" s="36"/>
      <c r="H2031" s="154">
        <f>Table20[[#This Row],[NCR Opening Date]]-Table20[[#This Row],[Date when test report is received/non-conformance is identified]]</f>
        <v>0</v>
      </c>
      <c r="I2031" s="69">
        <f ca="1">IF(Table20[[#This Row],[NCR Closing Date]]="",TODAY()-Table20[[#This Row],[NCR Opening Date]],Table20[[#This Row],[NCR Closing Date]]-Table20[[#This Row],[NCR Opening Date]])</f>
        <v>45779</v>
      </c>
      <c r="J2031" s="63" t="str">
        <f>IF(Table20[[#This Row],[NCR Closing Date]]="","Open","Closed")</f>
        <v>Open</v>
      </c>
      <c r="K2031" s="34"/>
      <c r="L2031" s="34"/>
      <c r="M2031" s="34"/>
      <c r="N2031" s="38"/>
      <c r="O2031" s="85"/>
      <c r="P2031" s="44"/>
      <c r="Q2031" s="44"/>
      <c r="R2031" s="42"/>
      <c r="S2031" s="44"/>
      <c r="T2031" s="44"/>
      <c r="U2031" s="66"/>
      <c r="X2031" s="44"/>
      <c r="Y2031" s="51"/>
      <c r="Z2031" s="34"/>
      <c r="AA2031" s="35"/>
      <c r="AB2031" s="39"/>
      <c r="AC2031" s="35"/>
      <c r="AD2031" s="45"/>
    </row>
    <row r="2032" spans="1:30" ht="31.5" customHeight="1">
      <c r="A2032" s="33"/>
      <c r="B2032" s="38"/>
      <c r="C2032" s="40"/>
      <c r="D2032" s="99"/>
      <c r="E2032" s="153"/>
      <c r="F2032" s="96"/>
      <c r="G2032" s="36"/>
      <c r="H2032" s="154">
        <f>Table20[[#This Row],[NCR Opening Date]]-Table20[[#This Row],[Date when test report is received/non-conformance is identified]]</f>
        <v>0</v>
      </c>
      <c r="I2032" s="69">
        <f ca="1">IF(Table20[[#This Row],[NCR Closing Date]]="",TODAY()-Table20[[#This Row],[NCR Opening Date]],Table20[[#This Row],[NCR Closing Date]]-Table20[[#This Row],[NCR Opening Date]])</f>
        <v>45779</v>
      </c>
      <c r="J2032" s="63" t="str">
        <f>IF(Table20[[#This Row],[NCR Closing Date]]="","Open","Closed")</f>
        <v>Open</v>
      </c>
      <c r="K2032" s="34"/>
      <c r="L2032" s="34"/>
      <c r="M2032" s="34"/>
      <c r="N2032" s="38"/>
      <c r="O2032" s="85"/>
      <c r="P2032" s="44"/>
      <c r="Q2032" s="44"/>
      <c r="R2032" s="42"/>
      <c r="S2032" s="44"/>
      <c r="T2032" s="44"/>
      <c r="U2032" s="66"/>
      <c r="X2032" s="44"/>
      <c r="Y2032" s="51"/>
      <c r="Z2032" s="34"/>
      <c r="AA2032" s="35"/>
      <c r="AB2032" s="39"/>
      <c r="AC2032" s="35"/>
      <c r="AD2032" s="45"/>
    </row>
    <row r="2033" spans="1:30" ht="31.5" customHeight="1">
      <c r="A2033" s="33"/>
      <c r="B2033" s="38"/>
      <c r="C2033" s="40"/>
      <c r="D2033" s="99"/>
      <c r="E2033" s="153"/>
      <c r="F2033" s="96"/>
      <c r="G2033" s="36"/>
      <c r="H2033" s="154">
        <f>Table20[[#This Row],[NCR Opening Date]]-Table20[[#This Row],[Date when test report is received/non-conformance is identified]]</f>
        <v>0</v>
      </c>
      <c r="I2033" s="69">
        <f ca="1">IF(Table20[[#This Row],[NCR Closing Date]]="",TODAY()-Table20[[#This Row],[NCR Opening Date]],Table20[[#This Row],[NCR Closing Date]]-Table20[[#This Row],[NCR Opening Date]])</f>
        <v>45779</v>
      </c>
      <c r="J2033" s="63" t="str">
        <f>IF(Table20[[#This Row],[NCR Closing Date]]="","Open","Closed")</f>
        <v>Open</v>
      </c>
      <c r="K2033" s="34"/>
      <c r="L2033" s="34"/>
      <c r="M2033" s="34"/>
      <c r="N2033" s="38"/>
      <c r="O2033" s="85"/>
      <c r="P2033" s="44"/>
      <c r="Q2033" s="44"/>
      <c r="R2033" s="42"/>
      <c r="S2033" s="44"/>
      <c r="T2033" s="44"/>
      <c r="U2033" s="66"/>
      <c r="X2033" s="44"/>
      <c r="Y2033" s="51"/>
      <c r="Z2033" s="34"/>
      <c r="AA2033" s="35"/>
      <c r="AB2033" s="39"/>
      <c r="AC2033" s="35"/>
      <c r="AD2033" s="45"/>
    </row>
    <row r="2034" spans="1:30" ht="31.5" customHeight="1">
      <c r="A2034" s="33"/>
      <c r="B2034" s="38"/>
      <c r="C2034" s="40"/>
      <c r="D2034" s="99"/>
      <c r="E2034" s="153"/>
      <c r="F2034" s="96"/>
      <c r="G2034" s="36"/>
      <c r="H2034" s="154">
        <f>Table20[[#This Row],[NCR Opening Date]]-Table20[[#This Row],[Date when test report is received/non-conformance is identified]]</f>
        <v>0</v>
      </c>
      <c r="I2034" s="69">
        <f ca="1">IF(Table20[[#This Row],[NCR Closing Date]]="",TODAY()-Table20[[#This Row],[NCR Opening Date]],Table20[[#This Row],[NCR Closing Date]]-Table20[[#This Row],[NCR Opening Date]])</f>
        <v>45779</v>
      </c>
      <c r="J2034" s="63" t="str">
        <f>IF(Table20[[#This Row],[NCR Closing Date]]="","Open","Closed")</f>
        <v>Open</v>
      </c>
      <c r="K2034" s="34"/>
      <c r="L2034" s="34"/>
      <c r="M2034" s="34"/>
      <c r="N2034" s="38"/>
      <c r="O2034" s="85"/>
      <c r="P2034" s="44"/>
      <c r="Q2034" s="44"/>
      <c r="R2034" s="42"/>
      <c r="S2034" s="44"/>
      <c r="T2034" s="44"/>
      <c r="U2034" s="66"/>
      <c r="X2034" s="44"/>
      <c r="Y2034" s="51"/>
      <c r="Z2034" s="34"/>
      <c r="AA2034" s="35"/>
      <c r="AB2034" s="39"/>
      <c r="AC2034" s="35"/>
      <c r="AD2034" s="45"/>
    </row>
    <row r="2035" spans="1:30" ht="31.5" customHeight="1">
      <c r="A2035" s="33"/>
      <c r="B2035" s="38"/>
      <c r="C2035" s="40"/>
      <c r="D2035" s="99"/>
      <c r="E2035" s="153"/>
      <c r="F2035" s="96"/>
      <c r="G2035" s="36"/>
      <c r="H2035" s="154">
        <f>Table20[[#This Row],[NCR Opening Date]]-Table20[[#This Row],[Date when test report is received/non-conformance is identified]]</f>
        <v>0</v>
      </c>
      <c r="I2035" s="69">
        <f ca="1">IF(Table20[[#This Row],[NCR Closing Date]]="",TODAY()-Table20[[#This Row],[NCR Opening Date]],Table20[[#This Row],[NCR Closing Date]]-Table20[[#This Row],[NCR Opening Date]])</f>
        <v>45779</v>
      </c>
      <c r="J2035" s="63" t="str">
        <f>IF(Table20[[#This Row],[NCR Closing Date]]="","Open","Closed")</f>
        <v>Open</v>
      </c>
      <c r="K2035" s="34"/>
      <c r="L2035" s="34"/>
      <c r="M2035" s="34"/>
      <c r="N2035" s="38"/>
      <c r="O2035" s="85"/>
      <c r="P2035" s="44"/>
      <c r="Q2035" s="44"/>
      <c r="R2035" s="42"/>
      <c r="S2035" s="44"/>
      <c r="T2035" s="44"/>
      <c r="U2035" s="66"/>
      <c r="X2035" s="44"/>
      <c r="Y2035" s="51"/>
      <c r="Z2035" s="34"/>
      <c r="AA2035" s="35"/>
      <c r="AB2035" s="39"/>
      <c r="AC2035" s="35"/>
      <c r="AD2035" s="45"/>
    </row>
    <row r="2036" spans="1:30" ht="31.5" customHeight="1">
      <c r="A2036" s="33"/>
      <c r="B2036" s="38"/>
      <c r="C2036" s="40"/>
      <c r="D2036" s="99"/>
      <c r="E2036" s="153"/>
      <c r="F2036" s="96"/>
      <c r="G2036" s="36"/>
      <c r="H2036" s="154">
        <f>Table20[[#This Row],[NCR Opening Date]]-Table20[[#This Row],[Date when test report is received/non-conformance is identified]]</f>
        <v>0</v>
      </c>
      <c r="I2036" s="69">
        <f ca="1">IF(Table20[[#This Row],[NCR Closing Date]]="",TODAY()-Table20[[#This Row],[NCR Opening Date]],Table20[[#This Row],[NCR Closing Date]]-Table20[[#This Row],[NCR Opening Date]])</f>
        <v>45779</v>
      </c>
      <c r="J2036" s="63" t="str">
        <f>IF(Table20[[#This Row],[NCR Closing Date]]="","Open","Closed")</f>
        <v>Open</v>
      </c>
      <c r="K2036" s="34"/>
      <c r="L2036" s="34"/>
      <c r="M2036" s="34"/>
      <c r="N2036" s="38"/>
      <c r="O2036" s="85"/>
      <c r="P2036" s="44"/>
      <c r="Q2036" s="44"/>
      <c r="R2036" s="42"/>
      <c r="S2036" s="44"/>
      <c r="T2036" s="44"/>
      <c r="U2036" s="66"/>
      <c r="X2036" s="44"/>
      <c r="Y2036" s="51"/>
      <c r="Z2036" s="34"/>
      <c r="AA2036" s="35"/>
      <c r="AB2036" s="39"/>
      <c r="AC2036" s="35"/>
      <c r="AD2036" s="45"/>
    </row>
    <row r="2037" spans="1:30" ht="31.5" customHeight="1">
      <c r="A2037" s="33"/>
      <c r="B2037" s="38"/>
      <c r="C2037" s="40"/>
      <c r="D2037" s="99"/>
      <c r="E2037" s="153"/>
      <c r="F2037" s="96"/>
      <c r="G2037" s="36"/>
      <c r="H2037" s="154">
        <f>Table20[[#This Row],[NCR Opening Date]]-Table20[[#This Row],[Date when test report is received/non-conformance is identified]]</f>
        <v>0</v>
      </c>
      <c r="I2037" s="69">
        <f ca="1">IF(Table20[[#This Row],[NCR Closing Date]]="",TODAY()-Table20[[#This Row],[NCR Opening Date]],Table20[[#This Row],[NCR Closing Date]]-Table20[[#This Row],[NCR Opening Date]])</f>
        <v>45779</v>
      </c>
      <c r="J2037" s="63" t="str">
        <f>IF(Table20[[#This Row],[NCR Closing Date]]="","Open","Closed")</f>
        <v>Open</v>
      </c>
      <c r="K2037" s="34"/>
      <c r="L2037" s="34"/>
      <c r="M2037" s="34"/>
      <c r="N2037" s="38"/>
      <c r="O2037" s="85"/>
      <c r="P2037" s="44"/>
      <c r="Q2037" s="44"/>
      <c r="R2037" s="42"/>
      <c r="S2037" s="44"/>
      <c r="T2037" s="44"/>
      <c r="U2037" s="66"/>
      <c r="X2037" s="44"/>
      <c r="Y2037" s="51"/>
      <c r="Z2037" s="34"/>
      <c r="AA2037" s="35"/>
      <c r="AB2037" s="39"/>
      <c r="AC2037" s="35"/>
      <c r="AD2037" s="45"/>
    </row>
    <row r="2038" spans="1:30" ht="31.5" customHeight="1">
      <c r="A2038" s="33"/>
      <c r="B2038" s="38"/>
      <c r="C2038" s="40"/>
      <c r="D2038" s="99"/>
      <c r="E2038" s="153"/>
      <c r="F2038" s="96"/>
      <c r="G2038" s="36"/>
      <c r="H2038" s="154">
        <f>Table20[[#This Row],[NCR Opening Date]]-Table20[[#This Row],[Date when test report is received/non-conformance is identified]]</f>
        <v>0</v>
      </c>
      <c r="I2038" s="69">
        <f ca="1">IF(Table20[[#This Row],[NCR Closing Date]]="",TODAY()-Table20[[#This Row],[NCR Opening Date]],Table20[[#This Row],[NCR Closing Date]]-Table20[[#This Row],[NCR Opening Date]])</f>
        <v>45779</v>
      </c>
      <c r="J2038" s="63" t="str">
        <f>IF(Table20[[#This Row],[NCR Closing Date]]="","Open","Closed")</f>
        <v>Open</v>
      </c>
      <c r="K2038" s="34"/>
      <c r="L2038" s="34"/>
      <c r="M2038" s="34"/>
      <c r="N2038" s="38"/>
      <c r="O2038" s="85"/>
      <c r="P2038" s="44"/>
      <c r="Q2038" s="44"/>
      <c r="R2038" s="42"/>
      <c r="S2038" s="44"/>
      <c r="T2038" s="44"/>
      <c r="U2038" s="66"/>
      <c r="X2038" s="44"/>
      <c r="Y2038" s="51"/>
      <c r="Z2038" s="34"/>
      <c r="AA2038" s="35"/>
      <c r="AB2038" s="39"/>
      <c r="AC2038" s="35"/>
      <c r="AD2038" s="45"/>
    </row>
    <row r="2039" spans="1:30" ht="31.5" customHeight="1">
      <c r="A2039" s="33"/>
      <c r="B2039" s="38"/>
      <c r="C2039" s="40"/>
      <c r="D2039" s="99"/>
      <c r="E2039" s="153"/>
      <c r="F2039" s="96"/>
      <c r="G2039" s="36"/>
      <c r="H2039" s="154">
        <f>Table20[[#This Row],[NCR Opening Date]]-Table20[[#This Row],[Date when test report is received/non-conformance is identified]]</f>
        <v>0</v>
      </c>
      <c r="I2039" s="69">
        <f ca="1">IF(Table20[[#This Row],[NCR Closing Date]]="",TODAY()-Table20[[#This Row],[NCR Opening Date]],Table20[[#This Row],[NCR Closing Date]]-Table20[[#This Row],[NCR Opening Date]])</f>
        <v>45779</v>
      </c>
      <c r="J2039" s="63" t="str">
        <f>IF(Table20[[#This Row],[NCR Closing Date]]="","Open","Closed")</f>
        <v>Open</v>
      </c>
      <c r="K2039" s="34"/>
      <c r="L2039" s="34"/>
      <c r="M2039" s="34"/>
      <c r="N2039" s="38"/>
      <c r="O2039" s="85"/>
      <c r="P2039" s="44"/>
      <c r="Q2039" s="44"/>
      <c r="R2039" s="42"/>
      <c r="S2039" s="44"/>
      <c r="T2039" s="44"/>
      <c r="U2039" s="66"/>
      <c r="X2039" s="44"/>
      <c r="Y2039" s="51"/>
      <c r="Z2039" s="34"/>
      <c r="AA2039" s="35"/>
      <c r="AB2039" s="39"/>
      <c r="AC2039" s="35"/>
      <c r="AD2039" s="45"/>
    </row>
    <row r="2040" spans="1:30" ht="31.5" customHeight="1">
      <c r="A2040" s="33"/>
      <c r="B2040" s="38"/>
      <c r="C2040" s="40"/>
      <c r="D2040" s="99"/>
      <c r="E2040" s="153"/>
      <c r="F2040" s="96"/>
      <c r="G2040" s="36"/>
      <c r="H2040" s="154">
        <f>Table20[[#This Row],[NCR Opening Date]]-Table20[[#This Row],[Date when test report is received/non-conformance is identified]]</f>
        <v>0</v>
      </c>
      <c r="I2040" s="69">
        <f ca="1">IF(Table20[[#This Row],[NCR Closing Date]]="",TODAY()-Table20[[#This Row],[NCR Opening Date]],Table20[[#This Row],[NCR Closing Date]]-Table20[[#This Row],[NCR Opening Date]])</f>
        <v>45779</v>
      </c>
      <c r="J2040" s="63" t="str">
        <f>IF(Table20[[#This Row],[NCR Closing Date]]="","Open","Closed")</f>
        <v>Open</v>
      </c>
      <c r="K2040" s="34"/>
      <c r="L2040" s="34"/>
      <c r="M2040" s="34"/>
      <c r="N2040" s="38"/>
      <c r="O2040" s="85"/>
      <c r="P2040" s="44"/>
      <c r="Q2040" s="44"/>
      <c r="R2040" s="42"/>
      <c r="S2040" s="44"/>
      <c r="T2040" s="44"/>
      <c r="U2040" s="66"/>
      <c r="X2040" s="44"/>
      <c r="Y2040" s="51"/>
      <c r="Z2040" s="34"/>
      <c r="AA2040" s="35"/>
      <c r="AB2040" s="39"/>
      <c r="AC2040" s="35"/>
      <c r="AD2040" s="45"/>
    </row>
    <row r="2041" spans="1:30" ht="31.5" customHeight="1">
      <c r="A2041" s="33"/>
      <c r="B2041" s="38"/>
      <c r="C2041" s="40"/>
      <c r="D2041" s="99"/>
      <c r="E2041" s="153"/>
      <c r="F2041" s="96"/>
      <c r="G2041" s="36"/>
      <c r="H2041" s="154">
        <f>Table20[[#This Row],[NCR Opening Date]]-Table20[[#This Row],[Date when test report is received/non-conformance is identified]]</f>
        <v>0</v>
      </c>
      <c r="I2041" s="69">
        <f ca="1">IF(Table20[[#This Row],[NCR Closing Date]]="",TODAY()-Table20[[#This Row],[NCR Opening Date]],Table20[[#This Row],[NCR Closing Date]]-Table20[[#This Row],[NCR Opening Date]])</f>
        <v>45779</v>
      </c>
      <c r="J2041" s="63" t="str">
        <f>IF(Table20[[#This Row],[NCR Closing Date]]="","Open","Closed")</f>
        <v>Open</v>
      </c>
      <c r="K2041" s="34"/>
      <c r="L2041" s="34"/>
      <c r="M2041" s="34"/>
      <c r="N2041" s="38"/>
      <c r="O2041" s="85"/>
      <c r="P2041" s="44"/>
      <c r="Q2041" s="44"/>
      <c r="R2041" s="42"/>
      <c r="S2041" s="44"/>
      <c r="T2041" s="44"/>
      <c r="U2041" s="66"/>
      <c r="X2041" s="44"/>
      <c r="Y2041" s="51"/>
      <c r="Z2041" s="34"/>
      <c r="AA2041" s="35"/>
      <c r="AB2041" s="39"/>
      <c r="AC2041" s="35"/>
      <c r="AD2041" s="45"/>
    </row>
    <row r="2042" spans="1:30" ht="31.5" customHeight="1">
      <c r="A2042" s="33"/>
      <c r="B2042" s="38"/>
      <c r="C2042" s="40"/>
      <c r="D2042" s="99"/>
      <c r="E2042" s="153"/>
      <c r="F2042" s="96"/>
      <c r="G2042" s="36"/>
      <c r="H2042" s="154">
        <f>Table20[[#This Row],[NCR Opening Date]]-Table20[[#This Row],[Date when test report is received/non-conformance is identified]]</f>
        <v>0</v>
      </c>
      <c r="I2042" s="69">
        <f ca="1">IF(Table20[[#This Row],[NCR Closing Date]]="",TODAY()-Table20[[#This Row],[NCR Opening Date]],Table20[[#This Row],[NCR Closing Date]]-Table20[[#This Row],[NCR Opening Date]])</f>
        <v>45779</v>
      </c>
      <c r="J2042" s="63" t="str">
        <f>IF(Table20[[#This Row],[NCR Closing Date]]="","Open","Closed")</f>
        <v>Open</v>
      </c>
      <c r="K2042" s="34"/>
      <c r="L2042" s="34"/>
      <c r="M2042" s="34"/>
      <c r="N2042" s="38"/>
      <c r="O2042" s="85"/>
      <c r="P2042" s="44"/>
      <c r="Q2042" s="44"/>
      <c r="R2042" s="42"/>
      <c r="S2042" s="44"/>
      <c r="T2042" s="44"/>
      <c r="U2042" s="66"/>
      <c r="X2042" s="44"/>
      <c r="Y2042" s="51"/>
      <c r="Z2042" s="34"/>
      <c r="AA2042" s="35"/>
      <c r="AB2042" s="39"/>
      <c r="AC2042" s="35"/>
      <c r="AD2042" s="45"/>
    </row>
    <row r="2043" spans="1:30" ht="31.5" customHeight="1">
      <c r="A2043" s="33"/>
      <c r="B2043" s="38"/>
      <c r="C2043" s="40"/>
      <c r="D2043" s="99"/>
      <c r="E2043" s="153"/>
      <c r="F2043" s="96"/>
      <c r="G2043" s="36"/>
      <c r="H2043" s="154">
        <f>Table20[[#This Row],[NCR Opening Date]]-Table20[[#This Row],[Date when test report is received/non-conformance is identified]]</f>
        <v>0</v>
      </c>
      <c r="I2043" s="69">
        <f ca="1">IF(Table20[[#This Row],[NCR Closing Date]]="",TODAY()-Table20[[#This Row],[NCR Opening Date]],Table20[[#This Row],[NCR Closing Date]]-Table20[[#This Row],[NCR Opening Date]])</f>
        <v>45779</v>
      </c>
      <c r="J2043" s="63" t="str">
        <f>IF(Table20[[#This Row],[NCR Closing Date]]="","Open","Closed")</f>
        <v>Open</v>
      </c>
      <c r="K2043" s="34"/>
      <c r="L2043" s="34"/>
      <c r="M2043" s="34"/>
      <c r="N2043" s="38"/>
      <c r="O2043" s="85"/>
      <c r="P2043" s="44"/>
      <c r="Q2043" s="44"/>
      <c r="R2043" s="42"/>
      <c r="S2043" s="44"/>
      <c r="T2043" s="44"/>
      <c r="U2043" s="66"/>
      <c r="X2043" s="44"/>
      <c r="Y2043" s="51"/>
      <c r="Z2043" s="34"/>
      <c r="AA2043" s="35"/>
      <c r="AB2043" s="39"/>
      <c r="AC2043" s="35"/>
      <c r="AD2043" s="45"/>
    </row>
    <row r="2044" spans="1:30" ht="31.5" customHeight="1">
      <c r="A2044" s="33"/>
      <c r="B2044" s="38"/>
      <c r="C2044" s="40"/>
      <c r="D2044" s="99"/>
      <c r="E2044" s="153"/>
      <c r="F2044" s="96"/>
      <c r="G2044" s="36"/>
      <c r="H2044" s="154">
        <f>Table20[[#This Row],[NCR Opening Date]]-Table20[[#This Row],[Date when test report is received/non-conformance is identified]]</f>
        <v>0</v>
      </c>
      <c r="I2044" s="69">
        <f ca="1">IF(Table20[[#This Row],[NCR Closing Date]]="",TODAY()-Table20[[#This Row],[NCR Opening Date]],Table20[[#This Row],[NCR Closing Date]]-Table20[[#This Row],[NCR Opening Date]])</f>
        <v>45779</v>
      </c>
      <c r="J2044" s="63" t="str">
        <f>IF(Table20[[#This Row],[NCR Closing Date]]="","Open","Closed")</f>
        <v>Open</v>
      </c>
      <c r="K2044" s="34"/>
      <c r="L2044" s="34"/>
      <c r="M2044" s="34"/>
      <c r="N2044" s="38"/>
      <c r="O2044" s="85"/>
      <c r="P2044" s="44"/>
      <c r="Q2044" s="44"/>
      <c r="R2044" s="42"/>
      <c r="S2044" s="44"/>
      <c r="T2044" s="44"/>
      <c r="U2044" s="66"/>
      <c r="X2044" s="44"/>
      <c r="Y2044" s="51"/>
      <c r="Z2044" s="34"/>
      <c r="AA2044" s="35"/>
      <c r="AB2044" s="39"/>
      <c r="AC2044" s="35"/>
      <c r="AD2044" s="45"/>
    </row>
    <row r="2045" spans="1:30" ht="31.5" customHeight="1">
      <c r="A2045" s="33"/>
      <c r="B2045" s="38"/>
      <c r="C2045" s="40"/>
      <c r="D2045" s="99"/>
      <c r="E2045" s="153"/>
      <c r="F2045" s="96"/>
      <c r="G2045" s="36"/>
      <c r="H2045" s="154">
        <f>Table20[[#This Row],[NCR Opening Date]]-Table20[[#This Row],[Date when test report is received/non-conformance is identified]]</f>
        <v>0</v>
      </c>
      <c r="I2045" s="69">
        <f ca="1">IF(Table20[[#This Row],[NCR Closing Date]]="",TODAY()-Table20[[#This Row],[NCR Opening Date]],Table20[[#This Row],[NCR Closing Date]]-Table20[[#This Row],[NCR Opening Date]])</f>
        <v>45779</v>
      </c>
      <c r="J2045" s="63" t="str">
        <f>IF(Table20[[#This Row],[NCR Closing Date]]="","Open","Closed")</f>
        <v>Open</v>
      </c>
      <c r="K2045" s="34"/>
      <c r="L2045" s="34"/>
      <c r="M2045" s="34"/>
      <c r="N2045" s="38"/>
      <c r="O2045" s="85"/>
      <c r="P2045" s="44"/>
      <c r="Q2045" s="44"/>
      <c r="R2045" s="42"/>
      <c r="S2045" s="44"/>
      <c r="T2045" s="44"/>
      <c r="U2045" s="66"/>
      <c r="X2045" s="44"/>
      <c r="Y2045" s="51"/>
      <c r="Z2045" s="34"/>
      <c r="AA2045" s="35"/>
      <c r="AB2045" s="39"/>
      <c r="AC2045" s="35"/>
      <c r="AD2045" s="45"/>
    </row>
    <row r="2046" spans="1:30" ht="31.5" customHeight="1">
      <c r="A2046" s="33"/>
      <c r="B2046" s="38"/>
      <c r="C2046" s="40"/>
      <c r="D2046" s="99"/>
      <c r="E2046" s="153"/>
      <c r="F2046" s="96"/>
      <c r="G2046" s="36"/>
      <c r="H2046" s="154">
        <f>Table20[[#This Row],[NCR Opening Date]]-Table20[[#This Row],[Date when test report is received/non-conformance is identified]]</f>
        <v>0</v>
      </c>
      <c r="I2046" s="69">
        <f ca="1">IF(Table20[[#This Row],[NCR Closing Date]]="",TODAY()-Table20[[#This Row],[NCR Opening Date]],Table20[[#This Row],[NCR Closing Date]]-Table20[[#This Row],[NCR Opening Date]])</f>
        <v>45779</v>
      </c>
      <c r="J2046" s="63" t="str">
        <f>IF(Table20[[#This Row],[NCR Closing Date]]="","Open","Closed")</f>
        <v>Open</v>
      </c>
      <c r="K2046" s="34"/>
      <c r="L2046" s="34"/>
      <c r="M2046" s="34"/>
      <c r="N2046" s="38"/>
      <c r="O2046" s="85"/>
      <c r="P2046" s="44"/>
      <c r="Q2046" s="44"/>
      <c r="R2046" s="42"/>
      <c r="S2046" s="44"/>
      <c r="T2046" s="44"/>
      <c r="U2046" s="66"/>
      <c r="X2046" s="44"/>
      <c r="Y2046" s="51"/>
      <c r="Z2046" s="34"/>
      <c r="AA2046" s="35"/>
      <c r="AB2046" s="39"/>
      <c r="AC2046" s="35"/>
      <c r="AD2046" s="45"/>
    </row>
    <row r="2047" spans="1:30" ht="31.5" customHeight="1">
      <c r="A2047" s="33"/>
      <c r="B2047" s="38"/>
      <c r="C2047" s="40"/>
      <c r="D2047" s="99"/>
      <c r="E2047" s="153"/>
      <c r="F2047" s="96"/>
      <c r="G2047" s="36"/>
      <c r="H2047" s="154">
        <f>Table20[[#This Row],[NCR Opening Date]]-Table20[[#This Row],[Date when test report is received/non-conformance is identified]]</f>
        <v>0</v>
      </c>
      <c r="I2047" s="69">
        <f ca="1">IF(Table20[[#This Row],[NCR Closing Date]]="",TODAY()-Table20[[#This Row],[NCR Opening Date]],Table20[[#This Row],[NCR Closing Date]]-Table20[[#This Row],[NCR Opening Date]])</f>
        <v>45779</v>
      </c>
      <c r="J2047" s="63" t="str">
        <f>IF(Table20[[#This Row],[NCR Closing Date]]="","Open","Closed")</f>
        <v>Open</v>
      </c>
      <c r="K2047" s="34"/>
      <c r="L2047" s="34"/>
      <c r="M2047" s="34"/>
      <c r="N2047" s="38"/>
      <c r="O2047" s="85"/>
      <c r="P2047" s="44"/>
      <c r="Q2047" s="44"/>
      <c r="R2047" s="42"/>
      <c r="S2047" s="44"/>
      <c r="T2047" s="44"/>
      <c r="U2047" s="66"/>
      <c r="X2047" s="44"/>
      <c r="Y2047" s="51"/>
      <c r="Z2047" s="34"/>
      <c r="AA2047" s="35"/>
      <c r="AB2047" s="39"/>
      <c r="AC2047" s="35"/>
      <c r="AD2047" s="45"/>
    </row>
    <row r="2048" spans="1:30" ht="31.5" customHeight="1">
      <c r="A2048" s="33"/>
      <c r="B2048" s="38"/>
      <c r="C2048" s="40"/>
      <c r="D2048" s="99"/>
      <c r="E2048" s="153"/>
      <c r="F2048" s="96"/>
      <c r="G2048" s="36"/>
      <c r="H2048" s="154">
        <f>Table20[[#This Row],[NCR Opening Date]]-Table20[[#This Row],[Date when test report is received/non-conformance is identified]]</f>
        <v>0</v>
      </c>
      <c r="I2048" s="69">
        <f ca="1">IF(Table20[[#This Row],[NCR Closing Date]]="",TODAY()-Table20[[#This Row],[NCR Opening Date]],Table20[[#This Row],[NCR Closing Date]]-Table20[[#This Row],[NCR Opening Date]])</f>
        <v>45779</v>
      </c>
      <c r="J2048" s="63" t="str">
        <f>IF(Table20[[#This Row],[NCR Closing Date]]="","Open","Closed")</f>
        <v>Open</v>
      </c>
      <c r="K2048" s="34"/>
      <c r="L2048" s="34"/>
      <c r="M2048" s="34"/>
      <c r="N2048" s="38"/>
      <c r="O2048" s="85"/>
      <c r="P2048" s="44"/>
      <c r="Q2048" s="44"/>
      <c r="R2048" s="42"/>
      <c r="S2048" s="44"/>
      <c r="T2048" s="44"/>
      <c r="U2048" s="66"/>
      <c r="X2048" s="44"/>
      <c r="Y2048" s="51"/>
      <c r="Z2048" s="34"/>
      <c r="AA2048" s="35"/>
      <c r="AB2048" s="39"/>
      <c r="AC2048" s="35"/>
      <c r="AD2048" s="45"/>
    </row>
    <row r="2049" spans="1:30" ht="31.5" customHeight="1">
      <c r="A2049" s="33"/>
      <c r="B2049" s="38"/>
      <c r="C2049" s="40"/>
      <c r="D2049" s="99"/>
      <c r="E2049" s="153"/>
      <c r="F2049" s="96"/>
      <c r="G2049" s="36"/>
      <c r="H2049" s="154">
        <f>Table20[[#This Row],[NCR Opening Date]]-Table20[[#This Row],[Date when test report is received/non-conformance is identified]]</f>
        <v>0</v>
      </c>
      <c r="I2049" s="69">
        <f ca="1">IF(Table20[[#This Row],[NCR Closing Date]]="",TODAY()-Table20[[#This Row],[NCR Opening Date]],Table20[[#This Row],[NCR Closing Date]]-Table20[[#This Row],[NCR Opening Date]])</f>
        <v>45779</v>
      </c>
      <c r="J2049" s="63" t="str">
        <f>IF(Table20[[#This Row],[NCR Closing Date]]="","Open","Closed")</f>
        <v>Open</v>
      </c>
      <c r="K2049" s="34"/>
      <c r="L2049" s="34"/>
      <c r="M2049" s="34"/>
      <c r="N2049" s="38"/>
      <c r="O2049" s="85"/>
      <c r="P2049" s="44"/>
      <c r="Q2049" s="44"/>
      <c r="R2049" s="42"/>
      <c r="S2049" s="44"/>
      <c r="T2049" s="44"/>
      <c r="U2049" s="66"/>
      <c r="X2049" s="44"/>
      <c r="Y2049" s="51"/>
      <c r="Z2049" s="34"/>
      <c r="AA2049" s="35"/>
      <c r="AB2049" s="39"/>
      <c r="AC2049" s="35"/>
      <c r="AD2049" s="45"/>
    </row>
    <row r="2050" spans="1:30" ht="31.5" customHeight="1">
      <c r="A2050" s="33"/>
      <c r="B2050" s="38"/>
      <c r="C2050" s="40"/>
      <c r="D2050" s="99"/>
      <c r="E2050" s="153"/>
      <c r="F2050" s="96"/>
      <c r="G2050" s="36"/>
      <c r="H2050" s="154">
        <f>Table20[[#This Row],[NCR Opening Date]]-Table20[[#This Row],[Date when test report is received/non-conformance is identified]]</f>
        <v>0</v>
      </c>
      <c r="I2050" s="69">
        <f ca="1">IF(Table20[[#This Row],[NCR Closing Date]]="",TODAY()-Table20[[#This Row],[NCR Opening Date]],Table20[[#This Row],[NCR Closing Date]]-Table20[[#This Row],[NCR Opening Date]])</f>
        <v>45779</v>
      </c>
      <c r="J2050" s="63" t="str">
        <f>IF(Table20[[#This Row],[NCR Closing Date]]="","Open","Closed")</f>
        <v>Open</v>
      </c>
      <c r="K2050" s="34"/>
      <c r="L2050" s="34"/>
      <c r="M2050" s="34"/>
      <c r="N2050" s="38"/>
      <c r="O2050" s="85"/>
      <c r="P2050" s="44"/>
      <c r="Q2050" s="44"/>
      <c r="R2050" s="42"/>
      <c r="S2050" s="44"/>
      <c r="T2050" s="44"/>
      <c r="U2050" s="66"/>
      <c r="X2050" s="44"/>
      <c r="Y2050" s="51"/>
      <c r="Z2050" s="34"/>
      <c r="AA2050" s="35"/>
      <c r="AB2050" s="39"/>
      <c r="AC2050" s="35"/>
      <c r="AD2050" s="45"/>
    </row>
    <row r="2051" spans="1:30" ht="31.5" customHeight="1">
      <c r="A2051" s="33"/>
      <c r="B2051" s="38"/>
      <c r="C2051" s="40"/>
      <c r="D2051" s="99"/>
      <c r="E2051" s="153"/>
      <c r="F2051" s="96"/>
      <c r="G2051" s="36"/>
      <c r="H2051" s="154">
        <f>Table20[[#This Row],[NCR Opening Date]]-Table20[[#This Row],[Date when test report is received/non-conformance is identified]]</f>
        <v>0</v>
      </c>
      <c r="I2051" s="69">
        <f ca="1">IF(Table20[[#This Row],[NCR Closing Date]]="",TODAY()-Table20[[#This Row],[NCR Opening Date]],Table20[[#This Row],[NCR Closing Date]]-Table20[[#This Row],[NCR Opening Date]])</f>
        <v>45779</v>
      </c>
      <c r="J2051" s="63" t="str">
        <f>IF(Table20[[#This Row],[NCR Closing Date]]="","Open","Closed")</f>
        <v>Open</v>
      </c>
      <c r="K2051" s="34"/>
      <c r="L2051" s="34"/>
      <c r="M2051" s="34"/>
      <c r="N2051" s="38"/>
      <c r="O2051" s="85"/>
      <c r="P2051" s="44"/>
      <c r="Q2051" s="44"/>
      <c r="R2051" s="42"/>
      <c r="S2051" s="44"/>
      <c r="T2051" s="44"/>
      <c r="U2051" s="66"/>
      <c r="X2051" s="44"/>
      <c r="Y2051" s="51"/>
      <c r="Z2051" s="34"/>
      <c r="AA2051" s="35"/>
      <c r="AB2051" s="39"/>
      <c r="AC2051" s="35"/>
      <c r="AD2051" s="45"/>
    </row>
    <row r="2052" spans="1:30" ht="31.5" customHeight="1">
      <c r="A2052" s="33"/>
      <c r="B2052" s="38"/>
      <c r="C2052" s="40"/>
      <c r="D2052" s="99"/>
      <c r="E2052" s="153"/>
      <c r="F2052" s="96"/>
      <c r="G2052" s="36"/>
      <c r="H2052" s="154">
        <f>Table20[[#This Row],[NCR Opening Date]]-Table20[[#This Row],[Date when test report is received/non-conformance is identified]]</f>
        <v>0</v>
      </c>
      <c r="I2052" s="69">
        <f ca="1">IF(Table20[[#This Row],[NCR Closing Date]]="",TODAY()-Table20[[#This Row],[NCR Opening Date]],Table20[[#This Row],[NCR Closing Date]]-Table20[[#This Row],[NCR Opening Date]])</f>
        <v>45779</v>
      </c>
      <c r="J2052" s="63" t="str">
        <f>IF(Table20[[#This Row],[NCR Closing Date]]="","Open","Closed")</f>
        <v>Open</v>
      </c>
      <c r="K2052" s="34"/>
      <c r="L2052" s="34"/>
      <c r="M2052" s="34"/>
      <c r="N2052" s="38"/>
      <c r="O2052" s="85"/>
      <c r="P2052" s="44"/>
      <c r="Q2052" s="44"/>
      <c r="R2052" s="42"/>
      <c r="S2052" s="44"/>
      <c r="T2052" s="44"/>
      <c r="U2052" s="66"/>
      <c r="X2052" s="44"/>
      <c r="Y2052" s="51"/>
      <c r="Z2052" s="34"/>
      <c r="AA2052" s="35"/>
      <c r="AB2052" s="39"/>
      <c r="AC2052" s="35"/>
      <c r="AD2052" s="45"/>
    </row>
    <row r="2053" spans="1:30" ht="31.5" customHeight="1">
      <c r="A2053" s="33"/>
      <c r="B2053" s="38"/>
      <c r="C2053" s="40"/>
      <c r="D2053" s="99"/>
      <c r="E2053" s="153"/>
      <c r="F2053" s="96"/>
      <c r="G2053" s="36"/>
      <c r="H2053" s="154">
        <f>Table20[[#This Row],[NCR Opening Date]]-Table20[[#This Row],[Date when test report is received/non-conformance is identified]]</f>
        <v>0</v>
      </c>
      <c r="I2053" s="69">
        <f ca="1">IF(Table20[[#This Row],[NCR Closing Date]]="",TODAY()-Table20[[#This Row],[NCR Opening Date]],Table20[[#This Row],[NCR Closing Date]]-Table20[[#This Row],[NCR Opening Date]])</f>
        <v>45779</v>
      </c>
      <c r="J2053" s="63" t="str">
        <f>IF(Table20[[#This Row],[NCR Closing Date]]="","Open","Closed")</f>
        <v>Open</v>
      </c>
      <c r="K2053" s="34"/>
      <c r="L2053" s="34"/>
      <c r="M2053" s="34"/>
      <c r="N2053" s="38"/>
      <c r="O2053" s="85"/>
      <c r="P2053" s="44"/>
      <c r="Q2053" s="44"/>
      <c r="R2053" s="42"/>
      <c r="S2053" s="44"/>
      <c r="T2053" s="44"/>
      <c r="U2053" s="66"/>
      <c r="X2053" s="44"/>
      <c r="Y2053" s="51"/>
      <c r="Z2053" s="34"/>
      <c r="AA2053" s="35"/>
      <c r="AB2053" s="39"/>
      <c r="AC2053" s="35"/>
      <c r="AD2053" s="45"/>
    </row>
    <row r="2054" spans="1:30" ht="31.5" customHeight="1">
      <c r="A2054" s="33"/>
      <c r="B2054" s="38"/>
      <c r="C2054" s="40"/>
      <c r="D2054" s="99"/>
      <c r="E2054" s="153"/>
      <c r="F2054" s="96"/>
      <c r="G2054" s="36"/>
      <c r="H2054" s="154">
        <f>Table20[[#This Row],[NCR Opening Date]]-Table20[[#This Row],[Date when test report is received/non-conformance is identified]]</f>
        <v>0</v>
      </c>
      <c r="I2054" s="69">
        <f ca="1">IF(Table20[[#This Row],[NCR Closing Date]]="",TODAY()-Table20[[#This Row],[NCR Opening Date]],Table20[[#This Row],[NCR Closing Date]]-Table20[[#This Row],[NCR Opening Date]])</f>
        <v>45779</v>
      </c>
      <c r="J2054" s="63" t="str">
        <f>IF(Table20[[#This Row],[NCR Closing Date]]="","Open","Closed")</f>
        <v>Open</v>
      </c>
      <c r="K2054" s="34"/>
      <c r="L2054" s="34"/>
      <c r="M2054" s="34"/>
      <c r="N2054" s="38"/>
      <c r="O2054" s="85"/>
      <c r="P2054" s="44"/>
      <c r="Q2054" s="44"/>
      <c r="R2054" s="42"/>
      <c r="S2054" s="44"/>
      <c r="T2054" s="44"/>
      <c r="U2054" s="66"/>
      <c r="X2054" s="44"/>
      <c r="Y2054" s="51"/>
      <c r="Z2054" s="34"/>
      <c r="AA2054" s="35"/>
      <c r="AB2054" s="39"/>
      <c r="AC2054" s="35"/>
      <c r="AD2054" s="45"/>
    </row>
    <row r="2055" spans="1:30" ht="31.5" customHeight="1">
      <c r="A2055" s="33"/>
      <c r="B2055" s="38"/>
      <c r="C2055" s="40"/>
      <c r="D2055" s="99"/>
      <c r="E2055" s="153"/>
      <c r="F2055" s="96"/>
      <c r="G2055" s="36"/>
      <c r="H2055" s="154">
        <f>Table20[[#This Row],[NCR Opening Date]]-Table20[[#This Row],[Date when test report is received/non-conformance is identified]]</f>
        <v>0</v>
      </c>
      <c r="I2055" s="69">
        <f ca="1">IF(Table20[[#This Row],[NCR Closing Date]]="",TODAY()-Table20[[#This Row],[NCR Opening Date]],Table20[[#This Row],[NCR Closing Date]]-Table20[[#This Row],[NCR Opening Date]])</f>
        <v>45779</v>
      </c>
      <c r="J2055" s="63" t="str">
        <f>IF(Table20[[#This Row],[NCR Closing Date]]="","Open","Closed")</f>
        <v>Open</v>
      </c>
      <c r="K2055" s="34"/>
      <c r="L2055" s="34"/>
      <c r="M2055" s="34"/>
      <c r="N2055" s="38"/>
      <c r="O2055" s="85"/>
      <c r="P2055" s="44"/>
      <c r="Q2055" s="44"/>
      <c r="R2055" s="42"/>
      <c r="S2055" s="44"/>
      <c r="T2055" s="44"/>
      <c r="U2055" s="66"/>
      <c r="X2055" s="44"/>
      <c r="Y2055" s="51"/>
      <c r="Z2055" s="34"/>
      <c r="AA2055" s="35"/>
      <c r="AB2055" s="39"/>
      <c r="AC2055" s="35"/>
      <c r="AD2055" s="45"/>
    </row>
    <row r="2056" spans="1:30" ht="31.5" customHeight="1">
      <c r="A2056" s="33"/>
      <c r="B2056" s="38"/>
      <c r="C2056" s="40"/>
      <c r="D2056" s="99"/>
      <c r="E2056" s="153"/>
      <c r="F2056" s="96"/>
      <c r="G2056" s="36"/>
      <c r="H2056" s="154">
        <f>Table20[[#This Row],[NCR Opening Date]]-Table20[[#This Row],[Date when test report is received/non-conformance is identified]]</f>
        <v>0</v>
      </c>
      <c r="I2056" s="69">
        <f ca="1">IF(Table20[[#This Row],[NCR Closing Date]]="",TODAY()-Table20[[#This Row],[NCR Opening Date]],Table20[[#This Row],[NCR Closing Date]]-Table20[[#This Row],[NCR Opening Date]])</f>
        <v>45779</v>
      </c>
      <c r="J2056" s="63" t="str">
        <f>IF(Table20[[#This Row],[NCR Closing Date]]="","Open","Closed")</f>
        <v>Open</v>
      </c>
      <c r="K2056" s="34"/>
      <c r="L2056" s="34"/>
      <c r="M2056" s="34"/>
      <c r="N2056" s="38"/>
      <c r="O2056" s="85"/>
      <c r="P2056" s="44"/>
      <c r="Q2056" s="44"/>
      <c r="R2056" s="42"/>
      <c r="S2056" s="44"/>
      <c r="T2056" s="44"/>
      <c r="U2056" s="66"/>
      <c r="X2056" s="44"/>
      <c r="Y2056" s="51"/>
      <c r="Z2056" s="34"/>
      <c r="AA2056" s="35"/>
      <c r="AB2056" s="39"/>
      <c r="AC2056" s="35"/>
      <c r="AD2056" s="45"/>
    </row>
    <row r="2057" spans="1:30" ht="31.5" customHeight="1">
      <c r="A2057" s="33"/>
      <c r="B2057" s="38"/>
      <c r="C2057" s="40"/>
      <c r="D2057" s="99"/>
      <c r="E2057" s="153"/>
      <c r="F2057" s="96"/>
      <c r="G2057" s="36"/>
      <c r="H2057" s="154">
        <f>Table20[[#This Row],[NCR Opening Date]]-Table20[[#This Row],[Date when test report is received/non-conformance is identified]]</f>
        <v>0</v>
      </c>
      <c r="I2057" s="69">
        <f ca="1">IF(Table20[[#This Row],[NCR Closing Date]]="",TODAY()-Table20[[#This Row],[NCR Opening Date]],Table20[[#This Row],[NCR Closing Date]]-Table20[[#This Row],[NCR Opening Date]])</f>
        <v>45779</v>
      </c>
      <c r="J2057" s="63" t="str">
        <f>IF(Table20[[#This Row],[NCR Closing Date]]="","Open","Closed")</f>
        <v>Open</v>
      </c>
      <c r="K2057" s="34"/>
      <c r="L2057" s="34"/>
      <c r="M2057" s="34"/>
      <c r="N2057" s="38"/>
      <c r="O2057" s="85"/>
      <c r="P2057" s="44"/>
      <c r="Q2057" s="44"/>
      <c r="R2057" s="42"/>
      <c r="S2057" s="44"/>
      <c r="T2057" s="44"/>
      <c r="U2057" s="66"/>
      <c r="X2057" s="44"/>
      <c r="Y2057" s="51"/>
      <c r="Z2057" s="34"/>
      <c r="AA2057" s="35"/>
      <c r="AB2057" s="39"/>
      <c r="AC2057" s="35"/>
      <c r="AD2057" s="45"/>
    </row>
    <row r="2058" spans="1:30" ht="31.5" customHeight="1">
      <c r="A2058" s="33"/>
      <c r="B2058" s="38"/>
      <c r="C2058" s="40"/>
      <c r="D2058" s="99"/>
      <c r="E2058" s="153"/>
      <c r="F2058" s="96"/>
      <c r="G2058" s="36"/>
      <c r="H2058" s="154">
        <f>Table20[[#This Row],[NCR Opening Date]]-Table20[[#This Row],[Date when test report is received/non-conformance is identified]]</f>
        <v>0</v>
      </c>
      <c r="I2058" s="69">
        <f ca="1">IF(Table20[[#This Row],[NCR Closing Date]]="",TODAY()-Table20[[#This Row],[NCR Opening Date]],Table20[[#This Row],[NCR Closing Date]]-Table20[[#This Row],[NCR Opening Date]])</f>
        <v>45779</v>
      </c>
      <c r="J2058" s="63" t="str">
        <f>IF(Table20[[#This Row],[NCR Closing Date]]="","Open","Closed")</f>
        <v>Open</v>
      </c>
      <c r="K2058" s="34"/>
      <c r="L2058" s="34"/>
      <c r="M2058" s="34"/>
      <c r="N2058" s="38"/>
      <c r="O2058" s="85"/>
      <c r="P2058" s="70"/>
      <c r="Q2058" s="97"/>
      <c r="R2058" s="97"/>
      <c r="S2058" s="98"/>
      <c r="T2058" s="42"/>
      <c r="U2058" s="66"/>
      <c r="X2058" s="44"/>
      <c r="Y2058" s="51"/>
      <c r="Z2058" s="34"/>
      <c r="AA2058" s="35"/>
      <c r="AB2058" s="39"/>
      <c r="AC2058" s="35"/>
      <c r="AD2058" s="45"/>
    </row>
    <row r="2059" spans="1:30" ht="31.5" customHeight="1">
      <c r="A2059" s="33"/>
      <c r="B2059" s="38"/>
      <c r="C2059" s="40"/>
      <c r="D2059" s="99"/>
      <c r="E2059" s="153"/>
      <c r="F2059" s="96"/>
      <c r="G2059" s="36"/>
      <c r="H2059" s="154">
        <f>Table20[[#This Row],[NCR Opening Date]]-Table20[[#This Row],[Date when test report is received/non-conformance is identified]]</f>
        <v>0</v>
      </c>
      <c r="I2059" s="69">
        <f ca="1">IF(Table20[[#This Row],[NCR Closing Date]]="",TODAY()-Table20[[#This Row],[NCR Opening Date]],Table20[[#This Row],[NCR Closing Date]]-Table20[[#This Row],[NCR Opening Date]])</f>
        <v>45779</v>
      </c>
      <c r="J2059" s="63" t="str">
        <f>IF(Table20[[#This Row],[NCR Closing Date]]="","Open","Closed")</f>
        <v>Open</v>
      </c>
      <c r="K2059" s="34"/>
      <c r="L2059" s="34"/>
      <c r="M2059" s="34"/>
      <c r="N2059" s="38"/>
      <c r="O2059" s="85"/>
      <c r="P2059" s="70"/>
      <c r="Q2059" s="97"/>
      <c r="R2059" s="97"/>
      <c r="S2059" s="98"/>
      <c r="T2059" s="42"/>
      <c r="U2059" s="66"/>
      <c r="X2059" s="44"/>
      <c r="Y2059" s="51"/>
      <c r="Z2059" s="34"/>
      <c r="AA2059" s="35"/>
      <c r="AB2059" s="39"/>
      <c r="AC2059" s="35"/>
      <c r="AD2059" s="45"/>
    </row>
    <row r="2060" spans="1:30" ht="31.5" customHeight="1">
      <c r="A2060" s="33"/>
      <c r="B2060" s="38"/>
      <c r="C2060" s="40"/>
      <c r="D2060" s="99"/>
      <c r="E2060" s="153"/>
      <c r="F2060" s="96"/>
      <c r="G2060" s="36"/>
      <c r="H2060" s="154">
        <f>Table20[[#This Row],[NCR Opening Date]]-Table20[[#This Row],[Date when test report is received/non-conformance is identified]]</f>
        <v>0</v>
      </c>
      <c r="I2060" s="69">
        <f ca="1">IF(Table20[[#This Row],[NCR Closing Date]]="",TODAY()-Table20[[#This Row],[NCR Opening Date]],Table20[[#This Row],[NCR Closing Date]]-Table20[[#This Row],[NCR Opening Date]])</f>
        <v>45779</v>
      </c>
      <c r="J2060" s="63" t="str">
        <f>IF(Table20[[#This Row],[NCR Closing Date]]="","Open","Closed")</f>
        <v>Open</v>
      </c>
      <c r="K2060" s="34"/>
      <c r="L2060" s="34"/>
      <c r="M2060" s="34"/>
      <c r="N2060" s="38"/>
      <c r="O2060" s="85"/>
      <c r="P2060" s="70"/>
      <c r="Q2060" s="97"/>
      <c r="R2060" s="97"/>
      <c r="S2060" s="98"/>
      <c r="T2060" s="42"/>
      <c r="U2060" s="66"/>
      <c r="X2060" s="44"/>
      <c r="Y2060" s="51"/>
      <c r="Z2060" s="34"/>
      <c r="AA2060" s="35"/>
      <c r="AB2060" s="39"/>
      <c r="AC2060" s="35"/>
      <c r="AD2060" s="45"/>
    </row>
    <row r="2061" spans="1:30" ht="31.5" customHeight="1">
      <c r="A2061" s="33"/>
      <c r="B2061" s="38"/>
      <c r="C2061" s="40"/>
      <c r="D2061" s="99"/>
      <c r="E2061" s="153"/>
      <c r="F2061" s="96"/>
      <c r="G2061" s="36"/>
      <c r="H2061" s="154">
        <f>Table20[[#This Row],[NCR Opening Date]]-Table20[[#This Row],[Date when test report is received/non-conformance is identified]]</f>
        <v>0</v>
      </c>
      <c r="I2061" s="69">
        <f ca="1">IF(Table20[[#This Row],[NCR Closing Date]]="",TODAY()-Table20[[#This Row],[NCR Opening Date]],Table20[[#This Row],[NCR Closing Date]]-Table20[[#This Row],[NCR Opening Date]])</f>
        <v>45779</v>
      </c>
      <c r="J2061" s="63" t="str">
        <f>IF(Table20[[#This Row],[NCR Closing Date]]="","Open","Closed")</f>
        <v>Open</v>
      </c>
      <c r="K2061" s="34"/>
      <c r="L2061" s="34"/>
      <c r="M2061" s="34"/>
      <c r="N2061" s="38"/>
      <c r="O2061" s="85"/>
      <c r="P2061" s="70"/>
      <c r="Q2061" s="97"/>
      <c r="R2061" s="97"/>
      <c r="S2061" s="98"/>
      <c r="T2061" s="42"/>
      <c r="U2061" s="66"/>
      <c r="X2061" s="44"/>
      <c r="Y2061" s="51"/>
      <c r="Z2061" s="34"/>
      <c r="AA2061" s="35"/>
      <c r="AB2061" s="39"/>
      <c r="AC2061" s="35"/>
      <c r="AD2061" s="45"/>
    </row>
    <row r="2062" spans="1:30" ht="31.5" customHeight="1">
      <c r="A2062" s="33"/>
      <c r="B2062" s="38"/>
      <c r="C2062" s="40"/>
      <c r="D2062" s="99"/>
      <c r="E2062" s="153"/>
      <c r="F2062" s="96"/>
      <c r="G2062" s="36"/>
      <c r="H2062" s="154">
        <f>Table20[[#This Row],[NCR Opening Date]]-Table20[[#This Row],[Date when test report is received/non-conformance is identified]]</f>
        <v>0</v>
      </c>
      <c r="I2062" s="69">
        <f ca="1">IF(Table20[[#This Row],[NCR Closing Date]]="",TODAY()-Table20[[#This Row],[NCR Opening Date]],Table20[[#This Row],[NCR Closing Date]]-Table20[[#This Row],[NCR Opening Date]])</f>
        <v>45779</v>
      </c>
      <c r="J2062" s="63" t="str">
        <f>IF(Table20[[#This Row],[NCR Closing Date]]="","Open","Closed")</f>
        <v>Open</v>
      </c>
      <c r="K2062" s="34"/>
      <c r="L2062" s="34"/>
      <c r="M2062" s="34"/>
      <c r="N2062" s="38"/>
      <c r="O2062" s="85"/>
      <c r="P2062" s="70"/>
      <c r="Q2062" s="97"/>
      <c r="R2062" s="97"/>
      <c r="S2062" s="98"/>
      <c r="T2062" s="42"/>
      <c r="U2062" s="66"/>
      <c r="X2062" s="44"/>
      <c r="Y2062" s="51"/>
      <c r="Z2062" s="34"/>
      <c r="AA2062" s="35"/>
      <c r="AB2062" s="39"/>
      <c r="AC2062" s="35"/>
      <c r="AD2062" s="45"/>
    </row>
    <row r="2063" spans="1:30" ht="31.5" customHeight="1">
      <c r="A2063" s="33"/>
      <c r="B2063" s="38"/>
      <c r="C2063" s="40"/>
      <c r="D2063" s="99"/>
      <c r="E2063" s="153"/>
      <c r="F2063" s="96"/>
      <c r="G2063" s="36"/>
      <c r="H2063" s="154">
        <f>Table20[[#This Row],[NCR Opening Date]]-Table20[[#This Row],[Date when test report is received/non-conformance is identified]]</f>
        <v>0</v>
      </c>
      <c r="I2063" s="69">
        <f ca="1">IF(Table20[[#This Row],[NCR Closing Date]]="",TODAY()-Table20[[#This Row],[NCR Opening Date]],Table20[[#This Row],[NCR Closing Date]]-Table20[[#This Row],[NCR Opening Date]])</f>
        <v>45779</v>
      </c>
      <c r="J2063" s="63" t="str">
        <f>IF(Table20[[#This Row],[NCR Closing Date]]="","Open","Closed")</f>
        <v>Open</v>
      </c>
      <c r="K2063" s="34"/>
      <c r="L2063" s="34"/>
      <c r="M2063" s="34"/>
      <c r="N2063" s="38"/>
      <c r="O2063" s="85"/>
      <c r="P2063" s="70"/>
      <c r="Q2063" s="97"/>
      <c r="R2063" s="97"/>
      <c r="S2063" s="98"/>
      <c r="T2063" s="42"/>
      <c r="U2063" s="66"/>
      <c r="X2063" s="44"/>
      <c r="Y2063" s="51"/>
      <c r="Z2063" s="34"/>
      <c r="AA2063" s="35"/>
      <c r="AB2063" s="39"/>
      <c r="AC2063" s="35"/>
      <c r="AD2063" s="45"/>
    </row>
    <row r="2064" spans="1:30" ht="31.5" customHeight="1">
      <c r="A2064" s="33"/>
      <c r="B2064" s="38"/>
      <c r="C2064" s="40"/>
      <c r="D2064" s="99"/>
      <c r="E2064" s="153"/>
      <c r="F2064" s="96"/>
      <c r="G2064" s="36"/>
      <c r="H2064" s="154">
        <f>Table20[[#This Row],[NCR Opening Date]]-Table20[[#This Row],[Date when test report is received/non-conformance is identified]]</f>
        <v>0</v>
      </c>
      <c r="I2064" s="69">
        <f ca="1">IF(Table20[[#This Row],[NCR Closing Date]]="",TODAY()-Table20[[#This Row],[NCR Opening Date]],Table20[[#This Row],[NCR Closing Date]]-Table20[[#This Row],[NCR Opening Date]])</f>
        <v>45779</v>
      </c>
      <c r="J2064" s="63" t="str">
        <f>IF(Table20[[#This Row],[NCR Closing Date]]="","Open","Closed")</f>
        <v>Open</v>
      </c>
      <c r="K2064" s="34"/>
      <c r="L2064" s="34"/>
      <c r="M2064" s="34"/>
      <c r="N2064" s="38"/>
      <c r="O2064" s="85"/>
      <c r="P2064" s="70"/>
      <c r="Q2064" s="97"/>
      <c r="R2064" s="97"/>
      <c r="S2064" s="98"/>
      <c r="T2064" s="42"/>
      <c r="U2064" s="66"/>
      <c r="X2064" s="44"/>
      <c r="Y2064" s="51"/>
      <c r="Z2064" s="34"/>
      <c r="AA2064" s="35"/>
      <c r="AB2064" s="39"/>
      <c r="AC2064" s="35"/>
      <c r="AD2064" s="45"/>
    </row>
    <row r="2065" spans="1:30" ht="31.5" customHeight="1">
      <c r="A2065" s="33"/>
      <c r="B2065" s="38"/>
      <c r="C2065" s="40"/>
      <c r="D2065" s="99"/>
      <c r="E2065" s="153"/>
      <c r="F2065" s="96"/>
      <c r="G2065" s="36"/>
      <c r="H2065" s="154">
        <f>Table20[[#This Row],[NCR Opening Date]]-Table20[[#This Row],[Date when test report is received/non-conformance is identified]]</f>
        <v>0</v>
      </c>
      <c r="I2065" s="69">
        <f ca="1">IF(Table20[[#This Row],[NCR Closing Date]]="",TODAY()-Table20[[#This Row],[NCR Opening Date]],Table20[[#This Row],[NCR Closing Date]]-Table20[[#This Row],[NCR Opening Date]])</f>
        <v>45779</v>
      </c>
      <c r="J2065" s="63" t="str">
        <f>IF(Table20[[#This Row],[NCR Closing Date]]="","Open","Closed")</f>
        <v>Open</v>
      </c>
      <c r="K2065" s="34"/>
      <c r="L2065" s="34"/>
      <c r="M2065" s="34"/>
      <c r="N2065" s="38"/>
      <c r="O2065" s="85"/>
      <c r="P2065" s="70"/>
      <c r="Q2065" s="97"/>
      <c r="R2065" s="97"/>
      <c r="S2065" s="98"/>
      <c r="T2065" s="42"/>
      <c r="U2065" s="66"/>
      <c r="X2065" s="44"/>
      <c r="Y2065" s="51"/>
      <c r="Z2065" s="34"/>
      <c r="AA2065" s="35"/>
      <c r="AB2065" s="39"/>
      <c r="AC2065" s="35"/>
      <c r="AD2065" s="45"/>
    </row>
    <row r="2066" spans="1:30" ht="31.5" customHeight="1">
      <c r="A2066" s="33"/>
      <c r="B2066" s="38"/>
      <c r="C2066" s="40"/>
      <c r="D2066" s="99"/>
      <c r="E2066" s="153"/>
      <c r="F2066" s="96"/>
      <c r="G2066" s="36"/>
      <c r="H2066" s="154">
        <f>Table20[[#This Row],[NCR Opening Date]]-Table20[[#This Row],[Date when test report is received/non-conformance is identified]]</f>
        <v>0</v>
      </c>
      <c r="I2066" s="69">
        <f ca="1">IF(Table20[[#This Row],[NCR Closing Date]]="",TODAY()-Table20[[#This Row],[NCR Opening Date]],Table20[[#This Row],[NCR Closing Date]]-Table20[[#This Row],[NCR Opening Date]])</f>
        <v>45779</v>
      </c>
      <c r="J2066" s="63" t="str">
        <f>IF(Table20[[#This Row],[NCR Closing Date]]="","Open","Closed")</f>
        <v>Open</v>
      </c>
      <c r="K2066" s="34"/>
      <c r="L2066" s="34"/>
      <c r="M2066" s="34"/>
      <c r="N2066" s="38"/>
      <c r="O2066" s="85"/>
      <c r="P2066" s="70"/>
      <c r="Q2066" s="97"/>
      <c r="R2066" s="97"/>
      <c r="S2066" s="98"/>
      <c r="T2066" s="42"/>
      <c r="U2066" s="66"/>
      <c r="X2066" s="44"/>
      <c r="Y2066" s="51"/>
      <c r="Z2066" s="34"/>
      <c r="AA2066" s="35"/>
      <c r="AB2066" s="39"/>
      <c r="AC2066" s="35"/>
      <c r="AD2066" s="45"/>
    </row>
    <row r="2067" spans="1:30" ht="31.5" customHeight="1">
      <c r="A2067" s="33"/>
      <c r="B2067" s="38"/>
      <c r="C2067" s="40"/>
      <c r="D2067" s="99"/>
      <c r="E2067" s="153"/>
      <c r="F2067" s="96"/>
      <c r="G2067" s="36"/>
      <c r="H2067" s="154">
        <f>Table20[[#This Row],[NCR Opening Date]]-Table20[[#This Row],[Date when test report is received/non-conformance is identified]]</f>
        <v>0</v>
      </c>
      <c r="I2067" s="69">
        <f ca="1">IF(Table20[[#This Row],[NCR Closing Date]]="",TODAY()-Table20[[#This Row],[NCR Opening Date]],Table20[[#This Row],[NCR Closing Date]]-Table20[[#This Row],[NCR Opening Date]])</f>
        <v>45779</v>
      </c>
      <c r="J2067" s="63" t="str">
        <f>IF(Table20[[#This Row],[NCR Closing Date]]="","Open","Closed")</f>
        <v>Open</v>
      </c>
      <c r="K2067" s="34"/>
      <c r="L2067" s="34"/>
      <c r="M2067" s="34"/>
      <c r="N2067" s="38"/>
      <c r="O2067" s="85"/>
      <c r="P2067" s="70"/>
      <c r="Q2067" s="97"/>
      <c r="R2067" s="97"/>
      <c r="S2067" s="98"/>
      <c r="T2067" s="42"/>
      <c r="U2067" s="66"/>
      <c r="X2067" s="44"/>
      <c r="Y2067" s="51"/>
      <c r="Z2067" s="34"/>
      <c r="AA2067" s="35"/>
      <c r="AB2067" s="39"/>
      <c r="AC2067" s="35"/>
      <c r="AD2067" s="45"/>
    </row>
    <row r="2068" spans="1:30" ht="31.5" customHeight="1">
      <c r="A2068" s="33"/>
      <c r="B2068" s="38"/>
      <c r="C2068" s="40"/>
      <c r="D2068" s="99"/>
      <c r="E2068" s="153"/>
      <c r="F2068" s="96"/>
      <c r="G2068" s="36"/>
      <c r="H2068" s="154">
        <f>Table20[[#This Row],[NCR Opening Date]]-Table20[[#This Row],[Date when test report is received/non-conformance is identified]]</f>
        <v>0</v>
      </c>
      <c r="I2068" s="69">
        <f ca="1">IF(Table20[[#This Row],[NCR Closing Date]]="",TODAY()-Table20[[#This Row],[NCR Opening Date]],Table20[[#This Row],[NCR Closing Date]]-Table20[[#This Row],[NCR Opening Date]])</f>
        <v>45779</v>
      </c>
      <c r="J2068" s="63" t="str">
        <f>IF(Table20[[#This Row],[NCR Closing Date]]="","Open","Closed")</f>
        <v>Open</v>
      </c>
      <c r="K2068" s="34"/>
      <c r="L2068" s="34"/>
      <c r="M2068" s="34"/>
      <c r="N2068" s="38"/>
      <c r="O2068" s="85"/>
      <c r="P2068" s="70"/>
      <c r="Q2068" s="97"/>
      <c r="R2068" s="97"/>
      <c r="S2068" s="98"/>
      <c r="T2068" s="42"/>
      <c r="U2068" s="66"/>
      <c r="X2068" s="44"/>
      <c r="Y2068" s="51"/>
      <c r="Z2068" s="34"/>
      <c r="AA2068" s="35"/>
      <c r="AB2068" s="39"/>
      <c r="AC2068" s="35"/>
      <c r="AD2068" s="45"/>
    </row>
    <row r="2069" spans="1:30" ht="31.5" customHeight="1">
      <c r="A2069" s="33"/>
      <c r="B2069" s="38"/>
      <c r="C2069" s="40"/>
      <c r="D2069" s="99"/>
      <c r="E2069" s="153"/>
      <c r="F2069" s="96"/>
      <c r="G2069" s="36"/>
      <c r="H2069" s="154">
        <f>Table20[[#This Row],[NCR Opening Date]]-Table20[[#This Row],[Date when test report is received/non-conformance is identified]]</f>
        <v>0</v>
      </c>
      <c r="I2069" s="69">
        <f ca="1">IF(Table20[[#This Row],[NCR Closing Date]]="",TODAY()-Table20[[#This Row],[NCR Opening Date]],Table20[[#This Row],[NCR Closing Date]]-Table20[[#This Row],[NCR Opening Date]])</f>
        <v>45779</v>
      </c>
      <c r="J2069" s="63" t="str">
        <f>IF(Table20[[#This Row],[NCR Closing Date]]="","Open","Closed")</f>
        <v>Open</v>
      </c>
      <c r="K2069" s="34"/>
      <c r="L2069" s="34"/>
      <c r="M2069" s="34"/>
      <c r="N2069" s="38"/>
      <c r="O2069" s="85"/>
      <c r="P2069" s="70"/>
      <c r="Q2069" s="97"/>
      <c r="R2069" s="97"/>
      <c r="S2069" s="98"/>
      <c r="T2069" s="42"/>
      <c r="U2069" s="66"/>
      <c r="X2069" s="44"/>
      <c r="Y2069" s="51"/>
      <c r="Z2069" s="34"/>
      <c r="AA2069" s="35"/>
      <c r="AB2069" s="39"/>
      <c r="AC2069" s="35"/>
      <c r="AD2069" s="45"/>
    </row>
    <row r="2070" spans="1:30" ht="31.5" customHeight="1">
      <c r="A2070" s="33"/>
      <c r="B2070" s="38"/>
      <c r="C2070" s="40"/>
      <c r="D2070" s="99"/>
      <c r="E2070" s="153"/>
      <c r="F2070" s="96"/>
      <c r="G2070" s="36"/>
      <c r="H2070" s="154">
        <f>Table20[[#This Row],[NCR Opening Date]]-Table20[[#This Row],[Date when test report is received/non-conformance is identified]]</f>
        <v>0</v>
      </c>
      <c r="I2070" s="69">
        <f ca="1">IF(Table20[[#This Row],[NCR Closing Date]]="",TODAY()-Table20[[#This Row],[NCR Opening Date]],Table20[[#This Row],[NCR Closing Date]]-Table20[[#This Row],[NCR Opening Date]])</f>
        <v>45779</v>
      </c>
      <c r="J2070" s="63" t="str">
        <f>IF(Table20[[#This Row],[NCR Closing Date]]="","Open","Closed")</f>
        <v>Open</v>
      </c>
      <c r="K2070" s="34"/>
      <c r="L2070" s="34"/>
      <c r="M2070" s="34"/>
      <c r="N2070" s="38"/>
      <c r="O2070" s="85"/>
      <c r="P2070" s="70"/>
      <c r="Q2070" s="97"/>
      <c r="R2070" s="97"/>
      <c r="S2070" s="98"/>
      <c r="T2070" s="42"/>
      <c r="U2070" s="66"/>
      <c r="X2070" s="44"/>
      <c r="Y2070" s="51"/>
      <c r="Z2070" s="34"/>
      <c r="AA2070" s="35"/>
      <c r="AB2070" s="39"/>
      <c r="AC2070" s="35"/>
      <c r="AD2070" s="45"/>
    </row>
    <row r="2071" spans="1:30" ht="31.5" customHeight="1">
      <c r="A2071" s="33"/>
      <c r="B2071" s="38"/>
      <c r="C2071" s="40"/>
      <c r="D2071" s="99"/>
      <c r="E2071" s="153"/>
      <c r="F2071" s="96"/>
      <c r="G2071" s="36"/>
      <c r="H2071" s="154">
        <f>Table20[[#This Row],[NCR Opening Date]]-Table20[[#This Row],[Date when test report is received/non-conformance is identified]]</f>
        <v>0</v>
      </c>
      <c r="I2071" s="69">
        <f ca="1">IF(Table20[[#This Row],[NCR Closing Date]]="",TODAY()-Table20[[#This Row],[NCR Opening Date]],Table20[[#This Row],[NCR Closing Date]]-Table20[[#This Row],[NCR Opening Date]])</f>
        <v>45779</v>
      </c>
      <c r="J2071" s="63" t="str">
        <f>IF(Table20[[#This Row],[NCR Closing Date]]="","Open","Closed")</f>
        <v>Open</v>
      </c>
      <c r="K2071" s="34"/>
      <c r="L2071" s="34"/>
      <c r="M2071" s="34"/>
      <c r="N2071" s="38"/>
      <c r="O2071" s="85"/>
      <c r="P2071" s="70"/>
      <c r="Q2071" s="97"/>
      <c r="R2071" s="97"/>
      <c r="S2071" s="98"/>
      <c r="T2071" s="42"/>
      <c r="U2071" s="66"/>
      <c r="X2071" s="44"/>
      <c r="Y2071" s="51"/>
      <c r="Z2071" s="34"/>
      <c r="AA2071" s="35"/>
      <c r="AB2071" s="39"/>
      <c r="AC2071" s="35"/>
      <c r="AD2071" s="45"/>
    </row>
    <row r="2072" spans="1:30" ht="31.5" customHeight="1">
      <c r="A2072" s="33"/>
      <c r="B2072" s="38"/>
      <c r="C2072" s="40"/>
      <c r="D2072" s="99"/>
      <c r="E2072" s="153"/>
      <c r="F2072" s="96"/>
      <c r="G2072" s="36"/>
      <c r="H2072" s="154">
        <f>Table20[[#This Row],[NCR Opening Date]]-Table20[[#This Row],[Date when test report is received/non-conformance is identified]]</f>
        <v>0</v>
      </c>
      <c r="I2072" s="69">
        <f ca="1">IF(Table20[[#This Row],[NCR Closing Date]]="",TODAY()-Table20[[#This Row],[NCR Opening Date]],Table20[[#This Row],[NCR Closing Date]]-Table20[[#This Row],[NCR Opening Date]])</f>
        <v>45779</v>
      </c>
      <c r="J2072" s="63" t="str">
        <f>IF(Table20[[#This Row],[NCR Closing Date]]="","Open","Closed")</f>
        <v>Open</v>
      </c>
      <c r="K2072" s="34"/>
      <c r="L2072" s="34"/>
      <c r="M2072" s="34"/>
      <c r="N2072" s="38"/>
      <c r="O2072" s="85"/>
      <c r="P2072" s="70"/>
      <c r="Q2072" s="97"/>
      <c r="R2072" s="97"/>
      <c r="S2072" s="98"/>
      <c r="T2072" s="42"/>
      <c r="U2072" s="66"/>
      <c r="X2072" s="44"/>
      <c r="Y2072" s="51"/>
      <c r="Z2072" s="34"/>
      <c r="AA2072" s="35"/>
      <c r="AB2072" s="39"/>
      <c r="AC2072" s="35"/>
      <c r="AD2072" s="45"/>
    </row>
    <row r="2073" spans="1:30" ht="31.5" customHeight="1">
      <c r="A2073" s="33"/>
      <c r="B2073" s="38"/>
      <c r="C2073" s="40"/>
      <c r="D2073" s="99"/>
      <c r="E2073" s="153"/>
      <c r="F2073" s="96"/>
      <c r="G2073" s="36"/>
      <c r="H2073" s="154">
        <f>Table20[[#This Row],[NCR Opening Date]]-Table20[[#This Row],[Date when test report is received/non-conformance is identified]]</f>
        <v>0</v>
      </c>
      <c r="I2073" s="69">
        <f ca="1">IF(Table20[[#This Row],[NCR Closing Date]]="",TODAY()-Table20[[#This Row],[NCR Opening Date]],Table20[[#This Row],[NCR Closing Date]]-Table20[[#This Row],[NCR Opening Date]])</f>
        <v>45779</v>
      </c>
      <c r="J2073" s="63" t="str">
        <f>IF(Table20[[#This Row],[NCR Closing Date]]="","Open","Closed")</f>
        <v>Open</v>
      </c>
      <c r="K2073" s="34"/>
      <c r="L2073" s="34"/>
      <c r="M2073" s="34"/>
      <c r="N2073" s="38"/>
      <c r="O2073" s="85"/>
      <c r="P2073" s="70"/>
      <c r="Q2073" s="97"/>
      <c r="R2073" s="97"/>
      <c r="S2073" s="98"/>
      <c r="T2073" s="42"/>
      <c r="U2073" s="66"/>
      <c r="X2073" s="44"/>
      <c r="Y2073" s="51"/>
      <c r="Z2073" s="34"/>
      <c r="AA2073" s="35"/>
      <c r="AB2073" s="39"/>
      <c r="AC2073" s="35"/>
      <c r="AD2073" s="45"/>
    </row>
    <row r="2074" spans="1:30" ht="31.5" customHeight="1">
      <c r="A2074" s="33"/>
      <c r="B2074" s="38"/>
      <c r="C2074" s="40"/>
      <c r="D2074" s="99"/>
      <c r="E2074" s="153"/>
      <c r="F2074" s="96"/>
      <c r="G2074" s="36"/>
      <c r="H2074" s="154">
        <f>Table20[[#This Row],[NCR Opening Date]]-Table20[[#This Row],[Date when test report is received/non-conformance is identified]]</f>
        <v>0</v>
      </c>
      <c r="I2074" s="69">
        <f ca="1">IF(Table20[[#This Row],[NCR Closing Date]]="",TODAY()-Table20[[#This Row],[NCR Opening Date]],Table20[[#This Row],[NCR Closing Date]]-Table20[[#This Row],[NCR Opening Date]])</f>
        <v>45779</v>
      </c>
      <c r="J2074" s="63" t="str">
        <f>IF(Table20[[#This Row],[NCR Closing Date]]="","Open","Closed")</f>
        <v>Open</v>
      </c>
      <c r="K2074" s="34"/>
      <c r="L2074" s="34"/>
      <c r="M2074" s="34"/>
      <c r="N2074" s="38"/>
      <c r="O2074" s="85"/>
      <c r="P2074" s="70"/>
      <c r="Q2074" s="97"/>
      <c r="R2074" s="97"/>
      <c r="S2074" s="98"/>
      <c r="T2074" s="42"/>
      <c r="U2074" s="66"/>
      <c r="X2074" s="44"/>
      <c r="Y2074" s="51"/>
      <c r="Z2074" s="34"/>
      <c r="AA2074" s="35"/>
      <c r="AB2074" s="39"/>
      <c r="AC2074" s="35"/>
      <c r="AD2074" s="45"/>
    </row>
    <row r="2075" spans="1:30" ht="31.5" customHeight="1">
      <c r="A2075" s="33"/>
      <c r="B2075" s="38"/>
      <c r="C2075" s="40"/>
      <c r="D2075" s="99"/>
      <c r="E2075" s="153"/>
      <c r="F2075" s="96"/>
      <c r="G2075" s="36"/>
      <c r="H2075" s="154">
        <f>Table20[[#This Row],[NCR Opening Date]]-Table20[[#This Row],[Date when test report is received/non-conformance is identified]]</f>
        <v>0</v>
      </c>
      <c r="I2075" s="69">
        <f ca="1">IF(Table20[[#This Row],[NCR Closing Date]]="",TODAY()-Table20[[#This Row],[NCR Opening Date]],Table20[[#This Row],[NCR Closing Date]]-Table20[[#This Row],[NCR Opening Date]])</f>
        <v>45779</v>
      </c>
      <c r="J2075" s="63" t="str">
        <f>IF(Table20[[#This Row],[NCR Closing Date]]="","Open","Closed")</f>
        <v>Open</v>
      </c>
      <c r="K2075" s="34"/>
      <c r="L2075" s="34"/>
      <c r="M2075" s="34"/>
      <c r="N2075" s="38"/>
      <c r="O2075" s="85"/>
      <c r="P2075" s="70"/>
      <c r="Q2075" s="97"/>
      <c r="R2075" s="97"/>
      <c r="S2075" s="98"/>
      <c r="T2075" s="42"/>
      <c r="U2075" s="66"/>
      <c r="X2075" s="44"/>
      <c r="Y2075" s="51"/>
      <c r="Z2075" s="34"/>
      <c r="AA2075" s="35"/>
      <c r="AB2075" s="39"/>
      <c r="AC2075" s="35"/>
      <c r="AD2075" s="45"/>
    </row>
    <row r="2076" spans="1:30" ht="31.5" customHeight="1">
      <c r="A2076" s="33"/>
      <c r="B2076" s="38"/>
      <c r="C2076" s="40"/>
      <c r="D2076" s="99"/>
      <c r="E2076" s="153"/>
      <c r="F2076" s="96"/>
      <c r="G2076" s="36"/>
      <c r="H2076" s="154">
        <f>Table20[[#This Row],[NCR Opening Date]]-Table20[[#This Row],[Date when test report is received/non-conformance is identified]]</f>
        <v>0</v>
      </c>
      <c r="I2076" s="69">
        <f ca="1">IF(Table20[[#This Row],[NCR Closing Date]]="",TODAY()-Table20[[#This Row],[NCR Opening Date]],Table20[[#This Row],[NCR Closing Date]]-Table20[[#This Row],[NCR Opening Date]])</f>
        <v>45779</v>
      </c>
      <c r="J2076" s="63" t="str">
        <f>IF(Table20[[#This Row],[NCR Closing Date]]="","Open","Closed")</f>
        <v>Open</v>
      </c>
      <c r="K2076" s="34"/>
      <c r="L2076" s="34"/>
      <c r="M2076" s="34"/>
      <c r="N2076" s="38"/>
      <c r="O2076" s="85"/>
      <c r="P2076" s="70"/>
      <c r="Q2076" s="97"/>
      <c r="R2076" s="97"/>
      <c r="S2076" s="98"/>
      <c r="T2076" s="42"/>
      <c r="U2076" s="66"/>
      <c r="X2076" s="44"/>
      <c r="Y2076" s="51"/>
      <c r="Z2076" s="34"/>
      <c r="AA2076" s="35"/>
      <c r="AB2076" s="39"/>
      <c r="AC2076" s="35"/>
      <c r="AD2076" s="45"/>
    </row>
    <row r="2077" spans="1:30" ht="31.5" customHeight="1">
      <c r="A2077" s="33"/>
      <c r="B2077" s="38"/>
      <c r="C2077" s="40"/>
      <c r="D2077" s="99"/>
      <c r="E2077" s="153"/>
      <c r="F2077" s="96"/>
      <c r="G2077" s="36"/>
      <c r="H2077" s="154">
        <f>Table20[[#This Row],[NCR Opening Date]]-Table20[[#This Row],[Date when test report is received/non-conformance is identified]]</f>
        <v>0</v>
      </c>
      <c r="I2077" s="69">
        <f ca="1">IF(Table20[[#This Row],[NCR Closing Date]]="",TODAY()-Table20[[#This Row],[NCR Opening Date]],Table20[[#This Row],[NCR Closing Date]]-Table20[[#This Row],[NCR Opening Date]])</f>
        <v>45779</v>
      </c>
      <c r="J2077" s="63" t="str">
        <f>IF(Table20[[#This Row],[NCR Closing Date]]="","Open","Closed")</f>
        <v>Open</v>
      </c>
      <c r="K2077" s="34"/>
      <c r="L2077" s="34"/>
      <c r="M2077" s="34"/>
      <c r="N2077" s="38"/>
      <c r="O2077" s="85"/>
      <c r="P2077" s="70"/>
      <c r="Q2077" s="97"/>
      <c r="R2077" s="97"/>
      <c r="S2077" s="98"/>
      <c r="T2077" s="42"/>
      <c r="U2077" s="66"/>
      <c r="X2077" s="44"/>
      <c r="Y2077" s="51"/>
      <c r="Z2077" s="34"/>
      <c r="AA2077" s="35"/>
      <c r="AB2077" s="39"/>
      <c r="AC2077" s="35"/>
      <c r="AD2077" s="45"/>
    </row>
    <row r="2078" spans="1:30" ht="31.5" customHeight="1">
      <c r="A2078" s="33"/>
      <c r="B2078" s="38"/>
      <c r="C2078" s="40"/>
      <c r="D2078" s="99"/>
      <c r="E2078" s="153"/>
      <c r="F2078" s="96"/>
      <c r="G2078" s="36"/>
      <c r="H2078" s="154">
        <f>Table20[[#This Row],[NCR Opening Date]]-Table20[[#This Row],[Date when test report is received/non-conformance is identified]]</f>
        <v>0</v>
      </c>
      <c r="I2078" s="69">
        <f ca="1">IF(Table20[[#This Row],[NCR Closing Date]]="",TODAY()-Table20[[#This Row],[NCR Opening Date]],Table20[[#This Row],[NCR Closing Date]]-Table20[[#This Row],[NCR Opening Date]])</f>
        <v>45779</v>
      </c>
      <c r="J2078" s="63" t="str">
        <f>IF(Table20[[#This Row],[NCR Closing Date]]="","Open","Closed")</f>
        <v>Open</v>
      </c>
      <c r="K2078" s="34"/>
      <c r="L2078" s="34"/>
      <c r="M2078" s="34"/>
      <c r="N2078" s="38"/>
      <c r="O2078" s="85"/>
      <c r="P2078" s="70"/>
      <c r="Q2078" s="97"/>
      <c r="R2078" s="97"/>
      <c r="S2078" s="98"/>
      <c r="T2078" s="42"/>
      <c r="U2078" s="66"/>
      <c r="X2078" s="44"/>
      <c r="Y2078" s="51"/>
      <c r="Z2078" s="34"/>
      <c r="AA2078" s="35"/>
      <c r="AB2078" s="39"/>
      <c r="AC2078" s="35"/>
      <c r="AD2078" s="45"/>
    </row>
    <row r="2079" spans="1:30" ht="31.5" customHeight="1">
      <c r="A2079" s="33"/>
      <c r="B2079" s="38"/>
      <c r="C2079" s="40"/>
      <c r="D2079" s="99"/>
      <c r="E2079" s="153"/>
      <c r="F2079" s="96"/>
      <c r="G2079" s="36"/>
      <c r="H2079" s="154">
        <f>Table20[[#This Row],[NCR Opening Date]]-Table20[[#This Row],[Date when test report is received/non-conformance is identified]]</f>
        <v>0</v>
      </c>
      <c r="I2079" s="69">
        <f ca="1">IF(Table20[[#This Row],[NCR Closing Date]]="",TODAY()-Table20[[#This Row],[NCR Opening Date]],Table20[[#This Row],[NCR Closing Date]]-Table20[[#This Row],[NCR Opening Date]])</f>
        <v>45779</v>
      </c>
      <c r="J2079" s="63" t="str">
        <f>IF(Table20[[#This Row],[NCR Closing Date]]="","Open","Closed")</f>
        <v>Open</v>
      </c>
      <c r="K2079" s="34"/>
      <c r="L2079" s="34"/>
      <c r="M2079" s="34"/>
      <c r="N2079" s="38"/>
      <c r="O2079" s="85"/>
      <c r="P2079" s="70"/>
      <c r="Q2079" s="97"/>
      <c r="R2079" s="97"/>
      <c r="S2079" s="98"/>
      <c r="T2079" s="42"/>
      <c r="U2079" s="66"/>
      <c r="X2079" s="44"/>
      <c r="Y2079" s="51"/>
      <c r="Z2079" s="34"/>
      <c r="AA2079" s="35"/>
      <c r="AB2079" s="39"/>
      <c r="AC2079" s="35"/>
      <c r="AD2079" s="45"/>
    </row>
    <row r="2080" spans="1:30" ht="31.5" customHeight="1">
      <c r="A2080" s="33"/>
      <c r="B2080" s="38"/>
      <c r="C2080" s="40"/>
      <c r="D2080" s="99"/>
      <c r="E2080" s="153"/>
      <c r="F2080" s="96"/>
      <c r="G2080" s="36"/>
      <c r="H2080" s="154">
        <f>Table20[[#This Row],[NCR Opening Date]]-Table20[[#This Row],[Date when test report is received/non-conformance is identified]]</f>
        <v>0</v>
      </c>
      <c r="I2080" s="69">
        <f ca="1">IF(Table20[[#This Row],[NCR Closing Date]]="",TODAY()-Table20[[#This Row],[NCR Opening Date]],Table20[[#This Row],[NCR Closing Date]]-Table20[[#This Row],[NCR Opening Date]])</f>
        <v>45779</v>
      </c>
      <c r="J2080" s="63" t="str">
        <f>IF(Table20[[#This Row],[NCR Closing Date]]="","Open","Closed")</f>
        <v>Open</v>
      </c>
      <c r="K2080" s="34"/>
      <c r="L2080" s="34"/>
      <c r="M2080" s="34"/>
      <c r="N2080" s="38"/>
      <c r="O2080" s="85"/>
      <c r="P2080" s="70"/>
      <c r="Q2080" s="97"/>
      <c r="R2080" s="97"/>
      <c r="S2080" s="98"/>
      <c r="T2080" s="42"/>
      <c r="U2080" s="66"/>
      <c r="X2080" s="44"/>
      <c r="Y2080" s="51"/>
      <c r="Z2080" s="34"/>
      <c r="AA2080" s="35"/>
      <c r="AB2080" s="39"/>
      <c r="AC2080" s="35"/>
      <c r="AD2080" s="45"/>
    </row>
    <row r="2081" spans="1:30" ht="31.5" customHeight="1">
      <c r="A2081" s="33"/>
      <c r="B2081" s="38"/>
      <c r="C2081" s="40"/>
      <c r="D2081" s="99"/>
      <c r="E2081" s="153"/>
      <c r="F2081" s="96"/>
      <c r="G2081" s="36"/>
      <c r="H2081" s="154">
        <f>Table20[[#This Row],[NCR Opening Date]]-Table20[[#This Row],[Date when test report is received/non-conformance is identified]]</f>
        <v>0</v>
      </c>
      <c r="I2081" s="69">
        <f ca="1">IF(Table20[[#This Row],[NCR Closing Date]]="",TODAY()-Table20[[#This Row],[NCR Opening Date]],Table20[[#This Row],[NCR Closing Date]]-Table20[[#This Row],[NCR Opening Date]])</f>
        <v>45779</v>
      </c>
      <c r="J2081" s="63" t="str">
        <f>IF(Table20[[#This Row],[NCR Closing Date]]="","Open","Closed")</f>
        <v>Open</v>
      </c>
      <c r="K2081" s="34"/>
      <c r="L2081" s="34"/>
      <c r="M2081" s="34"/>
      <c r="N2081" s="38"/>
      <c r="O2081" s="85"/>
      <c r="P2081" s="70"/>
      <c r="Q2081" s="97"/>
      <c r="R2081" s="97"/>
      <c r="S2081" s="98"/>
      <c r="T2081" s="42"/>
      <c r="U2081" s="66"/>
      <c r="X2081" s="44"/>
      <c r="Y2081" s="51"/>
      <c r="Z2081" s="34"/>
      <c r="AA2081" s="35"/>
      <c r="AB2081" s="39"/>
      <c r="AC2081" s="35"/>
      <c r="AD2081" s="45"/>
    </row>
    <row r="2082" spans="1:30" ht="31.5" customHeight="1">
      <c r="A2082" s="33"/>
      <c r="B2082" s="38"/>
      <c r="C2082" s="40"/>
      <c r="D2082" s="99"/>
      <c r="E2082" s="153"/>
      <c r="F2082" s="96"/>
      <c r="G2082" s="36"/>
      <c r="H2082" s="154">
        <f>Table20[[#This Row],[NCR Opening Date]]-Table20[[#This Row],[Date when test report is received/non-conformance is identified]]</f>
        <v>0</v>
      </c>
      <c r="I2082" s="69">
        <f ca="1">IF(Table20[[#This Row],[NCR Closing Date]]="",TODAY()-Table20[[#This Row],[NCR Opening Date]],Table20[[#This Row],[NCR Closing Date]]-Table20[[#This Row],[NCR Opening Date]])</f>
        <v>45779</v>
      </c>
      <c r="J2082" s="63" t="str">
        <f>IF(Table20[[#This Row],[NCR Closing Date]]="","Open","Closed")</f>
        <v>Open</v>
      </c>
      <c r="K2082" s="34"/>
      <c r="L2082" s="34"/>
      <c r="M2082" s="34"/>
      <c r="N2082" s="38"/>
      <c r="O2082" s="85"/>
      <c r="P2082" s="70"/>
      <c r="Q2082" s="97"/>
      <c r="R2082" s="97"/>
      <c r="S2082" s="98"/>
      <c r="T2082" s="42"/>
      <c r="U2082" s="66"/>
      <c r="X2082" s="44"/>
      <c r="Y2082" s="51"/>
      <c r="Z2082" s="34"/>
      <c r="AA2082" s="35"/>
      <c r="AB2082" s="39"/>
      <c r="AC2082" s="35"/>
      <c r="AD2082" s="45"/>
    </row>
    <row r="2083" spans="1:30" ht="31.5" customHeight="1">
      <c r="A2083" s="33"/>
      <c r="B2083" s="38"/>
      <c r="C2083" s="40"/>
      <c r="D2083" s="99"/>
      <c r="E2083" s="153"/>
      <c r="F2083" s="96"/>
      <c r="G2083" s="36"/>
      <c r="H2083" s="154">
        <f>Table20[[#This Row],[NCR Opening Date]]-Table20[[#This Row],[Date when test report is received/non-conformance is identified]]</f>
        <v>0</v>
      </c>
      <c r="I2083" s="69">
        <f ca="1">IF(Table20[[#This Row],[NCR Closing Date]]="",TODAY()-Table20[[#This Row],[NCR Opening Date]],Table20[[#This Row],[NCR Closing Date]]-Table20[[#This Row],[NCR Opening Date]])</f>
        <v>45779</v>
      </c>
      <c r="J2083" s="63" t="str">
        <f>IF(Table20[[#This Row],[NCR Closing Date]]="","Open","Closed")</f>
        <v>Open</v>
      </c>
      <c r="K2083" s="34"/>
      <c r="L2083" s="34"/>
      <c r="M2083" s="34"/>
      <c r="N2083" s="38"/>
      <c r="O2083" s="85"/>
      <c r="P2083" s="70"/>
      <c r="Q2083" s="97"/>
      <c r="R2083" s="97"/>
      <c r="S2083" s="98"/>
      <c r="T2083" s="42"/>
      <c r="U2083" s="66"/>
      <c r="X2083" s="44"/>
      <c r="Y2083" s="51"/>
      <c r="Z2083" s="34"/>
      <c r="AA2083" s="35"/>
      <c r="AB2083" s="39"/>
      <c r="AC2083" s="35"/>
      <c r="AD2083" s="45"/>
    </row>
    <row r="2084" spans="1:30" ht="31.5" customHeight="1">
      <c r="A2084" s="33"/>
      <c r="B2084" s="38"/>
      <c r="C2084" s="40"/>
      <c r="D2084" s="99"/>
      <c r="E2084" s="153"/>
      <c r="F2084" s="96"/>
      <c r="G2084" s="36"/>
      <c r="H2084" s="154">
        <f>Table20[[#This Row],[NCR Opening Date]]-Table20[[#This Row],[Date when test report is received/non-conformance is identified]]</f>
        <v>0</v>
      </c>
      <c r="I2084" s="69">
        <f ca="1">IF(Table20[[#This Row],[NCR Closing Date]]="",TODAY()-Table20[[#This Row],[NCR Opening Date]],Table20[[#This Row],[NCR Closing Date]]-Table20[[#This Row],[NCR Opening Date]])</f>
        <v>45779</v>
      </c>
      <c r="J2084" s="63" t="str">
        <f>IF(Table20[[#This Row],[NCR Closing Date]]="","Open","Closed")</f>
        <v>Open</v>
      </c>
      <c r="K2084" s="34"/>
      <c r="L2084" s="34"/>
      <c r="M2084" s="34"/>
      <c r="N2084" s="38"/>
      <c r="O2084" s="85"/>
      <c r="P2084" s="70"/>
      <c r="Q2084" s="97"/>
      <c r="R2084" s="97"/>
      <c r="S2084" s="98"/>
      <c r="T2084" s="42"/>
      <c r="U2084" s="66"/>
      <c r="X2084" s="44"/>
      <c r="Y2084" s="51"/>
      <c r="Z2084" s="34"/>
      <c r="AA2084" s="35"/>
      <c r="AB2084" s="39"/>
      <c r="AC2084" s="35"/>
      <c r="AD2084" s="45"/>
    </row>
    <row r="2085" spans="1:30" ht="31.5" customHeight="1">
      <c r="A2085" s="33"/>
      <c r="B2085" s="38"/>
      <c r="C2085" s="40"/>
      <c r="D2085" s="99"/>
      <c r="E2085" s="153"/>
      <c r="F2085" s="96"/>
      <c r="G2085" s="36"/>
      <c r="H2085" s="154">
        <f>Table20[[#This Row],[NCR Opening Date]]-Table20[[#This Row],[Date when test report is received/non-conformance is identified]]</f>
        <v>0</v>
      </c>
      <c r="I2085" s="69">
        <f ca="1">IF(Table20[[#This Row],[NCR Closing Date]]="",TODAY()-Table20[[#This Row],[NCR Opening Date]],Table20[[#This Row],[NCR Closing Date]]-Table20[[#This Row],[NCR Opening Date]])</f>
        <v>45779</v>
      </c>
      <c r="J2085" s="63" t="str">
        <f>IF(Table20[[#This Row],[NCR Closing Date]]="","Open","Closed")</f>
        <v>Open</v>
      </c>
      <c r="K2085" s="34"/>
      <c r="L2085" s="34"/>
      <c r="M2085" s="34"/>
      <c r="N2085" s="38"/>
      <c r="O2085" s="85"/>
      <c r="P2085" s="70"/>
      <c r="Q2085" s="97"/>
      <c r="R2085" s="97"/>
      <c r="S2085" s="98"/>
      <c r="T2085" s="42"/>
      <c r="U2085" s="66"/>
      <c r="X2085" s="44"/>
      <c r="Y2085" s="51"/>
      <c r="Z2085" s="34"/>
      <c r="AA2085" s="35"/>
      <c r="AB2085" s="39"/>
      <c r="AC2085" s="35"/>
      <c r="AD2085" s="45"/>
    </row>
    <row r="2086" spans="1:30" ht="31.5" customHeight="1">
      <c r="A2086" s="33"/>
      <c r="B2086" s="38"/>
      <c r="C2086" s="40"/>
      <c r="D2086" s="99"/>
      <c r="E2086" s="153"/>
      <c r="F2086" s="96"/>
      <c r="G2086" s="36"/>
      <c r="H2086" s="154">
        <f>Table20[[#This Row],[NCR Opening Date]]-Table20[[#This Row],[Date when test report is received/non-conformance is identified]]</f>
        <v>0</v>
      </c>
      <c r="I2086" s="69">
        <f ca="1">IF(Table20[[#This Row],[NCR Closing Date]]="",TODAY()-Table20[[#This Row],[NCR Opening Date]],Table20[[#This Row],[NCR Closing Date]]-Table20[[#This Row],[NCR Opening Date]])</f>
        <v>45779</v>
      </c>
      <c r="J2086" s="63" t="str">
        <f>IF(Table20[[#This Row],[NCR Closing Date]]="","Open","Closed")</f>
        <v>Open</v>
      </c>
      <c r="K2086" s="34"/>
      <c r="L2086" s="34"/>
      <c r="M2086" s="34"/>
      <c r="N2086" s="38"/>
      <c r="O2086" s="85"/>
      <c r="P2086" s="70"/>
      <c r="Q2086" s="97"/>
      <c r="R2086" s="97"/>
      <c r="S2086" s="98"/>
      <c r="T2086" s="42"/>
      <c r="U2086" s="66"/>
      <c r="X2086" s="44"/>
      <c r="Y2086" s="51"/>
      <c r="Z2086" s="34"/>
      <c r="AA2086" s="35"/>
      <c r="AB2086" s="39"/>
      <c r="AC2086" s="35"/>
      <c r="AD2086" s="45"/>
    </row>
    <row r="2087" spans="1:30" ht="31.5" customHeight="1">
      <c r="A2087" s="33"/>
      <c r="B2087" s="38"/>
      <c r="C2087" s="40"/>
      <c r="D2087" s="99"/>
      <c r="E2087" s="153"/>
      <c r="F2087" s="96"/>
      <c r="G2087" s="36"/>
      <c r="H2087" s="154">
        <f>Table20[[#This Row],[NCR Opening Date]]-Table20[[#This Row],[Date when test report is received/non-conformance is identified]]</f>
        <v>0</v>
      </c>
      <c r="I2087" s="69">
        <f ca="1">IF(Table20[[#This Row],[NCR Closing Date]]="",TODAY()-Table20[[#This Row],[NCR Opening Date]],Table20[[#This Row],[NCR Closing Date]]-Table20[[#This Row],[NCR Opening Date]])</f>
        <v>45779</v>
      </c>
      <c r="J2087" s="63" t="str">
        <f>IF(Table20[[#This Row],[NCR Closing Date]]="","Open","Closed")</f>
        <v>Open</v>
      </c>
      <c r="K2087" s="34"/>
      <c r="L2087" s="34"/>
      <c r="M2087" s="34"/>
      <c r="N2087" s="38"/>
      <c r="O2087" s="85"/>
      <c r="P2087" s="70"/>
      <c r="Q2087" s="97"/>
      <c r="R2087" s="97"/>
      <c r="S2087" s="98"/>
      <c r="T2087" s="42"/>
      <c r="U2087" s="66"/>
      <c r="X2087" s="44"/>
      <c r="Y2087" s="51"/>
      <c r="Z2087" s="34"/>
      <c r="AA2087" s="35"/>
      <c r="AB2087" s="39"/>
      <c r="AC2087" s="35"/>
      <c r="AD2087" s="45"/>
    </row>
    <row r="2088" spans="1:30" ht="31.5" customHeight="1">
      <c r="A2088" s="33"/>
      <c r="B2088" s="38"/>
      <c r="C2088" s="40"/>
      <c r="D2088" s="99"/>
      <c r="E2088" s="153"/>
      <c r="F2088" s="96"/>
      <c r="G2088" s="36"/>
      <c r="H2088" s="154">
        <f>Table20[[#This Row],[NCR Opening Date]]-Table20[[#This Row],[Date when test report is received/non-conformance is identified]]</f>
        <v>0</v>
      </c>
      <c r="I2088" s="69">
        <f ca="1">IF(Table20[[#This Row],[NCR Closing Date]]="",TODAY()-Table20[[#This Row],[NCR Opening Date]],Table20[[#This Row],[NCR Closing Date]]-Table20[[#This Row],[NCR Opening Date]])</f>
        <v>45779</v>
      </c>
      <c r="J2088" s="63" t="str">
        <f>IF(Table20[[#This Row],[NCR Closing Date]]="","Open","Closed")</f>
        <v>Open</v>
      </c>
      <c r="K2088" s="34"/>
      <c r="L2088" s="34"/>
      <c r="M2088" s="34"/>
      <c r="N2088" s="38"/>
      <c r="O2088" s="85"/>
      <c r="P2088" s="70"/>
      <c r="Q2088" s="97"/>
      <c r="R2088" s="97"/>
      <c r="S2088" s="98"/>
      <c r="T2088" s="42"/>
      <c r="U2088" s="66"/>
      <c r="X2088" s="44"/>
      <c r="Y2088" s="51"/>
      <c r="Z2088" s="34"/>
      <c r="AA2088" s="35"/>
      <c r="AB2088" s="39"/>
      <c r="AC2088" s="35"/>
      <c r="AD2088" s="45"/>
    </row>
    <row r="2089" spans="1:30" ht="31.5" customHeight="1">
      <c r="A2089" s="33"/>
      <c r="B2089" s="38"/>
      <c r="C2089" s="40"/>
      <c r="D2089" s="99"/>
      <c r="E2089" s="153"/>
      <c r="F2089" s="96"/>
      <c r="G2089" s="36"/>
      <c r="H2089" s="154">
        <f>Table20[[#This Row],[NCR Opening Date]]-Table20[[#This Row],[Date when test report is received/non-conformance is identified]]</f>
        <v>0</v>
      </c>
      <c r="I2089" s="69">
        <f ca="1">IF(Table20[[#This Row],[NCR Closing Date]]="",TODAY()-Table20[[#This Row],[NCR Opening Date]],Table20[[#This Row],[NCR Closing Date]]-Table20[[#This Row],[NCR Opening Date]])</f>
        <v>45779</v>
      </c>
      <c r="J2089" s="63" t="str">
        <f>IF(Table20[[#This Row],[NCR Closing Date]]="","Open","Closed")</f>
        <v>Open</v>
      </c>
      <c r="K2089" s="34"/>
      <c r="L2089" s="34"/>
      <c r="M2089" s="34"/>
      <c r="N2089" s="38"/>
      <c r="O2089" s="85"/>
      <c r="P2089" s="70"/>
      <c r="Q2089" s="97"/>
      <c r="R2089" s="97"/>
      <c r="S2089" s="98"/>
      <c r="T2089" s="42"/>
      <c r="U2089" s="66"/>
      <c r="X2089" s="44"/>
      <c r="Y2089" s="51"/>
      <c r="Z2089" s="34"/>
      <c r="AA2089" s="35"/>
      <c r="AB2089" s="39"/>
      <c r="AC2089" s="35"/>
      <c r="AD2089" s="45"/>
    </row>
    <row r="2090" spans="1:30" ht="31.5" customHeight="1">
      <c r="A2090" s="33"/>
      <c r="B2090" s="38"/>
      <c r="C2090" s="40"/>
      <c r="D2090" s="99"/>
      <c r="E2090" s="153"/>
      <c r="F2090" s="96"/>
      <c r="G2090" s="36"/>
      <c r="H2090" s="154">
        <f>Table20[[#This Row],[NCR Opening Date]]-Table20[[#This Row],[Date when test report is received/non-conformance is identified]]</f>
        <v>0</v>
      </c>
      <c r="I2090" s="69">
        <f ca="1">IF(Table20[[#This Row],[NCR Closing Date]]="",TODAY()-Table20[[#This Row],[NCR Opening Date]],Table20[[#This Row],[NCR Closing Date]]-Table20[[#This Row],[NCR Opening Date]])</f>
        <v>45779</v>
      </c>
      <c r="J2090" s="63" t="str">
        <f>IF(Table20[[#This Row],[NCR Closing Date]]="","Open","Closed")</f>
        <v>Open</v>
      </c>
      <c r="K2090" s="34"/>
      <c r="L2090" s="34"/>
      <c r="M2090" s="34"/>
      <c r="N2090" s="38"/>
      <c r="O2090" s="85"/>
      <c r="P2090" s="70"/>
      <c r="Q2090" s="97"/>
      <c r="R2090" s="97"/>
      <c r="S2090" s="98"/>
      <c r="T2090" s="42"/>
      <c r="U2090" s="66"/>
      <c r="X2090" s="44"/>
      <c r="Y2090" s="51"/>
      <c r="Z2090" s="34"/>
      <c r="AA2090" s="35"/>
      <c r="AB2090" s="39"/>
      <c r="AC2090" s="35"/>
      <c r="AD2090" s="45"/>
    </row>
    <row r="2091" spans="1:30" ht="31.5" customHeight="1">
      <c r="A2091" s="33"/>
      <c r="B2091" s="38"/>
      <c r="C2091" s="40"/>
      <c r="D2091" s="99"/>
      <c r="E2091" s="153"/>
      <c r="F2091" s="96"/>
      <c r="G2091" s="36"/>
      <c r="H2091" s="154">
        <f>Table20[[#This Row],[NCR Opening Date]]-Table20[[#This Row],[Date when test report is received/non-conformance is identified]]</f>
        <v>0</v>
      </c>
      <c r="I2091" s="69">
        <f ca="1">IF(Table20[[#This Row],[NCR Closing Date]]="",TODAY()-Table20[[#This Row],[NCR Opening Date]],Table20[[#This Row],[NCR Closing Date]]-Table20[[#This Row],[NCR Opening Date]])</f>
        <v>45779</v>
      </c>
      <c r="J2091" s="63" t="str">
        <f>IF(Table20[[#This Row],[NCR Closing Date]]="","Open","Closed")</f>
        <v>Open</v>
      </c>
      <c r="K2091" s="34"/>
      <c r="L2091" s="34"/>
      <c r="M2091" s="34"/>
      <c r="N2091" s="38"/>
      <c r="O2091" s="85"/>
      <c r="P2091" s="70"/>
      <c r="Q2091" s="97"/>
      <c r="R2091" s="97"/>
      <c r="S2091" s="98"/>
      <c r="T2091" s="42"/>
      <c r="U2091" s="66"/>
      <c r="X2091" s="44"/>
      <c r="Y2091" s="51"/>
      <c r="Z2091" s="34"/>
      <c r="AA2091" s="35"/>
      <c r="AB2091" s="39"/>
      <c r="AC2091" s="35"/>
      <c r="AD2091" s="45"/>
    </row>
    <row r="2092" spans="1:30" ht="31.5" customHeight="1">
      <c r="A2092" s="33"/>
      <c r="B2092" s="38"/>
      <c r="C2092" s="40"/>
      <c r="D2092" s="99"/>
      <c r="E2092" s="153"/>
      <c r="F2092" s="96"/>
      <c r="G2092" s="36"/>
      <c r="H2092" s="154">
        <f>Table20[[#This Row],[NCR Opening Date]]-Table20[[#This Row],[Date when test report is received/non-conformance is identified]]</f>
        <v>0</v>
      </c>
      <c r="I2092" s="69">
        <f ca="1">IF(Table20[[#This Row],[NCR Closing Date]]="",TODAY()-Table20[[#This Row],[NCR Opening Date]],Table20[[#This Row],[NCR Closing Date]]-Table20[[#This Row],[NCR Opening Date]])</f>
        <v>45779</v>
      </c>
      <c r="J2092" s="63" t="str">
        <f>IF(Table20[[#This Row],[NCR Closing Date]]="","Open","Closed")</f>
        <v>Open</v>
      </c>
      <c r="K2092" s="34"/>
      <c r="L2092" s="34"/>
      <c r="M2092" s="34"/>
      <c r="N2092" s="38"/>
      <c r="O2092" s="85"/>
      <c r="P2092" s="70"/>
      <c r="Q2092" s="97"/>
      <c r="R2092" s="97"/>
      <c r="S2092" s="98"/>
      <c r="T2092" s="42"/>
      <c r="U2092" s="66"/>
      <c r="X2092" s="44"/>
      <c r="Y2092" s="51"/>
      <c r="Z2092" s="34"/>
      <c r="AA2092" s="35"/>
      <c r="AB2092" s="39"/>
      <c r="AC2092" s="35"/>
      <c r="AD2092" s="45"/>
    </row>
    <row r="2093" spans="1:30" ht="31.5" customHeight="1">
      <c r="A2093" s="33"/>
      <c r="B2093" s="38"/>
      <c r="C2093" s="40"/>
      <c r="D2093" s="99"/>
      <c r="E2093" s="153"/>
      <c r="F2093" s="96"/>
      <c r="G2093" s="36"/>
      <c r="H2093" s="154">
        <f>Table20[[#This Row],[NCR Opening Date]]-Table20[[#This Row],[Date when test report is received/non-conformance is identified]]</f>
        <v>0</v>
      </c>
      <c r="I2093" s="69">
        <f ca="1">IF(Table20[[#This Row],[NCR Closing Date]]="",TODAY()-Table20[[#This Row],[NCR Opening Date]],Table20[[#This Row],[NCR Closing Date]]-Table20[[#This Row],[NCR Opening Date]])</f>
        <v>45779</v>
      </c>
      <c r="J2093" s="63" t="str">
        <f>IF(Table20[[#This Row],[NCR Closing Date]]="","Open","Closed")</f>
        <v>Open</v>
      </c>
      <c r="K2093" s="34"/>
      <c r="L2093" s="34"/>
      <c r="M2093" s="34"/>
      <c r="N2093" s="38"/>
      <c r="O2093" s="85"/>
      <c r="P2093" s="70"/>
      <c r="Q2093" s="97"/>
      <c r="R2093" s="97"/>
      <c r="S2093" s="98"/>
      <c r="T2093" s="42"/>
      <c r="U2093" s="66"/>
      <c r="X2093" s="44"/>
      <c r="Y2093" s="51"/>
      <c r="Z2093" s="34"/>
      <c r="AA2093" s="35"/>
      <c r="AB2093" s="39"/>
      <c r="AC2093" s="35"/>
      <c r="AD2093" s="45"/>
    </row>
    <row r="2094" spans="1:30" ht="31.5" customHeight="1">
      <c r="A2094" s="33"/>
      <c r="B2094" s="38"/>
      <c r="C2094" s="40"/>
      <c r="D2094" s="99"/>
      <c r="E2094" s="153"/>
      <c r="F2094" s="96"/>
      <c r="G2094" s="36"/>
      <c r="H2094" s="154">
        <f>Table20[[#This Row],[NCR Opening Date]]-Table20[[#This Row],[Date when test report is received/non-conformance is identified]]</f>
        <v>0</v>
      </c>
      <c r="I2094" s="69">
        <f ca="1">IF(Table20[[#This Row],[NCR Closing Date]]="",TODAY()-Table20[[#This Row],[NCR Opening Date]],Table20[[#This Row],[NCR Closing Date]]-Table20[[#This Row],[NCR Opening Date]])</f>
        <v>45779</v>
      </c>
      <c r="J2094" s="63" t="str">
        <f>IF(Table20[[#This Row],[NCR Closing Date]]="","Open","Closed")</f>
        <v>Open</v>
      </c>
      <c r="K2094" s="34"/>
      <c r="L2094" s="34"/>
      <c r="M2094" s="34"/>
      <c r="N2094" s="38"/>
      <c r="O2094" s="85"/>
      <c r="P2094" s="70"/>
      <c r="Q2094" s="97"/>
      <c r="R2094" s="97"/>
      <c r="S2094" s="98"/>
      <c r="T2094" s="42"/>
      <c r="U2094" s="66"/>
      <c r="X2094" s="44"/>
      <c r="Y2094" s="51"/>
      <c r="Z2094" s="34"/>
      <c r="AA2094" s="35"/>
      <c r="AB2094" s="39"/>
      <c r="AC2094" s="35"/>
      <c r="AD2094" s="45"/>
    </row>
    <row r="2095" spans="1:30" ht="31.5" customHeight="1">
      <c r="A2095" s="33"/>
      <c r="B2095" s="38"/>
      <c r="C2095" s="40"/>
      <c r="D2095" s="99"/>
      <c r="E2095" s="153"/>
      <c r="F2095" s="96"/>
      <c r="G2095" s="36"/>
      <c r="H2095" s="154">
        <f>Table20[[#This Row],[NCR Opening Date]]-Table20[[#This Row],[Date when test report is received/non-conformance is identified]]</f>
        <v>0</v>
      </c>
      <c r="I2095" s="69">
        <f ca="1">IF(Table20[[#This Row],[NCR Closing Date]]="",TODAY()-Table20[[#This Row],[NCR Opening Date]],Table20[[#This Row],[NCR Closing Date]]-Table20[[#This Row],[NCR Opening Date]])</f>
        <v>45779</v>
      </c>
      <c r="J2095" s="63" t="str">
        <f>IF(Table20[[#This Row],[NCR Closing Date]]="","Open","Closed")</f>
        <v>Open</v>
      </c>
      <c r="K2095" s="34"/>
      <c r="L2095" s="34"/>
      <c r="M2095" s="34"/>
      <c r="N2095" s="38"/>
      <c r="O2095" s="85"/>
      <c r="P2095" s="70"/>
      <c r="Q2095" s="97"/>
      <c r="R2095" s="97"/>
      <c r="S2095" s="98"/>
      <c r="T2095" s="42"/>
      <c r="U2095" s="66"/>
      <c r="X2095" s="44"/>
      <c r="Y2095" s="51"/>
      <c r="Z2095" s="34"/>
      <c r="AA2095" s="35"/>
      <c r="AB2095" s="39"/>
      <c r="AC2095" s="35"/>
      <c r="AD2095" s="45"/>
    </row>
    <row r="2096" spans="1:30" ht="31.5" customHeight="1">
      <c r="A2096" s="33"/>
      <c r="B2096" s="38"/>
      <c r="C2096" s="40"/>
      <c r="D2096" s="99"/>
      <c r="E2096" s="153"/>
      <c r="F2096" s="96"/>
      <c r="G2096" s="36"/>
      <c r="H2096" s="154">
        <f>Table20[[#This Row],[NCR Opening Date]]-Table20[[#This Row],[Date when test report is received/non-conformance is identified]]</f>
        <v>0</v>
      </c>
      <c r="I2096" s="69">
        <f ca="1">IF(Table20[[#This Row],[NCR Closing Date]]="",TODAY()-Table20[[#This Row],[NCR Opening Date]],Table20[[#This Row],[NCR Closing Date]]-Table20[[#This Row],[NCR Opening Date]])</f>
        <v>45779</v>
      </c>
      <c r="J2096" s="63" t="str">
        <f>IF(Table20[[#This Row],[NCR Closing Date]]="","Open","Closed")</f>
        <v>Open</v>
      </c>
      <c r="K2096" s="34"/>
      <c r="L2096" s="34"/>
      <c r="M2096" s="34"/>
      <c r="N2096" s="38"/>
      <c r="O2096" s="85"/>
      <c r="P2096" s="70"/>
      <c r="Q2096" s="97"/>
      <c r="R2096" s="97"/>
      <c r="S2096" s="98"/>
      <c r="T2096" s="42"/>
      <c r="U2096" s="66"/>
      <c r="X2096" s="44"/>
      <c r="Y2096" s="51"/>
      <c r="Z2096" s="34"/>
      <c r="AA2096" s="35"/>
      <c r="AB2096" s="39"/>
      <c r="AC2096" s="35"/>
      <c r="AD2096" s="45"/>
    </row>
    <row r="2097" spans="1:30" ht="31.5" customHeight="1">
      <c r="A2097" s="33"/>
      <c r="B2097" s="38"/>
      <c r="C2097" s="40"/>
      <c r="D2097" s="99"/>
      <c r="E2097" s="153"/>
      <c r="F2097" s="96"/>
      <c r="G2097" s="36"/>
      <c r="H2097" s="154">
        <f>Table20[[#This Row],[NCR Opening Date]]-Table20[[#This Row],[Date when test report is received/non-conformance is identified]]</f>
        <v>0</v>
      </c>
      <c r="I2097" s="69">
        <f ca="1">IF(Table20[[#This Row],[NCR Closing Date]]="",TODAY()-Table20[[#This Row],[NCR Opening Date]],Table20[[#This Row],[NCR Closing Date]]-Table20[[#This Row],[NCR Opening Date]])</f>
        <v>45779</v>
      </c>
      <c r="J2097" s="63" t="str">
        <f>IF(Table20[[#This Row],[NCR Closing Date]]="","Open","Closed")</f>
        <v>Open</v>
      </c>
      <c r="K2097" s="34"/>
      <c r="L2097" s="34"/>
      <c r="M2097" s="34"/>
      <c r="N2097" s="38"/>
      <c r="O2097" s="85"/>
      <c r="P2097" s="70"/>
      <c r="Q2097" s="97"/>
      <c r="R2097" s="97"/>
      <c r="S2097" s="98"/>
      <c r="T2097" s="42"/>
      <c r="U2097" s="66"/>
      <c r="X2097" s="44"/>
      <c r="Y2097" s="51"/>
      <c r="Z2097" s="34"/>
      <c r="AA2097" s="35"/>
      <c r="AB2097" s="39"/>
      <c r="AC2097" s="35"/>
      <c r="AD2097" s="45"/>
    </row>
    <row r="2098" spans="1:30" ht="31.5" customHeight="1">
      <c r="A2098" s="33"/>
      <c r="B2098" s="38"/>
      <c r="C2098" s="40"/>
      <c r="D2098" s="99"/>
      <c r="E2098" s="153"/>
      <c r="F2098" s="96"/>
      <c r="G2098" s="36"/>
      <c r="H2098" s="154">
        <f>Table20[[#This Row],[NCR Opening Date]]-Table20[[#This Row],[Date when test report is received/non-conformance is identified]]</f>
        <v>0</v>
      </c>
      <c r="I2098" s="69">
        <f ca="1">IF(Table20[[#This Row],[NCR Closing Date]]="",TODAY()-Table20[[#This Row],[NCR Opening Date]],Table20[[#This Row],[NCR Closing Date]]-Table20[[#This Row],[NCR Opening Date]])</f>
        <v>45779</v>
      </c>
      <c r="J2098" s="63" t="str">
        <f>IF(Table20[[#This Row],[NCR Closing Date]]="","Open","Closed")</f>
        <v>Open</v>
      </c>
      <c r="K2098" s="34"/>
      <c r="L2098" s="34"/>
      <c r="M2098" s="34"/>
      <c r="N2098" s="38"/>
      <c r="O2098" s="85"/>
      <c r="P2098" s="70"/>
      <c r="Q2098" s="97"/>
      <c r="R2098" s="97"/>
      <c r="S2098" s="98"/>
      <c r="T2098" s="42"/>
      <c r="U2098" s="66"/>
      <c r="X2098" s="44"/>
      <c r="Y2098" s="51"/>
      <c r="Z2098" s="34"/>
      <c r="AA2098" s="35"/>
      <c r="AB2098" s="39"/>
      <c r="AC2098" s="35"/>
      <c r="AD2098" s="45"/>
    </row>
    <row r="2099" spans="1:30" ht="31.5" customHeight="1">
      <c r="A2099" s="33"/>
      <c r="B2099" s="38"/>
      <c r="C2099" s="40"/>
      <c r="D2099" s="99"/>
      <c r="E2099" s="153"/>
      <c r="F2099" s="96"/>
      <c r="G2099" s="36"/>
      <c r="H2099" s="154">
        <f>Table20[[#This Row],[NCR Opening Date]]-Table20[[#This Row],[Date when test report is received/non-conformance is identified]]</f>
        <v>0</v>
      </c>
      <c r="I2099" s="69">
        <f ca="1">IF(Table20[[#This Row],[NCR Closing Date]]="",TODAY()-Table20[[#This Row],[NCR Opening Date]],Table20[[#This Row],[NCR Closing Date]]-Table20[[#This Row],[NCR Opening Date]])</f>
        <v>45779</v>
      </c>
      <c r="J2099" s="63" t="str">
        <f>IF(Table20[[#This Row],[NCR Closing Date]]="","Open","Closed")</f>
        <v>Open</v>
      </c>
      <c r="K2099" s="34"/>
      <c r="L2099" s="34"/>
      <c r="M2099" s="34"/>
      <c r="N2099" s="38"/>
      <c r="O2099" s="85"/>
      <c r="P2099" s="70"/>
      <c r="Q2099" s="97"/>
      <c r="R2099" s="97"/>
      <c r="S2099" s="98"/>
      <c r="T2099" s="42"/>
      <c r="U2099" s="66"/>
      <c r="X2099" s="44"/>
      <c r="Y2099" s="51"/>
      <c r="Z2099" s="34"/>
      <c r="AA2099" s="35"/>
      <c r="AB2099" s="39"/>
      <c r="AC2099" s="35"/>
      <c r="AD2099" s="45"/>
    </row>
    <row r="2100" spans="1:30" ht="31.5" customHeight="1">
      <c r="A2100" s="33"/>
      <c r="B2100" s="38"/>
      <c r="C2100" s="40"/>
      <c r="D2100" s="99"/>
      <c r="E2100" s="153"/>
      <c r="F2100" s="96"/>
      <c r="G2100" s="36"/>
      <c r="H2100" s="154">
        <f>Table20[[#This Row],[NCR Opening Date]]-Table20[[#This Row],[Date when test report is received/non-conformance is identified]]</f>
        <v>0</v>
      </c>
      <c r="I2100" s="69">
        <f ca="1">IF(Table20[[#This Row],[NCR Closing Date]]="",TODAY()-Table20[[#This Row],[NCR Opening Date]],Table20[[#This Row],[NCR Closing Date]]-Table20[[#This Row],[NCR Opening Date]])</f>
        <v>45779</v>
      </c>
      <c r="J2100" s="63" t="str">
        <f>IF(Table20[[#This Row],[NCR Closing Date]]="","Open","Closed")</f>
        <v>Open</v>
      </c>
      <c r="K2100" s="34"/>
      <c r="L2100" s="34"/>
      <c r="M2100" s="34"/>
      <c r="N2100" s="38"/>
      <c r="O2100" s="85"/>
      <c r="P2100" s="70"/>
      <c r="Q2100" s="97"/>
      <c r="R2100" s="97"/>
      <c r="S2100" s="98"/>
      <c r="T2100" s="42"/>
      <c r="U2100" s="66"/>
      <c r="X2100" s="44"/>
      <c r="Y2100" s="51"/>
      <c r="Z2100" s="34"/>
      <c r="AA2100" s="35"/>
      <c r="AB2100" s="39"/>
      <c r="AC2100" s="35"/>
      <c r="AD2100" s="45"/>
    </row>
    <row r="2101" spans="1:30" ht="31.5" customHeight="1">
      <c r="A2101" s="33"/>
      <c r="B2101" s="38"/>
      <c r="C2101" s="40"/>
      <c r="D2101" s="99"/>
      <c r="E2101" s="153"/>
      <c r="F2101" s="96"/>
      <c r="G2101" s="36"/>
      <c r="H2101" s="154">
        <f>Table20[[#This Row],[NCR Opening Date]]-Table20[[#This Row],[Date when test report is received/non-conformance is identified]]</f>
        <v>0</v>
      </c>
      <c r="I2101" s="69">
        <f ca="1">IF(Table20[[#This Row],[NCR Closing Date]]="",TODAY()-Table20[[#This Row],[NCR Opening Date]],Table20[[#This Row],[NCR Closing Date]]-Table20[[#This Row],[NCR Opening Date]])</f>
        <v>45779</v>
      </c>
      <c r="J2101" s="63" t="str">
        <f>IF(Table20[[#This Row],[NCR Closing Date]]="","Open","Closed")</f>
        <v>Open</v>
      </c>
      <c r="K2101" s="34"/>
      <c r="L2101" s="34"/>
      <c r="M2101" s="34"/>
      <c r="N2101" s="38"/>
      <c r="O2101" s="85"/>
      <c r="P2101" s="70"/>
      <c r="Q2101" s="97"/>
      <c r="R2101" s="97"/>
      <c r="S2101" s="98"/>
      <c r="T2101" s="42"/>
      <c r="U2101" s="66"/>
      <c r="X2101" s="44"/>
      <c r="Y2101" s="51"/>
      <c r="Z2101" s="34"/>
      <c r="AA2101" s="35"/>
      <c r="AB2101" s="39"/>
      <c r="AC2101" s="35"/>
      <c r="AD2101" s="45"/>
    </row>
    <row r="2102" spans="1:30" ht="31.5" customHeight="1">
      <c r="A2102" s="33"/>
      <c r="B2102" s="38"/>
      <c r="C2102" s="40"/>
      <c r="D2102" s="99"/>
      <c r="E2102" s="153"/>
      <c r="F2102" s="96"/>
      <c r="G2102" s="36"/>
      <c r="H2102" s="154">
        <f>Table20[[#This Row],[NCR Opening Date]]-Table20[[#This Row],[Date when test report is received/non-conformance is identified]]</f>
        <v>0</v>
      </c>
      <c r="I2102" s="69">
        <f ca="1">IF(Table20[[#This Row],[NCR Closing Date]]="",TODAY()-Table20[[#This Row],[NCR Opening Date]],Table20[[#This Row],[NCR Closing Date]]-Table20[[#This Row],[NCR Opening Date]])</f>
        <v>45779</v>
      </c>
      <c r="J2102" s="63" t="str">
        <f>IF(Table20[[#This Row],[NCR Closing Date]]="","Open","Closed")</f>
        <v>Open</v>
      </c>
      <c r="K2102" s="34"/>
      <c r="L2102" s="34"/>
      <c r="M2102" s="34"/>
      <c r="N2102" s="38"/>
      <c r="O2102" s="85"/>
      <c r="P2102" s="70"/>
      <c r="Q2102" s="97"/>
      <c r="R2102" s="97"/>
      <c r="S2102" s="98"/>
      <c r="T2102" s="42"/>
      <c r="U2102" s="66"/>
      <c r="X2102" s="44"/>
      <c r="Y2102" s="51"/>
      <c r="Z2102" s="34"/>
      <c r="AA2102" s="35"/>
      <c r="AB2102" s="39"/>
      <c r="AC2102" s="35"/>
      <c r="AD2102" s="45"/>
    </row>
    <row r="2103" spans="1:30" ht="31.5" customHeight="1">
      <c r="A2103" s="33"/>
      <c r="B2103" s="38"/>
      <c r="C2103" s="40"/>
      <c r="D2103" s="99"/>
      <c r="E2103" s="153"/>
      <c r="F2103" s="96"/>
      <c r="G2103" s="36"/>
      <c r="H2103" s="154">
        <f>Table20[[#This Row],[NCR Opening Date]]-Table20[[#This Row],[Date when test report is received/non-conformance is identified]]</f>
        <v>0</v>
      </c>
      <c r="I2103" s="69">
        <f ca="1">IF(Table20[[#This Row],[NCR Closing Date]]="",TODAY()-Table20[[#This Row],[NCR Opening Date]],Table20[[#This Row],[NCR Closing Date]]-Table20[[#This Row],[NCR Opening Date]])</f>
        <v>45779</v>
      </c>
      <c r="J2103" s="63" t="str">
        <f>IF(Table20[[#This Row],[NCR Closing Date]]="","Open","Closed")</f>
        <v>Open</v>
      </c>
      <c r="K2103" s="34"/>
      <c r="L2103" s="34"/>
      <c r="M2103" s="34"/>
      <c r="N2103" s="38"/>
      <c r="O2103" s="85"/>
      <c r="P2103" s="70"/>
      <c r="Q2103" s="97"/>
      <c r="R2103" s="97"/>
      <c r="S2103" s="98"/>
      <c r="T2103" s="42"/>
      <c r="U2103" s="66"/>
      <c r="X2103" s="44"/>
      <c r="Y2103" s="51"/>
      <c r="Z2103" s="34"/>
      <c r="AA2103" s="35"/>
      <c r="AB2103" s="39"/>
      <c r="AC2103" s="35"/>
      <c r="AD2103" s="45"/>
    </row>
    <row r="2104" spans="1:30" ht="31.5" customHeight="1">
      <c r="A2104" s="33"/>
      <c r="B2104" s="38"/>
      <c r="C2104" s="40"/>
      <c r="D2104" s="99"/>
      <c r="E2104" s="153"/>
      <c r="F2104" s="96"/>
      <c r="G2104" s="36"/>
      <c r="H2104" s="154">
        <f>Table20[[#This Row],[NCR Opening Date]]-Table20[[#This Row],[Date when test report is received/non-conformance is identified]]</f>
        <v>0</v>
      </c>
      <c r="I2104" s="69">
        <f ca="1">IF(Table20[[#This Row],[NCR Closing Date]]="",TODAY()-Table20[[#This Row],[NCR Opening Date]],Table20[[#This Row],[NCR Closing Date]]-Table20[[#This Row],[NCR Opening Date]])</f>
        <v>45779</v>
      </c>
      <c r="J2104" s="63" t="str">
        <f>IF(Table20[[#This Row],[NCR Closing Date]]="","Open","Closed")</f>
        <v>Open</v>
      </c>
      <c r="K2104" s="34"/>
      <c r="L2104" s="34"/>
      <c r="M2104" s="34"/>
      <c r="N2104" s="38"/>
      <c r="O2104" s="85"/>
      <c r="P2104" s="70"/>
      <c r="Q2104" s="97"/>
      <c r="R2104" s="97"/>
      <c r="S2104" s="98"/>
      <c r="T2104" s="42"/>
      <c r="U2104" s="66"/>
      <c r="X2104" s="44"/>
      <c r="Y2104" s="51"/>
      <c r="Z2104" s="34"/>
      <c r="AA2104" s="35"/>
      <c r="AB2104" s="39"/>
      <c r="AC2104" s="35"/>
      <c r="AD2104" s="45"/>
    </row>
    <row r="2105" spans="1:30" ht="31.5" customHeight="1">
      <c r="A2105" s="33"/>
      <c r="B2105" s="38"/>
      <c r="C2105" s="40"/>
      <c r="D2105" s="99"/>
      <c r="E2105" s="153"/>
      <c r="F2105" s="96"/>
      <c r="G2105" s="36"/>
      <c r="H2105" s="154">
        <f>Table20[[#This Row],[NCR Opening Date]]-Table20[[#This Row],[Date when test report is received/non-conformance is identified]]</f>
        <v>0</v>
      </c>
      <c r="I2105" s="69">
        <f ca="1">IF(Table20[[#This Row],[NCR Closing Date]]="",TODAY()-Table20[[#This Row],[NCR Opening Date]],Table20[[#This Row],[NCR Closing Date]]-Table20[[#This Row],[NCR Opening Date]])</f>
        <v>45779</v>
      </c>
      <c r="J2105" s="63" t="str">
        <f>IF(Table20[[#This Row],[NCR Closing Date]]="","Open","Closed")</f>
        <v>Open</v>
      </c>
      <c r="K2105" s="34"/>
      <c r="L2105" s="34"/>
      <c r="M2105" s="34"/>
      <c r="N2105" s="38"/>
      <c r="O2105" s="85"/>
      <c r="P2105" s="70"/>
      <c r="Q2105" s="97"/>
      <c r="R2105" s="97"/>
      <c r="S2105" s="98"/>
      <c r="T2105" s="42"/>
      <c r="U2105" s="66"/>
      <c r="X2105" s="44"/>
      <c r="Y2105" s="51"/>
      <c r="Z2105" s="34"/>
      <c r="AA2105" s="35"/>
      <c r="AB2105" s="39"/>
      <c r="AC2105" s="35"/>
      <c r="AD2105" s="45"/>
    </row>
    <row r="2106" spans="1:30" ht="31.5" customHeight="1">
      <c r="A2106" s="33"/>
      <c r="B2106" s="38"/>
      <c r="C2106" s="40"/>
      <c r="D2106" s="99"/>
      <c r="E2106" s="153"/>
      <c r="F2106" s="96"/>
      <c r="G2106" s="36"/>
      <c r="H2106" s="154">
        <f>Table20[[#This Row],[NCR Opening Date]]-Table20[[#This Row],[Date when test report is received/non-conformance is identified]]</f>
        <v>0</v>
      </c>
      <c r="I2106" s="69">
        <f ca="1">IF(Table20[[#This Row],[NCR Closing Date]]="",TODAY()-Table20[[#This Row],[NCR Opening Date]],Table20[[#This Row],[NCR Closing Date]]-Table20[[#This Row],[NCR Opening Date]])</f>
        <v>45779</v>
      </c>
      <c r="J2106" s="63" t="str">
        <f>IF(Table20[[#This Row],[NCR Closing Date]]="","Open","Closed")</f>
        <v>Open</v>
      </c>
      <c r="K2106" s="34"/>
      <c r="L2106" s="34"/>
      <c r="M2106" s="34"/>
      <c r="N2106" s="38"/>
      <c r="O2106" s="85"/>
      <c r="P2106" s="70"/>
      <c r="Q2106" s="97"/>
      <c r="R2106" s="97"/>
      <c r="S2106" s="98"/>
      <c r="T2106" s="42"/>
      <c r="U2106" s="66"/>
      <c r="X2106" s="44"/>
      <c r="Y2106" s="51"/>
      <c r="Z2106" s="34"/>
      <c r="AA2106" s="35"/>
      <c r="AB2106" s="39"/>
      <c r="AC2106" s="35"/>
      <c r="AD2106" s="45"/>
    </row>
    <row r="2107" spans="1:30" ht="31.5" customHeight="1">
      <c r="A2107" s="33"/>
      <c r="B2107" s="38"/>
      <c r="C2107" s="40"/>
      <c r="D2107" s="99"/>
      <c r="E2107" s="153"/>
      <c r="F2107" s="96"/>
      <c r="G2107" s="36"/>
      <c r="H2107" s="154">
        <f>Table20[[#This Row],[NCR Opening Date]]-Table20[[#This Row],[Date when test report is received/non-conformance is identified]]</f>
        <v>0</v>
      </c>
      <c r="I2107" s="69">
        <f ca="1">IF(Table20[[#This Row],[NCR Closing Date]]="",TODAY()-Table20[[#This Row],[NCR Opening Date]],Table20[[#This Row],[NCR Closing Date]]-Table20[[#This Row],[NCR Opening Date]])</f>
        <v>45779</v>
      </c>
      <c r="J2107" s="63" t="str">
        <f>IF(Table20[[#This Row],[NCR Closing Date]]="","Open","Closed")</f>
        <v>Open</v>
      </c>
      <c r="K2107" s="34"/>
      <c r="L2107" s="34"/>
      <c r="M2107" s="34"/>
      <c r="N2107" s="38"/>
      <c r="O2107" s="85"/>
      <c r="P2107" s="70"/>
      <c r="Q2107" s="97"/>
      <c r="R2107" s="97"/>
      <c r="S2107" s="98"/>
      <c r="T2107" s="42"/>
      <c r="U2107" s="66"/>
      <c r="X2107" s="44"/>
      <c r="Y2107" s="51"/>
      <c r="Z2107" s="34"/>
      <c r="AA2107" s="35"/>
      <c r="AB2107" s="39"/>
      <c r="AC2107" s="35"/>
      <c r="AD2107" s="45"/>
    </row>
    <row r="2108" spans="1:30" ht="31.5" customHeight="1">
      <c r="A2108" s="33"/>
      <c r="B2108" s="38"/>
      <c r="C2108" s="40"/>
      <c r="D2108" s="99"/>
      <c r="E2108" s="153"/>
      <c r="F2108" s="96"/>
      <c r="G2108" s="36"/>
      <c r="H2108" s="154">
        <f>Table20[[#This Row],[NCR Opening Date]]-Table20[[#This Row],[Date when test report is received/non-conformance is identified]]</f>
        <v>0</v>
      </c>
      <c r="I2108" s="69">
        <f ca="1">IF(Table20[[#This Row],[NCR Closing Date]]="",TODAY()-Table20[[#This Row],[NCR Opening Date]],Table20[[#This Row],[NCR Closing Date]]-Table20[[#This Row],[NCR Opening Date]])</f>
        <v>45779</v>
      </c>
      <c r="J2108" s="63" t="str">
        <f>IF(Table20[[#This Row],[NCR Closing Date]]="","Open","Closed")</f>
        <v>Open</v>
      </c>
      <c r="K2108" s="34"/>
      <c r="L2108" s="34"/>
      <c r="M2108" s="34"/>
      <c r="N2108" s="38"/>
      <c r="O2108" s="85"/>
      <c r="P2108" s="70"/>
      <c r="Q2108" s="97"/>
      <c r="R2108" s="97"/>
      <c r="S2108" s="98"/>
      <c r="T2108" s="42"/>
      <c r="U2108" s="66"/>
      <c r="X2108" s="44"/>
      <c r="Y2108" s="51"/>
      <c r="Z2108" s="34"/>
      <c r="AA2108" s="35"/>
      <c r="AB2108" s="39"/>
      <c r="AC2108" s="35"/>
      <c r="AD2108" s="45"/>
    </row>
    <row r="2109" spans="1:30" ht="31.5" customHeight="1">
      <c r="A2109" s="33"/>
      <c r="B2109" s="38"/>
      <c r="C2109" s="40"/>
      <c r="D2109" s="99"/>
      <c r="E2109" s="153"/>
      <c r="F2109" s="96"/>
      <c r="G2109" s="36"/>
      <c r="H2109" s="154">
        <f>Table20[[#This Row],[NCR Opening Date]]-Table20[[#This Row],[Date when test report is received/non-conformance is identified]]</f>
        <v>0</v>
      </c>
      <c r="I2109" s="69">
        <f ca="1">IF(Table20[[#This Row],[NCR Closing Date]]="",TODAY()-Table20[[#This Row],[NCR Opening Date]],Table20[[#This Row],[NCR Closing Date]]-Table20[[#This Row],[NCR Opening Date]])</f>
        <v>45779</v>
      </c>
      <c r="J2109" s="63" t="str">
        <f>IF(Table20[[#This Row],[NCR Closing Date]]="","Open","Closed")</f>
        <v>Open</v>
      </c>
      <c r="K2109" s="34"/>
      <c r="L2109" s="34"/>
      <c r="M2109" s="34"/>
      <c r="N2109" s="38"/>
      <c r="O2109" s="85"/>
      <c r="P2109" s="70"/>
      <c r="Q2109" s="97"/>
      <c r="R2109" s="97"/>
      <c r="S2109" s="98"/>
      <c r="T2109" s="42"/>
      <c r="U2109" s="66"/>
      <c r="X2109" s="44"/>
      <c r="Y2109" s="51"/>
      <c r="Z2109" s="34"/>
      <c r="AA2109" s="35"/>
      <c r="AB2109" s="39"/>
      <c r="AC2109" s="35"/>
      <c r="AD2109" s="45"/>
    </row>
    <row r="2110" spans="1:30" ht="31.5" customHeight="1">
      <c r="A2110" s="33"/>
      <c r="B2110" s="38"/>
      <c r="C2110" s="40"/>
      <c r="D2110" s="99"/>
      <c r="E2110" s="153"/>
      <c r="F2110" s="96"/>
      <c r="G2110" s="36"/>
      <c r="H2110" s="154">
        <f>Table20[[#This Row],[NCR Opening Date]]-Table20[[#This Row],[Date when test report is received/non-conformance is identified]]</f>
        <v>0</v>
      </c>
      <c r="I2110" s="69">
        <f ca="1">IF(Table20[[#This Row],[NCR Closing Date]]="",TODAY()-Table20[[#This Row],[NCR Opening Date]],Table20[[#This Row],[NCR Closing Date]]-Table20[[#This Row],[NCR Opening Date]])</f>
        <v>45779</v>
      </c>
      <c r="J2110" s="63" t="str">
        <f>IF(Table20[[#This Row],[NCR Closing Date]]="","Open","Closed")</f>
        <v>Open</v>
      </c>
      <c r="K2110" s="34"/>
      <c r="L2110" s="34"/>
      <c r="M2110" s="34"/>
      <c r="N2110" s="38"/>
      <c r="O2110" s="85"/>
      <c r="P2110" s="70"/>
      <c r="Q2110" s="97"/>
      <c r="R2110" s="97"/>
      <c r="S2110" s="98"/>
      <c r="T2110" s="42"/>
      <c r="U2110" s="66"/>
      <c r="X2110" s="44"/>
      <c r="Y2110" s="51"/>
      <c r="Z2110" s="34"/>
      <c r="AA2110" s="35"/>
      <c r="AB2110" s="39"/>
      <c r="AC2110" s="35"/>
      <c r="AD2110" s="45"/>
    </row>
    <row r="2111" spans="1:30" ht="31.5" customHeight="1">
      <c r="A2111" s="33"/>
      <c r="B2111" s="38"/>
      <c r="C2111" s="40"/>
      <c r="D2111" s="99"/>
      <c r="E2111" s="153"/>
      <c r="F2111" s="96"/>
      <c r="G2111" s="36"/>
      <c r="H2111" s="154">
        <f>Table20[[#This Row],[NCR Opening Date]]-Table20[[#This Row],[Date when test report is received/non-conformance is identified]]</f>
        <v>0</v>
      </c>
      <c r="I2111" s="69">
        <f ca="1">IF(Table20[[#This Row],[NCR Closing Date]]="",TODAY()-Table20[[#This Row],[NCR Opening Date]],Table20[[#This Row],[NCR Closing Date]]-Table20[[#This Row],[NCR Opening Date]])</f>
        <v>45779</v>
      </c>
      <c r="J2111" s="63" t="str">
        <f>IF(Table20[[#This Row],[NCR Closing Date]]="","Open","Closed")</f>
        <v>Open</v>
      </c>
      <c r="K2111" s="34"/>
      <c r="L2111" s="34"/>
      <c r="M2111" s="34"/>
      <c r="N2111" s="38"/>
      <c r="O2111" s="85"/>
      <c r="P2111" s="70"/>
      <c r="Q2111" s="97"/>
      <c r="R2111" s="97"/>
      <c r="S2111" s="98"/>
      <c r="T2111" s="42"/>
      <c r="U2111" s="66"/>
      <c r="X2111" s="44"/>
      <c r="Y2111" s="51"/>
      <c r="Z2111" s="34"/>
      <c r="AA2111" s="35"/>
      <c r="AB2111" s="39"/>
      <c r="AC2111" s="35"/>
      <c r="AD2111" s="45"/>
    </row>
    <row r="2112" spans="1:30" ht="31.5" customHeight="1">
      <c r="A2112" s="33"/>
      <c r="B2112" s="38"/>
      <c r="C2112" s="40"/>
      <c r="D2112" s="99"/>
      <c r="E2112" s="153"/>
      <c r="F2112" s="96"/>
      <c r="G2112" s="36"/>
      <c r="H2112" s="154">
        <f>Table20[[#This Row],[NCR Opening Date]]-Table20[[#This Row],[Date when test report is received/non-conformance is identified]]</f>
        <v>0</v>
      </c>
      <c r="I2112" s="69">
        <f ca="1">IF(Table20[[#This Row],[NCR Closing Date]]="",TODAY()-Table20[[#This Row],[NCR Opening Date]],Table20[[#This Row],[NCR Closing Date]]-Table20[[#This Row],[NCR Opening Date]])</f>
        <v>45779</v>
      </c>
      <c r="J2112" s="63" t="str">
        <f>IF(Table20[[#This Row],[NCR Closing Date]]="","Open","Closed")</f>
        <v>Open</v>
      </c>
      <c r="K2112" s="34"/>
      <c r="L2112" s="34"/>
      <c r="M2112" s="34"/>
      <c r="N2112" s="38"/>
      <c r="O2112" s="85"/>
      <c r="P2112" s="70"/>
      <c r="Q2112" s="97"/>
      <c r="R2112" s="97"/>
      <c r="S2112" s="98"/>
      <c r="T2112" s="42"/>
      <c r="U2112" s="66"/>
      <c r="X2112" s="44"/>
      <c r="Y2112" s="51"/>
      <c r="Z2112" s="34"/>
      <c r="AA2112" s="35"/>
      <c r="AB2112" s="39"/>
      <c r="AC2112" s="35"/>
      <c r="AD2112" s="45"/>
    </row>
    <row r="2113" spans="1:30" ht="31.5" customHeight="1">
      <c r="A2113" s="33"/>
      <c r="B2113" s="38"/>
      <c r="C2113" s="40"/>
      <c r="D2113" s="99"/>
      <c r="E2113" s="153"/>
      <c r="F2113" s="96"/>
      <c r="G2113" s="36"/>
      <c r="H2113" s="154">
        <f>Table20[[#This Row],[NCR Opening Date]]-Table20[[#This Row],[Date when test report is received/non-conformance is identified]]</f>
        <v>0</v>
      </c>
      <c r="I2113" s="69">
        <f ca="1">IF(Table20[[#This Row],[NCR Closing Date]]="",TODAY()-Table20[[#This Row],[NCR Opening Date]],Table20[[#This Row],[NCR Closing Date]]-Table20[[#This Row],[NCR Opening Date]])</f>
        <v>45779</v>
      </c>
      <c r="J2113" s="63" t="str">
        <f>IF(Table20[[#This Row],[NCR Closing Date]]="","Open","Closed")</f>
        <v>Open</v>
      </c>
      <c r="K2113" s="34"/>
      <c r="L2113" s="34"/>
      <c r="M2113" s="34"/>
      <c r="N2113" s="38"/>
      <c r="O2113" s="85"/>
      <c r="P2113" s="70"/>
      <c r="Q2113" s="97"/>
      <c r="R2113" s="97"/>
      <c r="S2113" s="98"/>
      <c r="T2113" s="42"/>
      <c r="U2113" s="66"/>
      <c r="X2113" s="44"/>
      <c r="Y2113" s="51"/>
      <c r="Z2113" s="34"/>
      <c r="AA2113" s="35"/>
      <c r="AB2113" s="39"/>
      <c r="AC2113" s="35"/>
      <c r="AD2113" s="45"/>
    </row>
    <row r="2114" spans="1:30" ht="31.5" customHeight="1">
      <c r="A2114" s="33"/>
      <c r="B2114" s="38"/>
      <c r="C2114" s="40"/>
      <c r="D2114" s="99"/>
      <c r="E2114" s="153"/>
      <c r="F2114" s="96"/>
      <c r="G2114" s="36"/>
      <c r="H2114" s="154">
        <f>Table20[[#This Row],[NCR Opening Date]]-Table20[[#This Row],[Date when test report is received/non-conformance is identified]]</f>
        <v>0</v>
      </c>
      <c r="I2114" s="69">
        <f ca="1">IF(Table20[[#This Row],[NCR Closing Date]]="",TODAY()-Table20[[#This Row],[NCR Opening Date]],Table20[[#This Row],[NCR Closing Date]]-Table20[[#This Row],[NCR Opening Date]])</f>
        <v>45779</v>
      </c>
      <c r="J2114" s="63" t="str">
        <f>IF(Table20[[#This Row],[NCR Closing Date]]="","Open","Closed")</f>
        <v>Open</v>
      </c>
      <c r="K2114" s="34"/>
      <c r="L2114" s="34"/>
      <c r="M2114" s="34"/>
      <c r="N2114" s="38"/>
      <c r="O2114" s="85"/>
      <c r="P2114" s="70"/>
      <c r="Q2114" s="97"/>
      <c r="R2114" s="97"/>
      <c r="S2114" s="98"/>
      <c r="T2114" s="42"/>
      <c r="U2114" s="66"/>
      <c r="X2114" s="44"/>
      <c r="Y2114" s="51"/>
      <c r="Z2114" s="34"/>
      <c r="AA2114" s="35"/>
      <c r="AB2114" s="39"/>
      <c r="AC2114" s="35"/>
      <c r="AD2114" s="45"/>
    </row>
    <row r="2115" spans="1:30" ht="31.5" customHeight="1">
      <c r="A2115" s="33"/>
      <c r="B2115" s="38"/>
      <c r="C2115" s="40"/>
      <c r="D2115" s="99"/>
      <c r="E2115" s="153"/>
      <c r="F2115" s="96"/>
      <c r="G2115" s="36"/>
      <c r="H2115" s="154">
        <f>Table20[[#This Row],[NCR Opening Date]]-Table20[[#This Row],[Date when test report is received/non-conformance is identified]]</f>
        <v>0</v>
      </c>
      <c r="I2115" s="69">
        <f ca="1">IF(Table20[[#This Row],[NCR Closing Date]]="",TODAY()-Table20[[#This Row],[NCR Opening Date]],Table20[[#This Row],[NCR Closing Date]]-Table20[[#This Row],[NCR Opening Date]])</f>
        <v>45779</v>
      </c>
      <c r="J2115" s="63" t="str">
        <f>IF(Table20[[#This Row],[NCR Closing Date]]="","Open","Closed")</f>
        <v>Open</v>
      </c>
      <c r="K2115" s="34"/>
      <c r="L2115" s="34"/>
      <c r="M2115" s="34"/>
      <c r="N2115" s="38"/>
      <c r="O2115" s="85"/>
      <c r="P2115" s="70"/>
      <c r="Q2115" s="97"/>
      <c r="R2115" s="97"/>
      <c r="S2115" s="98"/>
      <c r="T2115" s="42"/>
      <c r="U2115" s="66"/>
      <c r="X2115" s="44"/>
      <c r="Y2115" s="51"/>
      <c r="Z2115" s="34"/>
      <c r="AA2115" s="35"/>
      <c r="AB2115" s="39"/>
      <c r="AC2115" s="35"/>
      <c r="AD2115" s="45"/>
    </row>
    <row r="2116" spans="1:30" ht="31.5" customHeight="1">
      <c r="A2116" s="33"/>
      <c r="B2116" s="38"/>
      <c r="C2116" s="40"/>
      <c r="D2116" s="99"/>
      <c r="E2116" s="153"/>
      <c r="F2116" s="96"/>
      <c r="G2116" s="36"/>
      <c r="H2116" s="154">
        <f>Table20[[#This Row],[NCR Opening Date]]-Table20[[#This Row],[Date when test report is received/non-conformance is identified]]</f>
        <v>0</v>
      </c>
      <c r="I2116" s="69">
        <f ca="1">IF(Table20[[#This Row],[NCR Closing Date]]="",TODAY()-Table20[[#This Row],[NCR Opening Date]],Table20[[#This Row],[NCR Closing Date]]-Table20[[#This Row],[NCR Opening Date]])</f>
        <v>45779</v>
      </c>
      <c r="J2116" s="63" t="str">
        <f>IF(Table20[[#This Row],[NCR Closing Date]]="","Open","Closed")</f>
        <v>Open</v>
      </c>
      <c r="K2116" s="34"/>
      <c r="L2116" s="34"/>
      <c r="M2116" s="34"/>
      <c r="N2116" s="38"/>
      <c r="O2116" s="85"/>
      <c r="P2116" s="70"/>
      <c r="Q2116" s="97"/>
      <c r="R2116" s="97"/>
      <c r="S2116" s="98"/>
      <c r="T2116" s="42"/>
      <c r="U2116" s="66"/>
      <c r="X2116" s="44"/>
      <c r="Y2116" s="51"/>
      <c r="Z2116" s="34"/>
      <c r="AA2116" s="35"/>
      <c r="AB2116" s="39"/>
      <c r="AC2116" s="35"/>
      <c r="AD2116" s="45"/>
    </row>
    <row r="2117" spans="1:30" ht="31.5" customHeight="1">
      <c r="A2117" s="33"/>
      <c r="B2117" s="38"/>
      <c r="C2117" s="40"/>
      <c r="D2117" s="99"/>
      <c r="E2117" s="153"/>
      <c r="F2117" s="96"/>
      <c r="G2117" s="36"/>
      <c r="H2117" s="154">
        <f>Table20[[#This Row],[NCR Opening Date]]-Table20[[#This Row],[Date when test report is received/non-conformance is identified]]</f>
        <v>0</v>
      </c>
      <c r="I2117" s="69">
        <f ca="1">IF(Table20[[#This Row],[NCR Closing Date]]="",TODAY()-Table20[[#This Row],[NCR Opening Date]],Table20[[#This Row],[NCR Closing Date]]-Table20[[#This Row],[NCR Opening Date]])</f>
        <v>45779</v>
      </c>
      <c r="J2117" s="63" t="str">
        <f>IF(Table20[[#This Row],[NCR Closing Date]]="","Open","Closed")</f>
        <v>Open</v>
      </c>
      <c r="K2117" s="34"/>
      <c r="L2117" s="34"/>
      <c r="M2117" s="34"/>
      <c r="N2117" s="38"/>
      <c r="O2117" s="85"/>
      <c r="P2117" s="70"/>
      <c r="Q2117" s="97"/>
      <c r="R2117" s="97"/>
      <c r="S2117" s="98"/>
      <c r="T2117" s="42"/>
      <c r="U2117" s="66"/>
      <c r="X2117" s="44"/>
      <c r="Y2117" s="51"/>
      <c r="Z2117" s="34"/>
      <c r="AA2117" s="35"/>
      <c r="AB2117" s="39"/>
      <c r="AC2117" s="35"/>
      <c r="AD2117" s="45"/>
    </row>
    <row r="2118" spans="1:30" ht="31.5" customHeight="1">
      <c r="A2118" s="33"/>
      <c r="B2118" s="38"/>
      <c r="C2118" s="40"/>
      <c r="D2118" s="99"/>
      <c r="E2118" s="153"/>
      <c r="F2118" s="96"/>
      <c r="G2118" s="36"/>
      <c r="H2118" s="154">
        <f>Table20[[#This Row],[NCR Opening Date]]-Table20[[#This Row],[Date when test report is received/non-conformance is identified]]</f>
        <v>0</v>
      </c>
      <c r="I2118" s="69">
        <f ca="1">IF(Table20[[#This Row],[NCR Closing Date]]="",TODAY()-Table20[[#This Row],[NCR Opening Date]],Table20[[#This Row],[NCR Closing Date]]-Table20[[#This Row],[NCR Opening Date]])</f>
        <v>45779</v>
      </c>
      <c r="J2118" s="63" t="str">
        <f>IF(Table20[[#This Row],[NCR Closing Date]]="","Open","Closed")</f>
        <v>Open</v>
      </c>
      <c r="K2118" s="34"/>
      <c r="L2118" s="34"/>
      <c r="M2118" s="34"/>
      <c r="N2118" s="38"/>
      <c r="O2118" s="85"/>
      <c r="P2118" s="70"/>
      <c r="Q2118" s="97"/>
      <c r="R2118" s="97"/>
      <c r="S2118" s="98"/>
      <c r="T2118" s="42"/>
      <c r="U2118" s="66"/>
      <c r="X2118" s="44"/>
      <c r="Y2118" s="51"/>
      <c r="Z2118" s="34"/>
      <c r="AA2118" s="35"/>
      <c r="AB2118" s="39"/>
      <c r="AC2118" s="35"/>
      <c r="AD2118" s="45"/>
    </row>
    <row r="2119" spans="1:30" ht="31.5" customHeight="1">
      <c r="A2119" s="33"/>
      <c r="B2119" s="38"/>
      <c r="C2119" s="40"/>
      <c r="D2119" s="99"/>
      <c r="E2119" s="153"/>
      <c r="F2119" s="96"/>
      <c r="G2119" s="36"/>
      <c r="H2119" s="154">
        <f>Table20[[#This Row],[NCR Opening Date]]-Table20[[#This Row],[Date when test report is received/non-conformance is identified]]</f>
        <v>0</v>
      </c>
      <c r="I2119" s="69">
        <f ca="1">IF(Table20[[#This Row],[NCR Closing Date]]="",TODAY()-Table20[[#This Row],[NCR Opening Date]],Table20[[#This Row],[NCR Closing Date]]-Table20[[#This Row],[NCR Opening Date]])</f>
        <v>45779</v>
      </c>
      <c r="J2119" s="63" t="str">
        <f>IF(Table20[[#This Row],[NCR Closing Date]]="","Open","Closed")</f>
        <v>Open</v>
      </c>
      <c r="K2119" s="34"/>
      <c r="L2119" s="34"/>
      <c r="M2119" s="34"/>
      <c r="N2119" s="38"/>
      <c r="O2119" s="85"/>
      <c r="P2119" s="70"/>
      <c r="Q2119" s="97"/>
      <c r="R2119" s="97"/>
      <c r="S2119" s="98"/>
      <c r="T2119" s="42"/>
      <c r="U2119" s="66"/>
      <c r="X2119" s="44"/>
      <c r="Y2119" s="51"/>
      <c r="Z2119" s="34"/>
      <c r="AA2119" s="35"/>
      <c r="AB2119" s="39"/>
      <c r="AC2119" s="35"/>
      <c r="AD2119" s="45"/>
    </row>
    <row r="2120" spans="1:30" ht="31.5" customHeight="1">
      <c r="A2120" s="33"/>
      <c r="B2120" s="38"/>
      <c r="C2120" s="40"/>
      <c r="D2120" s="99"/>
      <c r="E2120" s="153"/>
      <c r="F2120" s="96"/>
      <c r="G2120" s="36"/>
      <c r="H2120" s="154">
        <f>Table20[[#This Row],[NCR Opening Date]]-Table20[[#This Row],[Date when test report is received/non-conformance is identified]]</f>
        <v>0</v>
      </c>
      <c r="I2120" s="69">
        <f ca="1">IF(Table20[[#This Row],[NCR Closing Date]]="",TODAY()-Table20[[#This Row],[NCR Opening Date]],Table20[[#This Row],[NCR Closing Date]]-Table20[[#This Row],[NCR Opening Date]])</f>
        <v>45779</v>
      </c>
      <c r="J2120" s="63" t="str">
        <f>IF(Table20[[#This Row],[NCR Closing Date]]="","Open","Closed")</f>
        <v>Open</v>
      </c>
      <c r="K2120" s="34"/>
      <c r="L2120" s="34"/>
      <c r="M2120" s="34"/>
      <c r="N2120" s="38"/>
      <c r="O2120" s="85"/>
      <c r="P2120" s="70"/>
      <c r="Q2120" s="97"/>
      <c r="R2120" s="97"/>
      <c r="S2120" s="98"/>
      <c r="T2120" s="42"/>
      <c r="U2120" s="66"/>
      <c r="X2120" s="44"/>
      <c r="Y2120" s="51"/>
      <c r="Z2120" s="34"/>
      <c r="AA2120" s="35"/>
      <c r="AB2120" s="39"/>
      <c r="AC2120" s="35"/>
      <c r="AD2120" s="45"/>
    </row>
    <row r="2121" spans="1:30" ht="31.5" customHeight="1">
      <c r="A2121" s="33"/>
      <c r="B2121" s="38"/>
      <c r="C2121" s="40"/>
      <c r="D2121" s="99"/>
      <c r="E2121" s="153"/>
      <c r="F2121" s="96"/>
      <c r="G2121" s="36"/>
      <c r="H2121" s="154">
        <f>Table20[[#This Row],[NCR Opening Date]]-Table20[[#This Row],[Date when test report is received/non-conformance is identified]]</f>
        <v>0</v>
      </c>
      <c r="I2121" s="69">
        <f ca="1">IF(Table20[[#This Row],[NCR Closing Date]]="",TODAY()-Table20[[#This Row],[NCR Opening Date]],Table20[[#This Row],[NCR Closing Date]]-Table20[[#This Row],[NCR Opening Date]])</f>
        <v>45779</v>
      </c>
      <c r="J2121" s="63" t="str">
        <f>IF(Table20[[#This Row],[NCR Closing Date]]="","Open","Closed")</f>
        <v>Open</v>
      </c>
      <c r="K2121" s="34"/>
      <c r="L2121" s="34"/>
      <c r="M2121" s="34"/>
      <c r="N2121" s="38"/>
      <c r="O2121" s="85"/>
      <c r="P2121" s="70"/>
      <c r="Q2121" s="97"/>
      <c r="R2121" s="97"/>
      <c r="S2121" s="98"/>
      <c r="T2121" s="42"/>
      <c r="U2121" s="66"/>
      <c r="X2121" s="44"/>
      <c r="Y2121" s="51"/>
      <c r="Z2121" s="34"/>
      <c r="AA2121" s="35"/>
      <c r="AB2121" s="39"/>
      <c r="AC2121" s="35"/>
      <c r="AD2121" s="45"/>
    </row>
    <row r="2122" spans="1:30" ht="31.5" customHeight="1">
      <c r="A2122" s="33"/>
      <c r="B2122" s="38"/>
      <c r="C2122" s="40"/>
      <c r="D2122" s="99"/>
      <c r="E2122" s="153"/>
      <c r="F2122" s="96"/>
      <c r="G2122" s="36"/>
      <c r="H2122" s="154">
        <f>Table20[[#This Row],[NCR Opening Date]]-Table20[[#This Row],[Date when test report is received/non-conformance is identified]]</f>
        <v>0</v>
      </c>
      <c r="I2122" s="69">
        <f ca="1">IF(Table20[[#This Row],[NCR Closing Date]]="",TODAY()-Table20[[#This Row],[NCR Opening Date]],Table20[[#This Row],[NCR Closing Date]]-Table20[[#This Row],[NCR Opening Date]])</f>
        <v>45779</v>
      </c>
      <c r="J2122" s="63" t="str">
        <f>IF(Table20[[#This Row],[NCR Closing Date]]="","Open","Closed")</f>
        <v>Open</v>
      </c>
      <c r="K2122" s="34"/>
      <c r="L2122" s="34"/>
      <c r="M2122" s="34"/>
      <c r="N2122" s="38"/>
      <c r="O2122" s="85"/>
      <c r="P2122" s="70"/>
      <c r="Q2122" s="97"/>
      <c r="R2122" s="97"/>
      <c r="S2122" s="98"/>
      <c r="T2122" s="42"/>
      <c r="U2122" s="66"/>
      <c r="X2122" s="44"/>
      <c r="Y2122" s="51"/>
      <c r="Z2122" s="34"/>
      <c r="AA2122" s="35"/>
      <c r="AB2122" s="39"/>
      <c r="AC2122" s="35"/>
      <c r="AD2122" s="45"/>
    </row>
    <row r="2123" spans="1:30" ht="31.5" customHeight="1">
      <c r="A2123" s="33"/>
      <c r="B2123" s="38"/>
      <c r="C2123" s="40"/>
      <c r="D2123" s="99"/>
      <c r="E2123" s="153"/>
      <c r="F2123" s="96"/>
      <c r="G2123" s="36"/>
      <c r="H2123" s="154">
        <f>Table20[[#This Row],[NCR Opening Date]]-Table20[[#This Row],[Date when test report is received/non-conformance is identified]]</f>
        <v>0</v>
      </c>
      <c r="I2123" s="69">
        <f ca="1">IF(Table20[[#This Row],[NCR Closing Date]]="",TODAY()-Table20[[#This Row],[NCR Opening Date]],Table20[[#This Row],[NCR Closing Date]]-Table20[[#This Row],[NCR Opening Date]])</f>
        <v>45779</v>
      </c>
      <c r="J2123" s="63" t="str">
        <f>IF(Table20[[#This Row],[NCR Closing Date]]="","Open","Closed")</f>
        <v>Open</v>
      </c>
      <c r="K2123" s="34"/>
      <c r="L2123" s="34"/>
      <c r="M2123" s="34"/>
      <c r="N2123" s="38"/>
      <c r="O2123" s="85"/>
      <c r="P2123" s="70"/>
      <c r="Q2123" s="97"/>
      <c r="R2123" s="97"/>
      <c r="S2123" s="98"/>
      <c r="T2123" s="42"/>
      <c r="U2123" s="66"/>
      <c r="X2123" s="44"/>
      <c r="Y2123" s="51"/>
      <c r="Z2123" s="34"/>
      <c r="AA2123" s="35"/>
      <c r="AB2123" s="39"/>
      <c r="AC2123" s="35"/>
      <c r="AD2123" s="45"/>
    </row>
    <row r="2124" spans="1:30" ht="31.5" customHeight="1">
      <c r="A2124" s="33"/>
      <c r="B2124" s="38"/>
      <c r="C2124" s="40"/>
      <c r="D2124" s="99"/>
      <c r="E2124" s="153"/>
      <c r="F2124" s="96"/>
      <c r="G2124" s="36"/>
      <c r="H2124" s="154">
        <f>Table20[[#This Row],[NCR Opening Date]]-Table20[[#This Row],[Date when test report is received/non-conformance is identified]]</f>
        <v>0</v>
      </c>
      <c r="I2124" s="69">
        <f ca="1">IF(Table20[[#This Row],[NCR Closing Date]]="",TODAY()-Table20[[#This Row],[NCR Opening Date]],Table20[[#This Row],[NCR Closing Date]]-Table20[[#This Row],[NCR Opening Date]])</f>
        <v>45779</v>
      </c>
      <c r="J2124" s="63" t="str">
        <f>IF(Table20[[#This Row],[NCR Closing Date]]="","Open","Closed")</f>
        <v>Open</v>
      </c>
      <c r="K2124" s="34"/>
      <c r="L2124" s="34"/>
      <c r="M2124" s="34"/>
      <c r="N2124" s="38"/>
      <c r="O2124" s="85"/>
      <c r="P2124" s="70"/>
      <c r="Q2124" s="97"/>
      <c r="R2124" s="97"/>
      <c r="S2124" s="98"/>
      <c r="T2124" s="42"/>
      <c r="U2124" s="66"/>
      <c r="X2124" s="44"/>
      <c r="Y2124" s="51"/>
      <c r="Z2124" s="34"/>
      <c r="AA2124" s="35"/>
      <c r="AB2124" s="39"/>
      <c r="AC2124" s="35"/>
      <c r="AD2124" s="45"/>
    </row>
    <row r="2125" spans="1:30" ht="31.5" customHeight="1">
      <c r="A2125" s="33"/>
      <c r="B2125" s="38"/>
      <c r="C2125" s="40"/>
      <c r="D2125" s="99"/>
      <c r="E2125" s="153"/>
      <c r="F2125" s="96"/>
      <c r="G2125" s="36"/>
      <c r="H2125" s="154">
        <f>Table20[[#This Row],[NCR Opening Date]]-Table20[[#This Row],[Date when test report is received/non-conformance is identified]]</f>
        <v>0</v>
      </c>
      <c r="I2125" s="69">
        <f ca="1">IF(Table20[[#This Row],[NCR Closing Date]]="",TODAY()-Table20[[#This Row],[NCR Opening Date]],Table20[[#This Row],[NCR Closing Date]]-Table20[[#This Row],[NCR Opening Date]])</f>
        <v>45779</v>
      </c>
      <c r="J2125" s="63" t="str">
        <f>IF(Table20[[#This Row],[NCR Closing Date]]="","Open","Closed")</f>
        <v>Open</v>
      </c>
      <c r="K2125" s="34"/>
      <c r="L2125" s="34"/>
      <c r="M2125" s="34"/>
      <c r="N2125" s="38"/>
      <c r="O2125" s="85"/>
      <c r="P2125" s="70"/>
      <c r="Q2125" s="97"/>
      <c r="R2125" s="97"/>
      <c r="S2125" s="98"/>
      <c r="T2125" s="42"/>
      <c r="U2125" s="66"/>
      <c r="X2125" s="44"/>
      <c r="Y2125" s="51"/>
      <c r="Z2125" s="34"/>
      <c r="AA2125" s="35"/>
      <c r="AB2125" s="39"/>
      <c r="AC2125" s="35"/>
      <c r="AD2125" s="45"/>
    </row>
    <row r="2126" spans="1:30" ht="31.5" customHeight="1">
      <c r="A2126" s="33"/>
      <c r="B2126" s="38"/>
      <c r="C2126" s="40"/>
      <c r="D2126" s="99"/>
      <c r="E2126" s="153"/>
      <c r="F2126" s="96"/>
      <c r="G2126" s="36"/>
      <c r="H2126" s="154">
        <f>Table20[[#This Row],[NCR Opening Date]]-Table20[[#This Row],[Date when test report is received/non-conformance is identified]]</f>
        <v>0</v>
      </c>
      <c r="I2126" s="69">
        <f ca="1">IF(Table20[[#This Row],[NCR Closing Date]]="",TODAY()-Table20[[#This Row],[NCR Opening Date]],Table20[[#This Row],[NCR Closing Date]]-Table20[[#This Row],[NCR Opening Date]])</f>
        <v>45779</v>
      </c>
      <c r="J2126" s="63" t="str">
        <f>IF(Table20[[#This Row],[NCR Closing Date]]="","Open","Closed")</f>
        <v>Open</v>
      </c>
      <c r="K2126" s="34"/>
      <c r="L2126" s="34"/>
      <c r="M2126" s="34"/>
      <c r="N2126" s="38"/>
      <c r="O2126" s="85"/>
      <c r="P2126" s="70"/>
      <c r="Q2126" s="97"/>
      <c r="R2126" s="97"/>
      <c r="S2126" s="98"/>
      <c r="T2126" s="42"/>
      <c r="U2126" s="66"/>
      <c r="X2126" s="44"/>
      <c r="Y2126" s="51"/>
      <c r="Z2126" s="34"/>
      <c r="AA2126" s="35"/>
      <c r="AB2126" s="39"/>
      <c r="AC2126" s="35"/>
      <c r="AD2126" s="45"/>
    </row>
    <row r="2127" spans="1:30" ht="31.5" customHeight="1">
      <c r="A2127" s="33"/>
      <c r="B2127" s="38"/>
      <c r="C2127" s="40"/>
      <c r="D2127" s="99"/>
      <c r="E2127" s="153"/>
      <c r="F2127" s="96"/>
      <c r="G2127" s="36"/>
      <c r="H2127" s="154">
        <f>Table20[[#This Row],[NCR Opening Date]]-Table20[[#This Row],[Date when test report is received/non-conformance is identified]]</f>
        <v>0</v>
      </c>
      <c r="I2127" s="69">
        <f ca="1">IF(Table20[[#This Row],[NCR Closing Date]]="",TODAY()-Table20[[#This Row],[NCR Opening Date]],Table20[[#This Row],[NCR Closing Date]]-Table20[[#This Row],[NCR Opening Date]])</f>
        <v>45779</v>
      </c>
      <c r="J2127" s="63" t="str">
        <f>IF(Table20[[#This Row],[NCR Closing Date]]="","Open","Closed")</f>
        <v>Open</v>
      </c>
      <c r="K2127" s="34"/>
      <c r="L2127" s="34"/>
      <c r="M2127" s="34"/>
      <c r="N2127" s="38"/>
      <c r="O2127" s="85"/>
      <c r="P2127" s="70"/>
      <c r="Q2127" s="97"/>
      <c r="R2127" s="97"/>
      <c r="S2127" s="98"/>
      <c r="T2127" s="42"/>
      <c r="U2127" s="66"/>
      <c r="X2127" s="44"/>
      <c r="Y2127" s="51"/>
      <c r="Z2127" s="34"/>
      <c r="AA2127" s="35"/>
      <c r="AB2127" s="39"/>
      <c r="AC2127" s="35"/>
      <c r="AD2127" s="45"/>
    </row>
    <row r="2128" spans="1:30" ht="31.5" customHeight="1">
      <c r="A2128" s="33"/>
      <c r="B2128" s="38"/>
      <c r="C2128" s="40"/>
      <c r="D2128" s="99"/>
      <c r="E2128" s="153"/>
      <c r="F2128" s="96"/>
      <c r="G2128" s="36"/>
      <c r="H2128" s="154">
        <f>Table20[[#This Row],[NCR Opening Date]]-Table20[[#This Row],[Date when test report is received/non-conformance is identified]]</f>
        <v>0</v>
      </c>
      <c r="I2128" s="69">
        <f ca="1">IF(Table20[[#This Row],[NCR Closing Date]]="",TODAY()-Table20[[#This Row],[NCR Opening Date]],Table20[[#This Row],[NCR Closing Date]]-Table20[[#This Row],[NCR Opening Date]])</f>
        <v>45779</v>
      </c>
      <c r="J2128" s="63" t="str">
        <f>IF(Table20[[#This Row],[NCR Closing Date]]="","Open","Closed")</f>
        <v>Open</v>
      </c>
      <c r="K2128" s="34"/>
      <c r="L2128" s="34"/>
      <c r="M2128" s="34"/>
      <c r="N2128" s="38"/>
      <c r="O2128" s="85"/>
      <c r="P2128" s="70"/>
      <c r="Q2128" s="97"/>
      <c r="R2128" s="97"/>
      <c r="S2128" s="98"/>
      <c r="T2128" s="42"/>
      <c r="U2128" s="66"/>
      <c r="X2128" s="44"/>
      <c r="Y2128" s="51"/>
      <c r="Z2128" s="34"/>
      <c r="AA2128" s="35"/>
      <c r="AB2128" s="39"/>
      <c r="AC2128" s="35"/>
      <c r="AD2128" s="45"/>
    </row>
    <row r="2129" spans="1:30" ht="31.5" customHeight="1">
      <c r="A2129" s="33"/>
      <c r="B2129" s="38"/>
      <c r="C2129" s="40"/>
      <c r="D2129" s="99"/>
      <c r="E2129" s="153"/>
      <c r="F2129" s="96"/>
      <c r="G2129" s="36"/>
      <c r="H2129" s="154">
        <f>Table20[[#This Row],[NCR Opening Date]]-Table20[[#This Row],[Date when test report is received/non-conformance is identified]]</f>
        <v>0</v>
      </c>
      <c r="I2129" s="69">
        <f ca="1">IF(Table20[[#This Row],[NCR Closing Date]]="",TODAY()-Table20[[#This Row],[NCR Opening Date]],Table20[[#This Row],[NCR Closing Date]]-Table20[[#This Row],[NCR Opening Date]])</f>
        <v>45779</v>
      </c>
      <c r="J2129" s="63" t="str">
        <f>IF(Table20[[#This Row],[NCR Closing Date]]="","Open","Closed")</f>
        <v>Open</v>
      </c>
      <c r="K2129" s="34"/>
      <c r="L2129" s="34"/>
      <c r="M2129" s="34"/>
      <c r="N2129" s="38"/>
      <c r="O2129" s="85"/>
      <c r="P2129" s="70"/>
      <c r="Q2129" s="97"/>
      <c r="R2129" s="97"/>
      <c r="S2129" s="98"/>
      <c r="T2129" s="42"/>
      <c r="U2129" s="66"/>
      <c r="X2129" s="44"/>
      <c r="Y2129" s="51"/>
      <c r="Z2129" s="34"/>
      <c r="AA2129" s="35"/>
      <c r="AB2129" s="39"/>
      <c r="AC2129" s="35"/>
      <c r="AD2129" s="45"/>
    </row>
    <row r="2130" spans="1:30" ht="31.5" customHeight="1">
      <c r="A2130" s="33"/>
      <c r="B2130" s="38"/>
      <c r="C2130" s="40"/>
      <c r="D2130" s="99"/>
      <c r="E2130" s="153"/>
      <c r="F2130" s="96"/>
      <c r="G2130" s="36"/>
      <c r="H2130" s="154">
        <f>Table20[[#This Row],[NCR Opening Date]]-Table20[[#This Row],[Date when test report is received/non-conformance is identified]]</f>
        <v>0</v>
      </c>
      <c r="I2130" s="69">
        <f ca="1">IF(Table20[[#This Row],[NCR Closing Date]]="",TODAY()-Table20[[#This Row],[NCR Opening Date]],Table20[[#This Row],[NCR Closing Date]]-Table20[[#This Row],[NCR Opening Date]])</f>
        <v>45779</v>
      </c>
      <c r="J2130" s="63" t="str">
        <f>IF(Table20[[#This Row],[NCR Closing Date]]="","Open","Closed")</f>
        <v>Open</v>
      </c>
      <c r="K2130" s="34"/>
      <c r="L2130" s="34"/>
      <c r="M2130" s="34"/>
      <c r="N2130" s="38"/>
      <c r="O2130" s="85"/>
      <c r="P2130" s="70"/>
      <c r="Q2130" s="97"/>
      <c r="R2130" s="97"/>
      <c r="S2130" s="98"/>
      <c r="T2130" s="42"/>
      <c r="U2130" s="66"/>
      <c r="X2130" s="44"/>
      <c r="Y2130" s="51"/>
      <c r="Z2130" s="34"/>
      <c r="AA2130" s="35"/>
      <c r="AB2130" s="39"/>
      <c r="AC2130" s="35"/>
      <c r="AD2130" s="45"/>
    </row>
    <row r="2131" spans="1:30" ht="31.5" customHeight="1">
      <c r="A2131" s="33"/>
      <c r="B2131" s="38"/>
      <c r="C2131" s="40"/>
      <c r="D2131" s="99"/>
      <c r="E2131" s="153"/>
      <c r="F2131" s="96"/>
      <c r="G2131" s="36"/>
      <c r="H2131" s="154">
        <f>Table20[[#This Row],[NCR Opening Date]]-Table20[[#This Row],[Date when test report is received/non-conformance is identified]]</f>
        <v>0</v>
      </c>
      <c r="I2131" s="69">
        <f ca="1">IF(Table20[[#This Row],[NCR Closing Date]]="",TODAY()-Table20[[#This Row],[NCR Opening Date]],Table20[[#This Row],[NCR Closing Date]]-Table20[[#This Row],[NCR Opening Date]])</f>
        <v>45779</v>
      </c>
      <c r="J2131" s="63" t="str">
        <f>IF(Table20[[#This Row],[NCR Closing Date]]="","Open","Closed")</f>
        <v>Open</v>
      </c>
      <c r="K2131" s="34"/>
      <c r="L2131" s="34"/>
      <c r="M2131" s="34"/>
      <c r="N2131" s="38"/>
      <c r="O2131" s="85"/>
      <c r="P2131" s="70"/>
      <c r="Q2131" s="97"/>
      <c r="R2131" s="97"/>
      <c r="S2131" s="98"/>
      <c r="T2131" s="42"/>
      <c r="U2131" s="66"/>
      <c r="X2131" s="44"/>
      <c r="Y2131" s="51"/>
      <c r="Z2131" s="34"/>
      <c r="AA2131" s="35"/>
      <c r="AB2131" s="39"/>
      <c r="AC2131" s="35"/>
      <c r="AD2131" s="45"/>
    </row>
    <row r="2132" spans="1:30" ht="31.5" customHeight="1">
      <c r="A2132" s="33"/>
      <c r="B2132" s="38"/>
      <c r="C2132" s="40"/>
      <c r="D2132" s="99"/>
      <c r="E2132" s="153"/>
      <c r="F2132" s="96"/>
      <c r="G2132" s="36"/>
      <c r="H2132" s="154">
        <f>Table20[[#This Row],[NCR Opening Date]]-Table20[[#This Row],[Date when test report is received/non-conformance is identified]]</f>
        <v>0</v>
      </c>
      <c r="I2132" s="69">
        <f ca="1">IF(Table20[[#This Row],[NCR Closing Date]]="",TODAY()-Table20[[#This Row],[NCR Opening Date]],Table20[[#This Row],[NCR Closing Date]]-Table20[[#This Row],[NCR Opening Date]])</f>
        <v>45779</v>
      </c>
      <c r="J2132" s="63" t="str">
        <f>IF(Table20[[#This Row],[NCR Closing Date]]="","Open","Closed")</f>
        <v>Open</v>
      </c>
      <c r="K2132" s="34"/>
      <c r="L2132" s="34"/>
      <c r="M2132" s="34"/>
      <c r="N2132" s="38"/>
      <c r="O2132" s="85"/>
      <c r="P2132" s="70"/>
      <c r="Q2132" s="97"/>
      <c r="R2132" s="97"/>
      <c r="S2132" s="98"/>
      <c r="T2132" s="42"/>
      <c r="U2132" s="66"/>
      <c r="X2132" s="44"/>
      <c r="Y2132" s="51"/>
      <c r="Z2132" s="34"/>
      <c r="AA2132" s="35"/>
      <c r="AB2132" s="39"/>
      <c r="AC2132" s="35"/>
      <c r="AD2132" s="45"/>
    </row>
    <row r="2133" spans="1:30" ht="31.5" customHeight="1">
      <c r="A2133" s="33"/>
      <c r="B2133" s="38"/>
      <c r="C2133" s="40"/>
      <c r="D2133" s="99"/>
      <c r="E2133" s="153"/>
      <c r="F2133" s="96"/>
      <c r="G2133" s="36"/>
      <c r="H2133" s="154">
        <f>Table20[[#This Row],[NCR Opening Date]]-Table20[[#This Row],[Date when test report is received/non-conformance is identified]]</f>
        <v>0</v>
      </c>
      <c r="I2133" s="69">
        <f ca="1">IF(Table20[[#This Row],[NCR Closing Date]]="",TODAY()-Table20[[#This Row],[NCR Opening Date]],Table20[[#This Row],[NCR Closing Date]]-Table20[[#This Row],[NCR Opening Date]])</f>
        <v>45779</v>
      </c>
      <c r="J2133" s="63" t="str">
        <f>IF(Table20[[#This Row],[NCR Closing Date]]="","Open","Closed")</f>
        <v>Open</v>
      </c>
      <c r="K2133" s="34"/>
      <c r="L2133" s="34"/>
      <c r="M2133" s="34"/>
      <c r="N2133" s="38"/>
      <c r="O2133" s="85"/>
      <c r="P2133" s="70"/>
      <c r="Q2133" s="97"/>
      <c r="R2133" s="97"/>
      <c r="S2133" s="98"/>
      <c r="T2133" s="42"/>
      <c r="U2133" s="66"/>
      <c r="X2133" s="44"/>
      <c r="Y2133" s="51"/>
      <c r="Z2133" s="34"/>
      <c r="AA2133" s="35"/>
      <c r="AB2133" s="39"/>
      <c r="AC2133" s="35"/>
      <c r="AD2133" s="45"/>
    </row>
    <row r="2134" spans="1:30" ht="31.5" customHeight="1">
      <c r="A2134" s="33"/>
      <c r="B2134" s="38"/>
      <c r="C2134" s="40"/>
      <c r="D2134" s="99"/>
      <c r="E2134" s="153"/>
      <c r="F2134" s="96"/>
      <c r="G2134" s="36"/>
      <c r="H2134" s="154">
        <f>Table20[[#This Row],[NCR Opening Date]]-Table20[[#This Row],[Date when test report is received/non-conformance is identified]]</f>
        <v>0</v>
      </c>
      <c r="I2134" s="69">
        <f ca="1">IF(Table20[[#This Row],[NCR Closing Date]]="",TODAY()-Table20[[#This Row],[NCR Opening Date]],Table20[[#This Row],[NCR Closing Date]]-Table20[[#This Row],[NCR Opening Date]])</f>
        <v>45779</v>
      </c>
      <c r="J2134" s="63" t="str">
        <f>IF(Table20[[#This Row],[NCR Closing Date]]="","Open","Closed")</f>
        <v>Open</v>
      </c>
      <c r="K2134" s="34"/>
      <c r="L2134" s="34"/>
      <c r="M2134" s="34"/>
      <c r="N2134" s="38"/>
      <c r="O2134" s="85"/>
      <c r="P2134" s="70"/>
      <c r="Q2134" s="97"/>
      <c r="R2134" s="97"/>
      <c r="S2134" s="98"/>
      <c r="T2134" s="42"/>
      <c r="U2134" s="66"/>
      <c r="X2134" s="44"/>
      <c r="Y2134" s="51"/>
      <c r="Z2134" s="34"/>
      <c r="AA2134" s="35"/>
      <c r="AB2134" s="39"/>
      <c r="AC2134" s="35"/>
      <c r="AD2134" s="45"/>
    </row>
    <row r="2135" spans="1:30" ht="31.5" customHeight="1">
      <c r="A2135" s="33"/>
      <c r="B2135" s="38"/>
      <c r="C2135" s="40"/>
      <c r="D2135" s="99"/>
      <c r="E2135" s="153"/>
      <c r="F2135" s="96"/>
      <c r="G2135" s="36"/>
      <c r="H2135" s="154">
        <f>Table20[[#This Row],[NCR Opening Date]]-Table20[[#This Row],[Date when test report is received/non-conformance is identified]]</f>
        <v>0</v>
      </c>
      <c r="I2135" s="69">
        <f ca="1">IF(Table20[[#This Row],[NCR Closing Date]]="",TODAY()-Table20[[#This Row],[NCR Opening Date]],Table20[[#This Row],[NCR Closing Date]]-Table20[[#This Row],[NCR Opening Date]])</f>
        <v>45779</v>
      </c>
      <c r="J2135" s="63" t="str">
        <f>IF(Table20[[#This Row],[NCR Closing Date]]="","Open","Closed")</f>
        <v>Open</v>
      </c>
      <c r="K2135" s="34"/>
      <c r="L2135" s="34"/>
      <c r="M2135" s="34"/>
      <c r="N2135" s="38"/>
      <c r="O2135" s="85"/>
      <c r="P2135" s="70"/>
      <c r="Q2135" s="97"/>
      <c r="R2135" s="97"/>
      <c r="S2135" s="98"/>
      <c r="T2135" s="42"/>
      <c r="U2135" s="66"/>
      <c r="X2135" s="44"/>
      <c r="Y2135" s="51"/>
      <c r="Z2135" s="34"/>
      <c r="AA2135" s="35"/>
      <c r="AB2135" s="39"/>
      <c r="AC2135" s="35"/>
      <c r="AD2135" s="45"/>
    </row>
    <row r="2136" spans="1:30" ht="31.5" customHeight="1">
      <c r="A2136" s="33"/>
      <c r="B2136" s="38"/>
      <c r="C2136" s="40"/>
      <c r="D2136" s="99"/>
      <c r="E2136" s="153"/>
      <c r="F2136" s="96"/>
      <c r="G2136" s="36"/>
      <c r="H2136" s="154">
        <f>Table20[[#This Row],[NCR Opening Date]]-Table20[[#This Row],[Date when test report is received/non-conformance is identified]]</f>
        <v>0</v>
      </c>
      <c r="I2136" s="69">
        <f ca="1">IF(Table20[[#This Row],[NCR Closing Date]]="",TODAY()-Table20[[#This Row],[NCR Opening Date]],Table20[[#This Row],[NCR Closing Date]]-Table20[[#This Row],[NCR Opening Date]])</f>
        <v>45779</v>
      </c>
      <c r="J2136" s="63" t="str">
        <f>IF(Table20[[#This Row],[NCR Closing Date]]="","Open","Closed")</f>
        <v>Open</v>
      </c>
      <c r="K2136" s="34"/>
      <c r="L2136" s="34"/>
      <c r="M2136" s="34"/>
      <c r="N2136" s="38"/>
      <c r="O2136" s="85"/>
      <c r="P2136" s="70"/>
      <c r="Q2136" s="97"/>
      <c r="R2136" s="97"/>
      <c r="S2136" s="98"/>
      <c r="T2136" s="42"/>
      <c r="U2136" s="66"/>
      <c r="X2136" s="44"/>
      <c r="Y2136" s="51"/>
      <c r="Z2136" s="34"/>
      <c r="AA2136" s="35"/>
      <c r="AB2136" s="39"/>
      <c r="AC2136" s="35"/>
      <c r="AD2136" s="45"/>
    </row>
    <row r="2137" spans="1:30" ht="31.5" customHeight="1">
      <c r="A2137" s="33"/>
      <c r="B2137" s="38"/>
      <c r="C2137" s="40"/>
      <c r="D2137" s="99"/>
      <c r="E2137" s="153"/>
      <c r="F2137" s="96"/>
      <c r="G2137" s="36"/>
      <c r="H2137" s="154">
        <f>Table20[[#This Row],[NCR Opening Date]]-Table20[[#This Row],[Date when test report is received/non-conformance is identified]]</f>
        <v>0</v>
      </c>
      <c r="I2137" s="69">
        <f ca="1">IF(Table20[[#This Row],[NCR Closing Date]]="",TODAY()-Table20[[#This Row],[NCR Opening Date]],Table20[[#This Row],[NCR Closing Date]]-Table20[[#This Row],[NCR Opening Date]])</f>
        <v>45779</v>
      </c>
      <c r="J2137" s="63" t="str">
        <f>IF(Table20[[#This Row],[NCR Closing Date]]="","Open","Closed")</f>
        <v>Open</v>
      </c>
      <c r="K2137" s="34"/>
      <c r="L2137" s="34"/>
      <c r="M2137" s="34"/>
      <c r="N2137" s="38"/>
      <c r="O2137" s="85"/>
      <c r="P2137" s="70"/>
      <c r="Q2137" s="97"/>
      <c r="R2137" s="97"/>
      <c r="S2137" s="98"/>
      <c r="T2137" s="42"/>
      <c r="U2137" s="66"/>
      <c r="X2137" s="44"/>
      <c r="Y2137" s="51"/>
      <c r="Z2137" s="34"/>
      <c r="AA2137" s="35"/>
      <c r="AB2137" s="39"/>
      <c r="AC2137" s="35"/>
      <c r="AD2137" s="45"/>
    </row>
    <row r="2138" spans="1:30" ht="31.5" customHeight="1">
      <c r="A2138" s="33"/>
      <c r="B2138" s="38"/>
      <c r="C2138" s="40"/>
      <c r="D2138" s="99"/>
      <c r="E2138" s="153"/>
      <c r="F2138" s="96"/>
      <c r="G2138" s="36"/>
      <c r="H2138" s="154">
        <f>Table20[[#This Row],[NCR Opening Date]]-Table20[[#This Row],[Date when test report is received/non-conformance is identified]]</f>
        <v>0</v>
      </c>
      <c r="I2138" s="69">
        <f ca="1">IF(Table20[[#This Row],[NCR Closing Date]]="",TODAY()-Table20[[#This Row],[NCR Opening Date]],Table20[[#This Row],[NCR Closing Date]]-Table20[[#This Row],[NCR Opening Date]])</f>
        <v>45779</v>
      </c>
      <c r="J2138" s="63" t="str">
        <f>IF(Table20[[#This Row],[NCR Closing Date]]="","Open","Closed")</f>
        <v>Open</v>
      </c>
      <c r="K2138" s="34"/>
      <c r="L2138" s="34"/>
      <c r="M2138" s="34"/>
      <c r="N2138" s="38"/>
      <c r="O2138" s="85"/>
      <c r="P2138" s="70"/>
      <c r="Q2138" s="97"/>
      <c r="R2138" s="97"/>
      <c r="S2138" s="98"/>
      <c r="T2138" s="42"/>
      <c r="U2138" s="66"/>
      <c r="X2138" s="44"/>
      <c r="Y2138" s="51"/>
      <c r="Z2138" s="34"/>
      <c r="AA2138" s="35"/>
      <c r="AB2138" s="39"/>
      <c r="AC2138" s="35"/>
      <c r="AD2138" s="45"/>
    </row>
    <row r="2139" spans="1:30" ht="31.5" customHeight="1">
      <c r="A2139" s="33"/>
      <c r="B2139" s="38"/>
      <c r="C2139" s="40"/>
      <c r="D2139" s="99"/>
      <c r="E2139" s="153"/>
      <c r="F2139" s="96"/>
      <c r="G2139" s="36"/>
      <c r="H2139" s="154">
        <f>Table20[[#This Row],[NCR Opening Date]]-Table20[[#This Row],[Date when test report is received/non-conformance is identified]]</f>
        <v>0</v>
      </c>
      <c r="I2139" s="69">
        <f ca="1">IF(Table20[[#This Row],[NCR Closing Date]]="",TODAY()-Table20[[#This Row],[NCR Opening Date]],Table20[[#This Row],[NCR Closing Date]]-Table20[[#This Row],[NCR Opening Date]])</f>
        <v>45779</v>
      </c>
      <c r="J2139" s="63" t="str">
        <f>IF(Table20[[#This Row],[NCR Closing Date]]="","Open","Closed")</f>
        <v>Open</v>
      </c>
      <c r="K2139" s="34"/>
      <c r="L2139" s="34"/>
      <c r="M2139" s="34"/>
      <c r="N2139" s="38"/>
      <c r="O2139" s="85"/>
      <c r="P2139" s="70"/>
      <c r="Q2139" s="97"/>
      <c r="R2139" s="97"/>
      <c r="S2139" s="98"/>
      <c r="T2139" s="42"/>
      <c r="U2139" s="66"/>
      <c r="X2139" s="44"/>
      <c r="Y2139" s="51"/>
      <c r="Z2139" s="34"/>
      <c r="AA2139" s="35"/>
      <c r="AB2139" s="39"/>
      <c r="AC2139" s="35"/>
      <c r="AD2139" s="45"/>
    </row>
    <row r="2140" spans="1:30" ht="31.5" customHeight="1">
      <c r="A2140" s="33"/>
      <c r="B2140" s="38"/>
      <c r="C2140" s="40"/>
      <c r="D2140" s="99"/>
      <c r="E2140" s="153"/>
      <c r="F2140" s="96"/>
      <c r="G2140" s="36"/>
      <c r="H2140" s="154">
        <f>Table20[[#This Row],[NCR Opening Date]]-Table20[[#This Row],[Date when test report is received/non-conformance is identified]]</f>
        <v>0</v>
      </c>
      <c r="I2140" s="69">
        <f ca="1">IF(Table20[[#This Row],[NCR Closing Date]]="",TODAY()-Table20[[#This Row],[NCR Opening Date]],Table20[[#This Row],[NCR Closing Date]]-Table20[[#This Row],[NCR Opening Date]])</f>
        <v>45779</v>
      </c>
      <c r="J2140" s="63" t="str">
        <f>IF(Table20[[#This Row],[NCR Closing Date]]="","Open","Closed")</f>
        <v>Open</v>
      </c>
      <c r="K2140" s="34"/>
      <c r="L2140" s="34"/>
      <c r="M2140" s="34"/>
      <c r="N2140" s="38"/>
      <c r="O2140" s="85"/>
      <c r="P2140" s="70"/>
      <c r="Q2140" s="97"/>
      <c r="R2140" s="97"/>
      <c r="S2140" s="98"/>
      <c r="T2140" s="42"/>
      <c r="U2140" s="66"/>
      <c r="X2140" s="44"/>
      <c r="Y2140" s="51"/>
      <c r="Z2140" s="34"/>
      <c r="AA2140" s="35"/>
      <c r="AB2140" s="39"/>
      <c r="AC2140" s="35"/>
      <c r="AD2140" s="45"/>
    </row>
    <row r="2141" spans="1:30" ht="31.5" customHeight="1">
      <c r="A2141" s="33"/>
      <c r="B2141" s="38"/>
      <c r="C2141" s="40"/>
      <c r="D2141" s="99"/>
      <c r="E2141" s="153"/>
      <c r="F2141" s="96"/>
      <c r="G2141" s="36"/>
      <c r="H2141" s="154">
        <f>Table20[[#This Row],[NCR Opening Date]]-Table20[[#This Row],[Date when test report is received/non-conformance is identified]]</f>
        <v>0</v>
      </c>
      <c r="I2141" s="69">
        <f ca="1">IF(Table20[[#This Row],[NCR Closing Date]]="",TODAY()-Table20[[#This Row],[NCR Opening Date]],Table20[[#This Row],[NCR Closing Date]]-Table20[[#This Row],[NCR Opening Date]])</f>
        <v>45779</v>
      </c>
      <c r="J2141" s="63" t="str">
        <f>IF(Table20[[#This Row],[NCR Closing Date]]="","Open","Closed")</f>
        <v>Open</v>
      </c>
      <c r="K2141" s="34"/>
      <c r="L2141" s="34"/>
      <c r="M2141" s="34"/>
      <c r="N2141" s="38"/>
      <c r="O2141" s="85"/>
      <c r="P2141" s="70"/>
      <c r="Q2141" s="97"/>
      <c r="R2141" s="97"/>
      <c r="S2141" s="98"/>
      <c r="T2141" s="42"/>
      <c r="U2141" s="66"/>
      <c r="X2141" s="44"/>
      <c r="Y2141" s="51"/>
      <c r="Z2141" s="34"/>
      <c r="AA2141" s="35"/>
      <c r="AB2141" s="39"/>
      <c r="AC2141" s="35"/>
      <c r="AD2141" s="45"/>
    </row>
    <row r="2142" spans="1:30" ht="31.5" customHeight="1">
      <c r="A2142" s="33"/>
      <c r="B2142" s="38"/>
      <c r="C2142" s="40"/>
      <c r="D2142" s="99"/>
      <c r="E2142" s="153"/>
      <c r="F2142" s="96"/>
      <c r="G2142" s="36"/>
      <c r="H2142" s="154">
        <f>Table20[[#This Row],[NCR Opening Date]]-Table20[[#This Row],[Date when test report is received/non-conformance is identified]]</f>
        <v>0</v>
      </c>
      <c r="I2142" s="69">
        <f ca="1">IF(Table20[[#This Row],[NCR Closing Date]]="",TODAY()-Table20[[#This Row],[NCR Opening Date]],Table20[[#This Row],[NCR Closing Date]]-Table20[[#This Row],[NCR Opening Date]])</f>
        <v>45779</v>
      </c>
      <c r="J2142" s="63" t="str">
        <f>IF(Table20[[#This Row],[NCR Closing Date]]="","Open","Closed")</f>
        <v>Open</v>
      </c>
      <c r="K2142" s="34"/>
      <c r="L2142" s="34"/>
      <c r="M2142" s="34"/>
      <c r="N2142" s="38"/>
      <c r="O2142" s="85"/>
      <c r="P2142" s="70"/>
      <c r="Q2142" s="97"/>
      <c r="R2142" s="97"/>
      <c r="S2142" s="98"/>
      <c r="T2142" s="42"/>
      <c r="U2142" s="66"/>
      <c r="X2142" s="44"/>
      <c r="Y2142" s="51"/>
      <c r="Z2142" s="34"/>
      <c r="AA2142" s="35"/>
      <c r="AB2142" s="39"/>
      <c r="AC2142" s="35"/>
      <c r="AD2142" s="45"/>
    </row>
    <row r="2143" spans="1:30" ht="31.5" customHeight="1">
      <c r="A2143" s="33"/>
      <c r="B2143" s="38"/>
      <c r="C2143" s="40"/>
      <c r="D2143" s="99"/>
      <c r="E2143" s="153"/>
      <c r="F2143" s="96"/>
      <c r="G2143" s="36"/>
      <c r="H2143" s="154">
        <f>Table20[[#This Row],[NCR Opening Date]]-Table20[[#This Row],[Date when test report is received/non-conformance is identified]]</f>
        <v>0</v>
      </c>
      <c r="I2143" s="69">
        <f ca="1">IF(Table20[[#This Row],[NCR Closing Date]]="",TODAY()-Table20[[#This Row],[NCR Opening Date]],Table20[[#This Row],[NCR Closing Date]]-Table20[[#This Row],[NCR Opening Date]])</f>
        <v>45779</v>
      </c>
      <c r="J2143" s="63" t="str">
        <f>IF(Table20[[#This Row],[NCR Closing Date]]="","Open","Closed")</f>
        <v>Open</v>
      </c>
      <c r="K2143" s="34"/>
      <c r="L2143" s="34"/>
      <c r="M2143" s="34"/>
      <c r="N2143" s="38"/>
      <c r="O2143" s="85"/>
      <c r="P2143" s="70"/>
      <c r="Q2143" s="97"/>
      <c r="R2143" s="97"/>
      <c r="S2143" s="98"/>
      <c r="T2143" s="42"/>
      <c r="U2143" s="66"/>
      <c r="X2143" s="44"/>
      <c r="Y2143" s="51"/>
      <c r="Z2143" s="34"/>
      <c r="AA2143" s="35"/>
      <c r="AB2143" s="39"/>
      <c r="AC2143" s="35"/>
      <c r="AD2143" s="45"/>
    </row>
    <row r="2144" spans="1:30" ht="31.5" customHeight="1">
      <c r="A2144" s="33"/>
      <c r="B2144" s="38"/>
      <c r="C2144" s="40"/>
      <c r="D2144" s="99"/>
      <c r="E2144" s="153"/>
      <c r="F2144" s="96"/>
      <c r="G2144" s="36"/>
      <c r="H2144" s="154">
        <f>Table20[[#This Row],[NCR Opening Date]]-Table20[[#This Row],[Date when test report is received/non-conformance is identified]]</f>
        <v>0</v>
      </c>
      <c r="I2144" s="69">
        <f ca="1">IF(Table20[[#This Row],[NCR Closing Date]]="",TODAY()-Table20[[#This Row],[NCR Opening Date]],Table20[[#This Row],[NCR Closing Date]]-Table20[[#This Row],[NCR Opening Date]])</f>
        <v>45779</v>
      </c>
      <c r="J2144" s="63" t="str">
        <f>IF(Table20[[#This Row],[NCR Closing Date]]="","Open","Closed")</f>
        <v>Open</v>
      </c>
      <c r="K2144" s="34"/>
      <c r="L2144" s="34"/>
      <c r="M2144" s="34"/>
      <c r="N2144" s="38"/>
      <c r="O2144" s="85"/>
      <c r="P2144" s="70"/>
      <c r="Q2144" s="97"/>
      <c r="R2144" s="97"/>
      <c r="S2144" s="98"/>
      <c r="T2144" s="42"/>
      <c r="U2144" s="66"/>
      <c r="X2144" s="44"/>
      <c r="Y2144" s="51"/>
      <c r="Z2144" s="34"/>
      <c r="AA2144" s="35"/>
      <c r="AB2144" s="39"/>
      <c r="AC2144" s="35"/>
      <c r="AD2144" s="45"/>
    </row>
    <row r="2145" spans="1:30" ht="31.5" customHeight="1">
      <c r="A2145" s="33"/>
      <c r="B2145" s="38"/>
      <c r="C2145" s="40"/>
      <c r="D2145" s="99"/>
      <c r="E2145" s="153"/>
      <c r="F2145" s="96"/>
      <c r="G2145" s="36"/>
      <c r="H2145" s="154">
        <f>Table20[[#This Row],[NCR Opening Date]]-Table20[[#This Row],[Date when test report is received/non-conformance is identified]]</f>
        <v>0</v>
      </c>
      <c r="I2145" s="69">
        <f ca="1">IF(Table20[[#This Row],[NCR Closing Date]]="",TODAY()-Table20[[#This Row],[NCR Opening Date]],Table20[[#This Row],[NCR Closing Date]]-Table20[[#This Row],[NCR Opening Date]])</f>
        <v>45779</v>
      </c>
      <c r="J2145" s="63" t="str">
        <f>IF(Table20[[#This Row],[NCR Closing Date]]="","Open","Closed")</f>
        <v>Open</v>
      </c>
      <c r="K2145" s="34"/>
      <c r="L2145" s="34"/>
      <c r="M2145" s="34"/>
      <c r="N2145" s="38"/>
      <c r="O2145" s="85"/>
      <c r="P2145" s="70"/>
      <c r="Q2145" s="97"/>
      <c r="R2145" s="97"/>
      <c r="S2145" s="98"/>
      <c r="T2145" s="42"/>
      <c r="U2145" s="66"/>
      <c r="X2145" s="44"/>
      <c r="Y2145" s="51"/>
      <c r="Z2145" s="34"/>
      <c r="AA2145" s="35"/>
      <c r="AB2145" s="39"/>
      <c r="AC2145" s="35"/>
      <c r="AD2145" s="45"/>
    </row>
    <row r="2146" spans="1:30" ht="31.5" customHeight="1">
      <c r="A2146" s="33"/>
      <c r="B2146" s="38"/>
      <c r="C2146" s="40"/>
      <c r="D2146" s="99"/>
      <c r="E2146" s="153"/>
      <c r="F2146" s="96"/>
      <c r="G2146" s="36"/>
      <c r="H2146" s="154">
        <f>Table20[[#This Row],[NCR Opening Date]]-Table20[[#This Row],[Date when test report is received/non-conformance is identified]]</f>
        <v>0</v>
      </c>
      <c r="I2146" s="69">
        <f ca="1">IF(Table20[[#This Row],[NCR Closing Date]]="",TODAY()-Table20[[#This Row],[NCR Opening Date]],Table20[[#This Row],[NCR Closing Date]]-Table20[[#This Row],[NCR Opening Date]])</f>
        <v>45779</v>
      </c>
      <c r="J2146" s="63" t="str">
        <f>IF(Table20[[#This Row],[NCR Closing Date]]="","Open","Closed")</f>
        <v>Open</v>
      </c>
      <c r="K2146" s="34"/>
      <c r="L2146" s="34"/>
      <c r="M2146" s="34"/>
      <c r="N2146" s="38"/>
      <c r="O2146" s="85"/>
      <c r="P2146" s="70"/>
      <c r="Q2146" s="97"/>
      <c r="R2146" s="97"/>
      <c r="S2146" s="98"/>
      <c r="T2146" s="42"/>
      <c r="U2146" s="66"/>
      <c r="X2146" s="44"/>
      <c r="Y2146" s="51"/>
      <c r="Z2146" s="34"/>
      <c r="AA2146" s="35"/>
      <c r="AB2146" s="39"/>
      <c r="AC2146" s="35"/>
      <c r="AD2146" s="45"/>
    </row>
    <row r="2147" spans="1:30" ht="31.5" customHeight="1">
      <c r="A2147" s="33"/>
      <c r="B2147" s="38"/>
      <c r="C2147" s="40"/>
      <c r="D2147" s="99"/>
      <c r="E2147" s="153"/>
      <c r="F2147" s="96"/>
      <c r="G2147" s="36"/>
      <c r="H2147" s="154">
        <f>Table20[[#This Row],[NCR Opening Date]]-Table20[[#This Row],[Date when test report is received/non-conformance is identified]]</f>
        <v>0</v>
      </c>
      <c r="I2147" s="69">
        <f ca="1">IF(Table20[[#This Row],[NCR Closing Date]]="",TODAY()-Table20[[#This Row],[NCR Opening Date]],Table20[[#This Row],[NCR Closing Date]]-Table20[[#This Row],[NCR Opening Date]])</f>
        <v>45779</v>
      </c>
      <c r="J2147" s="63" t="str">
        <f>IF(Table20[[#This Row],[NCR Closing Date]]="","Open","Closed")</f>
        <v>Open</v>
      </c>
      <c r="K2147" s="34"/>
      <c r="L2147" s="34"/>
      <c r="M2147" s="34"/>
      <c r="N2147" s="38"/>
      <c r="O2147" s="85"/>
      <c r="P2147" s="70"/>
      <c r="Q2147" s="97"/>
      <c r="R2147" s="97"/>
      <c r="S2147" s="98"/>
      <c r="T2147" s="42"/>
      <c r="U2147" s="66"/>
      <c r="X2147" s="44"/>
      <c r="Y2147" s="51"/>
      <c r="Z2147" s="34"/>
      <c r="AA2147" s="35"/>
      <c r="AB2147" s="39"/>
      <c r="AC2147" s="35"/>
      <c r="AD2147" s="45"/>
    </row>
    <row r="2148" spans="1:30" ht="31.5" customHeight="1">
      <c r="A2148" s="33"/>
      <c r="B2148" s="38"/>
      <c r="C2148" s="40"/>
      <c r="D2148" s="99"/>
      <c r="E2148" s="153"/>
      <c r="F2148" s="96"/>
      <c r="G2148" s="36"/>
      <c r="H2148" s="154">
        <f>Table20[[#This Row],[NCR Opening Date]]-Table20[[#This Row],[Date when test report is received/non-conformance is identified]]</f>
        <v>0</v>
      </c>
      <c r="I2148" s="69">
        <f ca="1">IF(Table20[[#This Row],[NCR Closing Date]]="",TODAY()-Table20[[#This Row],[NCR Opening Date]],Table20[[#This Row],[NCR Closing Date]]-Table20[[#This Row],[NCR Opening Date]])</f>
        <v>45779</v>
      </c>
      <c r="J2148" s="63" t="str">
        <f>IF(Table20[[#This Row],[NCR Closing Date]]="","Open","Closed")</f>
        <v>Open</v>
      </c>
      <c r="K2148" s="34"/>
      <c r="L2148" s="34"/>
      <c r="M2148" s="34"/>
      <c r="N2148" s="38"/>
      <c r="O2148" s="85"/>
      <c r="P2148" s="70"/>
      <c r="Q2148" s="97"/>
      <c r="R2148" s="97"/>
      <c r="S2148" s="98"/>
      <c r="T2148" s="42"/>
      <c r="U2148" s="66"/>
      <c r="X2148" s="44"/>
      <c r="Y2148" s="51"/>
      <c r="Z2148" s="34"/>
      <c r="AA2148" s="35"/>
      <c r="AB2148" s="39"/>
      <c r="AC2148" s="35"/>
      <c r="AD2148" s="45"/>
    </row>
    <row r="2149" spans="1:30" ht="31.5" customHeight="1">
      <c r="A2149" s="33"/>
      <c r="B2149" s="38"/>
      <c r="C2149" s="40"/>
      <c r="D2149" s="99"/>
      <c r="E2149" s="153"/>
      <c r="F2149" s="96"/>
      <c r="G2149" s="36"/>
      <c r="H2149" s="154">
        <f>Table20[[#This Row],[NCR Opening Date]]-Table20[[#This Row],[Date when test report is received/non-conformance is identified]]</f>
        <v>0</v>
      </c>
      <c r="I2149" s="69">
        <f ca="1">IF(Table20[[#This Row],[NCR Closing Date]]="",TODAY()-Table20[[#This Row],[NCR Opening Date]],Table20[[#This Row],[NCR Closing Date]]-Table20[[#This Row],[NCR Opening Date]])</f>
        <v>45779</v>
      </c>
      <c r="J2149" s="63" t="str">
        <f>IF(Table20[[#This Row],[NCR Closing Date]]="","Open","Closed")</f>
        <v>Open</v>
      </c>
      <c r="K2149" s="34"/>
      <c r="L2149" s="34"/>
      <c r="M2149" s="34"/>
      <c r="N2149" s="38"/>
      <c r="O2149" s="85"/>
      <c r="P2149" s="70"/>
      <c r="Q2149" s="97"/>
      <c r="R2149" s="97"/>
      <c r="S2149" s="98"/>
      <c r="T2149" s="42"/>
      <c r="U2149" s="66"/>
      <c r="X2149" s="44"/>
      <c r="Y2149" s="51"/>
      <c r="Z2149" s="34"/>
      <c r="AA2149" s="35"/>
      <c r="AB2149" s="39"/>
      <c r="AC2149" s="35"/>
      <c r="AD2149" s="45"/>
    </row>
    <row r="2150" spans="1:30" ht="31.5" customHeight="1">
      <c r="A2150" s="33"/>
      <c r="B2150" s="38"/>
      <c r="C2150" s="40"/>
      <c r="D2150" s="99"/>
      <c r="E2150" s="153"/>
      <c r="F2150" s="96"/>
      <c r="G2150" s="36"/>
      <c r="H2150" s="154">
        <f>Table20[[#This Row],[NCR Opening Date]]-Table20[[#This Row],[Date when test report is received/non-conformance is identified]]</f>
        <v>0</v>
      </c>
      <c r="I2150" s="69">
        <f ca="1">IF(Table20[[#This Row],[NCR Closing Date]]="",TODAY()-Table20[[#This Row],[NCR Opening Date]],Table20[[#This Row],[NCR Closing Date]]-Table20[[#This Row],[NCR Opening Date]])</f>
        <v>45779</v>
      </c>
      <c r="J2150" s="63" t="str">
        <f>IF(Table20[[#This Row],[NCR Closing Date]]="","Open","Closed")</f>
        <v>Open</v>
      </c>
      <c r="K2150" s="34"/>
      <c r="L2150" s="34"/>
      <c r="M2150" s="34"/>
      <c r="N2150" s="38"/>
      <c r="O2150" s="85"/>
      <c r="P2150" s="70"/>
      <c r="Q2150" s="97"/>
      <c r="R2150" s="97"/>
      <c r="S2150" s="98"/>
      <c r="T2150" s="42"/>
      <c r="U2150" s="66"/>
      <c r="X2150" s="44"/>
      <c r="Y2150" s="51"/>
      <c r="Z2150" s="34"/>
      <c r="AA2150" s="35"/>
      <c r="AB2150" s="39"/>
      <c r="AC2150" s="35"/>
      <c r="AD2150" s="45"/>
    </row>
    <row r="2151" spans="1:30" ht="31.5" customHeight="1">
      <c r="A2151" s="33"/>
      <c r="B2151" s="38"/>
      <c r="C2151" s="40"/>
      <c r="D2151" s="99"/>
      <c r="E2151" s="153"/>
      <c r="F2151" s="96"/>
      <c r="G2151" s="36"/>
      <c r="H2151" s="154">
        <f>Table20[[#This Row],[NCR Opening Date]]-Table20[[#This Row],[Date when test report is received/non-conformance is identified]]</f>
        <v>0</v>
      </c>
      <c r="I2151" s="69">
        <f ca="1">IF(Table20[[#This Row],[NCR Closing Date]]="",TODAY()-Table20[[#This Row],[NCR Opening Date]],Table20[[#This Row],[NCR Closing Date]]-Table20[[#This Row],[NCR Opening Date]])</f>
        <v>45779</v>
      </c>
      <c r="J2151" s="63" t="str">
        <f>IF(Table20[[#This Row],[NCR Closing Date]]="","Open","Closed")</f>
        <v>Open</v>
      </c>
      <c r="K2151" s="34"/>
      <c r="L2151" s="34"/>
      <c r="M2151" s="34"/>
      <c r="N2151" s="38"/>
      <c r="O2151" s="85"/>
      <c r="P2151" s="70"/>
      <c r="Q2151" s="97"/>
      <c r="R2151" s="97"/>
      <c r="S2151" s="98"/>
      <c r="T2151" s="42"/>
      <c r="U2151" s="66"/>
      <c r="X2151" s="44"/>
      <c r="Y2151" s="51"/>
      <c r="Z2151" s="34"/>
      <c r="AA2151" s="35"/>
      <c r="AB2151" s="39"/>
      <c r="AC2151" s="35"/>
      <c r="AD2151" s="45"/>
    </row>
    <row r="2152" spans="1:30" ht="31.5" customHeight="1">
      <c r="A2152" s="33"/>
      <c r="B2152" s="38"/>
      <c r="C2152" s="40"/>
      <c r="D2152" s="99"/>
      <c r="E2152" s="153"/>
      <c r="F2152" s="96"/>
      <c r="G2152" s="36"/>
      <c r="H2152" s="154">
        <f>Table20[[#This Row],[NCR Opening Date]]-Table20[[#This Row],[Date when test report is received/non-conformance is identified]]</f>
        <v>0</v>
      </c>
      <c r="I2152" s="69">
        <f ca="1">IF(Table20[[#This Row],[NCR Closing Date]]="",TODAY()-Table20[[#This Row],[NCR Opening Date]],Table20[[#This Row],[NCR Closing Date]]-Table20[[#This Row],[NCR Opening Date]])</f>
        <v>45779</v>
      </c>
      <c r="J2152" s="63" t="str">
        <f>IF(Table20[[#This Row],[NCR Closing Date]]="","Open","Closed")</f>
        <v>Open</v>
      </c>
      <c r="K2152" s="34"/>
      <c r="L2152" s="34"/>
      <c r="M2152" s="34"/>
      <c r="N2152" s="38"/>
      <c r="O2152" s="85"/>
      <c r="P2152" s="70"/>
      <c r="Q2152" s="97"/>
      <c r="R2152" s="97"/>
      <c r="S2152" s="98"/>
      <c r="T2152" s="42"/>
      <c r="U2152" s="66"/>
      <c r="X2152" s="44"/>
      <c r="Y2152" s="51"/>
      <c r="Z2152" s="34"/>
      <c r="AA2152" s="35"/>
      <c r="AB2152" s="39"/>
      <c r="AC2152" s="35"/>
      <c r="AD2152" s="45"/>
    </row>
    <row r="2153" spans="1:30" ht="31.5" customHeight="1">
      <c r="A2153" s="33"/>
      <c r="B2153" s="38"/>
      <c r="C2153" s="40"/>
      <c r="D2153" s="99"/>
      <c r="E2153" s="153"/>
      <c r="F2153" s="96"/>
      <c r="G2153" s="36"/>
      <c r="H2153" s="154">
        <f>Table20[[#This Row],[NCR Opening Date]]-Table20[[#This Row],[Date when test report is received/non-conformance is identified]]</f>
        <v>0</v>
      </c>
      <c r="I2153" s="69">
        <f ca="1">IF(Table20[[#This Row],[NCR Closing Date]]="",TODAY()-Table20[[#This Row],[NCR Opening Date]],Table20[[#This Row],[NCR Closing Date]]-Table20[[#This Row],[NCR Opening Date]])</f>
        <v>45779</v>
      </c>
      <c r="J2153" s="63" t="str">
        <f>IF(Table20[[#This Row],[NCR Closing Date]]="","Open","Closed")</f>
        <v>Open</v>
      </c>
      <c r="K2153" s="34"/>
      <c r="L2153" s="34"/>
      <c r="M2153" s="34"/>
      <c r="N2153" s="38"/>
      <c r="O2153" s="85"/>
      <c r="P2153" s="70"/>
      <c r="Q2153" s="97"/>
      <c r="R2153" s="97"/>
      <c r="S2153" s="98"/>
      <c r="T2153" s="42"/>
      <c r="U2153" s="66"/>
      <c r="X2153" s="44"/>
      <c r="Y2153" s="51"/>
      <c r="Z2153" s="34"/>
      <c r="AA2153" s="35"/>
      <c r="AB2153" s="39"/>
      <c r="AC2153" s="35"/>
      <c r="AD2153" s="45"/>
    </row>
    <row r="2154" spans="1:30" ht="31.5" customHeight="1">
      <c r="A2154" s="33"/>
      <c r="B2154" s="38"/>
      <c r="C2154" s="40"/>
      <c r="D2154" s="99"/>
      <c r="E2154" s="153"/>
      <c r="F2154" s="96"/>
      <c r="G2154" s="36"/>
      <c r="H2154" s="154">
        <f>Table20[[#This Row],[NCR Opening Date]]-Table20[[#This Row],[Date when test report is received/non-conformance is identified]]</f>
        <v>0</v>
      </c>
      <c r="I2154" s="69">
        <f ca="1">IF(Table20[[#This Row],[NCR Closing Date]]="",TODAY()-Table20[[#This Row],[NCR Opening Date]],Table20[[#This Row],[NCR Closing Date]]-Table20[[#This Row],[NCR Opening Date]])</f>
        <v>45779</v>
      </c>
      <c r="J2154" s="63" t="str">
        <f>IF(Table20[[#This Row],[NCR Closing Date]]="","Open","Closed")</f>
        <v>Open</v>
      </c>
      <c r="K2154" s="34"/>
      <c r="L2154" s="34"/>
      <c r="M2154" s="34"/>
      <c r="N2154" s="38"/>
      <c r="O2154" s="85"/>
      <c r="P2154" s="70"/>
      <c r="Q2154" s="97"/>
      <c r="R2154" s="97"/>
      <c r="S2154" s="98"/>
      <c r="T2154" s="42"/>
      <c r="U2154" s="66"/>
      <c r="X2154" s="44"/>
      <c r="Y2154" s="51"/>
      <c r="Z2154" s="34"/>
      <c r="AA2154" s="35"/>
      <c r="AB2154" s="39"/>
      <c r="AC2154" s="35"/>
      <c r="AD2154" s="45"/>
    </row>
    <row r="2155" spans="1:30" ht="31.5" customHeight="1">
      <c r="A2155" s="33"/>
      <c r="B2155" s="38"/>
      <c r="C2155" s="40"/>
      <c r="D2155" s="99"/>
      <c r="E2155" s="153"/>
      <c r="F2155" s="96"/>
      <c r="G2155" s="36"/>
      <c r="H2155" s="154">
        <f>Table20[[#This Row],[NCR Opening Date]]-Table20[[#This Row],[Date when test report is received/non-conformance is identified]]</f>
        <v>0</v>
      </c>
      <c r="I2155" s="69">
        <f ca="1">IF(Table20[[#This Row],[NCR Closing Date]]="",TODAY()-Table20[[#This Row],[NCR Opening Date]],Table20[[#This Row],[NCR Closing Date]]-Table20[[#This Row],[NCR Opening Date]])</f>
        <v>45779</v>
      </c>
      <c r="J2155" s="63" t="str">
        <f>IF(Table20[[#This Row],[NCR Closing Date]]="","Open","Closed")</f>
        <v>Open</v>
      </c>
      <c r="K2155" s="34"/>
      <c r="L2155" s="34"/>
      <c r="M2155" s="34"/>
      <c r="N2155" s="38"/>
      <c r="O2155" s="85"/>
      <c r="P2155" s="70"/>
      <c r="Q2155" s="97"/>
      <c r="R2155" s="97"/>
      <c r="S2155" s="98"/>
      <c r="T2155" s="42"/>
      <c r="U2155" s="66"/>
      <c r="X2155" s="44"/>
      <c r="Y2155" s="51"/>
      <c r="Z2155" s="34"/>
      <c r="AA2155" s="35"/>
      <c r="AB2155" s="39"/>
      <c r="AC2155" s="35"/>
      <c r="AD2155" s="45"/>
    </row>
    <row r="2156" spans="1:30" ht="31.5" customHeight="1">
      <c r="A2156" s="33"/>
      <c r="B2156" s="38"/>
      <c r="C2156" s="40"/>
      <c r="D2156" s="99"/>
      <c r="E2156" s="153"/>
      <c r="F2156" s="96"/>
      <c r="G2156" s="36"/>
      <c r="H2156" s="154">
        <f>Table20[[#This Row],[NCR Opening Date]]-Table20[[#This Row],[Date when test report is received/non-conformance is identified]]</f>
        <v>0</v>
      </c>
      <c r="I2156" s="69">
        <f ca="1">IF(Table20[[#This Row],[NCR Closing Date]]="",TODAY()-Table20[[#This Row],[NCR Opening Date]],Table20[[#This Row],[NCR Closing Date]]-Table20[[#This Row],[NCR Opening Date]])</f>
        <v>45779</v>
      </c>
      <c r="J2156" s="63" t="str">
        <f>IF(Table20[[#This Row],[NCR Closing Date]]="","Open","Closed")</f>
        <v>Open</v>
      </c>
      <c r="K2156" s="34"/>
      <c r="L2156" s="34"/>
      <c r="M2156" s="34"/>
      <c r="N2156" s="38"/>
      <c r="O2156" s="85"/>
      <c r="P2156" s="70"/>
      <c r="Q2156" s="97"/>
      <c r="R2156" s="97"/>
      <c r="S2156" s="98"/>
      <c r="T2156" s="42"/>
      <c r="U2156" s="66"/>
      <c r="X2156" s="44"/>
      <c r="Y2156" s="51"/>
      <c r="Z2156" s="34"/>
      <c r="AA2156" s="35"/>
      <c r="AB2156" s="39"/>
      <c r="AC2156" s="35"/>
      <c r="AD2156" s="45"/>
    </row>
    <row r="2157" spans="1:30" ht="31.5" customHeight="1">
      <c r="A2157" s="33"/>
      <c r="B2157" s="38"/>
      <c r="C2157" s="40"/>
      <c r="D2157" s="99"/>
      <c r="E2157" s="153"/>
      <c r="F2157" s="96"/>
      <c r="G2157" s="36"/>
      <c r="H2157" s="154">
        <f>Table20[[#This Row],[NCR Opening Date]]-Table20[[#This Row],[Date when test report is received/non-conformance is identified]]</f>
        <v>0</v>
      </c>
      <c r="I2157" s="69">
        <f ca="1">IF(Table20[[#This Row],[NCR Closing Date]]="",TODAY()-Table20[[#This Row],[NCR Opening Date]],Table20[[#This Row],[NCR Closing Date]]-Table20[[#This Row],[NCR Opening Date]])</f>
        <v>45779</v>
      </c>
      <c r="J2157" s="63" t="str">
        <f>IF(Table20[[#This Row],[NCR Closing Date]]="","Open","Closed")</f>
        <v>Open</v>
      </c>
      <c r="K2157" s="34"/>
      <c r="L2157" s="34"/>
      <c r="M2157" s="34"/>
      <c r="N2157" s="38"/>
      <c r="O2157" s="85"/>
      <c r="P2157" s="70"/>
      <c r="Q2157" s="97"/>
      <c r="R2157" s="97"/>
      <c r="S2157" s="98"/>
      <c r="T2157" s="42"/>
      <c r="U2157" s="66"/>
      <c r="X2157" s="44"/>
      <c r="Y2157" s="51"/>
      <c r="Z2157" s="34"/>
      <c r="AA2157" s="35"/>
      <c r="AB2157" s="39"/>
      <c r="AC2157" s="35"/>
      <c r="AD2157" s="45"/>
    </row>
    <row r="2158" spans="1:30" ht="31.5" customHeight="1">
      <c r="A2158" s="33"/>
      <c r="B2158" s="38"/>
      <c r="C2158" s="40"/>
      <c r="D2158" s="99"/>
      <c r="E2158" s="153"/>
      <c r="F2158" s="96"/>
      <c r="G2158" s="36"/>
      <c r="H2158" s="154">
        <f>Table20[[#This Row],[NCR Opening Date]]-Table20[[#This Row],[Date when test report is received/non-conformance is identified]]</f>
        <v>0</v>
      </c>
      <c r="I2158" s="69">
        <f ca="1">IF(Table20[[#This Row],[NCR Closing Date]]="",TODAY()-Table20[[#This Row],[NCR Opening Date]],Table20[[#This Row],[NCR Closing Date]]-Table20[[#This Row],[NCR Opening Date]])</f>
        <v>45779</v>
      </c>
      <c r="J2158" s="63" t="str">
        <f>IF(Table20[[#This Row],[NCR Closing Date]]="","Open","Closed")</f>
        <v>Open</v>
      </c>
      <c r="K2158" s="34"/>
      <c r="L2158" s="34"/>
      <c r="M2158" s="34"/>
      <c r="N2158" s="38"/>
      <c r="O2158" s="85"/>
      <c r="P2158" s="70"/>
      <c r="Q2158" s="97"/>
      <c r="R2158" s="97"/>
      <c r="S2158" s="98"/>
      <c r="T2158" s="42"/>
      <c r="U2158" s="66"/>
      <c r="X2158" s="44"/>
      <c r="Y2158" s="51"/>
      <c r="Z2158" s="34"/>
      <c r="AA2158" s="35"/>
      <c r="AB2158" s="39"/>
      <c r="AC2158" s="35"/>
      <c r="AD2158" s="45"/>
    </row>
    <row r="2159" spans="1:30" ht="31.5" customHeight="1">
      <c r="A2159" s="33"/>
      <c r="B2159" s="38"/>
      <c r="C2159" s="40"/>
      <c r="D2159" s="99"/>
      <c r="E2159" s="153"/>
      <c r="F2159" s="96"/>
      <c r="G2159" s="36"/>
      <c r="H2159" s="154">
        <f>Table20[[#This Row],[NCR Opening Date]]-Table20[[#This Row],[Date when test report is received/non-conformance is identified]]</f>
        <v>0</v>
      </c>
      <c r="I2159" s="69">
        <f ca="1">IF(Table20[[#This Row],[NCR Closing Date]]="",TODAY()-Table20[[#This Row],[NCR Opening Date]],Table20[[#This Row],[NCR Closing Date]]-Table20[[#This Row],[NCR Opening Date]])</f>
        <v>45779</v>
      </c>
      <c r="J2159" s="63" t="str">
        <f>IF(Table20[[#This Row],[NCR Closing Date]]="","Open","Closed")</f>
        <v>Open</v>
      </c>
      <c r="K2159" s="34"/>
      <c r="L2159" s="34"/>
      <c r="M2159" s="34"/>
      <c r="N2159" s="38"/>
      <c r="O2159" s="85"/>
      <c r="P2159" s="70"/>
      <c r="Q2159" s="97"/>
      <c r="R2159" s="97"/>
      <c r="S2159" s="98"/>
      <c r="T2159" s="42"/>
      <c r="U2159" s="66"/>
      <c r="X2159" s="44"/>
      <c r="Y2159" s="51"/>
      <c r="Z2159" s="34"/>
      <c r="AA2159" s="35"/>
      <c r="AB2159" s="39"/>
      <c r="AC2159" s="35"/>
      <c r="AD2159" s="45"/>
    </row>
    <row r="2160" spans="1:30" ht="31.5" customHeight="1">
      <c r="A2160" s="33"/>
      <c r="B2160" s="38"/>
      <c r="C2160" s="40"/>
      <c r="D2160" s="99"/>
      <c r="E2160" s="153"/>
      <c r="F2160" s="96"/>
      <c r="G2160" s="36"/>
      <c r="H2160" s="154">
        <f>Table20[[#This Row],[NCR Opening Date]]-Table20[[#This Row],[Date when test report is received/non-conformance is identified]]</f>
        <v>0</v>
      </c>
      <c r="I2160" s="69">
        <f ca="1">IF(Table20[[#This Row],[NCR Closing Date]]="",TODAY()-Table20[[#This Row],[NCR Opening Date]],Table20[[#This Row],[NCR Closing Date]]-Table20[[#This Row],[NCR Opening Date]])</f>
        <v>45779</v>
      </c>
      <c r="J2160" s="63" t="str">
        <f>IF(Table20[[#This Row],[NCR Closing Date]]="","Open","Closed")</f>
        <v>Open</v>
      </c>
      <c r="K2160" s="34"/>
      <c r="L2160" s="34"/>
      <c r="M2160" s="34"/>
      <c r="N2160" s="38"/>
      <c r="O2160" s="85"/>
      <c r="P2160" s="70"/>
      <c r="Q2160" s="97"/>
      <c r="R2160" s="97"/>
      <c r="S2160" s="98"/>
      <c r="T2160" s="42"/>
      <c r="U2160" s="66"/>
      <c r="X2160" s="44"/>
      <c r="Y2160" s="51"/>
      <c r="Z2160" s="34"/>
      <c r="AA2160" s="35"/>
      <c r="AB2160" s="39"/>
      <c r="AC2160" s="35"/>
      <c r="AD2160" s="45"/>
    </row>
    <row r="2161" spans="1:30" ht="31.5" customHeight="1">
      <c r="A2161" s="33"/>
      <c r="B2161" s="38"/>
      <c r="C2161" s="40"/>
      <c r="D2161" s="99"/>
      <c r="E2161" s="153"/>
      <c r="F2161" s="96"/>
      <c r="G2161" s="36"/>
      <c r="H2161" s="154">
        <f>Table20[[#This Row],[NCR Opening Date]]-Table20[[#This Row],[Date when test report is received/non-conformance is identified]]</f>
        <v>0</v>
      </c>
      <c r="I2161" s="69">
        <f ca="1">IF(Table20[[#This Row],[NCR Closing Date]]="",TODAY()-Table20[[#This Row],[NCR Opening Date]],Table20[[#This Row],[NCR Closing Date]]-Table20[[#This Row],[NCR Opening Date]])</f>
        <v>45779</v>
      </c>
      <c r="J2161" s="63" t="str">
        <f>IF(Table20[[#This Row],[NCR Closing Date]]="","Open","Closed")</f>
        <v>Open</v>
      </c>
      <c r="K2161" s="34"/>
      <c r="L2161" s="34"/>
      <c r="M2161" s="34"/>
      <c r="N2161" s="38"/>
      <c r="O2161" s="85"/>
      <c r="P2161" s="70"/>
      <c r="Q2161" s="97"/>
      <c r="R2161" s="97"/>
      <c r="S2161" s="98"/>
      <c r="T2161" s="42"/>
      <c r="U2161" s="66"/>
      <c r="X2161" s="44"/>
      <c r="Y2161" s="51"/>
      <c r="Z2161" s="34"/>
      <c r="AA2161" s="35"/>
      <c r="AB2161" s="39"/>
      <c r="AC2161" s="35"/>
      <c r="AD2161" s="45"/>
    </row>
    <row r="2162" spans="1:30" ht="31.5" customHeight="1">
      <c r="A2162" s="33"/>
      <c r="B2162" s="38"/>
      <c r="C2162" s="40"/>
      <c r="D2162" s="99"/>
      <c r="E2162" s="153"/>
      <c r="F2162" s="96"/>
      <c r="G2162" s="36"/>
      <c r="H2162" s="154">
        <f>Table20[[#This Row],[NCR Opening Date]]-Table20[[#This Row],[Date when test report is received/non-conformance is identified]]</f>
        <v>0</v>
      </c>
      <c r="I2162" s="69">
        <f ca="1">IF(Table20[[#This Row],[NCR Closing Date]]="",TODAY()-Table20[[#This Row],[NCR Opening Date]],Table20[[#This Row],[NCR Closing Date]]-Table20[[#This Row],[NCR Opening Date]])</f>
        <v>45779</v>
      </c>
      <c r="J2162" s="63" t="str">
        <f>IF(Table20[[#This Row],[NCR Closing Date]]="","Open","Closed")</f>
        <v>Open</v>
      </c>
      <c r="K2162" s="34"/>
      <c r="L2162" s="34"/>
      <c r="M2162" s="34"/>
      <c r="N2162" s="38"/>
      <c r="O2162" s="85"/>
      <c r="P2162" s="70"/>
      <c r="Q2162" s="97"/>
      <c r="R2162" s="97"/>
      <c r="S2162" s="98"/>
      <c r="T2162" s="42"/>
      <c r="U2162" s="66"/>
      <c r="X2162" s="44"/>
      <c r="Y2162" s="51"/>
      <c r="Z2162" s="34"/>
      <c r="AA2162" s="35"/>
      <c r="AB2162" s="39"/>
      <c r="AC2162" s="35"/>
      <c r="AD2162" s="45"/>
    </row>
    <row r="2163" spans="1:30" ht="31.5" customHeight="1">
      <c r="A2163" s="33"/>
      <c r="B2163" s="38"/>
      <c r="C2163" s="40"/>
      <c r="D2163" s="99"/>
      <c r="E2163" s="153"/>
      <c r="F2163" s="96"/>
      <c r="G2163" s="36"/>
      <c r="H2163" s="154">
        <f>Table20[[#This Row],[NCR Opening Date]]-Table20[[#This Row],[Date when test report is received/non-conformance is identified]]</f>
        <v>0</v>
      </c>
      <c r="I2163" s="69">
        <f ca="1">IF(Table20[[#This Row],[NCR Closing Date]]="",TODAY()-Table20[[#This Row],[NCR Opening Date]],Table20[[#This Row],[NCR Closing Date]]-Table20[[#This Row],[NCR Opening Date]])</f>
        <v>45779</v>
      </c>
      <c r="J2163" s="63" t="str">
        <f>IF(Table20[[#This Row],[NCR Closing Date]]="","Open","Closed")</f>
        <v>Open</v>
      </c>
      <c r="K2163" s="34"/>
      <c r="L2163" s="34"/>
      <c r="M2163" s="34"/>
      <c r="N2163" s="38"/>
      <c r="O2163" s="85"/>
      <c r="P2163" s="70"/>
      <c r="Q2163" s="97"/>
      <c r="R2163" s="97"/>
      <c r="S2163" s="98"/>
      <c r="T2163" s="42"/>
      <c r="U2163" s="66"/>
      <c r="X2163" s="44"/>
      <c r="Y2163" s="51"/>
      <c r="Z2163" s="34"/>
      <c r="AA2163" s="35"/>
      <c r="AB2163" s="39"/>
      <c r="AC2163" s="35"/>
      <c r="AD2163" s="45"/>
    </row>
    <row r="2164" spans="1:30" ht="31.5" customHeight="1">
      <c r="A2164" s="33"/>
      <c r="B2164" s="38"/>
      <c r="C2164" s="40"/>
      <c r="D2164" s="99"/>
      <c r="E2164" s="153"/>
      <c r="F2164" s="96"/>
      <c r="G2164" s="36"/>
      <c r="H2164" s="154">
        <f>Table20[[#This Row],[NCR Opening Date]]-Table20[[#This Row],[Date when test report is received/non-conformance is identified]]</f>
        <v>0</v>
      </c>
      <c r="I2164" s="69">
        <f ca="1">IF(Table20[[#This Row],[NCR Closing Date]]="",TODAY()-Table20[[#This Row],[NCR Opening Date]],Table20[[#This Row],[NCR Closing Date]]-Table20[[#This Row],[NCR Opening Date]])</f>
        <v>45779</v>
      </c>
      <c r="J2164" s="63" t="str">
        <f>IF(Table20[[#This Row],[NCR Closing Date]]="","Open","Closed")</f>
        <v>Open</v>
      </c>
      <c r="K2164" s="34"/>
      <c r="L2164" s="34"/>
      <c r="M2164" s="34"/>
      <c r="N2164" s="38"/>
      <c r="O2164" s="85"/>
      <c r="P2164" s="70"/>
      <c r="Q2164" s="97"/>
      <c r="R2164" s="97"/>
      <c r="S2164" s="98"/>
      <c r="T2164" s="42"/>
      <c r="U2164" s="66"/>
      <c r="X2164" s="44"/>
      <c r="Y2164" s="51"/>
      <c r="Z2164" s="34"/>
      <c r="AA2164" s="35"/>
      <c r="AB2164" s="39"/>
      <c r="AC2164" s="35"/>
      <c r="AD2164" s="45"/>
    </row>
    <row r="2165" spans="1:30" ht="31.5" customHeight="1">
      <c r="A2165" s="33"/>
      <c r="B2165" s="38"/>
      <c r="C2165" s="40"/>
      <c r="D2165" s="99"/>
      <c r="E2165" s="153"/>
      <c r="F2165" s="96"/>
      <c r="G2165" s="36"/>
      <c r="H2165" s="154">
        <f>Table20[[#This Row],[NCR Opening Date]]-Table20[[#This Row],[Date when test report is received/non-conformance is identified]]</f>
        <v>0</v>
      </c>
      <c r="I2165" s="69">
        <f ca="1">IF(Table20[[#This Row],[NCR Closing Date]]="",TODAY()-Table20[[#This Row],[NCR Opening Date]],Table20[[#This Row],[NCR Closing Date]]-Table20[[#This Row],[NCR Opening Date]])</f>
        <v>45779</v>
      </c>
      <c r="J2165" s="63" t="str">
        <f>IF(Table20[[#This Row],[NCR Closing Date]]="","Open","Closed")</f>
        <v>Open</v>
      </c>
      <c r="K2165" s="34"/>
      <c r="L2165" s="34"/>
      <c r="M2165" s="34"/>
      <c r="N2165" s="38"/>
      <c r="O2165" s="85"/>
      <c r="P2165" s="70"/>
      <c r="Q2165" s="97"/>
      <c r="R2165" s="97"/>
      <c r="S2165" s="98"/>
      <c r="T2165" s="42"/>
      <c r="U2165" s="66"/>
      <c r="X2165" s="44"/>
      <c r="Y2165" s="51"/>
      <c r="Z2165" s="34"/>
      <c r="AA2165" s="35"/>
      <c r="AB2165" s="39"/>
      <c r="AC2165" s="35"/>
      <c r="AD2165" s="45"/>
    </row>
    <row r="2166" spans="1:30" ht="31.5" customHeight="1">
      <c r="A2166" s="33"/>
      <c r="B2166" s="38"/>
      <c r="C2166" s="40"/>
      <c r="D2166" s="99"/>
      <c r="E2166" s="153"/>
      <c r="F2166" s="96"/>
      <c r="G2166" s="36"/>
      <c r="H2166" s="154">
        <f>Table20[[#This Row],[NCR Opening Date]]-Table20[[#This Row],[Date when test report is received/non-conformance is identified]]</f>
        <v>0</v>
      </c>
      <c r="I2166" s="69">
        <f ca="1">IF(Table20[[#This Row],[NCR Closing Date]]="",TODAY()-Table20[[#This Row],[NCR Opening Date]],Table20[[#This Row],[NCR Closing Date]]-Table20[[#This Row],[NCR Opening Date]])</f>
        <v>45779</v>
      </c>
      <c r="J2166" s="63" t="str">
        <f>IF(Table20[[#This Row],[NCR Closing Date]]="","Open","Closed")</f>
        <v>Open</v>
      </c>
      <c r="K2166" s="34"/>
      <c r="L2166" s="34"/>
      <c r="M2166" s="34"/>
      <c r="N2166" s="38"/>
      <c r="O2166" s="85"/>
      <c r="P2166" s="70"/>
      <c r="Q2166" s="97"/>
      <c r="R2166" s="97"/>
      <c r="S2166" s="98"/>
      <c r="T2166" s="42"/>
      <c r="U2166" s="66"/>
      <c r="X2166" s="44"/>
      <c r="Y2166" s="51"/>
      <c r="Z2166" s="34"/>
      <c r="AA2166" s="35"/>
      <c r="AB2166" s="39"/>
      <c r="AC2166" s="35"/>
      <c r="AD2166" s="45"/>
    </row>
    <row r="2167" spans="1:30" ht="31.5" customHeight="1">
      <c r="A2167" s="33"/>
      <c r="B2167" s="38"/>
      <c r="C2167" s="40"/>
      <c r="D2167" s="99"/>
      <c r="E2167" s="153"/>
      <c r="F2167" s="96"/>
      <c r="G2167" s="36"/>
      <c r="H2167" s="154">
        <f>Table20[[#This Row],[NCR Opening Date]]-Table20[[#This Row],[Date when test report is received/non-conformance is identified]]</f>
        <v>0</v>
      </c>
      <c r="I2167" s="69">
        <f ca="1">IF(Table20[[#This Row],[NCR Closing Date]]="",TODAY()-Table20[[#This Row],[NCR Opening Date]],Table20[[#This Row],[NCR Closing Date]]-Table20[[#This Row],[NCR Opening Date]])</f>
        <v>45779</v>
      </c>
      <c r="J2167" s="63" t="str">
        <f>IF(Table20[[#This Row],[NCR Closing Date]]="","Open","Closed")</f>
        <v>Open</v>
      </c>
      <c r="K2167" s="34"/>
      <c r="L2167" s="34"/>
      <c r="M2167" s="34"/>
      <c r="N2167" s="38"/>
      <c r="O2167" s="85"/>
      <c r="P2167" s="70"/>
      <c r="Q2167" s="97"/>
      <c r="R2167" s="97"/>
      <c r="S2167" s="98"/>
      <c r="T2167" s="42"/>
      <c r="U2167" s="66"/>
      <c r="X2167" s="44"/>
      <c r="Y2167" s="51"/>
      <c r="Z2167" s="34"/>
      <c r="AA2167" s="35"/>
      <c r="AB2167" s="39"/>
      <c r="AC2167" s="35"/>
      <c r="AD2167" s="45"/>
    </row>
    <row r="2168" spans="1:30" ht="31.5" customHeight="1">
      <c r="A2168" s="33"/>
      <c r="B2168" s="38"/>
      <c r="C2168" s="40"/>
      <c r="D2168" s="99"/>
      <c r="E2168" s="153"/>
      <c r="F2168" s="96"/>
      <c r="G2168" s="36"/>
      <c r="H2168" s="154">
        <f>Table20[[#This Row],[NCR Opening Date]]-Table20[[#This Row],[Date when test report is received/non-conformance is identified]]</f>
        <v>0</v>
      </c>
      <c r="I2168" s="69">
        <f ca="1">IF(Table20[[#This Row],[NCR Closing Date]]="",TODAY()-Table20[[#This Row],[NCR Opening Date]],Table20[[#This Row],[NCR Closing Date]]-Table20[[#This Row],[NCR Opening Date]])</f>
        <v>45779</v>
      </c>
      <c r="J2168" s="63" t="str">
        <f>IF(Table20[[#This Row],[NCR Closing Date]]="","Open","Closed")</f>
        <v>Open</v>
      </c>
      <c r="K2168" s="34"/>
      <c r="L2168" s="34"/>
      <c r="M2168" s="34"/>
      <c r="N2168" s="38"/>
      <c r="O2168" s="85"/>
      <c r="P2168" s="70"/>
      <c r="Q2168" s="97"/>
      <c r="R2168" s="97"/>
      <c r="S2168" s="98"/>
      <c r="T2168" s="42"/>
      <c r="U2168" s="66"/>
      <c r="X2168" s="44"/>
      <c r="Y2168" s="51"/>
      <c r="Z2168" s="34"/>
      <c r="AA2168" s="35"/>
      <c r="AB2168" s="39"/>
      <c r="AC2168" s="35"/>
      <c r="AD2168" s="45"/>
    </row>
    <row r="2169" spans="1:30" ht="31.5" customHeight="1">
      <c r="A2169" s="33"/>
      <c r="B2169" s="38"/>
      <c r="C2169" s="40"/>
      <c r="D2169" s="99"/>
      <c r="E2169" s="153"/>
      <c r="F2169" s="96"/>
      <c r="G2169" s="36"/>
      <c r="H2169" s="154">
        <f>Table20[[#This Row],[NCR Opening Date]]-Table20[[#This Row],[Date when test report is received/non-conformance is identified]]</f>
        <v>0</v>
      </c>
      <c r="I2169" s="69">
        <f ca="1">IF(Table20[[#This Row],[NCR Closing Date]]="",TODAY()-Table20[[#This Row],[NCR Opening Date]],Table20[[#This Row],[NCR Closing Date]]-Table20[[#This Row],[NCR Opening Date]])</f>
        <v>45779</v>
      </c>
      <c r="J2169" s="63" t="str">
        <f>IF(Table20[[#This Row],[NCR Closing Date]]="","Open","Closed")</f>
        <v>Open</v>
      </c>
      <c r="K2169" s="34"/>
      <c r="L2169" s="34"/>
      <c r="M2169" s="34"/>
      <c r="N2169" s="38"/>
      <c r="O2169" s="85"/>
      <c r="P2169" s="70"/>
      <c r="Q2169" s="97"/>
      <c r="R2169" s="97"/>
      <c r="S2169" s="98"/>
      <c r="T2169" s="42"/>
      <c r="U2169" s="66"/>
      <c r="X2169" s="44"/>
      <c r="Y2169" s="51"/>
      <c r="Z2169" s="34"/>
      <c r="AA2169" s="35"/>
      <c r="AB2169" s="39"/>
      <c r="AC2169" s="35"/>
      <c r="AD2169" s="45"/>
    </row>
    <row r="2170" spans="1:30" ht="31.5" customHeight="1">
      <c r="A2170" s="33"/>
      <c r="B2170" s="38"/>
      <c r="C2170" s="40"/>
      <c r="D2170" s="99"/>
      <c r="E2170" s="153"/>
      <c r="F2170" s="96"/>
      <c r="G2170" s="36"/>
      <c r="H2170" s="154">
        <f>Table20[[#This Row],[NCR Opening Date]]-Table20[[#This Row],[Date when test report is received/non-conformance is identified]]</f>
        <v>0</v>
      </c>
      <c r="I2170" s="69">
        <f ca="1">IF(Table20[[#This Row],[NCR Closing Date]]="",TODAY()-Table20[[#This Row],[NCR Opening Date]],Table20[[#This Row],[NCR Closing Date]]-Table20[[#This Row],[NCR Opening Date]])</f>
        <v>45779</v>
      </c>
      <c r="J2170" s="63" t="str">
        <f>IF(Table20[[#This Row],[NCR Closing Date]]="","Open","Closed")</f>
        <v>Open</v>
      </c>
      <c r="K2170" s="34"/>
      <c r="L2170" s="34"/>
      <c r="M2170" s="34"/>
      <c r="N2170" s="38"/>
      <c r="O2170" s="85"/>
      <c r="P2170" s="70"/>
      <c r="Q2170" s="97"/>
      <c r="R2170" s="97"/>
      <c r="S2170" s="98"/>
      <c r="T2170" s="42"/>
      <c r="U2170" s="66"/>
      <c r="X2170" s="44"/>
      <c r="Y2170" s="51"/>
      <c r="Z2170" s="34"/>
      <c r="AA2170" s="35"/>
      <c r="AB2170" s="39"/>
      <c r="AC2170" s="35"/>
      <c r="AD2170" s="45"/>
    </row>
    <row r="2171" spans="1:30" ht="31.5" customHeight="1">
      <c r="A2171" s="33"/>
      <c r="B2171" s="38"/>
      <c r="C2171" s="40"/>
      <c r="D2171" s="99"/>
      <c r="E2171" s="153"/>
      <c r="F2171" s="96"/>
      <c r="G2171" s="36"/>
      <c r="H2171" s="154">
        <f>Table20[[#This Row],[NCR Opening Date]]-Table20[[#This Row],[Date when test report is received/non-conformance is identified]]</f>
        <v>0</v>
      </c>
      <c r="I2171" s="69">
        <f ca="1">IF(Table20[[#This Row],[NCR Closing Date]]="",TODAY()-Table20[[#This Row],[NCR Opening Date]],Table20[[#This Row],[NCR Closing Date]]-Table20[[#This Row],[NCR Opening Date]])</f>
        <v>45779</v>
      </c>
      <c r="J2171" s="63" t="str">
        <f>IF(Table20[[#This Row],[NCR Closing Date]]="","Open","Closed")</f>
        <v>Open</v>
      </c>
      <c r="K2171" s="34"/>
      <c r="L2171" s="34"/>
      <c r="M2171" s="34"/>
      <c r="N2171" s="38"/>
      <c r="O2171" s="85"/>
      <c r="P2171" s="70"/>
      <c r="Q2171" s="97"/>
      <c r="R2171" s="97"/>
      <c r="S2171" s="98"/>
      <c r="T2171" s="42"/>
      <c r="U2171" s="66"/>
      <c r="X2171" s="44"/>
      <c r="Y2171" s="51"/>
      <c r="Z2171" s="34"/>
      <c r="AA2171" s="35"/>
      <c r="AB2171" s="39"/>
      <c r="AC2171" s="35"/>
      <c r="AD2171" s="45"/>
    </row>
    <row r="2172" spans="1:30" ht="31.5" customHeight="1">
      <c r="A2172" s="33"/>
      <c r="B2172" s="38"/>
      <c r="C2172" s="40"/>
      <c r="D2172" s="99"/>
      <c r="E2172" s="153"/>
      <c r="F2172" s="96"/>
      <c r="G2172" s="36"/>
      <c r="H2172" s="154">
        <f>Table20[[#This Row],[NCR Opening Date]]-Table20[[#This Row],[Date when test report is received/non-conformance is identified]]</f>
        <v>0</v>
      </c>
      <c r="I2172" s="69">
        <f ca="1">IF(Table20[[#This Row],[NCR Closing Date]]="",TODAY()-Table20[[#This Row],[NCR Opening Date]],Table20[[#This Row],[NCR Closing Date]]-Table20[[#This Row],[NCR Opening Date]])</f>
        <v>45779</v>
      </c>
      <c r="J2172" s="63" t="str">
        <f>IF(Table20[[#This Row],[NCR Closing Date]]="","Open","Closed")</f>
        <v>Open</v>
      </c>
      <c r="K2172" s="34"/>
      <c r="L2172" s="34"/>
      <c r="M2172" s="34"/>
      <c r="N2172" s="38"/>
      <c r="O2172" s="85"/>
      <c r="P2172" s="70"/>
      <c r="Q2172" s="97"/>
      <c r="R2172" s="97"/>
      <c r="S2172" s="98"/>
      <c r="T2172" s="42"/>
      <c r="U2172" s="66"/>
      <c r="X2172" s="44"/>
      <c r="Y2172" s="51"/>
      <c r="Z2172" s="34"/>
      <c r="AA2172" s="35"/>
      <c r="AB2172" s="39"/>
      <c r="AC2172" s="35"/>
      <c r="AD2172" s="45"/>
    </row>
    <row r="2173" spans="1:30" ht="31.5" customHeight="1">
      <c r="A2173" s="33"/>
      <c r="B2173" s="38"/>
      <c r="C2173" s="40"/>
      <c r="D2173" s="99"/>
      <c r="E2173" s="153"/>
      <c r="F2173" s="96"/>
      <c r="G2173" s="36"/>
      <c r="H2173" s="154">
        <f>Table20[[#This Row],[NCR Opening Date]]-Table20[[#This Row],[Date when test report is received/non-conformance is identified]]</f>
        <v>0</v>
      </c>
      <c r="I2173" s="69">
        <f ca="1">IF(Table20[[#This Row],[NCR Closing Date]]="",TODAY()-Table20[[#This Row],[NCR Opening Date]],Table20[[#This Row],[NCR Closing Date]]-Table20[[#This Row],[NCR Opening Date]])</f>
        <v>45779</v>
      </c>
      <c r="J2173" s="63" t="str">
        <f>IF(Table20[[#This Row],[NCR Closing Date]]="","Open","Closed")</f>
        <v>Open</v>
      </c>
      <c r="K2173" s="34"/>
      <c r="L2173" s="34"/>
      <c r="M2173" s="34"/>
      <c r="N2173" s="38"/>
      <c r="O2173" s="85"/>
      <c r="P2173" s="70"/>
      <c r="Q2173" s="97"/>
      <c r="R2173" s="97"/>
      <c r="S2173" s="98"/>
      <c r="T2173" s="42"/>
      <c r="U2173" s="66"/>
      <c r="X2173" s="44"/>
      <c r="Y2173" s="51"/>
      <c r="Z2173" s="34"/>
      <c r="AA2173" s="35"/>
      <c r="AB2173" s="39"/>
      <c r="AC2173" s="35"/>
      <c r="AD2173" s="45"/>
    </row>
    <row r="2174" spans="1:30" ht="31.5" customHeight="1">
      <c r="A2174" s="33"/>
      <c r="B2174" s="38"/>
      <c r="C2174" s="40"/>
      <c r="D2174" s="99"/>
      <c r="E2174" s="153"/>
      <c r="F2174" s="96"/>
      <c r="G2174" s="36"/>
      <c r="H2174" s="154">
        <f>Table20[[#This Row],[NCR Opening Date]]-Table20[[#This Row],[Date when test report is received/non-conformance is identified]]</f>
        <v>0</v>
      </c>
      <c r="I2174" s="69">
        <f ca="1">IF(Table20[[#This Row],[NCR Closing Date]]="",TODAY()-Table20[[#This Row],[NCR Opening Date]],Table20[[#This Row],[NCR Closing Date]]-Table20[[#This Row],[NCR Opening Date]])</f>
        <v>45779</v>
      </c>
      <c r="J2174" s="63" t="str">
        <f>IF(Table20[[#This Row],[NCR Closing Date]]="","Open","Closed")</f>
        <v>Open</v>
      </c>
      <c r="K2174" s="34"/>
      <c r="L2174" s="34"/>
      <c r="M2174" s="34"/>
      <c r="N2174" s="38"/>
      <c r="O2174" s="85"/>
      <c r="P2174" s="70"/>
      <c r="Q2174" s="97"/>
      <c r="R2174" s="97"/>
      <c r="S2174" s="98"/>
      <c r="T2174" s="42"/>
      <c r="U2174" s="66"/>
      <c r="X2174" s="44"/>
      <c r="Y2174" s="51"/>
      <c r="Z2174" s="34"/>
      <c r="AA2174" s="35"/>
      <c r="AB2174" s="39"/>
      <c r="AC2174" s="35"/>
      <c r="AD2174" s="45"/>
    </row>
    <row r="2175" spans="1:30" ht="31.5" customHeight="1">
      <c r="A2175" s="33"/>
      <c r="B2175" s="38"/>
      <c r="C2175" s="40"/>
      <c r="D2175" s="99"/>
      <c r="E2175" s="153"/>
      <c r="F2175" s="96"/>
      <c r="G2175" s="36"/>
      <c r="H2175" s="154">
        <f>Table20[[#This Row],[NCR Opening Date]]-Table20[[#This Row],[Date when test report is received/non-conformance is identified]]</f>
        <v>0</v>
      </c>
      <c r="I2175" s="69">
        <f ca="1">IF(Table20[[#This Row],[NCR Closing Date]]="",TODAY()-Table20[[#This Row],[NCR Opening Date]],Table20[[#This Row],[NCR Closing Date]]-Table20[[#This Row],[NCR Opening Date]])</f>
        <v>45779</v>
      </c>
      <c r="J2175" s="63" t="str">
        <f>IF(Table20[[#This Row],[NCR Closing Date]]="","Open","Closed")</f>
        <v>Open</v>
      </c>
      <c r="K2175" s="34"/>
      <c r="L2175" s="34"/>
      <c r="M2175" s="34"/>
      <c r="N2175" s="38"/>
      <c r="O2175" s="85"/>
      <c r="P2175" s="70"/>
      <c r="Q2175" s="97"/>
      <c r="R2175" s="97"/>
      <c r="S2175" s="98"/>
      <c r="T2175" s="42"/>
      <c r="U2175" s="66"/>
      <c r="X2175" s="44"/>
      <c r="Y2175" s="51"/>
      <c r="Z2175" s="34"/>
      <c r="AA2175" s="35"/>
      <c r="AB2175" s="39"/>
      <c r="AC2175" s="35"/>
      <c r="AD2175" s="45"/>
    </row>
    <row r="2176" spans="1:30" ht="31.5" customHeight="1">
      <c r="A2176" s="33"/>
      <c r="B2176" s="38"/>
      <c r="C2176" s="40"/>
      <c r="D2176" s="99"/>
      <c r="E2176" s="153"/>
      <c r="F2176" s="96"/>
      <c r="G2176" s="36"/>
      <c r="H2176" s="154">
        <f>Table20[[#This Row],[NCR Opening Date]]-Table20[[#This Row],[Date when test report is received/non-conformance is identified]]</f>
        <v>0</v>
      </c>
      <c r="I2176" s="69">
        <f ca="1">IF(Table20[[#This Row],[NCR Closing Date]]="",TODAY()-Table20[[#This Row],[NCR Opening Date]],Table20[[#This Row],[NCR Closing Date]]-Table20[[#This Row],[NCR Opening Date]])</f>
        <v>45779</v>
      </c>
      <c r="J2176" s="63" t="str">
        <f>IF(Table20[[#This Row],[NCR Closing Date]]="","Open","Closed")</f>
        <v>Open</v>
      </c>
      <c r="K2176" s="34"/>
      <c r="L2176" s="34"/>
      <c r="M2176" s="34"/>
      <c r="N2176" s="38"/>
      <c r="O2176" s="85"/>
      <c r="P2176" s="70"/>
      <c r="Q2176" s="97"/>
      <c r="R2176" s="97"/>
      <c r="S2176" s="98"/>
      <c r="T2176" s="42"/>
      <c r="U2176" s="66"/>
      <c r="X2176" s="44"/>
      <c r="Y2176" s="51"/>
      <c r="Z2176" s="34"/>
      <c r="AA2176" s="35"/>
      <c r="AB2176" s="39"/>
      <c r="AC2176" s="35"/>
      <c r="AD2176" s="45"/>
    </row>
    <row r="2177" spans="1:30" ht="31.5" customHeight="1">
      <c r="A2177" s="33"/>
      <c r="B2177" s="38"/>
      <c r="C2177" s="40"/>
      <c r="D2177" s="99"/>
      <c r="E2177" s="153"/>
      <c r="F2177" s="96"/>
      <c r="G2177" s="36"/>
      <c r="H2177" s="154">
        <f>Table20[[#This Row],[NCR Opening Date]]-Table20[[#This Row],[Date when test report is received/non-conformance is identified]]</f>
        <v>0</v>
      </c>
      <c r="I2177" s="69">
        <f ca="1">IF(Table20[[#This Row],[NCR Closing Date]]="",TODAY()-Table20[[#This Row],[NCR Opening Date]],Table20[[#This Row],[NCR Closing Date]]-Table20[[#This Row],[NCR Opening Date]])</f>
        <v>45779</v>
      </c>
      <c r="J2177" s="63" t="str">
        <f>IF(Table20[[#This Row],[NCR Closing Date]]="","Open","Closed")</f>
        <v>Open</v>
      </c>
      <c r="K2177" s="34"/>
      <c r="L2177" s="34"/>
      <c r="M2177" s="34"/>
      <c r="N2177" s="38"/>
      <c r="O2177" s="85"/>
      <c r="P2177" s="70"/>
      <c r="Q2177" s="97"/>
      <c r="R2177" s="97"/>
      <c r="S2177" s="98"/>
      <c r="T2177" s="42"/>
      <c r="U2177" s="66"/>
      <c r="X2177" s="44"/>
      <c r="Y2177" s="51"/>
      <c r="Z2177" s="34"/>
      <c r="AA2177" s="35"/>
      <c r="AB2177" s="39"/>
      <c r="AC2177" s="35"/>
      <c r="AD2177" s="45"/>
    </row>
    <row r="2178" spans="1:30" ht="31.5" customHeight="1">
      <c r="A2178" s="33"/>
      <c r="B2178" s="38"/>
      <c r="C2178" s="40"/>
      <c r="D2178" s="99"/>
      <c r="E2178" s="153"/>
      <c r="F2178" s="96"/>
      <c r="G2178" s="36"/>
      <c r="H2178" s="154">
        <f>Table20[[#This Row],[NCR Opening Date]]-Table20[[#This Row],[Date when test report is received/non-conformance is identified]]</f>
        <v>0</v>
      </c>
      <c r="I2178" s="69">
        <f ca="1">IF(Table20[[#This Row],[NCR Closing Date]]="",TODAY()-Table20[[#This Row],[NCR Opening Date]],Table20[[#This Row],[NCR Closing Date]]-Table20[[#This Row],[NCR Opening Date]])</f>
        <v>45779</v>
      </c>
      <c r="J2178" s="63" t="str">
        <f>IF(Table20[[#This Row],[NCR Closing Date]]="","Open","Closed")</f>
        <v>Open</v>
      </c>
      <c r="K2178" s="34"/>
      <c r="L2178" s="34"/>
      <c r="M2178" s="34"/>
      <c r="N2178" s="38"/>
      <c r="O2178" s="85"/>
      <c r="P2178" s="70"/>
      <c r="Q2178" s="97"/>
      <c r="R2178" s="97"/>
      <c r="S2178" s="98"/>
      <c r="T2178" s="42"/>
      <c r="U2178" s="66"/>
      <c r="X2178" s="44"/>
      <c r="Y2178" s="51"/>
      <c r="Z2178" s="34"/>
      <c r="AA2178" s="35"/>
      <c r="AB2178" s="39"/>
      <c r="AC2178" s="35"/>
      <c r="AD2178" s="45"/>
    </row>
    <row r="2179" spans="1:30" ht="31.5" customHeight="1">
      <c r="A2179" s="33"/>
      <c r="B2179" s="38"/>
      <c r="C2179" s="40"/>
      <c r="D2179" s="99"/>
      <c r="E2179" s="153"/>
      <c r="F2179" s="96"/>
      <c r="G2179" s="36"/>
      <c r="H2179" s="154">
        <f>Table20[[#This Row],[NCR Opening Date]]-Table20[[#This Row],[Date when test report is received/non-conformance is identified]]</f>
        <v>0</v>
      </c>
      <c r="I2179" s="69">
        <f ca="1">IF(Table20[[#This Row],[NCR Closing Date]]="",TODAY()-Table20[[#This Row],[NCR Opening Date]],Table20[[#This Row],[NCR Closing Date]]-Table20[[#This Row],[NCR Opening Date]])</f>
        <v>45779</v>
      </c>
      <c r="J2179" s="63" t="str">
        <f>IF(Table20[[#This Row],[NCR Closing Date]]="","Open","Closed")</f>
        <v>Open</v>
      </c>
      <c r="K2179" s="34"/>
      <c r="L2179" s="34"/>
      <c r="M2179" s="34"/>
      <c r="N2179" s="38"/>
      <c r="O2179" s="85"/>
      <c r="P2179" s="70"/>
      <c r="Q2179" s="97"/>
      <c r="R2179" s="97"/>
      <c r="S2179" s="98"/>
      <c r="T2179" s="42"/>
      <c r="U2179" s="66"/>
      <c r="X2179" s="44"/>
      <c r="Y2179" s="51"/>
      <c r="Z2179" s="34"/>
      <c r="AA2179" s="35"/>
      <c r="AB2179" s="39"/>
      <c r="AC2179" s="35"/>
      <c r="AD2179" s="45"/>
    </row>
    <row r="2180" spans="1:30" ht="31.5" customHeight="1">
      <c r="A2180" s="33"/>
      <c r="B2180" s="38"/>
      <c r="C2180" s="40"/>
      <c r="D2180" s="99"/>
      <c r="E2180" s="153"/>
      <c r="F2180" s="96"/>
      <c r="G2180" s="36"/>
      <c r="H2180" s="154">
        <f>Table20[[#This Row],[NCR Opening Date]]-Table20[[#This Row],[Date when test report is received/non-conformance is identified]]</f>
        <v>0</v>
      </c>
      <c r="I2180" s="69">
        <f ca="1">IF(Table20[[#This Row],[NCR Closing Date]]="",TODAY()-Table20[[#This Row],[NCR Opening Date]],Table20[[#This Row],[NCR Closing Date]]-Table20[[#This Row],[NCR Opening Date]])</f>
        <v>45779</v>
      </c>
      <c r="J2180" s="63" t="str">
        <f>IF(Table20[[#This Row],[NCR Closing Date]]="","Open","Closed")</f>
        <v>Open</v>
      </c>
      <c r="K2180" s="34"/>
      <c r="L2180" s="34"/>
      <c r="M2180" s="34"/>
      <c r="N2180" s="38"/>
      <c r="O2180" s="85"/>
      <c r="P2180" s="70"/>
      <c r="Q2180" s="97"/>
      <c r="R2180" s="97"/>
      <c r="S2180" s="98"/>
      <c r="T2180" s="42"/>
      <c r="U2180" s="66"/>
      <c r="X2180" s="44"/>
      <c r="Y2180" s="51"/>
      <c r="Z2180" s="34"/>
      <c r="AA2180" s="35"/>
      <c r="AB2180" s="39"/>
      <c r="AC2180" s="35"/>
      <c r="AD2180" s="45"/>
    </row>
    <row r="2181" spans="1:30" ht="31.5" customHeight="1">
      <c r="A2181" s="33"/>
      <c r="B2181" s="38"/>
      <c r="C2181" s="40"/>
      <c r="D2181" s="99"/>
      <c r="E2181" s="153"/>
      <c r="F2181" s="96"/>
      <c r="G2181" s="36"/>
      <c r="H2181" s="154">
        <f>Table20[[#This Row],[NCR Opening Date]]-Table20[[#This Row],[Date when test report is received/non-conformance is identified]]</f>
        <v>0</v>
      </c>
      <c r="I2181" s="69">
        <f ca="1">IF(Table20[[#This Row],[NCR Closing Date]]="",TODAY()-Table20[[#This Row],[NCR Opening Date]],Table20[[#This Row],[NCR Closing Date]]-Table20[[#This Row],[NCR Opening Date]])</f>
        <v>45779</v>
      </c>
      <c r="J2181" s="63" t="str">
        <f>IF(Table20[[#This Row],[NCR Closing Date]]="","Open","Closed")</f>
        <v>Open</v>
      </c>
      <c r="K2181" s="34"/>
      <c r="L2181" s="34"/>
      <c r="M2181" s="34"/>
      <c r="N2181" s="38"/>
      <c r="O2181" s="85"/>
      <c r="P2181" s="70"/>
      <c r="Q2181" s="97"/>
      <c r="R2181" s="97"/>
      <c r="S2181" s="98"/>
      <c r="T2181" s="42"/>
      <c r="U2181" s="66"/>
      <c r="X2181" s="44"/>
      <c r="Y2181" s="51"/>
      <c r="Z2181" s="34"/>
      <c r="AA2181" s="35"/>
      <c r="AB2181" s="39"/>
      <c r="AC2181" s="35"/>
      <c r="AD2181" s="45"/>
    </row>
    <row r="2182" spans="1:30" ht="31.5" customHeight="1">
      <c r="A2182" s="33"/>
      <c r="B2182" s="38"/>
      <c r="C2182" s="40"/>
      <c r="D2182" s="99"/>
      <c r="E2182" s="153"/>
      <c r="F2182" s="96"/>
      <c r="G2182" s="36"/>
      <c r="H2182" s="154">
        <f>Table20[[#This Row],[NCR Opening Date]]-Table20[[#This Row],[Date when test report is received/non-conformance is identified]]</f>
        <v>0</v>
      </c>
      <c r="I2182" s="69">
        <f ca="1">IF(Table20[[#This Row],[NCR Closing Date]]="",TODAY()-Table20[[#This Row],[NCR Opening Date]],Table20[[#This Row],[NCR Closing Date]]-Table20[[#This Row],[NCR Opening Date]])</f>
        <v>45779</v>
      </c>
      <c r="J2182" s="63" t="str">
        <f>IF(Table20[[#This Row],[NCR Closing Date]]="","Open","Closed")</f>
        <v>Open</v>
      </c>
      <c r="K2182" s="34"/>
      <c r="L2182" s="34"/>
      <c r="M2182" s="34"/>
      <c r="N2182" s="38"/>
      <c r="O2182" s="85"/>
      <c r="P2182" s="70"/>
      <c r="Q2182" s="97"/>
      <c r="R2182" s="97"/>
      <c r="S2182" s="98"/>
      <c r="T2182" s="42"/>
      <c r="U2182" s="66"/>
      <c r="X2182" s="44"/>
      <c r="Y2182" s="51"/>
      <c r="Z2182" s="34"/>
      <c r="AA2182" s="35"/>
      <c r="AB2182" s="39"/>
      <c r="AC2182" s="35"/>
      <c r="AD2182" s="45"/>
    </row>
    <row r="2183" spans="1:30" ht="31.5" customHeight="1">
      <c r="A2183" s="33"/>
      <c r="B2183" s="38"/>
      <c r="C2183" s="40"/>
      <c r="D2183" s="99"/>
      <c r="E2183" s="153"/>
      <c r="F2183" s="96"/>
      <c r="G2183" s="36"/>
      <c r="H2183" s="154">
        <f>Table20[[#This Row],[NCR Opening Date]]-Table20[[#This Row],[Date when test report is received/non-conformance is identified]]</f>
        <v>0</v>
      </c>
      <c r="I2183" s="69">
        <f ca="1">IF(Table20[[#This Row],[NCR Closing Date]]="",TODAY()-Table20[[#This Row],[NCR Opening Date]],Table20[[#This Row],[NCR Closing Date]]-Table20[[#This Row],[NCR Opening Date]])</f>
        <v>45779</v>
      </c>
      <c r="J2183" s="63" t="str">
        <f>IF(Table20[[#This Row],[NCR Closing Date]]="","Open","Closed")</f>
        <v>Open</v>
      </c>
      <c r="K2183" s="34"/>
      <c r="L2183" s="34"/>
      <c r="M2183" s="34"/>
      <c r="N2183" s="38"/>
      <c r="O2183" s="85"/>
      <c r="P2183" s="70"/>
      <c r="Q2183" s="97"/>
      <c r="R2183" s="97"/>
      <c r="S2183" s="98"/>
      <c r="T2183" s="42"/>
      <c r="U2183" s="66"/>
      <c r="X2183" s="44"/>
      <c r="Y2183" s="51"/>
      <c r="Z2183" s="34"/>
      <c r="AA2183" s="35"/>
      <c r="AB2183" s="39"/>
      <c r="AC2183" s="35"/>
      <c r="AD2183" s="45"/>
    </row>
    <row r="2184" spans="1:30" ht="31.5" customHeight="1">
      <c r="A2184" s="33"/>
      <c r="B2184" s="38"/>
      <c r="C2184" s="40"/>
      <c r="D2184" s="99"/>
      <c r="E2184" s="153"/>
      <c r="F2184" s="96"/>
      <c r="G2184" s="36"/>
      <c r="H2184" s="154">
        <f>Table20[[#This Row],[NCR Opening Date]]-Table20[[#This Row],[Date when test report is received/non-conformance is identified]]</f>
        <v>0</v>
      </c>
      <c r="I2184" s="69">
        <f ca="1">IF(Table20[[#This Row],[NCR Closing Date]]="",TODAY()-Table20[[#This Row],[NCR Opening Date]],Table20[[#This Row],[NCR Closing Date]]-Table20[[#This Row],[NCR Opening Date]])</f>
        <v>45779</v>
      </c>
      <c r="J2184" s="63" t="str">
        <f>IF(Table20[[#This Row],[NCR Closing Date]]="","Open","Closed")</f>
        <v>Open</v>
      </c>
      <c r="K2184" s="34"/>
      <c r="L2184" s="34"/>
      <c r="M2184" s="34"/>
      <c r="N2184" s="38"/>
      <c r="O2184" s="85"/>
      <c r="P2184" s="70"/>
      <c r="Q2184" s="97"/>
      <c r="R2184" s="97"/>
      <c r="S2184" s="98"/>
      <c r="T2184" s="42"/>
      <c r="U2184" s="66"/>
      <c r="X2184" s="44"/>
      <c r="Y2184" s="51"/>
      <c r="Z2184" s="34"/>
      <c r="AA2184" s="35"/>
      <c r="AB2184" s="39"/>
      <c r="AC2184" s="35"/>
      <c r="AD2184" s="45"/>
    </row>
    <row r="2185" spans="1:30" ht="31.5" customHeight="1">
      <c r="A2185" s="33"/>
      <c r="B2185" s="38"/>
      <c r="C2185" s="40"/>
      <c r="D2185" s="99"/>
      <c r="E2185" s="153"/>
      <c r="F2185" s="96"/>
      <c r="G2185" s="36"/>
      <c r="H2185" s="154">
        <f>Table20[[#This Row],[NCR Opening Date]]-Table20[[#This Row],[Date when test report is received/non-conformance is identified]]</f>
        <v>0</v>
      </c>
      <c r="I2185" s="69">
        <f ca="1">IF(Table20[[#This Row],[NCR Closing Date]]="",TODAY()-Table20[[#This Row],[NCR Opening Date]],Table20[[#This Row],[NCR Closing Date]]-Table20[[#This Row],[NCR Opening Date]])</f>
        <v>45779</v>
      </c>
      <c r="J2185" s="63" t="str">
        <f>IF(Table20[[#This Row],[NCR Closing Date]]="","Open","Closed")</f>
        <v>Open</v>
      </c>
      <c r="K2185" s="34"/>
      <c r="L2185" s="34"/>
      <c r="M2185" s="34"/>
      <c r="N2185" s="38"/>
      <c r="O2185" s="85"/>
      <c r="P2185" s="70"/>
      <c r="Q2185" s="97"/>
      <c r="R2185" s="97"/>
      <c r="S2185" s="98"/>
      <c r="T2185" s="42"/>
      <c r="U2185" s="66"/>
      <c r="X2185" s="44"/>
      <c r="Y2185" s="51"/>
      <c r="Z2185" s="34"/>
      <c r="AA2185" s="35"/>
      <c r="AB2185" s="39"/>
      <c r="AC2185" s="35"/>
      <c r="AD2185" s="45"/>
    </row>
    <row r="2186" spans="1:30" ht="31.5" customHeight="1">
      <c r="A2186" s="33"/>
      <c r="B2186" s="38"/>
      <c r="C2186" s="40"/>
      <c r="D2186" s="99"/>
      <c r="E2186" s="153"/>
      <c r="F2186" s="96"/>
      <c r="G2186" s="36"/>
      <c r="H2186" s="154">
        <f>Table20[[#This Row],[NCR Opening Date]]-Table20[[#This Row],[Date when test report is received/non-conformance is identified]]</f>
        <v>0</v>
      </c>
      <c r="I2186" s="69">
        <f ca="1">IF(Table20[[#This Row],[NCR Closing Date]]="",TODAY()-Table20[[#This Row],[NCR Opening Date]],Table20[[#This Row],[NCR Closing Date]]-Table20[[#This Row],[NCR Opening Date]])</f>
        <v>45779</v>
      </c>
      <c r="J2186" s="63" t="str">
        <f>IF(Table20[[#This Row],[NCR Closing Date]]="","Open","Closed")</f>
        <v>Open</v>
      </c>
      <c r="K2186" s="34"/>
      <c r="L2186" s="34"/>
      <c r="M2186" s="34"/>
      <c r="N2186" s="38"/>
      <c r="O2186" s="85"/>
      <c r="P2186" s="70"/>
      <c r="Q2186" s="97"/>
      <c r="R2186" s="97"/>
      <c r="S2186" s="98"/>
      <c r="T2186" s="42"/>
      <c r="U2186" s="66"/>
      <c r="X2186" s="44"/>
      <c r="Y2186" s="51"/>
      <c r="Z2186" s="34"/>
      <c r="AA2186" s="35"/>
      <c r="AB2186" s="39"/>
      <c r="AC2186" s="35"/>
      <c r="AD2186" s="45"/>
    </row>
    <row r="2187" spans="1:30" ht="31.5" customHeight="1">
      <c r="A2187" s="33"/>
      <c r="B2187" s="38"/>
      <c r="C2187" s="40"/>
      <c r="D2187" s="99"/>
      <c r="E2187" s="153"/>
      <c r="F2187" s="96"/>
      <c r="G2187" s="36"/>
      <c r="H2187" s="154">
        <f>Table20[[#This Row],[NCR Opening Date]]-Table20[[#This Row],[Date when test report is received/non-conformance is identified]]</f>
        <v>0</v>
      </c>
      <c r="I2187" s="69">
        <f ca="1">IF(Table20[[#This Row],[NCR Closing Date]]="",TODAY()-Table20[[#This Row],[NCR Opening Date]],Table20[[#This Row],[NCR Closing Date]]-Table20[[#This Row],[NCR Opening Date]])</f>
        <v>45779</v>
      </c>
      <c r="J2187" s="63" t="str">
        <f>IF(Table20[[#This Row],[NCR Closing Date]]="","Open","Closed")</f>
        <v>Open</v>
      </c>
      <c r="K2187" s="34"/>
      <c r="L2187" s="34"/>
      <c r="M2187" s="34"/>
      <c r="N2187" s="38"/>
      <c r="O2187" s="85"/>
      <c r="P2187" s="70"/>
      <c r="Q2187" s="97"/>
      <c r="R2187" s="97"/>
      <c r="S2187" s="98"/>
      <c r="T2187" s="42"/>
      <c r="U2187" s="66"/>
      <c r="X2187" s="44"/>
      <c r="Y2187" s="51"/>
      <c r="Z2187" s="34"/>
      <c r="AA2187" s="35"/>
      <c r="AB2187" s="39"/>
      <c r="AC2187" s="35"/>
      <c r="AD2187" s="45"/>
    </row>
    <row r="2188" spans="1:30" ht="31.5" customHeight="1">
      <c r="A2188" s="33"/>
      <c r="B2188" s="38"/>
      <c r="C2188" s="40"/>
      <c r="D2188" s="99"/>
      <c r="E2188" s="153"/>
      <c r="F2188" s="96"/>
      <c r="G2188" s="36"/>
      <c r="H2188" s="154">
        <f>Table20[[#This Row],[NCR Opening Date]]-Table20[[#This Row],[Date when test report is received/non-conformance is identified]]</f>
        <v>0</v>
      </c>
      <c r="I2188" s="69">
        <f ca="1">IF(Table20[[#This Row],[NCR Closing Date]]="",TODAY()-Table20[[#This Row],[NCR Opening Date]],Table20[[#This Row],[NCR Closing Date]]-Table20[[#This Row],[NCR Opening Date]])</f>
        <v>45779</v>
      </c>
      <c r="J2188" s="63" t="str">
        <f>IF(Table20[[#This Row],[NCR Closing Date]]="","Open","Closed")</f>
        <v>Open</v>
      </c>
      <c r="K2188" s="34"/>
      <c r="L2188" s="34"/>
      <c r="M2188" s="34"/>
      <c r="N2188" s="38"/>
      <c r="O2188" s="85"/>
      <c r="P2188" s="70"/>
      <c r="Q2188" s="97"/>
      <c r="R2188" s="97"/>
      <c r="S2188" s="98"/>
      <c r="T2188" s="42"/>
      <c r="U2188" s="66"/>
      <c r="X2188" s="44"/>
      <c r="Y2188" s="51"/>
      <c r="Z2188" s="34"/>
      <c r="AA2188" s="35"/>
      <c r="AB2188" s="39"/>
      <c r="AC2188" s="35"/>
      <c r="AD2188" s="45"/>
    </row>
    <row r="2189" spans="1:30" ht="31.5" customHeight="1">
      <c r="A2189" s="33"/>
      <c r="B2189" s="38"/>
      <c r="C2189" s="40"/>
      <c r="D2189" s="99"/>
      <c r="E2189" s="153"/>
      <c r="F2189" s="96"/>
      <c r="G2189" s="36"/>
      <c r="H2189" s="154">
        <f>Table20[[#This Row],[NCR Opening Date]]-Table20[[#This Row],[Date when test report is received/non-conformance is identified]]</f>
        <v>0</v>
      </c>
      <c r="I2189" s="69">
        <f ca="1">IF(Table20[[#This Row],[NCR Closing Date]]="",TODAY()-Table20[[#This Row],[NCR Opening Date]],Table20[[#This Row],[NCR Closing Date]]-Table20[[#This Row],[NCR Opening Date]])</f>
        <v>45779</v>
      </c>
      <c r="J2189" s="63" t="str">
        <f>IF(Table20[[#This Row],[NCR Closing Date]]="","Open","Closed")</f>
        <v>Open</v>
      </c>
      <c r="K2189" s="34"/>
      <c r="L2189" s="34"/>
      <c r="M2189" s="34"/>
      <c r="N2189" s="38"/>
      <c r="O2189" s="85"/>
      <c r="P2189" s="70"/>
      <c r="Q2189" s="97"/>
      <c r="R2189" s="97"/>
      <c r="S2189" s="98"/>
      <c r="T2189" s="42"/>
      <c r="U2189" s="66"/>
      <c r="X2189" s="44"/>
      <c r="Y2189" s="51"/>
      <c r="Z2189" s="34"/>
      <c r="AA2189" s="35"/>
      <c r="AB2189" s="39"/>
      <c r="AC2189" s="35"/>
      <c r="AD2189" s="45"/>
    </row>
    <row r="2190" spans="1:30" ht="31.5" customHeight="1">
      <c r="A2190" s="33"/>
      <c r="B2190" s="38"/>
      <c r="C2190" s="40"/>
      <c r="D2190" s="99"/>
      <c r="E2190" s="153"/>
      <c r="F2190" s="96"/>
      <c r="G2190" s="36"/>
      <c r="H2190" s="154">
        <f>Table20[[#This Row],[NCR Opening Date]]-Table20[[#This Row],[Date when test report is received/non-conformance is identified]]</f>
        <v>0</v>
      </c>
      <c r="I2190" s="69">
        <f ca="1">IF(Table20[[#This Row],[NCR Closing Date]]="",TODAY()-Table20[[#This Row],[NCR Opening Date]],Table20[[#This Row],[NCR Closing Date]]-Table20[[#This Row],[NCR Opening Date]])</f>
        <v>45779</v>
      </c>
      <c r="J2190" s="63" t="str">
        <f>IF(Table20[[#This Row],[NCR Closing Date]]="","Open","Closed")</f>
        <v>Open</v>
      </c>
      <c r="K2190" s="34"/>
      <c r="L2190" s="34"/>
      <c r="M2190" s="34"/>
      <c r="N2190" s="38"/>
      <c r="O2190" s="85"/>
      <c r="P2190" s="70"/>
      <c r="Q2190" s="97"/>
      <c r="R2190" s="97"/>
      <c r="S2190" s="98"/>
      <c r="T2190" s="42"/>
      <c r="U2190" s="66"/>
      <c r="X2190" s="44"/>
      <c r="Y2190" s="51"/>
      <c r="Z2190" s="34"/>
      <c r="AA2190" s="35"/>
      <c r="AB2190" s="39"/>
      <c r="AC2190" s="35"/>
      <c r="AD2190" s="45"/>
    </row>
    <row r="2191" spans="1:30" ht="31.5" customHeight="1">
      <c r="A2191" s="33"/>
      <c r="B2191" s="38"/>
      <c r="C2191" s="40"/>
      <c r="D2191" s="99"/>
      <c r="E2191" s="153"/>
      <c r="F2191" s="96"/>
      <c r="G2191" s="36"/>
      <c r="H2191" s="154">
        <f>Table20[[#This Row],[NCR Opening Date]]-Table20[[#This Row],[Date when test report is received/non-conformance is identified]]</f>
        <v>0</v>
      </c>
      <c r="I2191" s="69">
        <f ca="1">IF(Table20[[#This Row],[NCR Closing Date]]="",TODAY()-Table20[[#This Row],[NCR Opening Date]],Table20[[#This Row],[NCR Closing Date]]-Table20[[#This Row],[NCR Opening Date]])</f>
        <v>45779</v>
      </c>
      <c r="J2191" s="63" t="str">
        <f>IF(Table20[[#This Row],[NCR Closing Date]]="","Open","Closed")</f>
        <v>Open</v>
      </c>
      <c r="K2191" s="34"/>
      <c r="L2191" s="34"/>
      <c r="M2191" s="34"/>
      <c r="N2191" s="38"/>
      <c r="O2191" s="85"/>
      <c r="P2191" s="70"/>
      <c r="Q2191" s="97"/>
      <c r="R2191" s="97"/>
      <c r="S2191" s="98"/>
      <c r="T2191" s="42"/>
      <c r="U2191" s="66"/>
      <c r="X2191" s="44"/>
      <c r="Y2191" s="51"/>
      <c r="Z2191" s="34"/>
      <c r="AA2191" s="35"/>
      <c r="AB2191" s="39"/>
      <c r="AC2191" s="35"/>
      <c r="AD2191" s="45"/>
    </row>
    <row r="2192" spans="1:30" ht="31.5" customHeight="1">
      <c r="A2192" s="33"/>
      <c r="B2192" s="38"/>
      <c r="C2192" s="40"/>
      <c r="D2192" s="99"/>
      <c r="E2192" s="153"/>
      <c r="F2192" s="96"/>
      <c r="G2192" s="36"/>
      <c r="H2192" s="154">
        <f>Table20[[#This Row],[NCR Opening Date]]-Table20[[#This Row],[Date when test report is received/non-conformance is identified]]</f>
        <v>0</v>
      </c>
      <c r="I2192" s="69">
        <f ca="1">IF(Table20[[#This Row],[NCR Closing Date]]="",TODAY()-Table20[[#This Row],[NCR Opening Date]],Table20[[#This Row],[NCR Closing Date]]-Table20[[#This Row],[NCR Opening Date]])</f>
        <v>45779</v>
      </c>
      <c r="J2192" s="63" t="str">
        <f>IF(Table20[[#This Row],[NCR Closing Date]]="","Open","Closed")</f>
        <v>Open</v>
      </c>
      <c r="K2192" s="34"/>
      <c r="L2192" s="34"/>
      <c r="M2192" s="34"/>
      <c r="N2192" s="38"/>
      <c r="O2192" s="85"/>
      <c r="P2192" s="70"/>
      <c r="Q2192" s="97"/>
      <c r="R2192" s="97"/>
      <c r="S2192" s="98"/>
      <c r="T2192" s="42"/>
      <c r="U2192" s="66"/>
      <c r="X2192" s="44"/>
      <c r="Y2192" s="51"/>
      <c r="Z2192" s="34"/>
      <c r="AA2192" s="35"/>
      <c r="AB2192" s="39"/>
      <c r="AC2192" s="35"/>
      <c r="AD2192" s="45"/>
    </row>
    <row r="2193" spans="1:30" ht="31.5" customHeight="1">
      <c r="A2193" s="33"/>
      <c r="B2193" s="38"/>
      <c r="C2193" s="40"/>
      <c r="D2193" s="99"/>
      <c r="E2193" s="153"/>
      <c r="F2193" s="96"/>
      <c r="G2193" s="36"/>
      <c r="H2193" s="154">
        <f>Table20[[#This Row],[NCR Opening Date]]-Table20[[#This Row],[Date when test report is received/non-conformance is identified]]</f>
        <v>0</v>
      </c>
      <c r="I2193" s="69">
        <f ca="1">IF(Table20[[#This Row],[NCR Closing Date]]="",TODAY()-Table20[[#This Row],[NCR Opening Date]],Table20[[#This Row],[NCR Closing Date]]-Table20[[#This Row],[NCR Opening Date]])</f>
        <v>45779</v>
      </c>
      <c r="J2193" s="63" t="str">
        <f>IF(Table20[[#This Row],[NCR Closing Date]]="","Open","Closed")</f>
        <v>Open</v>
      </c>
      <c r="K2193" s="34"/>
      <c r="L2193" s="34"/>
      <c r="M2193" s="34"/>
      <c r="N2193" s="38"/>
      <c r="O2193" s="85"/>
      <c r="P2193" s="70"/>
      <c r="Q2193" s="97"/>
      <c r="R2193" s="97"/>
      <c r="S2193" s="98"/>
      <c r="T2193" s="42"/>
      <c r="U2193" s="66"/>
      <c r="X2193" s="44"/>
      <c r="Y2193" s="51"/>
      <c r="Z2193" s="34"/>
      <c r="AA2193" s="35"/>
      <c r="AB2193" s="39"/>
      <c r="AC2193" s="35"/>
      <c r="AD2193" s="45"/>
    </row>
    <row r="2194" spans="1:30" ht="31.5" customHeight="1">
      <c r="A2194" s="33"/>
      <c r="B2194" s="38"/>
      <c r="C2194" s="40"/>
      <c r="D2194" s="99"/>
      <c r="E2194" s="153"/>
      <c r="F2194" s="96"/>
      <c r="G2194" s="36"/>
      <c r="H2194" s="154">
        <f>Table20[[#This Row],[NCR Opening Date]]-Table20[[#This Row],[Date when test report is received/non-conformance is identified]]</f>
        <v>0</v>
      </c>
      <c r="I2194" s="69">
        <f ca="1">IF(Table20[[#This Row],[NCR Closing Date]]="",TODAY()-Table20[[#This Row],[NCR Opening Date]],Table20[[#This Row],[NCR Closing Date]]-Table20[[#This Row],[NCR Opening Date]])</f>
        <v>45779</v>
      </c>
      <c r="J2194" s="63" t="str">
        <f>IF(Table20[[#This Row],[NCR Closing Date]]="","Open","Closed")</f>
        <v>Open</v>
      </c>
      <c r="K2194" s="34"/>
      <c r="L2194" s="34"/>
      <c r="M2194" s="34"/>
      <c r="N2194" s="38"/>
      <c r="O2194" s="85"/>
      <c r="P2194" s="70"/>
      <c r="Q2194" s="97"/>
      <c r="R2194" s="97"/>
      <c r="S2194" s="98"/>
      <c r="T2194" s="42"/>
      <c r="U2194" s="66"/>
      <c r="X2194" s="44"/>
      <c r="Y2194" s="51"/>
      <c r="Z2194" s="34"/>
      <c r="AA2194" s="35"/>
      <c r="AB2194" s="39"/>
      <c r="AC2194" s="35"/>
      <c r="AD2194" s="45"/>
    </row>
    <row r="2195" spans="1:30" ht="31.5" customHeight="1">
      <c r="A2195" s="33"/>
      <c r="B2195" s="38"/>
      <c r="C2195" s="40"/>
      <c r="D2195" s="99"/>
      <c r="E2195" s="153"/>
      <c r="F2195" s="96"/>
      <c r="G2195" s="36"/>
      <c r="H2195" s="154">
        <f>Table20[[#This Row],[NCR Opening Date]]-Table20[[#This Row],[Date when test report is received/non-conformance is identified]]</f>
        <v>0</v>
      </c>
      <c r="I2195" s="69">
        <f ca="1">IF(Table20[[#This Row],[NCR Closing Date]]="",TODAY()-Table20[[#This Row],[NCR Opening Date]],Table20[[#This Row],[NCR Closing Date]]-Table20[[#This Row],[NCR Opening Date]])</f>
        <v>45779</v>
      </c>
      <c r="J2195" s="63" t="str">
        <f>IF(Table20[[#This Row],[NCR Closing Date]]="","Open","Closed")</f>
        <v>Open</v>
      </c>
      <c r="K2195" s="34"/>
      <c r="L2195" s="34"/>
      <c r="M2195" s="34"/>
      <c r="N2195" s="38"/>
      <c r="O2195" s="85"/>
      <c r="P2195" s="70"/>
      <c r="Q2195" s="97"/>
      <c r="R2195" s="97"/>
      <c r="S2195" s="98"/>
      <c r="T2195" s="42"/>
      <c r="U2195" s="66"/>
      <c r="X2195" s="44"/>
      <c r="Y2195" s="51"/>
      <c r="Z2195" s="34"/>
      <c r="AA2195" s="35"/>
      <c r="AB2195" s="39"/>
      <c r="AC2195" s="35"/>
      <c r="AD2195" s="45"/>
    </row>
    <row r="2196" spans="1:30" ht="31.5" customHeight="1">
      <c r="A2196" s="33"/>
      <c r="B2196" s="38"/>
      <c r="C2196" s="40"/>
      <c r="D2196" s="99"/>
      <c r="E2196" s="153"/>
      <c r="F2196" s="96"/>
      <c r="G2196" s="36"/>
      <c r="H2196" s="154">
        <f>Table20[[#This Row],[NCR Opening Date]]-Table20[[#This Row],[Date when test report is received/non-conformance is identified]]</f>
        <v>0</v>
      </c>
      <c r="I2196" s="69">
        <f ca="1">IF(Table20[[#This Row],[NCR Closing Date]]="",TODAY()-Table20[[#This Row],[NCR Opening Date]],Table20[[#This Row],[NCR Closing Date]]-Table20[[#This Row],[NCR Opening Date]])</f>
        <v>45779</v>
      </c>
      <c r="J2196" s="63" t="str">
        <f>IF(Table20[[#This Row],[NCR Closing Date]]="","Open","Closed")</f>
        <v>Open</v>
      </c>
      <c r="K2196" s="34"/>
      <c r="L2196" s="34"/>
      <c r="M2196" s="34"/>
      <c r="N2196" s="38"/>
      <c r="O2196" s="85"/>
      <c r="P2196" s="70"/>
      <c r="Q2196" s="97"/>
      <c r="R2196" s="97"/>
      <c r="S2196" s="98"/>
      <c r="T2196" s="42"/>
      <c r="U2196" s="66"/>
      <c r="X2196" s="44"/>
      <c r="Y2196" s="51"/>
      <c r="Z2196" s="34"/>
      <c r="AA2196" s="35"/>
      <c r="AB2196" s="39"/>
      <c r="AC2196" s="35"/>
      <c r="AD2196" s="45"/>
    </row>
    <row r="2197" spans="1:30" ht="31.5" customHeight="1">
      <c r="A2197" s="33"/>
      <c r="B2197" s="38"/>
      <c r="C2197" s="40"/>
      <c r="D2197" s="99"/>
      <c r="E2197" s="153"/>
      <c r="F2197" s="96"/>
      <c r="G2197" s="36"/>
      <c r="H2197" s="154">
        <f>Table20[[#This Row],[NCR Opening Date]]-Table20[[#This Row],[Date when test report is received/non-conformance is identified]]</f>
        <v>0</v>
      </c>
      <c r="I2197" s="69">
        <f ca="1">IF(Table20[[#This Row],[NCR Closing Date]]="",TODAY()-Table20[[#This Row],[NCR Opening Date]],Table20[[#This Row],[NCR Closing Date]]-Table20[[#This Row],[NCR Opening Date]])</f>
        <v>45779</v>
      </c>
      <c r="J2197" s="63" t="str">
        <f>IF(Table20[[#This Row],[NCR Closing Date]]="","Open","Closed")</f>
        <v>Open</v>
      </c>
      <c r="K2197" s="34"/>
      <c r="L2197" s="34"/>
      <c r="M2197" s="34"/>
      <c r="N2197" s="38"/>
      <c r="O2197" s="85"/>
      <c r="P2197" s="70"/>
      <c r="Q2197" s="97"/>
      <c r="R2197" s="97"/>
      <c r="S2197" s="98"/>
      <c r="T2197" s="42"/>
      <c r="U2197" s="66"/>
      <c r="X2197" s="44"/>
      <c r="Y2197" s="51"/>
      <c r="Z2197" s="34"/>
      <c r="AA2197" s="35"/>
      <c r="AB2197" s="39"/>
      <c r="AC2197" s="35"/>
      <c r="AD2197" s="45"/>
    </row>
    <row r="2198" spans="1:30" ht="31.5" customHeight="1">
      <c r="A2198" s="33"/>
      <c r="B2198" s="38"/>
      <c r="C2198" s="40"/>
      <c r="D2198" s="99"/>
      <c r="E2198" s="153"/>
      <c r="F2198" s="96"/>
      <c r="G2198" s="36"/>
      <c r="H2198" s="154">
        <f>Table20[[#This Row],[NCR Opening Date]]-Table20[[#This Row],[Date when test report is received/non-conformance is identified]]</f>
        <v>0</v>
      </c>
      <c r="I2198" s="69">
        <f ca="1">IF(Table20[[#This Row],[NCR Closing Date]]="",TODAY()-Table20[[#This Row],[NCR Opening Date]],Table20[[#This Row],[NCR Closing Date]]-Table20[[#This Row],[NCR Opening Date]])</f>
        <v>45779</v>
      </c>
      <c r="J2198" s="63" t="str">
        <f>IF(Table20[[#This Row],[NCR Closing Date]]="","Open","Closed")</f>
        <v>Open</v>
      </c>
      <c r="K2198" s="34"/>
      <c r="L2198" s="34"/>
      <c r="M2198" s="34"/>
      <c r="N2198" s="38"/>
      <c r="O2198" s="85"/>
      <c r="P2198" s="70"/>
      <c r="Q2198" s="97"/>
      <c r="R2198" s="97"/>
      <c r="S2198" s="98"/>
      <c r="T2198" s="42"/>
      <c r="U2198" s="66"/>
      <c r="X2198" s="44"/>
      <c r="Y2198" s="51"/>
      <c r="Z2198" s="34"/>
      <c r="AA2198" s="35"/>
      <c r="AB2198" s="39"/>
      <c r="AC2198" s="35"/>
      <c r="AD2198" s="45"/>
    </row>
    <row r="2199" spans="1:30" ht="31.5" customHeight="1">
      <c r="A2199" s="33"/>
      <c r="B2199" s="38"/>
      <c r="C2199" s="40"/>
      <c r="D2199" s="99"/>
      <c r="E2199" s="153"/>
      <c r="F2199" s="96"/>
      <c r="G2199" s="36"/>
      <c r="H2199" s="154">
        <f>Table20[[#This Row],[NCR Opening Date]]-Table20[[#This Row],[Date when test report is received/non-conformance is identified]]</f>
        <v>0</v>
      </c>
      <c r="I2199" s="69">
        <f ca="1">IF(Table20[[#This Row],[NCR Closing Date]]="",TODAY()-Table20[[#This Row],[NCR Opening Date]],Table20[[#This Row],[NCR Closing Date]]-Table20[[#This Row],[NCR Opening Date]])</f>
        <v>45779</v>
      </c>
      <c r="J2199" s="63" t="str">
        <f>IF(Table20[[#This Row],[NCR Closing Date]]="","Open","Closed")</f>
        <v>Open</v>
      </c>
      <c r="K2199" s="34"/>
      <c r="L2199" s="34"/>
      <c r="M2199" s="34"/>
      <c r="N2199" s="38"/>
      <c r="O2199" s="85"/>
      <c r="P2199" s="70"/>
      <c r="Q2199" s="97"/>
      <c r="R2199" s="97"/>
      <c r="S2199" s="98"/>
      <c r="T2199" s="42"/>
      <c r="U2199" s="66"/>
      <c r="X2199" s="44"/>
      <c r="Y2199" s="51"/>
      <c r="Z2199" s="34"/>
      <c r="AA2199" s="35"/>
      <c r="AB2199" s="39"/>
      <c r="AC2199" s="35"/>
      <c r="AD2199" s="45"/>
    </row>
    <row r="2200" spans="1:30" ht="31.5" customHeight="1">
      <c r="A2200" s="33"/>
      <c r="B2200" s="38"/>
      <c r="C2200" s="40"/>
      <c r="D2200" s="99"/>
      <c r="E2200" s="153"/>
      <c r="F2200" s="96"/>
      <c r="G2200" s="36"/>
      <c r="H2200" s="154">
        <f>Table20[[#This Row],[NCR Opening Date]]-Table20[[#This Row],[Date when test report is received/non-conformance is identified]]</f>
        <v>0</v>
      </c>
      <c r="I2200" s="69">
        <f ca="1">IF(Table20[[#This Row],[NCR Closing Date]]="",TODAY()-Table20[[#This Row],[NCR Opening Date]],Table20[[#This Row],[NCR Closing Date]]-Table20[[#This Row],[NCR Opening Date]])</f>
        <v>45779</v>
      </c>
      <c r="J2200" s="63" t="str">
        <f>IF(Table20[[#This Row],[NCR Closing Date]]="","Open","Closed")</f>
        <v>Open</v>
      </c>
      <c r="K2200" s="34"/>
      <c r="L2200" s="34"/>
      <c r="M2200" s="34"/>
      <c r="N2200" s="38"/>
      <c r="O2200" s="85"/>
      <c r="P2200" s="70"/>
      <c r="Q2200" s="97"/>
      <c r="R2200" s="97"/>
      <c r="S2200" s="98"/>
      <c r="T2200" s="42"/>
      <c r="U2200" s="66"/>
      <c r="X2200" s="44"/>
      <c r="Y2200" s="51"/>
      <c r="Z2200" s="34"/>
      <c r="AA2200" s="35"/>
      <c r="AB2200" s="39"/>
      <c r="AC2200" s="35"/>
      <c r="AD2200" s="45"/>
    </row>
    <row r="2201" spans="1:30" ht="31.5" customHeight="1">
      <c r="A2201" s="33"/>
      <c r="B2201" s="38"/>
      <c r="C2201" s="40"/>
      <c r="D2201" s="99"/>
      <c r="E2201" s="153"/>
      <c r="F2201" s="96"/>
      <c r="G2201" s="36"/>
      <c r="H2201" s="154">
        <f>Table20[[#This Row],[NCR Opening Date]]-Table20[[#This Row],[Date when test report is received/non-conformance is identified]]</f>
        <v>0</v>
      </c>
      <c r="I2201" s="69">
        <f ca="1">IF(Table20[[#This Row],[NCR Closing Date]]="",TODAY()-Table20[[#This Row],[NCR Opening Date]],Table20[[#This Row],[NCR Closing Date]]-Table20[[#This Row],[NCR Opening Date]])</f>
        <v>45779</v>
      </c>
      <c r="J2201" s="63" t="str">
        <f>IF(Table20[[#This Row],[NCR Closing Date]]="","Open","Closed")</f>
        <v>Open</v>
      </c>
      <c r="K2201" s="34"/>
      <c r="L2201" s="34"/>
      <c r="M2201" s="34"/>
      <c r="N2201" s="38"/>
      <c r="O2201" s="85"/>
      <c r="P2201" s="70"/>
      <c r="Q2201" s="97"/>
      <c r="R2201" s="97"/>
      <c r="S2201" s="98"/>
      <c r="T2201" s="42"/>
      <c r="U2201" s="66"/>
      <c r="X2201" s="44"/>
      <c r="Y2201" s="51"/>
      <c r="Z2201" s="34"/>
      <c r="AA2201" s="35"/>
      <c r="AB2201" s="39"/>
      <c r="AC2201" s="35"/>
      <c r="AD2201" s="45"/>
    </row>
    <row r="2202" spans="1:30" ht="31.5" customHeight="1">
      <c r="A2202" s="33"/>
      <c r="B2202" s="38"/>
      <c r="C2202" s="40"/>
      <c r="D2202" s="99"/>
      <c r="E2202" s="153"/>
      <c r="F2202" s="96"/>
      <c r="G2202" s="36"/>
      <c r="H2202" s="154">
        <f>Table20[[#This Row],[NCR Opening Date]]-Table20[[#This Row],[Date when test report is received/non-conformance is identified]]</f>
        <v>0</v>
      </c>
      <c r="I2202" s="69">
        <f ca="1">IF(Table20[[#This Row],[NCR Closing Date]]="",TODAY()-Table20[[#This Row],[NCR Opening Date]],Table20[[#This Row],[NCR Closing Date]]-Table20[[#This Row],[NCR Opening Date]])</f>
        <v>45779</v>
      </c>
      <c r="J2202" s="63" t="str">
        <f>IF(Table20[[#This Row],[NCR Closing Date]]="","Open","Closed")</f>
        <v>Open</v>
      </c>
      <c r="K2202" s="34"/>
      <c r="L2202" s="34"/>
      <c r="M2202" s="34"/>
      <c r="N2202" s="38"/>
      <c r="O2202" s="85"/>
      <c r="P2202" s="70"/>
      <c r="Q2202" s="97"/>
      <c r="R2202" s="97"/>
      <c r="S2202" s="98"/>
      <c r="T2202" s="42"/>
      <c r="U2202" s="66"/>
      <c r="X2202" s="44"/>
      <c r="Y2202" s="51"/>
      <c r="Z2202" s="34"/>
      <c r="AA2202" s="35"/>
      <c r="AB2202" s="39"/>
      <c r="AC2202" s="35"/>
      <c r="AD2202" s="45"/>
    </row>
    <row r="2203" spans="1:30" ht="31.5" customHeight="1">
      <c r="A2203" s="33"/>
      <c r="B2203" s="38"/>
      <c r="C2203" s="40"/>
      <c r="D2203" s="99"/>
      <c r="E2203" s="153"/>
      <c r="F2203" s="96"/>
      <c r="G2203" s="36"/>
      <c r="H2203" s="154">
        <f>Table20[[#This Row],[NCR Opening Date]]-Table20[[#This Row],[Date when test report is received/non-conformance is identified]]</f>
        <v>0</v>
      </c>
      <c r="I2203" s="69">
        <f ca="1">IF(Table20[[#This Row],[NCR Closing Date]]="",TODAY()-Table20[[#This Row],[NCR Opening Date]],Table20[[#This Row],[NCR Closing Date]]-Table20[[#This Row],[NCR Opening Date]])</f>
        <v>45779</v>
      </c>
      <c r="J2203" s="63" t="str">
        <f>IF(Table20[[#This Row],[NCR Closing Date]]="","Open","Closed")</f>
        <v>Open</v>
      </c>
      <c r="K2203" s="34"/>
      <c r="L2203" s="34"/>
      <c r="M2203" s="34"/>
      <c r="N2203" s="38"/>
      <c r="O2203" s="85"/>
      <c r="P2203" s="70"/>
      <c r="Q2203" s="97"/>
      <c r="R2203" s="97"/>
      <c r="S2203" s="98"/>
      <c r="T2203" s="42"/>
      <c r="U2203" s="66"/>
      <c r="X2203" s="44"/>
      <c r="Y2203" s="51"/>
      <c r="Z2203" s="34"/>
      <c r="AA2203" s="35"/>
      <c r="AB2203" s="39"/>
      <c r="AC2203" s="35"/>
      <c r="AD2203" s="45"/>
    </row>
    <row r="2204" spans="1:30" ht="31.5" customHeight="1">
      <c r="A2204" s="33"/>
      <c r="B2204" s="38"/>
      <c r="C2204" s="40"/>
      <c r="D2204" s="99"/>
      <c r="E2204" s="153"/>
      <c r="F2204" s="96"/>
      <c r="G2204" s="36"/>
      <c r="H2204" s="154">
        <f>Table20[[#This Row],[NCR Opening Date]]-Table20[[#This Row],[Date when test report is received/non-conformance is identified]]</f>
        <v>0</v>
      </c>
      <c r="I2204" s="69">
        <f ca="1">IF(Table20[[#This Row],[NCR Closing Date]]="",TODAY()-Table20[[#This Row],[NCR Opening Date]],Table20[[#This Row],[NCR Closing Date]]-Table20[[#This Row],[NCR Opening Date]])</f>
        <v>45779</v>
      </c>
      <c r="J2204" s="63" t="str">
        <f>IF(Table20[[#This Row],[NCR Closing Date]]="","Open","Closed")</f>
        <v>Open</v>
      </c>
      <c r="K2204" s="34"/>
      <c r="L2204" s="34"/>
      <c r="M2204" s="34"/>
      <c r="N2204" s="38"/>
      <c r="O2204" s="85"/>
      <c r="P2204" s="70"/>
      <c r="Q2204" s="97"/>
      <c r="R2204" s="97"/>
      <c r="S2204" s="98"/>
      <c r="T2204" s="42"/>
      <c r="U2204" s="66"/>
      <c r="X2204" s="44"/>
      <c r="Y2204" s="51"/>
      <c r="Z2204" s="34"/>
      <c r="AA2204" s="35"/>
      <c r="AB2204" s="39"/>
      <c r="AC2204" s="35"/>
      <c r="AD2204" s="45"/>
    </row>
    <row r="2205" spans="1:30" ht="31.5" customHeight="1">
      <c r="A2205" s="33"/>
      <c r="B2205" s="38"/>
      <c r="C2205" s="40"/>
      <c r="D2205" s="99"/>
      <c r="E2205" s="153"/>
      <c r="F2205" s="96"/>
      <c r="G2205" s="36"/>
      <c r="H2205" s="154">
        <f>Table20[[#This Row],[NCR Opening Date]]-Table20[[#This Row],[Date when test report is received/non-conformance is identified]]</f>
        <v>0</v>
      </c>
      <c r="I2205" s="69">
        <f ca="1">IF(Table20[[#This Row],[NCR Closing Date]]="",TODAY()-Table20[[#This Row],[NCR Opening Date]],Table20[[#This Row],[NCR Closing Date]]-Table20[[#This Row],[NCR Opening Date]])</f>
        <v>45779</v>
      </c>
      <c r="J2205" s="63" t="str">
        <f>IF(Table20[[#This Row],[NCR Closing Date]]="","Open","Closed")</f>
        <v>Open</v>
      </c>
      <c r="K2205" s="34"/>
      <c r="L2205" s="34"/>
      <c r="M2205" s="34"/>
      <c r="N2205" s="38"/>
      <c r="O2205" s="85"/>
      <c r="P2205" s="70"/>
      <c r="Q2205" s="97"/>
      <c r="R2205" s="97"/>
      <c r="S2205" s="98"/>
      <c r="T2205" s="42"/>
      <c r="U2205" s="66"/>
      <c r="X2205" s="44"/>
      <c r="Y2205" s="51"/>
      <c r="Z2205" s="34"/>
      <c r="AA2205" s="35"/>
      <c r="AB2205" s="39"/>
      <c r="AC2205" s="35"/>
      <c r="AD2205" s="45"/>
    </row>
    <row r="2206" spans="1:30" ht="31.5" customHeight="1">
      <c r="A2206" s="33"/>
      <c r="B2206" s="38"/>
      <c r="C2206" s="40"/>
      <c r="D2206" s="99"/>
      <c r="E2206" s="153"/>
      <c r="F2206" s="96"/>
      <c r="G2206" s="36"/>
      <c r="H2206" s="154">
        <f>Table20[[#This Row],[NCR Opening Date]]-Table20[[#This Row],[Date when test report is received/non-conformance is identified]]</f>
        <v>0</v>
      </c>
      <c r="I2206" s="69">
        <f ca="1">IF(Table20[[#This Row],[NCR Closing Date]]="",TODAY()-Table20[[#This Row],[NCR Opening Date]],Table20[[#This Row],[NCR Closing Date]]-Table20[[#This Row],[NCR Opening Date]])</f>
        <v>45779</v>
      </c>
      <c r="J2206" s="63" t="str">
        <f>IF(Table20[[#This Row],[NCR Closing Date]]="","Open","Closed")</f>
        <v>Open</v>
      </c>
      <c r="K2206" s="34"/>
      <c r="L2206" s="34"/>
      <c r="M2206" s="34"/>
      <c r="N2206" s="38"/>
      <c r="O2206" s="85"/>
      <c r="P2206" s="70"/>
      <c r="Q2206" s="97"/>
      <c r="R2206" s="97"/>
      <c r="S2206" s="98"/>
      <c r="T2206" s="42"/>
      <c r="U2206" s="66"/>
      <c r="X2206" s="44"/>
      <c r="Y2206" s="51"/>
      <c r="Z2206" s="34"/>
      <c r="AA2206" s="35"/>
      <c r="AB2206" s="39"/>
      <c r="AC2206" s="35"/>
      <c r="AD2206" s="45"/>
    </row>
    <row r="2207" spans="1:30" ht="31.5" customHeight="1">
      <c r="A2207" s="33"/>
      <c r="B2207" s="38"/>
      <c r="C2207" s="40"/>
      <c r="D2207" s="99"/>
      <c r="E2207" s="153"/>
      <c r="F2207" s="96"/>
      <c r="G2207" s="36"/>
      <c r="H2207" s="154">
        <f>Table20[[#This Row],[NCR Opening Date]]-Table20[[#This Row],[Date when test report is received/non-conformance is identified]]</f>
        <v>0</v>
      </c>
      <c r="I2207" s="69">
        <f ca="1">IF(Table20[[#This Row],[NCR Closing Date]]="",TODAY()-Table20[[#This Row],[NCR Opening Date]],Table20[[#This Row],[NCR Closing Date]]-Table20[[#This Row],[NCR Opening Date]])</f>
        <v>45779</v>
      </c>
      <c r="J2207" s="63" t="str">
        <f>IF(Table20[[#This Row],[NCR Closing Date]]="","Open","Closed")</f>
        <v>Open</v>
      </c>
      <c r="K2207" s="34"/>
      <c r="L2207" s="34"/>
      <c r="M2207" s="34"/>
      <c r="N2207" s="38"/>
      <c r="O2207" s="85"/>
      <c r="P2207" s="70"/>
      <c r="Q2207" s="97"/>
      <c r="R2207" s="97"/>
      <c r="S2207" s="98"/>
      <c r="T2207" s="42"/>
      <c r="U2207" s="66"/>
      <c r="X2207" s="44"/>
      <c r="Y2207" s="51"/>
      <c r="Z2207" s="34"/>
      <c r="AA2207" s="35"/>
      <c r="AB2207" s="39"/>
      <c r="AC2207" s="35"/>
      <c r="AD2207" s="45"/>
    </row>
    <row r="2208" spans="1:30" ht="31.5" customHeight="1">
      <c r="A2208" s="33"/>
      <c r="B2208" s="38"/>
      <c r="C2208" s="40"/>
      <c r="D2208" s="99"/>
      <c r="E2208" s="153"/>
      <c r="F2208" s="96"/>
      <c r="G2208" s="36"/>
      <c r="H2208" s="154">
        <f>Table20[[#This Row],[NCR Opening Date]]-Table20[[#This Row],[Date when test report is received/non-conformance is identified]]</f>
        <v>0</v>
      </c>
      <c r="I2208" s="69">
        <f ca="1">IF(Table20[[#This Row],[NCR Closing Date]]="",TODAY()-Table20[[#This Row],[NCR Opening Date]],Table20[[#This Row],[NCR Closing Date]]-Table20[[#This Row],[NCR Opening Date]])</f>
        <v>45779</v>
      </c>
      <c r="J2208" s="63" t="str">
        <f>IF(Table20[[#This Row],[NCR Closing Date]]="","Open","Closed")</f>
        <v>Open</v>
      </c>
      <c r="K2208" s="34"/>
      <c r="L2208" s="34"/>
      <c r="M2208" s="34"/>
      <c r="N2208" s="38"/>
      <c r="O2208" s="85"/>
      <c r="P2208" s="70"/>
      <c r="Q2208" s="97"/>
      <c r="R2208" s="97"/>
      <c r="S2208" s="98"/>
      <c r="T2208" s="42"/>
      <c r="U2208" s="66"/>
      <c r="X2208" s="44"/>
      <c r="Y2208" s="51"/>
      <c r="Z2208" s="34"/>
      <c r="AA2208" s="35"/>
      <c r="AB2208" s="39"/>
      <c r="AC2208" s="35"/>
      <c r="AD2208" s="45"/>
    </row>
    <row r="2209" spans="1:30" ht="31.5" customHeight="1">
      <c r="A2209" s="33"/>
      <c r="B2209" s="38"/>
      <c r="C2209" s="40"/>
      <c r="D2209" s="99"/>
      <c r="E2209" s="153"/>
      <c r="F2209" s="96"/>
      <c r="G2209" s="36"/>
      <c r="H2209" s="154">
        <f>Table20[[#This Row],[NCR Opening Date]]-Table20[[#This Row],[Date when test report is received/non-conformance is identified]]</f>
        <v>0</v>
      </c>
      <c r="I2209" s="69">
        <f ca="1">IF(Table20[[#This Row],[NCR Closing Date]]="",TODAY()-Table20[[#This Row],[NCR Opening Date]],Table20[[#This Row],[NCR Closing Date]]-Table20[[#This Row],[NCR Opening Date]])</f>
        <v>45779</v>
      </c>
      <c r="J2209" s="63" t="str">
        <f>IF(Table20[[#This Row],[NCR Closing Date]]="","Open","Closed")</f>
        <v>Open</v>
      </c>
      <c r="K2209" s="34"/>
      <c r="L2209" s="34"/>
      <c r="M2209" s="34"/>
      <c r="N2209" s="38"/>
      <c r="O2209" s="85"/>
      <c r="P2209" s="70"/>
      <c r="Q2209" s="97"/>
      <c r="R2209" s="97"/>
      <c r="S2209" s="98"/>
      <c r="T2209" s="42"/>
      <c r="U2209" s="66"/>
      <c r="X2209" s="44"/>
      <c r="Y2209" s="51"/>
      <c r="Z2209" s="34"/>
      <c r="AA2209" s="35"/>
      <c r="AB2209" s="39"/>
      <c r="AC2209" s="35"/>
      <c r="AD2209" s="45"/>
    </row>
    <row r="2210" spans="1:30" ht="31.5" customHeight="1">
      <c r="A2210" s="33"/>
      <c r="B2210" s="38"/>
      <c r="C2210" s="40"/>
      <c r="D2210" s="99"/>
      <c r="E2210" s="153"/>
      <c r="F2210" s="96"/>
      <c r="G2210" s="36"/>
      <c r="H2210" s="154">
        <f>Table20[[#This Row],[NCR Opening Date]]-Table20[[#This Row],[Date when test report is received/non-conformance is identified]]</f>
        <v>0</v>
      </c>
      <c r="I2210" s="69">
        <f ca="1">IF(Table20[[#This Row],[NCR Closing Date]]="",TODAY()-Table20[[#This Row],[NCR Opening Date]],Table20[[#This Row],[NCR Closing Date]]-Table20[[#This Row],[NCR Opening Date]])</f>
        <v>45779</v>
      </c>
      <c r="J2210" s="63" t="str">
        <f>IF(Table20[[#This Row],[NCR Closing Date]]="","Open","Closed")</f>
        <v>Open</v>
      </c>
      <c r="K2210" s="34"/>
      <c r="L2210" s="34"/>
      <c r="M2210" s="34"/>
      <c r="N2210" s="38"/>
      <c r="O2210" s="85"/>
      <c r="P2210" s="70"/>
      <c r="Q2210" s="97"/>
      <c r="R2210" s="97"/>
      <c r="S2210" s="98"/>
      <c r="T2210" s="42"/>
      <c r="U2210" s="66"/>
      <c r="X2210" s="44"/>
      <c r="Y2210" s="51"/>
      <c r="Z2210" s="34"/>
      <c r="AA2210" s="35"/>
      <c r="AB2210" s="39"/>
      <c r="AC2210" s="35"/>
      <c r="AD2210" s="45"/>
    </row>
    <row r="2211" spans="1:30" ht="31.5" customHeight="1">
      <c r="A2211" s="33"/>
      <c r="B2211" s="38"/>
      <c r="C2211" s="40"/>
      <c r="D2211" s="99"/>
      <c r="E2211" s="153"/>
      <c r="F2211" s="96"/>
      <c r="G2211" s="36"/>
      <c r="H2211" s="154">
        <f>Table20[[#This Row],[NCR Opening Date]]-Table20[[#This Row],[Date when test report is received/non-conformance is identified]]</f>
        <v>0</v>
      </c>
      <c r="I2211" s="69">
        <f ca="1">IF(Table20[[#This Row],[NCR Closing Date]]="",TODAY()-Table20[[#This Row],[NCR Opening Date]],Table20[[#This Row],[NCR Closing Date]]-Table20[[#This Row],[NCR Opening Date]])</f>
        <v>45779</v>
      </c>
      <c r="J2211" s="63" t="str">
        <f>IF(Table20[[#This Row],[NCR Closing Date]]="","Open","Closed")</f>
        <v>Open</v>
      </c>
      <c r="K2211" s="34"/>
      <c r="L2211" s="34"/>
      <c r="M2211" s="34"/>
      <c r="N2211" s="38"/>
      <c r="O2211" s="85"/>
      <c r="P2211" s="70"/>
      <c r="Q2211" s="97"/>
      <c r="R2211" s="97"/>
      <c r="S2211" s="98"/>
      <c r="T2211" s="42"/>
      <c r="U2211" s="66"/>
      <c r="X2211" s="44"/>
      <c r="Y2211" s="51"/>
      <c r="Z2211" s="34"/>
      <c r="AA2211" s="35"/>
      <c r="AB2211" s="39"/>
      <c r="AC2211" s="35"/>
      <c r="AD2211" s="45"/>
    </row>
    <row r="2212" spans="1:30" ht="31.5" customHeight="1">
      <c r="A2212" s="33"/>
      <c r="B2212" s="38"/>
      <c r="C2212" s="40"/>
      <c r="D2212" s="99"/>
      <c r="E2212" s="153"/>
      <c r="F2212" s="96"/>
      <c r="G2212" s="36"/>
      <c r="H2212" s="154">
        <f>Table20[[#This Row],[NCR Opening Date]]-Table20[[#This Row],[Date when test report is received/non-conformance is identified]]</f>
        <v>0</v>
      </c>
      <c r="I2212" s="69">
        <f ca="1">IF(Table20[[#This Row],[NCR Closing Date]]="",TODAY()-Table20[[#This Row],[NCR Opening Date]],Table20[[#This Row],[NCR Closing Date]]-Table20[[#This Row],[NCR Opening Date]])</f>
        <v>45779</v>
      </c>
      <c r="J2212" s="63" t="str">
        <f>IF(Table20[[#This Row],[NCR Closing Date]]="","Open","Closed")</f>
        <v>Open</v>
      </c>
      <c r="K2212" s="34"/>
      <c r="L2212" s="34"/>
      <c r="M2212" s="34"/>
      <c r="N2212" s="38"/>
      <c r="O2212" s="85"/>
      <c r="P2212" s="70"/>
      <c r="Q2212" s="97"/>
      <c r="R2212" s="97"/>
      <c r="S2212" s="98"/>
      <c r="T2212" s="42"/>
      <c r="U2212" s="66"/>
      <c r="X2212" s="44"/>
      <c r="Y2212" s="51"/>
      <c r="Z2212" s="34"/>
      <c r="AA2212" s="35"/>
      <c r="AB2212" s="39"/>
      <c r="AC2212" s="35"/>
      <c r="AD2212" s="45"/>
    </row>
    <row r="2213" spans="1:30" ht="31.5" customHeight="1">
      <c r="A2213" s="33"/>
      <c r="B2213" s="38"/>
      <c r="C2213" s="40"/>
      <c r="D2213" s="99"/>
      <c r="E2213" s="153"/>
      <c r="F2213" s="96"/>
      <c r="G2213" s="36"/>
      <c r="H2213" s="154">
        <f>Table20[[#This Row],[NCR Opening Date]]-Table20[[#This Row],[Date when test report is received/non-conformance is identified]]</f>
        <v>0</v>
      </c>
      <c r="I2213" s="69">
        <f ca="1">IF(Table20[[#This Row],[NCR Closing Date]]="",TODAY()-Table20[[#This Row],[NCR Opening Date]],Table20[[#This Row],[NCR Closing Date]]-Table20[[#This Row],[NCR Opening Date]])</f>
        <v>45779</v>
      </c>
      <c r="J2213" s="63" t="str">
        <f>IF(Table20[[#This Row],[NCR Closing Date]]="","Open","Closed")</f>
        <v>Open</v>
      </c>
      <c r="K2213" s="34"/>
      <c r="L2213" s="34"/>
      <c r="M2213" s="34"/>
      <c r="N2213" s="38"/>
      <c r="O2213" s="85"/>
      <c r="P2213" s="70"/>
      <c r="Q2213" s="97"/>
      <c r="R2213" s="97"/>
      <c r="S2213" s="98"/>
      <c r="T2213" s="42"/>
      <c r="U2213" s="66"/>
      <c r="X2213" s="44"/>
      <c r="Y2213" s="51"/>
      <c r="Z2213" s="34"/>
      <c r="AA2213" s="35"/>
      <c r="AB2213" s="39"/>
      <c r="AC2213" s="35"/>
      <c r="AD2213" s="45"/>
    </row>
    <row r="2214" spans="1:30" ht="31.5" customHeight="1">
      <c r="A2214" s="33"/>
      <c r="B2214" s="38"/>
      <c r="C2214" s="40"/>
      <c r="D2214" s="99"/>
      <c r="E2214" s="153"/>
      <c r="F2214" s="96"/>
      <c r="G2214" s="36"/>
      <c r="H2214" s="154">
        <f>Table20[[#This Row],[NCR Opening Date]]-Table20[[#This Row],[Date when test report is received/non-conformance is identified]]</f>
        <v>0</v>
      </c>
      <c r="I2214" s="69">
        <f ca="1">IF(Table20[[#This Row],[NCR Closing Date]]="",TODAY()-Table20[[#This Row],[NCR Opening Date]],Table20[[#This Row],[NCR Closing Date]]-Table20[[#This Row],[NCR Opening Date]])</f>
        <v>45779</v>
      </c>
      <c r="J2214" s="63" t="str">
        <f>IF(Table20[[#This Row],[NCR Closing Date]]="","Open","Closed")</f>
        <v>Open</v>
      </c>
      <c r="K2214" s="34"/>
      <c r="L2214" s="34"/>
      <c r="M2214" s="34"/>
      <c r="N2214" s="38"/>
      <c r="O2214" s="85"/>
      <c r="P2214" s="70"/>
      <c r="Q2214" s="97"/>
      <c r="R2214" s="97"/>
      <c r="S2214" s="98"/>
      <c r="T2214" s="42"/>
      <c r="U2214" s="66"/>
      <c r="X2214" s="44"/>
      <c r="Y2214" s="51"/>
      <c r="Z2214" s="34"/>
      <c r="AA2214" s="35"/>
      <c r="AB2214" s="39"/>
      <c r="AC2214" s="35"/>
      <c r="AD2214" s="45"/>
    </row>
    <row r="2215" spans="1:30" ht="31.5" customHeight="1">
      <c r="A2215" s="33"/>
      <c r="B2215" s="38"/>
      <c r="C2215" s="40"/>
      <c r="D2215" s="99"/>
      <c r="E2215" s="153"/>
      <c r="F2215" s="96"/>
      <c r="G2215" s="36"/>
      <c r="H2215" s="154">
        <f>Table20[[#This Row],[NCR Opening Date]]-Table20[[#This Row],[Date when test report is received/non-conformance is identified]]</f>
        <v>0</v>
      </c>
      <c r="I2215" s="69">
        <f ca="1">IF(Table20[[#This Row],[NCR Closing Date]]="",TODAY()-Table20[[#This Row],[NCR Opening Date]],Table20[[#This Row],[NCR Closing Date]]-Table20[[#This Row],[NCR Opening Date]])</f>
        <v>45779</v>
      </c>
      <c r="J2215" s="63" t="str">
        <f>IF(Table20[[#This Row],[NCR Closing Date]]="","Open","Closed")</f>
        <v>Open</v>
      </c>
      <c r="K2215" s="34"/>
      <c r="L2215" s="34"/>
      <c r="M2215" s="34"/>
      <c r="N2215" s="38"/>
      <c r="O2215" s="85"/>
      <c r="P2215" s="70"/>
      <c r="Q2215" s="97"/>
      <c r="R2215" s="97"/>
      <c r="S2215" s="98"/>
      <c r="T2215" s="42"/>
      <c r="U2215" s="66"/>
      <c r="X2215" s="44"/>
      <c r="Y2215" s="51"/>
      <c r="Z2215" s="34"/>
      <c r="AA2215" s="35"/>
      <c r="AB2215" s="39"/>
      <c r="AC2215" s="35"/>
      <c r="AD2215" s="45"/>
    </row>
    <row r="2216" spans="1:30" ht="31.5" customHeight="1">
      <c r="A2216" s="33"/>
      <c r="B2216" s="38"/>
      <c r="C2216" s="40"/>
      <c r="D2216" s="99"/>
      <c r="E2216" s="153"/>
      <c r="F2216" s="96"/>
      <c r="G2216" s="36"/>
      <c r="H2216" s="154">
        <f>Table20[[#This Row],[NCR Opening Date]]-Table20[[#This Row],[Date when test report is received/non-conformance is identified]]</f>
        <v>0</v>
      </c>
      <c r="I2216" s="69">
        <f ca="1">IF(Table20[[#This Row],[NCR Closing Date]]="",TODAY()-Table20[[#This Row],[NCR Opening Date]],Table20[[#This Row],[NCR Closing Date]]-Table20[[#This Row],[NCR Opening Date]])</f>
        <v>45779</v>
      </c>
      <c r="J2216" s="63" t="str">
        <f>IF(Table20[[#This Row],[NCR Closing Date]]="","Open","Closed")</f>
        <v>Open</v>
      </c>
      <c r="K2216" s="34"/>
      <c r="L2216" s="34"/>
      <c r="M2216" s="34"/>
      <c r="N2216" s="38"/>
      <c r="O2216" s="85"/>
      <c r="P2216" s="70"/>
      <c r="Q2216" s="97"/>
      <c r="R2216" s="97"/>
      <c r="S2216" s="98"/>
      <c r="T2216" s="42"/>
      <c r="U2216" s="66"/>
      <c r="X2216" s="44"/>
      <c r="Y2216" s="51"/>
      <c r="Z2216" s="34"/>
      <c r="AA2216" s="35"/>
      <c r="AB2216" s="39"/>
      <c r="AC2216" s="35"/>
      <c r="AD2216" s="45"/>
    </row>
    <row r="2217" spans="1:30" ht="31.5" customHeight="1">
      <c r="A2217" s="33"/>
      <c r="B2217" s="38"/>
      <c r="C2217" s="40"/>
      <c r="D2217" s="99"/>
      <c r="E2217" s="153"/>
      <c r="F2217" s="96"/>
      <c r="G2217" s="36"/>
      <c r="H2217" s="154">
        <f>Table20[[#This Row],[NCR Opening Date]]-Table20[[#This Row],[Date when test report is received/non-conformance is identified]]</f>
        <v>0</v>
      </c>
      <c r="I2217" s="69">
        <f ca="1">IF(Table20[[#This Row],[NCR Closing Date]]="",TODAY()-Table20[[#This Row],[NCR Opening Date]],Table20[[#This Row],[NCR Closing Date]]-Table20[[#This Row],[NCR Opening Date]])</f>
        <v>45779</v>
      </c>
      <c r="J2217" s="63" t="str">
        <f>IF(Table20[[#This Row],[NCR Closing Date]]="","Open","Closed")</f>
        <v>Open</v>
      </c>
      <c r="K2217" s="34"/>
      <c r="L2217" s="34"/>
      <c r="M2217" s="34"/>
      <c r="N2217" s="38"/>
      <c r="O2217" s="85"/>
      <c r="P2217" s="70"/>
      <c r="Q2217" s="97"/>
      <c r="R2217" s="97"/>
      <c r="S2217" s="98"/>
      <c r="T2217" s="42"/>
      <c r="U2217" s="66"/>
      <c r="X2217" s="44"/>
      <c r="Y2217" s="51"/>
      <c r="Z2217" s="34"/>
      <c r="AA2217" s="35"/>
      <c r="AB2217" s="39"/>
      <c r="AC2217" s="35"/>
      <c r="AD2217" s="45"/>
    </row>
    <row r="2218" spans="1:30" ht="31.5" customHeight="1">
      <c r="A2218" s="33"/>
      <c r="B2218" s="38"/>
      <c r="C2218" s="40"/>
      <c r="D2218" s="99"/>
      <c r="E2218" s="153"/>
      <c r="F2218" s="96"/>
      <c r="G2218" s="36"/>
      <c r="H2218" s="154">
        <f>Table20[[#This Row],[NCR Opening Date]]-Table20[[#This Row],[Date when test report is received/non-conformance is identified]]</f>
        <v>0</v>
      </c>
      <c r="I2218" s="69">
        <f ca="1">IF(Table20[[#This Row],[NCR Closing Date]]="",TODAY()-Table20[[#This Row],[NCR Opening Date]],Table20[[#This Row],[NCR Closing Date]]-Table20[[#This Row],[NCR Opening Date]])</f>
        <v>45779</v>
      </c>
      <c r="J2218" s="63" t="str">
        <f>IF(Table20[[#This Row],[NCR Closing Date]]="","Open","Closed")</f>
        <v>Open</v>
      </c>
      <c r="K2218" s="34"/>
      <c r="L2218" s="34"/>
      <c r="M2218" s="34"/>
      <c r="N2218" s="38"/>
      <c r="O2218" s="85"/>
      <c r="P2218" s="70"/>
      <c r="Q2218" s="97"/>
      <c r="R2218" s="97"/>
      <c r="S2218" s="98"/>
      <c r="T2218" s="42"/>
      <c r="U2218" s="66"/>
      <c r="X2218" s="44"/>
      <c r="Y2218" s="51"/>
      <c r="Z2218" s="34"/>
      <c r="AA2218" s="35"/>
      <c r="AB2218" s="39"/>
      <c r="AC2218" s="35"/>
      <c r="AD2218" s="45"/>
    </row>
    <row r="2219" spans="1:30" ht="31.5" customHeight="1">
      <c r="A2219" s="33"/>
      <c r="B2219" s="38"/>
      <c r="C2219" s="40"/>
      <c r="D2219" s="99"/>
      <c r="E2219" s="153"/>
      <c r="F2219" s="96"/>
      <c r="G2219" s="36"/>
      <c r="H2219" s="154">
        <f>Table20[[#This Row],[NCR Opening Date]]-Table20[[#This Row],[Date when test report is received/non-conformance is identified]]</f>
        <v>0</v>
      </c>
      <c r="I2219" s="69">
        <f ca="1">IF(Table20[[#This Row],[NCR Closing Date]]="",TODAY()-Table20[[#This Row],[NCR Opening Date]],Table20[[#This Row],[NCR Closing Date]]-Table20[[#This Row],[NCR Opening Date]])</f>
        <v>45779</v>
      </c>
      <c r="J2219" s="63" t="str">
        <f>IF(Table20[[#This Row],[NCR Closing Date]]="","Open","Closed")</f>
        <v>Open</v>
      </c>
      <c r="K2219" s="34"/>
      <c r="L2219" s="34"/>
      <c r="M2219" s="34"/>
      <c r="N2219" s="38"/>
      <c r="O2219" s="85"/>
      <c r="P2219" s="70"/>
      <c r="Q2219" s="97"/>
      <c r="R2219" s="97"/>
      <c r="S2219" s="98"/>
      <c r="T2219" s="42"/>
      <c r="U2219" s="66"/>
      <c r="X2219" s="44"/>
      <c r="Y2219" s="51"/>
      <c r="Z2219" s="34"/>
      <c r="AA2219" s="35"/>
      <c r="AB2219" s="39"/>
      <c r="AC2219" s="35"/>
      <c r="AD2219" s="45"/>
    </row>
    <row r="2220" spans="1:30" ht="31.5" customHeight="1">
      <c r="A2220" s="33"/>
      <c r="B2220" s="38"/>
      <c r="C2220" s="40"/>
      <c r="D2220" s="99"/>
      <c r="E2220" s="153"/>
      <c r="F2220" s="96"/>
      <c r="G2220" s="36"/>
      <c r="H2220" s="154">
        <f>Table20[[#This Row],[NCR Opening Date]]-Table20[[#This Row],[Date when test report is received/non-conformance is identified]]</f>
        <v>0</v>
      </c>
      <c r="I2220" s="69">
        <f ca="1">IF(Table20[[#This Row],[NCR Closing Date]]="",TODAY()-Table20[[#This Row],[NCR Opening Date]],Table20[[#This Row],[NCR Closing Date]]-Table20[[#This Row],[NCR Opening Date]])</f>
        <v>45779</v>
      </c>
      <c r="J2220" s="63" t="str">
        <f>IF(Table20[[#This Row],[NCR Closing Date]]="","Open","Closed")</f>
        <v>Open</v>
      </c>
      <c r="K2220" s="34"/>
      <c r="L2220" s="34"/>
      <c r="M2220" s="34"/>
      <c r="N2220" s="38"/>
      <c r="O2220" s="85"/>
      <c r="P2220" s="70"/>
      <c r="Q2220" s="97"/>
      <c r="R2220" s="97"/>
      <c r="S2220" s="98"/>
      <c r="T2220" s="42"/>
      <c r="U2220" s="66"/>
      <c r="X2220" s="44"/>
      <c r="Y2220" s="51"/>
      <c r="Z2220" s="34"/>
      <c r="AA2220" s="35"/>
      <c r="AB2220" s="39"/>
      <c r="AC2220" s="35"/>
      <c r="AD2220" s="45"/>
    </row>
    <row r="2221" spans="1:30" ht="31.5" customHeight="1">
      <c r="A2221" s="33"/>
      <c r="B2221" s="38"/>
      <c r="C2221" s="40"/>
      <c r="D2221" s="99"/>
      <c r="E2221" s="153"/>
      <c r="F2221" s="96"/>
      <c r="G2221" s="36"/>
      <c r="H2221" s="154">
        <f>Table20[[#This Row],[NCR Opening Date]]-Table20[[#This Row],[Date when test report is received/non-conformance is identified]]</f>
        <v>0</v>
      </c>
      <c r="I2221" s="69">
        <f ca="1">IF(Table20[[#This Row],[NCR Closing Date]]="",TODAY()-Table20[[#This Row],[NCR Opening Date]],Table20[[#This Row],[NCR Closing Date]]-Table20[[#This Row],[NCR Opening Date]])</f>
        <v>45779</v>
      </c>
      <c r="J2221" s="63" t="str">
        <f>IF(Table20[[#This Row],[NCR Closing Date]]="","Open","Closed")</f>
        <v>Open</v>
      </c>
      <c r="K2221" s="34"/>
      <c r="L2221" s="34"/>
      <c r="M2221" s="34"/>
      <c r="N2221" s="38"/>
      <c r="O2221" s="85"/>
      <c r="P2221" s="70"/>
      <c r="Q2221" s="97"/>
      <c r="R2221" s="97"/>
      <c r="S2221" s="98"/>
      <c r="T2221" s="42"/>
      <c r="U2221" s="66"/>
      <c r="X2221" s="44"/>
      <c r="Y2221" s="51"/>
      <c r="Z2221" s="34"/>
      <c r="AA2221" s="35"/>
      <c r="AB2221" s="39"/>
      <c r="AC2221" s="35"/>
      <c r="AD2221" s="45"/>
    </row>
    <row r="2222" spans="1:30" ht="31.5" customHeight="1">
      <c r="A2222" s="33"/>
      <c r="B2222" s="38"/>
      <c r="C2222" s="40"/>
      <c r="D2222" s="99"/>
      <c r="E2222" s="153"/>
      <c r="F2222" s="96"/>
      <c r="G2222" s="36"/>
      <c r="H2222" s="154">
        <f>Table20[[#This Row],[NCR Opening Date]]-Table20[[#This Row],[Date when test report is received/non-conformance is identified]]</f>
        <v>0</v>
      </c>
      <c r="I2222" s="69">
        <f ca="1">IF(Table20[[#This Row],[NCR Closing Date]]="",TODAY()-Table20[[#This Row],[NCR Opening Date]],Table20[[#This Row],[NCR Closing Date]]-Table20[[#This Row],[NCR Opening Date]])</f>
        <v>45779</v>
      </c>
      <c r="J2222" s="63" t="str">
        <f>IF(Table20[[#This Row],[NCR Closing Date]]="","Open","Closed")</f>
        <v>Open</v>
      </c>
      <c r="K2222" s="34"/>
      <c r="L2222" s="34"/>
      <c r="M2222" s="34"/>
      <c r="N2222" s="38"/>
      <c r="O2222" s="85"/>
      <c r="P2222" s="70"/>
      <c r="Q2222" s="97"/>
      <c r="R2222" s="97"/>
      <c r="S2222" s="98"/>
      <c r="T2222" s="42"/>
      <c r="U2222" s="66"/>
      <c r="X2222" s="44"/>
      <c r="Y2222" s="51"/>
      <c r="Z2222" s="34"/>
      <c r="AA2222" s="35"/>
      <c r="AB2222" s="39"/>
      <c r="AC2222" s="35"/>
      <c r="AD2222" s="45"/>
    </row>
    <row r="2223" spans="1:30" ht="31.5" customHeight="1">
      <c r="A2223" s="33"/>
      <c r="B2223" s="38"/>
      <c r="C2223" s="40"/>
      <c r="D2223" s="99"/>
      <c r="E2223" s="153"/>
      <c r="F2223" s="96"/>
      <c r="G2223" s="36"/>
      <c r="H2223" s="154">
        <f>Table20[[#This Row],[NCR Opening Date]]-Table20[[#This Row],[Date when test report is received/non-conformance is identified]]</f>
        <v>0</v>
      </c>
      <c r="I2223" s="69">
        <f ca="1">IF(Table20[[#This Row],[NCR Closing Date]]="",TODAY()-Table20[[#This Row],[NCR Opening Date]],Table20[[#This Row],[NCR Closing Date]]-Table20[[#This Row],[NCR Opening Date]])</f>
        <v>45779</v>
      </c>
      <c r="J2223" s="63" t="str">
        <f>IF(Table20[[#This Row],[NCR Closing Date]]="","Open","Closed")</f>
        <v>Open</v>
      </c>
      <c r="K2223" s="34"/>
      <c r="L2223" s="34"/>
      <c r="M2223" s="34"/>
      <c r="N2223" s="38"/>
      <c r="O2223" s="85"/>
      <c r="P2223" s="70"/>
      <c r="Q2223" s="97"/>
      <c r="R2223" s="97"/>
      <c r="S2223" s="98"/>
      <c r="T2223" s="42"/>
      <c r="U2223" s="66"/>
      <c r="X2223" s="44"/>
      <c r="Y2223" s="51"/>
      <c r="Z2223" s="34"/>
      <c r="AA2223" s="35"/>
      <c r="AB2223" s="39"/>
      <c r="AC2223" s="35"/>
      <c r="AD2223" s="45"/>
    </row>
    <row r="2224" spans="1:30" ht="31.5" customHeight="1">
      <c r="A2224" s="33"/>
      <c r="B2224" s="38"/>
      <c r="C2224" s="40"/>
      <c r="D2224" s="99"/>
      <c r="E2224" s="153"/>
      <c r="F2224" s="96"/>
      <c r="G2224" s="36"/>
      <c r="H2224" s="154">
        <f>Table20[[#This Row],[NCR Opening Date]]-Table20[[#This Row],[Date when test report is received/non-conformance is identified]]</f>
        <v>0</v>
      </c>
      <c r="I2224" s="69">
        <f ca="1">IF(Table20[[#This Row],[NCR Closing Date]]="",TODAY()-Table20[[#This Row],[NCR Opening Date]],Table20[[#This Row],[NCR Closing Date]]-Table20[[#This Row],[NCR Opening Date]])</f>
        <v>45779</v>
      </c>
      <c r="J2224" s="63" t="str">
        <f>IF(Table20[[#This Row],[NCR Closing Date]]="","Open","Closed")</f>
        <v>Open</v>
      </c>
      <c r="K2224" s="34"/>
      <c r="L2224" s="34"/>
      <c r="M2224" s="34"/>
      <c r="N2224" s="38"/>
      <c r="O2224" s="85"/>
      <c r="P2224" s="70"/>
      <c r="Q2224" s="97"/>
      <c r="R2224" s="97"/>
      <c r="S2224" s="98"/>
      <c r="T2224" s="42"/>
      <c r="U2224" s="66"/>
      <c r="X2224" s="44"/>
      <c r="Y2224" s="51"/>
      <c r="Z2224" s="34"/>
      <c r="AA2224" s="35"/>
      <c r="AB2224" s="39"/>
      <c r="AC2224" s="35"/>
      <c r="AD2224" s="45"/>
    </row>
    <row r="2225" spans="1:30" ht="31.5" customHeight="1">
      <c r="A2225" s="33"/>
      <c r="B2225" s="38"/>
      <c r="C2225" s="40"/>
      <c r="D2225" s="99"/>
      <c r="E2225" s="153"/>
      <c r="F2225" s="96"/>
      <c r="G2225" s="36"/>
      <c r="H2225" s="154">
        <f>Table20[[#This Row],[NCR Opening Date]]-Table20[[#This Row],[Date when test report is received/non-conformance is identified]]</f>
        <v>0</v>
      </c>
      <c r="I2225" s="69">
        <f ca="1">IF(Table20[[#This Row],[NCR Closing Date]]="",TODAY()-Table20[[#This Row],[NCR Opening Date]],Table20[[#This Row],[NCR Closing Date]]-Table20[[#This Row],[NCR Opening Date]])</f>
        <v>45779</v>
      </c>
      <c r="J2225" s="63" t="str">
        <f>IF(Table20[[#This Row],[NCR Closing Date]]="","Open","Closed")</f>
        <v>Open</v>
      </c>
      <c r="K2225" s="34"/>
      <c r="L2225" s="34"/>
      <c r="M2225" s="34"/>
      <c r="N2225" s="38"/>
      <c r="O2225" s="85"/>
      <c r="P2225" s="70"/>
      <c r="Q2225" s="97"/>
      <c r="R2225" s="97"/>
      <c r="S2225" s="98"/>
      <c r="T2225" s="42"/>
      <c r="U2225" s="66"/>
      <c r="X2225" s="44"/>
      <c r="Y2225" s="51"/>
      <c r="Z2225" s="34"/>
      <c r="AA2225" s="35"/>
      <c r="AB2225" s="39"/>
      <c r="AC2225" s="35"/>
      <c r="AD2225" s="45"/>
    </row>
    <row r="2226" spans="1:30" ht="31.5" customHeight="1">
      <c r="A2226" s="33"/>
      <c r="B2226" s="38"/>
      <c r="C2226" s="40"/>
      <c r="D2226" s="99"/>
      <c r="E2226" s="153"/>
      <c r="F2226" s="96"/>
      <c r="G2226" s="36"/>
      <c r="H2226" s="154">
        <f>Table20[[#This Row],[NCR Opening Date]]-Table20[[#This Row],[Date when test report is received/non-conformance is identified]]</f>
        <v>0</v>
      </c>
      <c r="I2226" s="69">
        <f ca="1">IF(Table20[[#This Row],[NCR Closing Date]]="",TODAY()-Table20[[#This Row],[NCR Opening Date]],Table20[[#This Row],[NCR Closing Date]]-Table20[[#This Row],[NCR Opening Date]])</f>
        <v>45779</v>
      </c>
      <c r="J2226" s="63" t="str">
        <f>IF(Table20[[#This Row],[NCR Closing Date]]="","Open","Closed")</f>
        <v>Open</v>
      </c>
      <c r="K2226" s="34"/>
      <c r="L2226" s="34"/>
      <c r="M2226" s="34"/>
      <c r="N2226" s="38"/>
      <c r="O2226" s="85"/>
      <c r="P2226" s="70"/>
      <c r="Q2226" s="97"/>
      <c r="R2226" s="97"/>
      <c r="S2226" s="98"/>
      <c r="T2226" s="42"/>
      <c r="U2226" s="66"/>
      <c r="X2226" s="44"/>
      <c r="Y2226" s="51"/>
      <c r="Z2226" s="34"/>
      <c r="AA2226" s="35"/>
      <c r="AB2226" s="39"/>
      <c r="AC2226" s="35"/>
      <c r="AD2226" s="45"/>
    </row>
    <row r="2227" spans="1:30" ht="31.5" customHeight="1">
      <c r="A2227" s="33"/>
      <c r="B2227" s="38"/>
      <c r="C2227" s="40"/>
      <c r="D2227" s="99"/>
      <c r="E2227" s="153"/>
      <c r="F2227" s="96"/>
      <c r="G2227" s="36"/>
      <c r="H2227" s="154">
        <f>Table20[[#This Row],[NCR Opening Date]]-Table20[[#This Row],[Date when test report is received/non-conformance is identified]]</f>
        <v>0</v>
      </c>
      <c r="I2227" s="69">
        <f ca="1">IF(Table20[[#This Row],[NCR Closing Date]]="",TODAY()-Table20[[#This Row],[NCR Opening Date]],Table20[[#This Row],[NCR Closing Date]]-Table20[[#This Row],[NCR Opening Date]])</f>
        <v>45779</v>
      </c>
      <c r="J2227" s="63" t="str">
        <f>IF(Table20[[#This Row],[NCR Closing Date]]="","Open","Closed")</f>
        <v>Open</v>
      </c>
      <c r="K2227" s="34"/>
      <c r="L2227" s="34"/>
      <c r="M2227" s="34"/>
      <c r="N2227" s="38"/>
      <c r="O2227" s="85"/>
      <c r="P2227" s="70"/>
      <c r="Q2227" s="97"/>
      <c r="R2227" s="97"/>
      <c r="S2227" s="98"/>
      <c r="T2227" s="42"/>
      <c r="U2227" s="66"/>
      <c r="X2227" s="44"/>
      <c r="Y2227" s="51"/>
      <c r="Z2227" s="34"/>
      <c r="AA2227" s="35"/>
      <c r="AB2227" s="39"/>
      <c r="AC2227" s="35"/>
      <c r="AD2227" s="45"/>
    </row>
    <row r="2228" spans="1:30" ht="31.5" customHeight="1">
      <c r="A2228" s="33"/>
      <c r="B2228" s="38"/>
      <c r="C2228" s="40"/>
      <c r="D2228" s="99"/>
      <c r="E2228" s="153"/>
      <c r="F2228" s="96"/>
      <c r="G2228" s="36"/>
      <c r="H2228" s="154">
        <f>Table20[[#This Row],[NCR Opening Date]]-Table20[[#This Row],[Date when test report is received/non-conformance is identified]]</f>
        <v>0</v>
      </c>
      <c r="I2228" s="69">
        <f ca="1">IF(Table20[[#This Row],[NCR Closing Date]]="",TODAY()-Table20[[#This Row],[NCR Opening Date]],Table20[[#This Row],[NCR Closing Date]]-Table20[[#This Row],[NCR Opening Date]])</f>
        <v>45779</v>
      </c>
      <c r="J2228" s="63" t="str">
        <f>IF(Table20[[#This Row],[NCR Closing Date]]="","Open","Closed")</f>
        <v>Open</v>
      </c>
      <c r="K2228" s="34"/>
      <c r="L2228" s="34"/>
      <c r="M2228" s="34"/>
      <c r="N2228" s="38"/>
      <c r="O2228" s="85"/>
      <c r="P2228" s="70"/>
      <c r="Q2228" s="97"/>
      <c r="R2228" s="97"/>
      <c r="S2228" s="98"/>
      <c r="T2228" s="42"/>
      <c r="U2228" s="66"/>
      <c r="X2228" s="44"/>
      <c r="Y2228" s="51"/>
      <c r="Z2228" s="34"/>
      <c r="AA2228" s="35"/>
      <c r="AB2228" s="39"/>
      <c r="AC2228" s="35"/>
      <c r="AD2228" s="45"/>
    </row>
    <row r="2229" spans="1:30" ht="31.5" customHeight="1">
      <c r="A2229" s="33"/>
      <c r="B2229" s="38"/>
      <c r="C2229" s="40"/>
      <c r="D2229" s="99"/>
      <c r="E2229" s="153"/>
      <c r="F2229" s="96"/>
      <c r="G2229" s="36"/>
      <c r="H2229" s="154">
        <f>Table20[[#This Row],[NCR Opening Date]]-Table20[[#This Row],[Date when test report is received/non-conformance is identified]]</f>
        <v>0</v>
      </c>
      <c r="I2229" s="69">
        <f ca="1">IF(Table20[[#This Row],[NCR Closing Date]]="",TODAY()-Table20[[#This Row],[NCR Opening Date]],Table20[[#This Row],[NCR Closing Date]]-Table20[[#This Row],[NCR Opening Date]])</f>
        <v>45779</v>
      </c>
      <c r="J2229" s="63" t="str">
        <f>IF(Table20[[#This Row],[NCR Closing Date]]="","Open","Closed")</f>
        <v>Open</v>
      </c>
      <c r="K2229" s="34"/>
      <c r="L2229" s="34"/>
      <c r="M2229" s="34"/>
      <c r="N2229" s="38"/>
      <c r="O2229" s="85"/>
      <c r="P2229" s="70"/>
      <c r="Q2229" s="97"/>
      <c r="R2229" s="97"/>
      <c r="S2229" s="98"/>
      <c r="T2229" s="42"/>
      <c r="U2229" s="66"/>
      <c r="X2229" s="44"/>
      <c r="Y2229" s="51"/>
      <c r="Z2229" s="34"/>
      <c r="AA2229" s="35"/>
      <c r="AB2229" s="39"/>
      <c r="AC2229" s="35"/>
      <c r="AD2229" s="45"/>
    </row>
    <row r="2230" spans="1:30" ht="31.5" customHeight="1">
      <c r="A2230" s="33"/>
      <c r="B2230" s="38"/>
      <c r="C2230" s="40"/>
      <c r="D2230" s="99"/>
      <c r="E2230" s="153"/>
      <c r="F2230" s="96"/>
      <c r="G2230" s="36"/>
      <c r="H2230" s="154">
        <f>Table20[[#This Row],[NCR Opening Date]]-Table20[[#This Row],[Date when test report is received/non-conformance is identified]]</f>
        <v>0</v>
      </c>
      <c r="I2230" s="69">
        <f ca="1">IF(Table20[[#This Row],[NCR Closing Date]]="",TODAY()-Table20[[#This Row],[NCR Opening Date]],Table20[[#This Row],[NCR Closing Date]]-Table20[[#This Row],[NCR Opening Date]])</f>
        <v>45779</v>
      </c>
      <c r="J2230" s="63" t="str">
        <f>IF(Table20[[#This Row],[NCR Closing Date]]="","Open","Closed")</f>
        <v>Open</v>
      </c>
      <c r="K2230" s="34"/>
      <c r="L2230" s="34"/>
      <c r="M2230" s="34"/>
      <c r="N2230" s="38"/>
      <c r="O2230" s="85"/>
      <c r="P2230" s="70"/>
      <c r="Q2230" s="97"/>
      <c r="R2230" s="97"/>
      <c r="S2230" s="98"/>
      <c r="T2230" s="42"/>
      <c r="U2230" s="66"/>
      <c r="X2230" s="44"/>
      <c r="Y2230" s="51"/>
      <c r="Z2230" s="34"/>
      <c r="AA2230" s="35"/>
      <c r="AB2230" s="39"/>
      <c r="AC2230" s="35"/>
      <c r="AD2230" s="45"/>
    </row>
    <row r="2231" spans="1:30" ht="31.5" customHeight="1">
      <c r="A2231" s="33"/>
      <c r="B2231" s="38"/>
      <c r="C2231" s="40"/>
      <c r="D2231" s="99"/>
      <c r="E2231" s="153"/>
      <c r="F2231" s="96"/>
      <c r="G2231" s="36"/>
      <c r="H2231" s="154">
        <f>Table20[[#This Row],[NCR Opening Date]]-Table20[[#This Row],[Date when test report is received/non-conformance is identified]]</f>
        <v>0</v>
      </c>
      <c r="I2231" s="69">
        <f ca="1">IF(Table20[[#This Row],[NCR Closing Date]]="",TODAY()-Table20[[#This Row],[NCR Opening Date]],Table20[[#This Row],[NCR Closing Date]]-Table20[[#This Row],[NCR Opening Date]])</f>
        <v>45779</v>
      </c>
      <c r="J2231" s="63" t="str">
        <f>IF(Table20[[#This Row],[NCR Closing Date]]="","Open","Closed")</f>
        <v>Open</v>
      </c>
      <c r="K2231" s="34"/>
      <c r="L2231" s="34"/>
      <c r="M2231" s="34"/>
      <c r="N2231" s="38"/>
      <c r="O2231" s="85"/>
      <c r="P2231" s="70"/>
      <c r="Q2231" s="97"/>
      <c r="R2231" s="97"/>
      <c r="S2231" s="98"/>
      <c r="T2231" s="42"/>
      <c r="U2231" s="66"/>
      <c r="X2231" s="44"/>
      <c r="Y2231" s="51"/>
      <c r="Z2231" s="34"/>
      <c r="AA2231" s="35"/>
      <c r="AB2231" s="39"/>
      <c r="AC2231" s="35"/>
      <c r="AD2231" s="45"/>
    </row>
    <row r="2232" spans="1:30" ht="31.5" customHeight="1">
      <c r="A2232" s="33"/>
      <c r="B2232" s="38"/>
      <c r="C2232" s="40"/>
      <c r="D2232" s="99"/>
      <c r="E2232" s="153"/>
      <c r="F2232" s="96"/>
      <c r="G2232" s="36"/>
      <c r="H2232" s="154">
        <f>Table20[[#This Row],[NCR Opening Date]]-Table20[[#This Row],[Date when test report is received/non-conformance is identified]]</f>
        <v>0</v>
      </c>
      <c r="I2232" s="69">
        <f ca="1">IF(Table20[[#This Row],[NCR Closing Date]]="",TODAY()-Table20[[#This Row],[NCR Opening Date]],Table20[[#This Row],[NCR Closing Date]]-Table20[[#This Row],[NCR Opening Date]])</f>
        <v>45779</v>
      </c>
      <c r="J2232" s="63" t="str">
        <f>IF(Table20[[#This Row],[NCR Closing Date]]="","Open","Closed")</f>
        <v>Open</v>
      </c>
      <c r="K2232" s="34"/>
      <c r="L2232" s="34"/>
      <c r="M2232" s="34"/>
      <c r="N2232" s="38"/>
      <c r="O2232" s="85"/>
      <c r="P2232" s="70"/>
      <c r="Q2232" s="97"/>
      <c r="R2232" s="97"/>
      <c r="S2232" s="98"/>
      <c r="T2232" s="42"/>
      <c r="U2232" s="66"/>
      <c r="X2232" s="44"/>
      <c r="Y2232" s="51"/>
      <c r="Z2232" s="34"/>
      <c r="AA2232" s="35"/>
      <c r="AB2232" s="39"/>
      <c r="AC2232" s="35"/>
      <c r="AD2232" s="45"/>
    </row>
    <row r="2233" spans="1:30" ht="31.5" customHeight="1">
      <c r="A2233" s="33"/>
      <c r="B2233" s="38"/>
      <c r="C2233" s="40"/>
      <c r="D2233" s="99"/>
      <c r="E2233" s="153"/>
      <c r="F2233" s="96"/>
      <c r="G2233" s="36"/>
      <c r="H2233" s="154">
        <f>Table20[[#This Row],[NCR Opening Date]]-Table20[[#This Row],[Date when test report is received/non-conformance is identified]]</f>
        <v>0</v>
      </c>
      <c r="I2233" s="69">
        <f ca="1">IF(Table20[[#This Row],[NCR Closing Date]]="",TODAY()-Table20[[#This Row],[NCR Opening Date]],Table20[[#This Row],[NCR Closing Date]]-Table20[[#This Row],[NCR Opening Date]])</f>
        <v>45779</v>
      </c>
      <c r="J2233" s="63" t="str">
        <f>IF(Table20[[#This Row],[NCR Closing Date]]="","Open","Closed")</f>
        <v>Open</v>
      </c>
      <c r="K2233" s="34"/>
      <c r="L2233" s="34"/>
      <c r="M2233" s="34"/>
      <c r="N2233" s="38"/>
      <c r="O2233" s="85"/>
      <c r="P2233" s="70"/>
      <c r="Q2233" s="97"/>
      <c r="R2233" s="97"/>
      <c r="S2233" s="98"/>
      <c r="T2233" s="42"/>
      <c r="U2233" s="66"/>
      <c r="X2233" s="44"/>
      <c r="Y2233" s="51"/>
      <c r="Z2233" s="34"/>
      <c r="AA2233" s="35"/>
      <c r="AB2233" s="39"/>
      <c r="AC2233" s="35"/>
      <c r="AD2233" s="45"/>
    </row>
    <row r="2234" spans="1:30" ht="31.5" customHeight="1">
      <c r="A2234" s="33"/>
      <c r="B2234" s="38"/>
      <c r="C2234" s="40"/>
      <c r="D2234" s="99"/>
      <c r="E2234" s="153"/>
      <c r="F2234" s="96"/>
      <c r="G2234" s="36"/>
      <c r="H2234" s="154">
        <f>Table20[[#This Row],[NCR Opening Date]]-Table20[[#This Row],[Date when test report is received/non-conformance is identified]]</f>
        <v>0</v>
      </c>
      <c r="I2234" s="69">
        <f ca="1">IF(Table20[[#This Row],[NCR Closing Date]]="",TODAY()-Table20[[#This Row],[NCR Opening Date]],Table20[[#This Row],[NCR Closing Date]]-Table20[[#This Row],[NCR Opening Date]])</f>
        <v>45779</v>
      </c>
      <c r="J2234" s="63" t="str">
        <f>IF(Table20[[#This Row],[NCR Closing Date]]="","Open","Closed")</f>
        <v>Open</v>
      </c>
      <c r="K2234" s="34"/>
      <c r="L2234" s="34"/>
      <c r="M2234" s="34"/>
      <c r="N2234" s="38"/>
      <c r="O2234" s="85"/>
      <c r="P2234" s="70"/>
      <c r="Q2234" s="97"/>
      <c r="R2234" s="97"/>
      <c r="S2234" s="98"/>
      <c r="T2234" s="42"/>
      <c r="U2234" s="66"/>
      <c r="X2234" s="44"/>
      <c r="Y2234" s="51"/>
      <c r="Z2234" s="34"/>
      <c r="AA2234" s="35"/>
      <c r="AB2234" s="39"/>
      <c r="AC2234" s="35"/>
      <c r="AD2234" s="45"/>
    </row>
    <row r="2235" spans="1:30" ht="31.5" customHeight="1">
      <c r="A2235" s="33"/>
      <c r="B2235" s="38"/>
      <c r="C2235" s="40"/>
      <c r="D2235" s="99"/>
      <c r="E2235" s="153"/>
      <c r="F2235" s="96"/>
      <c r="G2235" s="36"/>
      <c r="H2235" s="154">
        <f>Table20[[#This Row],[NCR Opening Date]]-Table20[[#This Row],[Date when test report is received/non-conformance is identified]]</f>
        <v>0</v>
      </c>
      <c r="I2235" s="69">
        <f ca="1">IF(Table20[[#This Row],[NCR Closing Date]]="",TODAY()-Table20[[#This Row],[NCR Opening Date]],Table20[[#This Row],[NCR Closing Date]]-Table20[[#This Row],[NCR Opening Date]])</f>
        <v>45779</v>
      </c>
      <c r="J2235" s="63" t="str">
        <f>IF(Table20[[#This Row],[NCR Closing Date]]="","Open","Closed")</f>
        <v>Open</v>
      </c>
      <c r="K2235" s="34"/>
      <c r="L2235" s="34"/>
      <c r="M2235" s="34"/>
      <c r="N2235" s="38"/>
      <c r="O2235" s="85"/>
      <c r="P2235" s="70"/>
      <c r="Q2235" s="97"/>
      <c r="R2235" s="97"/>
      <c r="S2235" s="98"/>
      <c r="T2235" s="42"/>
      <c r="U2235" s="66"/>
      <c r="X2235" s="44"/>
      <c r="Y2235" s="51"/>
      <c r="Z2235" s="34"/>
      <c r="AA2235" s="35"/>
      <c r="AB2235" s="39"/>
      <c r="AC2235" s="35"/>
      <c r="AD2235" s="45"/>
    </row>
    <row r="2236" spans="1:30" ht="31.5" customHeight="1">
      <c r="A2236" s="33"/>
      <c r="B2236" s="38"/>
      <c r="C2236" s="40"/>
      <c r="D2236" s="99"/>
      <c r="E2236" s="153"/>
      <c r="F2236" s="96"/>
      <c r="G2236" s="36"/>
      <c r="H2236" s="154">
        <f>Table20[[#This Row],[NCR Opening Date]]-Table20[[#This Row],[Date when test report is received/non-conformance is identified]]</f>
        <v>0</v>
      </c>
      <c r="I2236" s="69">
        <f ca="1">IF(Table20[[#This Row],[NCR Closing Date]]="",TODAY()-Table20[[#This Row],[NCR Opening Date]],Table20[[#This Row],[NCR Closing Date]]-Table20[[#This Row],[NCR Opening Date]])</f>
        <v>45779</v>
      </c>
      <c r="J2236" s="63" t="str">
        <f>IF(Table20[[#This Row],[NCR Closing Date]]="","Open","Closed")</f>
        <v>Open</v>
      </c>
      <c r="K2236" s="34"/>
      <c r="L2236" s="34"/>
      <c r="M2236" s="34"/>
      <c r="N2236" s="38"/>
      <c r="O2236" s="85"/>
      <c r="P2236" s="70"/>
      <c r="Q2236" s="97"/>
      <c r="R2236" s="97"/>
      <c r="S2236" s="98"/>
      <c r="T2236" s="42"/>
      <c r="U2236" s="66"/>
      <c r="X2236" s="44"/>
      <c r="Y2236" s="51"/>
      <c r="Z2236" s="34"/>
      <c r="AA2236" s="35"/>
      <c r="AB2236" s="39"/>
      <c r="AC2236" s="35"/>
      <c r="AD2236" s="45"/>
    </row>
    <row r="2237" spans="1:30" ht="31.5" customHeight="1">
      <c r="A2237" s="33"/>
      <c r="B2237" s="38"/>
      <c r="C2237" s="40"/>
      <c r="D2237" s="99"/>
      <c r="E2237" s="153"/>
      <c r="F2237" s="96"/>
      <c r="G2237" s="36"/>
      <c r="H2237" s="154">
        <f>Table20[[#This Row],[NCR Opening Date]]-Table20[[#This Row],[Date when test report is received/non-conformance is identified]]</f>
        <v>0</v>
      </c>
      <c r="I2237" s="69">
        <f ca="1">IF(Table20[[#This Row],[NCR Closing Date]]="",TODAY()-Table20[[#This Row],[NCR Opening Date]],Table20[[#This Row],[NCR Closing Date]]-Table20[[#This Row],[NCR Opening Date]])</f>
        <v>45779</v>
      </c>
      <c r="J2237" s="63" t="str">
        <f>IF(Table20[[#This Row],[NCR Closing Date]]="","Open","Closed")</f>
        <v>Open</v>
      </c>
      <c r="K2237" s="34"/>
      <c r="L2237" s="34"/>
      <c r="M2237" s="34"/>
      <c r="N2237" s="38"/>
      <c r="O2237" s="85"/>
      <c r="P2237" s="70"/>
      <c r="Q2237" s="97"/>
      <c r="R2237" s="97"/>
      <c r="S2237" s="98"/>
      <c r="T2237" s="42"/>
      <c r="U2237" s="66"/>
      <c r="X2237" s="44"/>
      <c r="Y2237" s="51"/>
      <c r="Z2237" s="34"/>
      <c r="AA2237" s="35"/>
      <c r="AB2237" s="39"/>
      <c r="AC2237" s="35"/>
      <c r="AD2237" s="45"/>
    </row>
    <row r="2238" spans="1:30" ht="31.5" customHeight="1">
      <c r="A2238" s="33"/>
      <c r="B2238" s="38"/>
      <c r="C2238" s="40"/>
      <c r="D2238" s="99"/>
      <c r="E2238" s="153"/>
      <c r="F2238" s="96"/>
      <c r="G2238" s="36"/>
      <c r="H2238" s="154">
        <f>Table20[[#This Row],[NCR Opening Date]]-Table20[[#This Row],[Date when test report is received/non-conformance is identified]]</f>
        <v>0</v>
      </c>
      <c r="I2238" s="69">
        <f ca="1">IF(Table20[[#This Row],[NCR Closing Date]]="",TODAY()-Table20[[#This Row],[NCR Opening Date]],Table20[[#This Row],[NCR Closing Date]]-Table20[[#This Row],[NCR Opening Date]])</f>
        <v>45779</v>
      </c>
      <c r="J2238" s="63" t="str">
        <f>IF(Table20[[#This Row],[NCR Closing Date]]="","Open","Closed")</f>
        <v>Open</v>
      </c>
      <c r="K2238" s="34"/>
      <c r="L2238" s="34"/>
      <c r="M2238" s="34"/>
      <c r="N2238" s="38"/>
      <c r="O2238" s="85"/>
      <c r="P2238" s="70"/>
      <c r="Q2238" s="97"/>
      <c r="R2238" s="97"/>
      <c r="S2238" s="98"/>
      <c r="T2238" s="42"/>
      <c r="U2238" s="66"/>
      <c r="X2238" s="44"/>
      <c r="Y2238" s="51"/>
      <c r="Z2238" s="34"/>
      <c r="AA2238" s="35"/>
      <c r="AB2238" s="39"/>
      <c r="AC2238" s="35"/>
      <c r="AD2238" s="45"/>
    </row>
    <row r="2239" spans="1:30" ht="31.5" customHeight="1">
      <c r="A2239" s="33"/>
      <c r="B2239" s="38"/>
      <c r="C2239" s="40"/>
      <c r="D2239" s="99"/>
      <c r="E2239" s="153"/>
      <c r="F2239" s="96"/>
      <c r="G2239" s="36"/>
      <c r="H2239" s="154">
        <f>Table20[[#This Row],[NCR Opening Date]]-Table20[[#This Row],[Date when test report is received/non-conformance is identified]]</f>
        <v>0</v>
      </c>
      <c r="I2239" s="69">
        <f ca="1">IF(Table20[[#This Row],[NCR Closing Date]]="",TODAY()-Table20[[#This Row],[NCR Opening Date]],Table20[[#This Row],[NCR Closing Date]]-Table20[[#This Row],[NCR Opening Date]])</f>
        <v>45779</v>
      </c>
      <c r="J2239" s="63" t="str">
        <f>IF(Table20[[#This Row],[NCR Closing Date]]="","Open","Closed")</f>
        <v>Open</v>
      </c>
      <c r="K2239" s="34"/>
      <c r="L2239" s="34"/>
      <c r="M2239" s="34"/>
      <c r="N2239" s="38"/>
      <c r="O2239" s="85"/>
      <c r="P2239" s="70"/>
      <c r="Q2239" s="97"/>
      <c r="R2239" s="97"/>
      <c r="S2239" s="98"/>
      <c r="T2239" s="42"/>
      <c r="U2239" s="66"/>
      <c r="X2239" s="44"/>
      <c r="Y2239" s="51"/>
      <c r="Z2239" s="34"/>
      <c r="AA2239" s="35"/>
      <c r="AB2239" s="39"/>
      <c r="AC2239" s="35"/>
      <c r="AD2239" s="45"/>
    </row>
    <row r="2240" spans="1:30" ht="31.5" customHeight="1">
      <c r="A2240" s="33"/>
      <c r="B2240" s="38"/>
      <c r="C2240" s="40"/>
      <c r="D2240" s="99"/>
      <c r="E2240" s="153"/>
      <c r="F2240" s="96"/>
      <c r="G2240" s="36"/>
      <c r="H2240" s="154">
        <f>Table20[[#This Row],[NCR Opening Date]]-Table20[[#This Row],[Date when test report is received/non-conformance is identified]]</f>
        <v>0</v>
      </c>
      <c r="I2240" s="69">
        <f ca="1">IF(Table20[[#This Row],[NCR Closing Date]]="",TODAY()-Table20[[#This Row],[NCR Opening Date]],Table20[[#This Row],[NCR Closing Date]]-Table20[[#This Row],[NCR Opening Date]])</f>
        <v>45779</v>
      </c>
      <c r="J2240" s="63" t="str">
        <f>IF(Table20[[#This Row],[NCR Closing Date]]="","Open","Closed")</f>
        <v>Open</v>
      </c>
      <c r="K2240" s="34"/>
      <c r="L2240" s="34"/>
      <c r="M2240" s="34"/>
      <c r="N2240" s="38"/>
      <c r="O2240" s="85"/>
      <c r="P2240" s="70"/>
      <c r="Q2240" s="97"/>
      <c r="R2240" s="97"/>
      <c r="S2240" s="98"/>
      <c r="T2240" s="42"/>
      <c r="U2240" s="66"/>
      <c r="X2240" s="44"/>
      <c r="Y2240" s="51"/>
      <c r="Z2240" s="34"/>
      <c r="AA2240" s="35"/>
      <c r="AB2240" s="39"/>
      <c r="AC2240" s="35"/>
      <c r="AD2240" s="45"/>
    </row>
    <row r="2241" spans="1:30" ht="31.5" customHeight="1">
      <c r="A2241" s="33"/>
      <c r="B2241" s="38"/>
      <c r="C2241" s="40"/>
      <c r="D2241" s="99"/>
      <c r="E2241" s="153"/>
      <c r="F2241" s="96"/>
      <c r="G2241" s="36"/>
      <c r="H2241" s="154">
        <f>Table20[[#This Row],[NCR Opening Date]]-Table20[[#This Row],[Date when test report is received/non-conformance is identified]]</f>
        <v>0</v>
      </c>
      <c r="I2241" s="69">
        <f ca="1">IF(Table20[[#This Row],[NCR Closing Date]]="",TODAY()-Table20[[#This Row],[NCR Opening Date]],Table20[[#This Row],[NCR Closing Date]]-Table20[[#This Row],[NCR Opening Date]])</f>
        <v>45779</v>
      </c>
      <c r="J2241" s="63" t="str">
        <f>IF(Table20[[#This Row],[NCR Closing Date]]="","Open","Closed")</f>
        <v>Open</v>
      </c>
      <c r="K2241" s="34"/>
      <c r="L2241" s="34"/>
      <c r="M2241" s="34"/>
      <c r="N2241" s="38"/>
      <c r="O2241" s="85"/>
      <c r="P2241" s="70"/>
      <c r="Q2241" s="97"/>
      <c r="R2241" s="97"/>
      <c r="S2241" s="98"/>
      <c r="T2241" s="42"/>
      <c r="U2241" s="66"/>
      <c r="X2241" s="44"/>
      <c r="Y2241" s="51"/>
      <c r="Z2241" s="34"/>
      <c r="AA2241" s="35"/>
      <c r="AB2241" s="39"/>
      <c r="AC2241" s="35"/>
      <c r="AD2241" s="45"/>
    </row>
    <row r="2242" spans="1:30" ht="31.5" customHeight="1">
      <c r="A2242" s="33"/>
      <c r="B2242" s="38"/>
      <c r="C2242" s="40"/>
      <c r="D2242" s="99"/>
      <c r="E2242" s="153"/>
      <c r="F2242" s="96"/>
      <c r="G2242" s="36"/>
      <c r="H2242" s="154">
        <f>Table20[[#This Row],[NCR Opening Date]]-Table20[[#This Row],[Date when test report is received/non-conformance is identified]]</f>
        <v>0</v>
      </c>
      <c r="I2242" s="69">
        <f ca="1">IF(Table20[[#This Row],[NCR Closing Date]]="",TODAY()-Table20[[#This Row],[NCR Opening Date]],Table20[[#This Row],[NCR Closing Date]]-Table20[[#This Row],[NCR Opening Date]])</f>
        <v>45779</v>
      </c>
      <c r="J2242" s="63" t="str">
        <f>IF(Table20[[#This Row],[NCR Closing Date]]="","Open","Closed")</f>
        <v>Open</v>
      </c>
      <c r="K2242" s="34"/>
      <c r="L2242" s="34"/>
      <c r="M2242" s="34"/>
      <c r="N2242" s="38"/>
      <c r="O2242" s="85"/>
      <c r="P2242" s="70"/>
      <c r="Q2242" s="97"/>
      <c r="R2242" s="97"/>
      <c r="S2242" s="98"/>
      <c r="T2242" s="42"/>
      <c r="U2242" s="66"/>
      <c r="X2242" s="44"/>
      <c r="Y2242" s="51"/>
      <c r="Z2242" s="34"/>
      <c r="AA2242" s="35"/>
      <c r="AB2242" s="39"/>
      <c r="AC2242" s="35"/>
      <c r="AD2242" s="45"/>
    </row>
    <row r="2243" spans="1:30" ht="31.5" customHeight="1">
      <c r="A2243" s="33"/>
      <c r="B2243" s="38"/>
      <c r="C2243" s="40"/>
      <c r="D2243" s="99"/>
      <c r="E2243" s="153"/>
      <c r="F2243" s="96"/>
      <c r="G2243" s="36"/>
      <c r="H2243" s="154">
        <f>Table20[[#This Row],[NCR Opening Date]]-Table20[[#This Row],[Date when test report is received/non-conformance is identified]]</f>
        <v>0</v>
      </c>
      <c r="I2243" s="69">
        <f ca="1">IF(Table20[[#This Row],[NCR Closing Date]]="",TODAY()-Table20[[#This Row],[NCR Opening Date]],Table20[[#This Row],[NCR Closing Date]]-Table20[[#This Row],[NCR Opening Date]])</f>
        <v>45779</v>
      </c>
      <c r="J2243" s="63" t="str">
        <f>IF(Table20[[#This Row],[NCR Closing Date]]="","Open","Closed")</f>
        <v>Open</v>
      </c>
      <c r="K2243" s="34"/>
      <c r="L2243" s="34"/>
      <c r="M2243" s="34"/>
      <c r="N2243" s="38"/>
      <c r="O2243" s="85"/>
      <c r="P2243" s="70"/>
      <c r="Q2243" s="97"/>
      <c r="R2243" s="97"/>
      <c r="S2243" s="98"/>
      <c r="T2243" s="42"/>
      <c r="U2243" s="66"/>
      <c r="X2243" s="44"/>
      <c r="Y2243" s="51"/>
      <c r="Z2243" s="34"/>
      <c r="AA2243" s="35"/>
      <c r="AB2243" s="39"/>
      <c r="AC2243" s="35"/>
      <c r="AD2243" s="45"/>
    </row>
    <row r="2244" spans="1:30" ht="31.5" customHeight="1">
      <c r="A2244" s="33"/>
      <c r="B2244" s="38"/>
      <c r="C2244" s="40"/>
      <c r="D2244" s="99"/>
      <c r="E2244" s="153"/>
      <c r="F2244" s="96"/>
      <c r="G2244" s="36"/>
      <c r="H2244" s="154">
        <f>Table20[[#This Row],[NCR Opening Date]]-Table20[[#This Row],[Date when test report is received/non-conformance is identified]]</f>
        <v>0</v>
      </c>
      <c r="I2244" s="69">
        <f ca="1">IF(Table20[[#This Row],[NCR Closing Date]]="",TODAY()-Table20[[#This Row],[NCR Opening Date]],Table20[[#This Row],[NCR Closing Date]]-Table20[[#This Row],[NCR Opening Date]])</f>
        <v>45779</v>
      </c>
      <c r="J2244" s="63" t="str">
        <f>IF(Table20[[#This Row],[NCR Closing Date]]="","Open","Closed")</f>
        <v>Open</v>
      </c>
      <c r="K2244" s="34"/>
      <c r="L2244" s="34"/>
      <c r="M2244" s="34"/>
      <c r="N2244" s="38"/>
      <c r="O2244" s="85"/>
      <c r="P2244" s="70"/>
      <c r="Q2244" s="97"/>
      <c r="R2244" s="97"/>
      <c r="S2244" s="98"/>
      <c r="T2244" s="42"/>
      <c r="U2244" s="66"/>
      <c r="X2244" s="44"/>
      <c r="Y2244" s="51"/>
      <c r="Z2244" s="34"/>
      <c r="AA2244" s="35"/>
      <c r="AB2244" s="39"/>
      <c r="AC2244" s="35"/>
      <c r="AD2244" s="45"/>
    </row>
    <row r="2245" spans="1:30" ht="31.5" customHeight="1">
      <c r="A2245" s="33"/>
      <c r="B2245" s="38"/>
      <c r="C2245" s="40"/>
      <c r="D2245" s="99"/>
      <c r="E2245" s="153"/>
      <c r="F2245" s="96"/>
      <c r="G2245" s="36"/>
      <c r="H2245" s="154">
        <f>Table20[[#This Row],[NCR Opening Date]]-Table20[[#This Row],[Date when test report is received/non-conformance is identified]]</f>
        <v>0</v>
      </c>
      <c r="I2245" s="69">
        <f ca="1">IF(Table20[[#This Row],[NCR Closing Date]]="",TODAY()-Table20[[#This Row],[NCR Opening Date]],Table20[[#This Row],[NCR Closing Date]]-Table20[[#This Row],[NCR Opening Date]])</f>
        <v>45779</v>
      </c>
      <c r="J2245" s="63" t="str">
        <f>IF(Table20[[#This Row],[NCR Closing Date]]="","Open","Closed")</f>
        <v>Open</v>
      </c>
      <c r="K2245" s="34"/>
      <c r="L2245" s="34"/>
      <c r="M2245" s="34"/>
      <c r="N2245" s="38"/>
      <c r="O2245" s="85"/>
      <c r="P2245" s="70"/>
      <c r="Q2245" s="97"/>
      <c r="R2245" s="97"/>
      <c r="S2245" s="98"/>
      <c r="T2245" s="42"/>
      <c r="U2245" s="66"/>
      <c r="X2245" s="44"/>
      <c r="Y2245" s="51"/>
      <c r="Z2245" s="34"/>
      <c r="AA2245" s="35"/>
      <c r="AB2245" s="39"/>
      <c r="AC2245" s="35"/>
      <c r="AD2245" s="45"/>
    </row>
    <row r="2246" spans="1:30" ht="31.5" customHeight="1">
      <c r="A2246" s="33"/>
      <c r="B2246" s="38"/>
      <c r="C2246" s="40"/>
      <c r="D2246" s="99"/>
      <c r="E2246" s="153"/>
      <c r="F2246" s="96"/>
      <c r="G2246" s="36"/>
      <c r="H2246" s="154">
        <f>Table20[[#This Row],[NCR Opening Date]]-Table20[[#This Row],[Date when test report is received/non-conformance is identified]]</f>
        <v>0</v>
      </c>
      <c r="I2246" s="69">
        <f ca="1">IF(Table20[[#This Row],[NCR Closing Date]]="",TODAY()-Table20[[#This Row],[NCR Opening Date]],Table20[[#This Row],[NCR Closing Date]]-Table20[[#This Row],[NCR Opening Date]])</f>
        <v>45779</v>
      </c>
      <c r="J2246" s="63" t="str">
        <f>IF(Table20[[#This Row],[NCR Closing Date]]="","Open","Closed")</f>
        <v>Open</v>
      </c>
      <c r="K2246" s="34"/>
      <c r="L2246" s="34"/>
      <c r="M2246" s="34"/>
      <c r="N2246" s="38"/>
      <c r="O2246" s="85"/>
      <c r="P2246" s="70"/>
      <c r="Q2246" s="97"/>
      <c r="R2246" s="97"/>
      <c r="S2246" s="98"/>
      <c r="T2246" s="42"/>
      <c r="U2246" s="66"/>
      <c r="X2246" s="44"/>
      <c r="Y2246" s="51"/>
      <c r="Z2246" s="34"/>
      <c r="AA2246" s="35"/>
      <c r="AB2246" s="39"/>
      <c r="AC2246" s="35"/>
      <c r="AD2246" s="45"/>
    </row>
    <row r="2247" spans="1:30" ht="31.5" customHeight="1">
      <c r="A2247" s="33"/>
      <c r="B2247" s="38"/>
      <c r="C2247" s="40"/>
      <c r="D2247" s="99"/>
      <c r="E2247" s="153"/>
      <c r="F2247" s="96"/>
      <c r="G2247" s="36"/>
      <c r="H2247" s="154">
        <f>Table20[[#This Row],[NCR Opening Date]]-Table20[[#This Row],[Date when test report is received/non-conformance is identified]]</f>
        <v>0</v>
      </c>
      <c r="I2247" s="69">
        <f ca="1">IF(Table20[[#This Row],[NCR Closing Date]]="",TODAY()-Table20[[#This Row],[NCR Opening Date]],Table20[[#This Row],[NCR Closing Date]]-Table20[[#This Row],[NCR Opening Date]])</f>
        <v>45779</v>
      </c>
      <c r="J2247" s="63" t="str">
        <f>IF(Table20[[#This Row],[NCR Closing Date]]="","Open","Closed")</f>
        <v>Open</v>
      </c>
      <c r="K2247" s="34"/>
      <c r="L2247" s="34"/>
      <c r="M2247" s="34"/>
      <c r="N2247" s="38"/>
      <c r="O2247" s="85"/>
      <c r="P2247" s="70"/>
      <c r="Q2247" s="97"/>
      <c r="R2247" s="97"/>
      <c r="S2247" s="98"/>
      <c r="T2247" s="42"/>
      <c r="U2247" s="66"/>
      <c r="X2247" s="44"/>
      <c r="Y2247" s="51"/>
      <c r="Z2247" s="34"/>
      <c r="AA2247" s="35"/>
      <c r="AB2247" s="39"/>
      <c r="AC2247" s="35"/>
      <c r="AD2247" s="45"/>
    </row>
    <row r="2248" spans="1:30" ht="31.5" customHeight="1">
      <c r="A2248" s="33"/>
      <c r="B2248" s="38"/>
      <c r="C2248" s="40"/>
      <c r="D2248" s="99"/>
      <c r="E2248" s="153"/>
      <c r="F2248" s="96"/>
      <c r="G2248" s="36"/>
      <c r="H2248" s="154">
        <f>Table20[[#This Row],[NCR Opening Date]]-Table20[[#This Row],[Date when test report is received/non-conformance is identified]]</f>
        <v>0</v>
      </c>
      <c r="I2248" s="69">
        <f ca="1">IF(Table20[[#This Row],[NCR Closing Date]]="",TODAY()-Table20[[#This Row],[NCR Opening Date]],Table20[[#This Row],[NCR Closing Date]]-Table20[[#This Row],[NCR Opening Date]])</f>
        <v>45779</v>
      </c>
      <c r="J2248" s="63" t="str">
        <f>IF(Table20[[#This Row],[NCR Closing Date]]="","Open","Closed")</f>
        <v>Open</v>
      </c>
      <c r="K2248" s="34"/>
      <c r="L2248" s="34"/>
      <c r="M2248" s="34"/>
      <c r="N2248" s="38"/>
      <c r="O2248" s="85"/>
      <c r="P2248" s="70"/>
      <c r="Q2248" s="97"/>
      <c r="R2248" s="97"/>
      <c r="S2248" s="98"/>
      <c r="T2248" s="42"/>
      <c r="U2248" s="66"/>
      <c r="X2248" s="44"/>
      <c r="Y2248" s="51"/>
      <c r="Z2248" s="34"/>
      <c r="AA2248" s="35"/>
      <c r="AB2248" s="39"/>
      <c r="AC2248" s="35"/>
      <c r="AD2248" s="45"/>
    </row>
    <row r="2249" spans="1:30" ht="31.5" customHeight="1">
      <c r="A2249" s="33"/>
      <c r="B2249" s="38"/>
      <c r="C2249" s="40"/>
      <c r="D2249" s="99"/>
      <c r="E2249" s="153"/>
      <c r="F2249" s="96"/>
      <c r="G2249" s="36"/>
      <c r="H2249" s="154">
        <f>Table20[[#This Row],[NCR Opening Date]]-Table20[[#This Row],[Date when test report is received/non-conformance is identified]]</f>
        <v>0</v>
      </c>
      <c r="I2249" s="69">
        <f ca="1">IF(Table20[[#This Row],[NCR Closing Date]]="",TODAY()-Table20[[#This Row],[NCR Opening Date]],Table20[[#This Row],[NCR Closing Date]]-Table20[[#This Row],[NCR Opening Date]])</f>
        <v>45779</v>
      </c>
      <c r="J2249" s="63" t="str">
        <f>IF(Table20[[#This Row],[NCR Closing Date]]="","Open","Closed")</f>
        <v>Open</v>
      </c>
      <c r="K2249" s="34"/>
      <c r="L2249" s="34"/>
      <c r="M2249" s="34"/>
      <c r="N2249" s="38"/>
      <c r="O2249" s="85"/>
      <c r="P2249" s="70"/>
      <c r="Q2249" s="97"/>
      <c r="R2249" s="97"/>
      <c r="S2249" s="98"/>
      <c r="T2249" s="42"/>
      <c r="U2249" s="66"/>
      <c r="X2249" s="44"/>
      <c r="Y2249" s="51"/>
      <c r="Z2249" s="34"/>
      <c r="AA2249" s="35"/>
      <c r="AB2249" s="39"/>
      <c r="AC2249" s="35"/>
      <c r="AD2249" s="45"/>
    </row>
    <row r="2250" spans="1:30" ht="31.5" customHeight="1">
      <c r="A2250" s="33"/>
      <c r="B2250" s="38"/>
      <c r="C2250" s="40"/>
      <c r="D2250" s="99"/>
      <c r="E2250" s="153"/>
      <c r="F2250" s="96"/>
      <c r="G2250" s="36"/>
      <c r="H2250" s="154">
        <f>Table20[[#This Row],[NCR Opening Date]]-Table20[[#This Row],[Date when test report is received/non-conformance is identified]]</f>
        <v>0</v>
      </c>
      <c r="I2250" s="69">
        <f ca="1">IF(Table20[[#This Row],[NCR Closing Date]]="",TODAY()-Table20[[#This Row],[NCR Opening Date]],Table20[[#This Row],[NCR Closing Date]]-Table20[[#This Row],[NCR Opening Date]])</f>
        <v>45779</v>
      </c>
      <c r="J2250" s="63" t="str">
        <f>IF(Table20[[#This Row],[NCR Closing Date]]="","Open","Closed")</f>
        <v>Open</v>
      </c>
      <c r="K2250" s="34"/>
      <c r="L2250" s="34"/>
      <c r="M2250" s="34"/>
      <c r="N2250" s="38"/>
      <c r="O2250" s="85"/>
      <c r="P2250" s="70"/>
      <c r="Q2250" s="97"/>
      <c r="R2250" s="97"/>
      <c r="S2250" s="98"/>
      <c r="T2250" s="42"/>
      <c r="U2250" s="66"/>
      <c r="X2250" s="44"/>
      <c r="Y2250" s="51"/>
      <c r="Z2250" s="34"/>
      <c r="AA2250" s="35"/>
      <c r="AB2250" s="39"/>
      <c r="AC2250" s="35"/>
      <c r="AD2250" s="45"/>
    </row>
    <row r="2251" spans="1:30" ht="31.5" customHeight="1">
      <c r="A2251" s="33"/>
      <c r="B2251" s="38"/>
      <c r="C2251" s="40"/>
      <c r="D2251" s="99"/>
      <c r="E2251" s="153"/>
      <c r="F2251" s="96"/>
      <c r="G2251" s="36"/>
      <c r="H2251" s="154">
        <f>Table20[[#This Row],[NCR Opening Date]]-Table20[[#This Row],[Date when test report is received/non-conformance is identified]]</f>
        <v>0</v>
      </c>
      <c r="I2251" s="69">
        <f ca="1">IF(Table20[[#This Row],[NCR Closing Date]]="",TODAY()-Table20[[#This Row],[NCR Opening Date]],Table20[[#This Row],[NCR Closing Date]]-Table20[[#This Row],[NCR Opening Date]])</f>
        <v>45779</v>
      </c>
      <c r="J2251" s="63" t="str">
        <f>IF(Table20[[#This Row],[NCR Closing Date]]="","Open","Closed")</f>
        <v>Open</v>
      </c>
      <c r="K2251" s="34"/>
      <c r="L2251" s="34"/>
      <c r="M2251" s="34"/>
      <c r="N2251" s="38"/>
      <c r="O2251" s="85"/>
      <c r="P2251" s="70"/>
      <c r="Q2251" s="97"/>
      <c r="R2251" s="97"/>
      <c r="S2251" s="98"/>
      <c r="T2251" s="42"/>
      <c r="U2251" s="66"/>
      <c r="X2251" s="44"/>
      <c r="Y2251" s="51"/>
      <c r="Z2251" s="34"/>
      <c r="AA2251" s="35"/>
      <c r="AB2251" s="39"/>
      <c r="AC2251" s="35"/>
      <c r="AD2251" s="45"/>
    </row>
    <row r="2252" spans="1:30" ht="31.5" customHeight="1">
      <c r="A2252" s="33"/>
      <c r="B2252" s="38"/>
      <c r="C2252" s="40"/>
      <c r="D2252" s="99"/>
      <c r="E2252" s="153"/>
      <c r="F2252" s="96"/>
      <c r="G2252" s="36"/>
      <c r="H2252" s="154">
        <f>Table20[[#This Row],[NCR Opening Date]]-Table20[[#This Row],[Date when test report is received/non-conformance is identified]]</f>
        <v>0</v>
      </c>
      <c r="I2252" s="69">
        <f ca="1">IF(Table20[[#This Row],[NCR Closing Date]]="",TODAY()-Table20[[#This Row],[NCR Opening Date]],Table20[[#This Row],[NCR Closing Date]]-Table20[[#This Row],[NCR Opening Date]])</f>
        <v>45779</v>
      </c>
      <c r="J2252" s="63" t="str">
        <f>IF(Table20[[#This Row],[NCR Closing Date]]="","Open","Closed")</f>
        <v>Open</v>
      </c>
      <c r="K2252" s="34"/>
      <c r="L2252" s="34"/>
      <c r="M2252" s="34"/>
      <c r="N2252" s="38"/>
      <c r="O2252" s="85"/>
      <c r="P2252" s="70"/>
      <c r="Q2252" s="97"/>
      <c r="R2252" s="97"/>
      <c r="S2252" s="98"/>
      <c r="T2252" s="42"/>
      <c r="U2252" s="66"/>
      <c r="X2252" s="44"/>
      <c r="Y2252" s="51"/>
      <c r="Z2252" s="34"/>
      <c r="AA2252" s="35"/>
      <c r="AB2252" s="39"/>
      <c r="AC2252" s="35"/>
      <c r="AD2252" s="45"/>
    </row>
    <row r="2253" spans="1:30" ht="31.5" customHeight="1">
      <c r="A2253" s="33"/>
      <c r="B2253" s="38"/>
      <c r="C2253" s="40"/>
      <c r="D2253" s="99"/>
      <c r="E2253" s="153"/>
      <c r="F2253" s="96"/>
      <c r="G2253" s="36"/>
      <c r="H2253" s="154">
        <f>Table20[[#This Row],[NCR Opening Date]]-Table20[[#This Row],[Date when test report is received/non-conformance is identified]]</f>
        <v>0</v>
      </c>
      <c r="I2253" s="69">
        <f ca="1">IF(Table20[[#This Row],[NCR Closing Date]]="",TODAY()-Table20[[#This Row],[NCR Opening Date]],Table20[[#This Row],[NCR Closing Date]]-Table20[[#This Row],[NCR Opening Date]])</f>
        <v>45779</v>
      </c>
      <c r="J2253" s="63" t="str">
        <f>IF(Table20[[#This Row],[NCR Closing Date]]="","Open","Closed")</f>
        <v>Open</v>
      </c>
      <c r="K2253" s="34"/>
      <c r="L2253" s="34"/>
      <c r="M2253" s="34"/>
      <c r="N2253" s="38"/>
      <c r="O2253" s="85"/>
      <c r="P2253" s="70"/>
      <c r="Q2253" s="97"/>
      <c r="R2253" s="97"/>
      <c r="S2253" s="98"/>
      <c r="T2253" s="42"/>
      <c r="U2253" s="66"/>
      <c r="X2253" s="44"/>
      <c r="Y2253" s="51"/>
      <c r="Z2253" s="34"/>
      <c r="AA2253" s="35"/>
      <c r="AB2253" s="39"/>
      <c r="AC2253" s="35"/>
      <c r="AD2253" s="45"/>
    </row>
    <row r="2254" spans="1:30" ht="31.5" customHeight="1">
      <c r="A2254" s="33"/>
      <c r="B2254" s="38"/>
      <c r="C2254" s="40"/>
      <c r="D2254" s="99"/>
      <c r="E2254" s="153"/>
      <c r="F2254" s="96"/>
      <c r="G2254" s="36"/>
      <c r="H2254" s="154">
        <f>Table20[[#This Row],[NCR Opening Date]]-Table20[[#This Row],[Date when test report is received/non-conformance is identified]]</f>
        <v>0</v>
      </c>
      <c r="I2254" s="69">
        <f ca="1">IF(Table20[[#This Row],[NCR Closing Date]]="",TODAY()-Table20[[#This Row],[NCR Opening Date]],Table20[[#This Row],[NCR Closing Date]]-Table20[[#This Row],[NCR Opening Date]])</f>
        <v>45779</v>
      </c>
      <c r="J2254" s="63" t="str">
        <f>IF(Table20[[#This Row],[NCR Closing Date]]="","Open","Closed")</f>
        <v>Open</v>
      </c>
      <c r="K2254" s="34"/>
      <c r="L2254" s="34"/>
      <c r="M2254" s="34"/>
      <c r="N2254" s="38"/>
      <c r="O2254" s="85"/>
      <c r="P2254" s="70"/>
      <c r="Q2254" s="97"/>
      <c r="R2254" s="97"/>
      <c r="S2254" s="98"/>
      <c r="T2254" s="42"/>
      <c r="U2254" s="66"/>
      <c r="X2254" s="44"/>
      <c r="Y2254" s="51"/>
      <c r="Z2254" s="34"/>
      <c r="AA2254" s="35"/>
      <c r="AB2254" s="39"/>
      <c r="AC2254" s="35"/>
      <c r="AD2254" s="45"/>
    </row>
    <row r="2255" spans="1:30" ht="31.5" customHeight="1">
      <c r="A2255" s="33"/>
      <c r="B2255" s="38"/>
      <c r="C2255" s="40"/>
      <c r="D2255" s="99"/>
      <c r="E2255" s="153"/>
      <c r="F2255" s="96"/>
      <c r="G2255" s="36"/>
      <c r="H2255" s="154">
        <f>Table20[[#This Row],[NCR Opening Date]]-Table20[[#This Row],[Date when test report is received/non-conformance is identified]]</f>
        <v>0</v>
      </c>
      <c r="I2255" s="69">
        <f ca="1">IF(Table20[[#This Row],[NCR Closing Date]]="",TODAY()-Table20[[#This Row],[NCR Opening Date]],Table20[[#This Row],[NCR Closing Date]]-Table20[[#This Row],[NCR Opening Date]])</f>
        <v>45779</v>
      </c>
      <c r="J2255" s="63" t="str">
        <f>IF(Table20[[#This Row],[NCR Closing Date]]="","Open","Closed")</f>
        <v>Open</v>
      </c>
      <c r="K2255" s="34"/>
      <c r="L2255" s="34"/>
      <c r="M2255" s="34"/>
      <c r="N2255" s="38"/>
      <c r="O2255" s="85"/>
      <c r="P2255" s="70"/>
      <c r="Q2255" s="97"/>
      <c r="R2255" s="97"/>
      <c r="S2255" s="98"/>
      <c r="T2255" s="42"/>
      <c r="U2255" s="66"/>
      <c r="X2255" s="44"/>
      <c r="Y2255" s="51"/>
      <c r="Z2255" s="34"/>
      <c r="AA2255" s="35"/>
      <c r="AB2255" s="39"/>
      <c r="AC2255" s="35"/>
      <c r="AD2255" s="45"/>
    </row>
    <row r="2256" spans="1:30" ht="31.5" customHeight="1">
      <c r="A2256" s="33"/>
      <c r="B2256" s="38"/>
      <c r="C2256" s="40"/>
      <c r="D2256" s="99"/>
      <c r="E2256" s="153"/>
      <c r="F2256" s="96"/>
      <c r="G2256" s="36"/>
      <c r="H2256" s="154">
        <f>Table20[[#This Row],[NCR Opening Date]]-Table20[[#This Row],[Date when test report is received/non-conformance is identified]]</f>
        <v>0</v>
      </c>
      <c r="I2256" s="69">
        <f ca="1">IF(Table20[[#This Row],[NCR Closing Date]]="",TODAY()-Table20[[#This Row],[NCR Opening Date]],Table20[[#This Row],[NCR Closing Date]]-Table20[[#This Row],[NCR Opening Date]])</f>
        <v>45779</v>
      </c>
      <c r="J2256" s="63" t="str">
        <f>IF(Table20[[#This Row],[NCR Closing Date]]="","Open","Closed")</f>
        <v>Open</v>
      </c>
      <c r="K2256" s="34"/>
      <c r="L2256" s="34"/>
      <c r="M2256" s="34"/>
      <c r="N2256" s="38"/>
      <c r="O2256" s="85"/>
      <c r="P2256" s="70"/>
      <c r="Q2256" s="97"/>
      <c r="R2256" s="97"/>
      <c r="S2256" s="98"/>
      <c r="T2256" s="42"/>
      <c r="U2256" s="66"/>
      <c r="X2256" s="44"/>
      <c r="Y2256" s="51"/>
      <c r="Z2256" s="34"/>
      <c r="AA2256" s="35"/>
      <c r="AB2256" s="39"/>
      <c r="AC2256" s="35"/>
      <c r="AD2256" s="45"/>
    </row>
    <row r="2257" spans="1:30" ht="31.5" customHeight="1">
      <c r="A2257" s="33"/>
      <c r="B2257" s="38"/>
      <c r="C2257" s="40"/>
      <c r="D2257" s="99"/>
      <c r="E2257" s="153"/>
      <c r="F2257" s="96"/>
      <c r="G2257" s="36"/>
      <c r="H2257" s="154">
        <f>Table20[[#This Row],[NCR Opening Date]]-Table20[[#This Row],[Date when test report is received/non-conformance is identified]]</f>
        <v>0</v>
      </c>
      <c r="I2257" s="69">
        <f ca="1">IF(Table20[[#This Row],[NCR Closing Date]]="",TODAY()-Table20[[#This Row],[NCR Opening Date]],Table20[[#This Row],[NCR Closing Date]]-Table20[[#This Row],[NCR Opening Date]])</f>
        <v>45779</v>
      </c>
      <c r="J2257" s="63" t="str">
        <f>IF(Table20[[#This Row],[NCR Closing Date]]="","Open","Closed")</f>
        <v>Open</v>
      </c>
      <c r="K2257" s="34"/>
      <c r="L2257" s="34"/>
      <c r="M2257" s="34"/>
      <c r="N2257" s="38"/>
      <c r="O2257" s="85"/>
      <c r="P2257" s="70"/>
      <c r="Q2257" s="97"/>
      <c r="R2257" s="97"/>
      <c r="S2257" s="98"/>
      <c r="T2257" s="42"/>
      <c r="U2257" s="66"/>
      <c r="X2257" s="44"/>
      <c r="Y2257" s="51"/>
      <c r="Z2257" s="34"/>
      <c r="AA2257" s="35"/>
      <c r="AB2257" s="39"/>
      <c r="AC2257" s="35"/>
      <c r="AD2257" s="45"/>
    </row>
    <row r="2258" spans="1:30" ht="31.5" customHeight="1">
      <c r="A2258" s="33"/>
      <c r="B2258" s="38"/>
      <c r="C2258" s="40"/>
      <c r="D2258" s="99"/>
      <c r="E2258" s="153"/>
      <c r="F2258" s="96"/>
      <c r="G2258" s="36"/>
      <c r="H2258" s="154">
        <f>Table20[[#This Row],[NCR Opening Date]]-Table20[[#This Row],[Date when test report is received/non-conformance is identified]]</f>
        <v>0</v>
      </c>
      <c r="I2258" s="69">
        <f ca="1">IF(Table20[[#This Row],[NCR Closing Date]]="",TODAY()-Table20[[#This Row],[NCR Opening Date]],Table20[[#This Row],[NCR Closing Date]]-Table20[[#This Row],[NCR Opening Date]])</f>
        <v>45779</v>
      </c>
      <c r="J2258" s="63" t="str">
        <f>IF(Table20[[#This Row],[NCR Closing Date]]="","Open","Closed")</f>
        <v>Open</v>
      </c>
      <c r="K2258" s="34"/>
      <c r="L2258" s="34"/>
      <c r="M2258" s="34"/>
      <c r="N2258" s="38"/>
      <c r="O2258" s="85"/>
      <c r="P2258" s="70"/>
      <c r="Q2258" s="97"/>
      <c r="R2258" s="97"/>
      <c r="S2258" s="98"/>
      <c r="T2258" s="42"/>
      <c r="U2258" s="66"/>
      <c r="X2258" s="44"/>
      <c r="Y2258" s="51"/>
      <c r="Z2258" s="34"/>
      <c r="AA2258" s="35"/>
      <c r="AB2258" s="39"/>
      <c r="AC2258" s="35"/>
      <c r="AD2258" s="45"/>
    </row>
    <row r="2259" spans="1:30" ht="31.5" customHeight="1">
      <c r="A2259" s="33"/>
      <c r="B2259" s="38"/>
      <c r="C2259" s="40"/>
      <c r="D2259" s="99"/>
      <c r="E2259" s="153"/>
      <c r="F2259" s="96"/>
      <c r="G2259" s="36"/>
      <c r="H2259" s="154">
        <f>Table20[[#This Row],[NCR Opening Date]]-Table20[[#This Row],[Date when test report is received/non-conformance is identified]]</f>
        <v>0</v>
      </c>
      <c r="I2259" s="69">
        <f ca="1">IF(Table20[[#This Row],[NCR Closing Date]]="",TODAY()-Table20[[#This Row],[NCR Opening Date]],Table20[[#This Row],[NCR Closing Date]]-Table20[[#This Row],[NCR Opening Date]])</f>
        <v>45779</v>
      </c>
      <c r="J2259" s="63" t="str">
        <f>IF(Table20[[#This Row],[NCR Closing Date]]="","Open","Closed")</f>
        <v>Open</v>
      </c>
      <c r="K2259" s="34"/>
      <c r="L2259" s="34"/>
      <c r="M2259" s="34"/>
      <c r="N2259" s="38"/>
      <c r="O2259" s="85"/>
      <c r="P2259" s="70"/>
      <c r="Q2259" s="97"/>
      <c r="R2259" s="97"/>
      <c r="S2259" s="98"/>
      <c r="T2259" s="42"/>
      <c r="U2259" s="66"/>
      <c r="X2259" s="44"/>
      <c r="Y2259" s="51"/>
      <c r="Z2259" s="34"/>
      <c r="AA2259" s="35"/>
      <c r="AB2259" s="39"/>
      <c r="AC2259" s="35"/>
      <c r="AD2259" s="45"/>
    </row>
    <row r="2260" spans="1:30" ht="31.5" customHeight="1">
      <c r="A2260" s="33"/>
      <c r="B2260" s="38"/>
      <c r="C2260" s="40"/>
      <c r="D2260" s="99"/>
      <c r="E2260" s="153"/>
      <c r="F2260" s="96"/>
      <c r="G2260" s="36"/>
      <c r="H2260" s="154">
        <f>Table20[[#This Row],[NCR Opening Date]]-Table20[[#This Row],[Date when test report is received/non-conformance is identified]]</f>
        <v>0</v>
      </c>
      <c r="I2260" s="69">
        <f ca="1">IF(Table20[[#This Row],[NCR Closing Date]]="",TODAY()-Table20[[#This Row],[NCR Opening Date]],Table20[[#This Row],[NCR Closing Date]]-Table20[[#This Row],[NCR Opening Date]])</f>
        <v>45779</v>
      </c>
      <c r="J2260" s="63" t="str">
        <f>IF(Table20[[#This Row],[NCR Closing Date]]="","Open","Closed")</f>
        <v>Open</v>
      </c>
      <c r="K2260" s="34"/>
      <c r="L2260" s="34"/>
      <c r="M2260" s="34"/>
      <c r="N2260" s="38"/>
      <c r="O2260" s="85"/>
      <c r="P2260" s="70"/>
      <c r="Q2260" s="97"/>
      <c r="R2260" s="97"/>
      <c r="S2260" s="98"/>
      <c r="T2260" s="42"/>
      <c r="U2260" s="66"/>
      <c r="X2260" s="44"/>
      <c r="Y2260" s="51"/>
      <c r="Z2260" s="34"/>
      <c r="AA2260" s="35"/>
      <c r="AB2260" s="39"/>
      <c r="AC2260" s="35"/>
      <c r="AD2260" s="45"/>
    </row>
    <row r="2261" spans="1:30" ht="31.5" customHeight="1">
      <c r="A2261" s="33"/>
      <c r="B2261" s="38"/>
      <c r="C2261" s="40"/>
      <c r="D2261" s="99"/>
      <c r="E2261" s="153"/>
      <c r="F2261" s="96"/>
      <c r="G2261" s="36"/>
      <c r="H2261" s="154">
        <f>Table20[[#This Row],[NCR Opening Date]]-Table20[[#This Row],[Date when test report is received/non-conformance is identified]]</f>
        <v>0</v>
      </c>
      <c r="I2261" s="69">
        <f ca="1">IF(Table20[[#This Row],[NCR Closing Date]]="",TODAY()-Table20[[#This Row],[NCR Opening Date]],Table20[[#This Row],[NCR Closing Date]]-Table20[[#This Row],[NCR Opening Date]])</f>
        <v>45779</v>
      </c>
      <c r="J2261" s="63" t="str">
        <f>IF(Table20[[#This Row],[NCR Closing Date]]="","Open","Closed")</f>
        <v>Open</v>
      </c>
      <c r="K2261" s="34"/>
      <c r="L2261" s="34"/>
      <c r="M2261" s="34"/>
      <c r="N2261" s="38"/>
      <c r="O2261" s="85"/>
      <c r="P2261" s="70"/>
      <c r="Q2261" s="97"/>
      <c r="R2261" s="97"/>
      <c r="S2261" s="98"/>
      <c r="T2261" s="42"/>
      <c r="U2261" s="66"/>
      <c r="X2261" s="44"/>
      <c r="Y2261" s="51"/>
      <c r="Z2261" s="34"/>
      <c r="AA2261" s="35"/>
      <c r="AB2261" s="39"/>
      <c r="AC2261" s="35"/>
      <c r="AD2261" s="45"/>
    </row>
    <row r="2262" spans="1:30" ht="31.5" customHeight="1">
      <c r="A2262" s="33"/>
      <c r="B2262" s="38"/>
      <c r="C2262" s="40"/>
      <c r="D2262" s="99"/>
      <c r="E2262" s="153"/>
      <c r="F2262" s="96"/>
      <c r="G2262" s="36"/>
      <c r="H2262" s="154">
        <f>Table20[[#This Row],[NCR Opening Date]]-Table20[[#This Row],[Date when test report is received/non-conformance is identified]]</f>
        <v>0</v>
      </c>
      <c r="I2262" s="69">
        <f ca="1">IF(Table20[[#This Row],[NCR Closing Date]]="",TODAY()-Table20[[#This Row],[NCR Opening Date]],Table20[[#This Row],[NCR Closing Date]]-Table20[[#This Row],[NCR Opening Date]])</f>
        <v>45779</v>
      </c>
      <c r="J2262" s="63" t="str">
        <f>IF(Table20[[#This Row],[NCR Closing Date]]="","Open","Closed")</f>
        <v>Open</v>
      </c>
      <c r="K2262" s="34"/>
      <c r="L2262" s="34"/>
      <c r="M2262" s="34"/>
      <c r="N2262" s="38"/>
      <c r="O2262" s="85"/>
      <c r="P2262" s="70"/>
      <c r="Q2262" s="97"/>
      <c r="R2262" s="97"/>
      <c r="S2262" s="98"/>
      <c r="T2262" s="42"/>
      <c r="U2262" s="66"/>
      <c r="X2262" s="44"/>
      <c r="Y2262" s="51"/>
      <c r="Z2262" s="34"/>
      <c r="AA2262" s="35"/>
      <c r="AB2262" s="39"/>
      <c r="AC2262" s="35"/>
      <c r="AD2262" s="45"/>
    </row>
    <row r="2263" spans="1:30" ht="31.5" customHeight="1">
      <c r="A2263" s="33"/>
      <c r="B2263" s="38"/>
      <c r="C2263" s="40"/>
      <c r="D2263" s="99"/>
      <c r="E2263" s="153"/>
      <c r="F2263" s="96"/>
      <c r="G2263" s="36"/>
      <c r="H2263" s="154">
        <f>Table20[[#This Row],[NCR Opening Date]]-Table20[[#This Row],[Date when test report is received/non-conformance is identified]]</f>
        <v>0</v>
      </c>
      <c r="I2263" s="69">
        <f ca="1">IF(Table20[[#This Row],[NCR Closing Date]]="",TODAY()-Table20[[#This Row],[NCR Opening Date]],Table20[[#This Row],[NCR Closing Date]]-Table20[[#This Row],[NCR Opening Date]])</f>
        <v>45779</v>
      </c>
      <c r="J2263" s="63" t="str">
        <f>IF(Table20[[#This Row],[NCR Closing Date]]="","Open","Closed")</f>
        <v>Open</v>
      </c>
      <c r="K2263" s="34"/>
      <c r="L2263" s="34"/>
      <c r="M2263" s="34"/>
      <c r="N2263" s="38"/>
      <c r="O2263" s="85"/>
      <c r="P2263" s="70"/>
      <c r="Q2263" s="97"/>
      <c r="R2263" s="97"/>
      <c r="S2263" s="98"/>
      <c r="T2263" s="42"/>
      <c r="U2263" s="66"/>
      <c r="X2263" s="44"/>
      <c r="Y2263" s="51"/>
      <c r="Z2263" s="34"/>
      <c r="AA2263" s="35"/>
      <c r="AB2263" s="39"/>
      <c r="AC2263" s="35"/>
      <c r="AD2263" s="45"/>
    </row>
    <row r="2264" spans="1:30" ht="31.5" customHeight="1">
      <c r="A2264" s="33"/>
      <c r="B2264" s="38"/>
      <c r="C2264" s="40"/>
      <c r="D2264" s="99"/>
      <c r="E2264" s="153"/>
      <c r="F2264" s="96"/>
      <c r="G2264" s="36"/>
      <c r="H2264" s="154">
        <f>Table20[[#This Row],[NCR Opening Date]]-Table20[[#This Row],[Date when test report is received/non-conformance is identified]]</f>
        <v>0</v>
      </c>
      <c r="I2264" s="69">
        <f ca="1">IF(Table20[[#This Row],[NCR Closing Date]]="",TODAY()-Table20[[#This Row],[NCR Opening Date]],Table20[[#This Row],[NCR Closing Date]]-Table20[[#This Row],[NCR Opening Date]])</f>
        <v>45779</v>
      </c>
      <c r="J2264" s="63" t="str">
        <f>IF(Table20[[#This Row],[NCR Closing Date]]="","Open","Closed")</f>
        <v>Open</v>
      </c>
      <c r="K2264" s="34"/>
      <c r="L2264" s="34"/>
      <c r="M2264" s="34"/>
      <c r="N2264" s="38"/>
      <c r="O2264" s="85"/>
      <c r="P2264" s="70"/>
      <c r="Q2264" s="97"/>
      <c r="R2264" s="97"/>
      <c r="S2264" s="98"/>
      <c r="T2264" s="42"/>
      <c r="U2264" s="66"/>
      <c r="X2264" s="44"/>
      <c r="Y2264" s="51"/>
      <c r="Z2264" s="34"/>
      <c r="AA2264" s="35"/>
      <c r="AB2264" s="39"/>
      <c r="AC2264" s="35"/>
      <c r="AD2264" s="45"/>
    </row>
    <row r="2265" spans="1:30" ht="31.5" customHeight="1">
      <c r="A2265" s="33"/>
      <c r="B2265" s="38"/>
      <c r="C2265" s="40"/>
      <c r="D2265" s="99"/>
      <c r="E2265" s="153"/>
      <c r="F2265" s="96"/>
      <c r="G2265" s="36"/>
      <c r="H2265" s="154">
        <f>Table20[[#This Row],[NCR Opening Date]]-Table20[[#This Row],[Date when test report is received/non-conformance is identified]]</f>
        <v>0</v>
      </c>
      <c r="I2265" s="69">
        <f ca="1">IF(Table20[[#This Row],[NCR Closing Date]]="",TODAY()-Table20[[#This Row],[NCR Opening Date]],Table20[[#This Row],[NCR Closing Date]]-Table20[[#This Row],[NCR Opening Date]])</f>
        <v>45779</v>
      </c>
      <c r="J2265" s="63" t="str">
        <f>IF(Table20[[#This Row],[NCR Closing Date]]="","Open","Closed")</f>
        <v>Open</v>
      </c>
      <c r="K2265" s="34"/>
      <c r="L2265" s="34"/>
      <c r="M2265" s="34"/>
      <c r="N2265" s="38"/>
      <c r="O2265" s="85"/>
      <c r="P2265" s="70"/>
      <c r="Q2265" s="97"/>
      <c r="R2265" s="97"/>
      <c r="S2265" s="98"/>
      <c r="T2265" s="42"/>
      <c r="U2265" s="66"/>
      <c r="X2265" s="44"/>
      <c r="Y2265" s="51"/>
      <c r="Z2265" s="34"/>
      <c r="AA2265" s="35"/>
      <c r="AB2265" s="39"/>
      <c r="AC2265" s="35"/>
      <c r="AD2265" s="45"/>
    </row>
    <row r="2266" spans="1:30" ht="31.5" customHeight="1">
      <c r="A2266" s="33"/>
      <c r="B2266" s="38"/>
      <c r="C2266" s="40"/>
      <c r="D2266" s="99"/>
      <c r="E2266" s="153"/>
      <c r="F2266" s="96"/>
      <c r="G2266" s="36"/>
      <c r="H2266" s="154">
        <f>Table20[[#This Row],[NCR Opening Date]]-Table20[[#This Row],[Date when test report is received/non-conformance is identified]]</f>
        <v>0</v>
      </c>
      <c r="I2266" s="69">
        <f ca="1">IF(Table20[[#This Row],[NCR Closing Date]]="",TODAY()-Table20[[#This Row],[NCR Opening Date]],Table20[[#This Row],[NCR Closing Date]]-Table20[[#This Row],[NCR Opening Date]])</f>
        <v>45779</v>
      </c>
      <c r="J2266" s="63" t="str">
        <f>IF(Table20[[#This Row],[NCR Closing Date]]="","Open","Closed")</f>
        <v>Open</v>
      </c>
      <c r="K2266" s="34"/>
      <c r="L2266" s="34"/>
      <c r="M2266" s="34"/>
      <c r="N2266" s="38"/>
      <c r="O2266" s="85"/>
      <c r="P2266" s="70"/>
      <c r="Q2266" s="97"/>
      <c r="R2266" s="97"/>
      <c r="S2266" s="98"/>
      <c r="T2266" s="42"/>
      <c r="U2266" s="66"/>
      <c r="X2266" s="44"/>
      <c r="Y2266" s="51"/>
      <c r="Z2266" s="34"/>
      <c r="AA2266" s="35"/>
      <c r="AB2266" s="39"/>
      <c r="AC2266" s="35"/>
      <c r="AD2266" s="45"/>
    </row>
    <row r="2267" spans="1:30" ht="31.5" customHeight="1">
      <c r="A2267" s="33"/>
      <c r="B2267" s="38"/>
      <c r="C2267" s="40"/>
      <c r="D2267" s="99"/>
      <c r="E2267" s="153"/>
      <c r="F2267" s="96"/>
      <c r="G2267" s="36"/>
      <c r="H2267" s="154">
        <f>Table20[[#This Row],[NCR Opening Date]]-Table20[[#This Row],[Date when test report is received/non-conformance is identified]]</f>
        <v>0</v>
      </c>
      <c r="I2267" s="69">
        <f ca="1">IF(Table20[[#This Row],[NCR Closing Date]]="",TODAY()-Table20[[#This Row],[NCR Opening Date]],Table20[[#This Row],[NCR Closing Date]]-Table20[[#This Row],[NCR Opening Date]])</f>
        <v>45779</v>
      </c>
      <c r="J2267" s="63" t="str">
        <f>IF(Table20[[#This Row],[NCR Closing Date]]="","Open","Closed")</f>
        <v>Open</v>
      </c>
      <c r="K2267" s="34"/>
      <c r="L2267" s="34"/>
      <c r="M2267" s="34"/>
      <c r="N2267" s="38"/>
      <c r="O2267" s="85"/>
      <c r="P2267" s="70"/>
      <c r="Q2267" s="97"/>
      <c r="R2267" s="97"/>
      <c r="S2267" s="98"/>
      <c r="T2267" s="42"/>
      <c r="U2267" s="66"/>
      <c r="X2267" s="44"/>
      <c r="Y2267" s="51"/>
      <c r="Z2267" s="34"/>
      <c r="AA2267" s="35"/>
      <c r="AB2267" s="39"/>
      <c r="AC2267" s="35"/>
      <c r="AD2267" s="45"/>
    </row>
    <row r="2268" spans="1:30" ht="31.5" customHeight="1">
      <c r="A2268" s="33"/>
      <c r="B2268" s="38"/>
      <c r="C2268" s="40"/>
      <c r="D2268" s="99"/>
      <c r="E2268" s="153"/>
      <c r="F2268" s="96"/>
      <c r="G2268" s="36"/>
      <c r="H2268" s="154">
        <f>Table20[[#This Row],[NCR Opening Date]]-Table20[[#This Row],[Date when test report is received/non-conformance is identified]]</f>
        <v>0</v>
      </c>
      <c r="I2268" s="69">
        <f ca="1">IF(Table20[[#This Row],[NCR Closing Date]]="",TODAY()-Table20[[#This Row],[NCR Opening Date]],Table20[[#This Row],[NCR Closing Date]]-Table20[[#This Row],[NCR Opening Date]])</f>
        <v>45779</v>
      </c>
      <c r="J2268" s="63" t="str">
        <f>IF(Table20[[#This Row],[NCR Closing Date]]="","Open","Closed")</f>
        <v>Open</v>
      </c>
      <c r="K2268" s="34"/>
      <c r="L2268" s="34"/>
      <c r="M2268" s="34"/>
      <c r="N2268" s="38"/>
      <c r="O2268" s="85"/>
      <c r="P2268" s="70"/>
      <c r="Q2268" s="97"/>
      <c r="R2268" s="97"/>
      <c r="S2268" s="98"/>
      <c r="T2268" s="42"/>
      <c r="U2268" s="66"/>
      <c r="X2268" s="44"/>
      <c r="Y2268" s="51"/>
      <c r="Z2268" s="34"/>
      <c r="AA2268" s="35"/>
      <c r="AB2268" s="39"/>
      <c r="AC2268" s="35"/>
      <c r="AD2268" s="45"/>
    </row>
    <row r="2269" spans="1:30" ht="31.5" customHeight="1">
      <c r="A2269" s="33"/>
      <c r="B2269" s="38"/>
      <c r="C2269" s="40"/>
      <c r="D2269" s="99"/>
      <c r="E2269" s="153"/>
      <c r="F2269" s="96"/>
      <c r="G2269" s="36"/>
      <c r="H2269" s="154">
        <f>Table20[[#This Row],[NCR Opening Date]]-Table20[[#This Row],[Date when test report is received/non-conformance is identified]]</f>
        <v>0</v>
      </c>
      <c r="I2269" s="69">
        <f ca="1">IF(Table20[[#This Row],[NCR Closing Date]]="",TODAY()-Table20[[#This Row],[NCR Opening Date]],Table20[[#This Row],[NCR Closing Date]]-Table20[[#This Row],[NCR Opening Date]])</f>
        <v>45779</v>
      </c>
      <c r="J2269" s="63" t="str">
        <f>IF(Table20[[#This Row],[NCR Closing Date]]="","Open","Closed")</f>
        <v>Open</v>
      </c>
      <c r="K2269" s="34"/>
      <c r="L2269" s="34"/>
      <c r="M2269" s="34"/>
      <c r="N2269" s="38"/>
      <c r="O2269" s="85"/>
      <c r="P2269" s="70"/>
      <c r="Q2269" s="97"/>
      <c r="R2269" s="97"/>
      <c r="S2269" s="98"/>
      <c r="T2269" s="42"/>
      <c r="U2269" s="66"/>
      <c r="X2269" s="44"/>
      <c r="Y2269" s="51"/>
      <c r="Z2269" s="34"/>
      <c r="AA2269" s="35"/>
      <c r="AB2269" s="39"/>
      <c r="AC2269" s="35"/>
      <c r="AD2269" s="45"/>
    </row>
    <row r="2270" spans="1:30" ht="31.5" customHeight="1">
      <c r="A2270" s="33"/>
      <c r="B2270" s="38"/>
      <c r="C2270" s="40"/>
      <c r="D2270" s="99"/>
      <c r="E2270" s="153"/>
      <c r="F2270" s="96"/>
      <c r="G2270" s="36"/>
      <c r="H2270" s="154">
        <f>Table20[[#This Row],[NCR Opening Date]]-Table20[[#This Row],[Date when test report is received/non-conformance is identified]]</f>
        <v>0</v>
      </c>
      <c r="I2270" s="69">
        <f ca="1">IF(Table20[[#This Row],[NCR Closing Date]]="",TODAY()-Table20[[#This Row],[NCR Opening Date]],Table20[[#This Row],[NCR Closing Date]]-Table20[[#This Row],[NCR Opening Date]])</f>
        <v>45779</v>
      </c>
      <c r="J2270" s="63" t="str">
        <f>IF(Table20[[#This Row],[NCR Closing Date]]="","Open","Closed")</f>
        <v>Open</v>
      </c>
      <c r="K2270" s="34"/>
      <c r="L2270" s="34"/>
      <c r="M2270" s="34"/>
      <c r="N2270" s="38"/>
      <c r="O2270" s="85"/>
      <c r="P2270" s="70"/>
      <c r="Q2270" s="97"/>
      <c r="R2270" s="97"/>
      <c r="S2270" s="98"/>
      <c r="T2270" s="42"/>
      <c r="U2270" s="66"/>
      <c r="X2270" s="44"/>
      <c r="Y2270" s="51"/>
      <c r="Z2270" s="34"/>
      <c r="AA2270" s="35"/>
      <c r="AB2270" s="39"/>
      <c r="AC2270" s="35"/>
      <c r="AD2270" s="45"/>
    </row>
    <row r="2271" spans="1:30" ht="31.5" customHeight="1">
      <c r="A2271" s="33"/>
      <c r="B2271" s="38"/>
      <c r="C2271" s="40"/>
      <c r="D2271" s="99"/>
      <c r="E2271" s="153"/>
      <c r="F2271" s="96"/>
      <c r="G2271" s="36"/>
      <c r="H2271" s="154">
        <f>Table20[[#This Row],[NCR Opening Date]]-Table20[[#This Row],[Date when test report is received/non-conformance is identified]]</f>
        <v>0</v>
      </c>
      <c r="I2271" s="69">
        <f ca="1">IF(Table20[[#This Row],[NCR Closing Date]]="",TODAY()-Table20[[#This Row],[NCR Opening Date]],Table20[[#This Row],[NCR Closing Date]]-Table20[[#This Row],[NCR Opening Date]])</f>
        <v>45779</v>
      </c>
      <c r="J2271" s="63" t="str">
        <f>IF(Table20[[#This Row],[NCR Closing Date]]="","Open","Closed")</f>
        <v>Open</v>
      </c>
      <c r="K2271" s="34"/>
      <c r="L2271" s="34"/>
      <c r="M2271" s="34"/>
      <c r="N2271" s="38"/>
      <c r="O2271" s="85"/>
      <c r="P2271" s="70"/>
      <c r="Q2271" s="97"/>
      <c r="R2271" s="97"/>
      <c r="S2271" s="98"/>
      <c r="T2271" s="42"/>
      <c r="U2271" s="66"/>
      <c r="X2271" s="44"/>
      <c r="Y2271" s="51"/>
      <c r="Z2271" s="34"/>
      <c r="AA2271" s="35"/>
      <c r="AB2271" s="39"/>
      <c r="AC2271" s="35"/>
      <c r="AD2271" s="45"/>
    </row>
    <row r="2272" spans="1:30" ht="31.5" customHeight="1">
      <c r="A2272" s="33"/>
      <c r="B2272" s="38"/>
      <c r="C2272" s="40"/>
      <c r="D2272" s="99"/>
      <c r="E2272" s="153"/>
      <c r="F2272" s="96"/>
      <c r="G2272" s="36"/>
      <c r="H2272" s="154">
        <f>Table20[[#This Row],[NCR Opening Date]]-Table20[[#This Row],[Date when test report is received/non-conformance is identified]]</f>
        <v>0</v>
      </c>
      <c r="I2272" s="69">
        <f ca="1">IF(Table20[[#This Row],[NCR Closing Date]]="",TODAY()-Table20[[#This Row],[NCR Opening Date]],Table20[[#This Row],[NCR Closing Date]]-Table20[[#This Row],[NCR Opening Date]])</f>
        <v>45779</v>
      </c>
      <c r="J2272" s="63" t="str">
        <f>IF(Table20[[#This Row],[NCR Closing Date]]="","Open","Closed")</f>
        <v>Open</v>
      </c>
      <c r="K2272" s="34"/>
      <c r="L2272" s="34"/>
      <c r="M2272" s="34"/>
      <c r="N2272" s="38"/>
      <c r="O2272" s="85"/>
      <c r="P2272" s="70"/>
      <c r="Q2272" s="97"/>
      <c r="R2272" s="97"/>
      <c r="S2272" s="98"/>
      <c r="T2272" s="42"/>
      <c r="U2272" s="66"/>
      <c r="X2272" s="44"/>
      <c r="Y2272" s="51"/>
      <c r="Z2272" s="34"/>
      <c r="AA2272" s="35"/>
      <c r="AB2272" s="39"/>
      <c r="AC2272" s="35"/>
      <c r="AD2272" s="45"/>
    </row>
    <row r="2273" spans="1:30" ht="31.5" customHeight="1">
      <c r="A2273" s="33"/>
      <c r="B2273" s="38"/>
      <c r="C2273" s="40"/>
      <c r="D2273" s="99"/>
      <c r="E2273" s="153"/>
      <c r="F2273" s="96"/>
      <c r="G2273" s="36"/>
      <c r="H2273" s="154">
        <f>Table20[[#This Row],[NCR Opening Date]]-Table20[[#This Row],[Date when test report is received/non-conformance is identified]]</f>
        <v>0</v>
      </c>
      <c r="I2273" s="69">
        <f ca="1">IF(Table20[[#This Row],[NCR Closing Date]]="",TODAY()-Table20[[#This Row],[NCR Opening Date]],Table20[[#This Row],[NCR Closing Date]]-Table20[[#This Row],[NCR Opening Date]])</f>
        <v>45779</v>
      </c>
      <c r="J2273" s="63" t="str">
        <f>IF(Table20[[#This Row],[NCR Closing Date]]="","Open","Closed")</f>
        <v>Open</v>
      </c>
      <c r="K2273" s="34"/>
      <c r="L2273" s="34"/>
      <c r="M2273" s="34"/>
      <c r="N2273" s="38"/>
      <c r="O2273" s="85"/>
      <c r="P2273" s="70"/>
      <c r="Q2273" s="97"/>
      <c r="R2273" s="97"/>
      <c r="S2273" s="98"/>
      <c r="T2273" s="42"/>
      <c r="U2273" s="66"/>
      <c r="X2273" s="44"/>
      <c r="Y2273" s="51"/>
      <c r="Z2273" s="34"/>
      <c r="AA2273" s="35"/>
      <c r="AB2273" s="39"/>
      <c r="AC2273" s="35"/>
      <c r="AD2273" s="45"/>
    </row>
    <row r="2274" spans="1:30" ht="31.5" customHeight="1">
      <c r="A2274" s="33"/>
      <c r="B2274" s="38"/>
      <c r="C2274" s="40"/>
      <c r="D2274" s="99"/>
      <c r="E2274" s="153"/>
      <c r="F2274" s="96"/>
      <c r="G2274" s="36"/>
      <c r="H2274" s="154">
        <f>Table20[[#This Row],[NCR Opening Date]]-Table20[[#This Row],[Date when test report is received/non-conformance is identified]]</f>
        <v>0</v>
      </c>
      <c r="I2274" s="69">
        <f ca="1">IF(Table20[[#This Row],[NCR Closing Date]]="",TODAY()-Table20[[#This Row],[NCR Opening Date]],Table20[[#This Row],[NCR Closing Date]]-Table20[[#This Row],[NCR Opening Date]])</f>
        <v>45779</v>
      </c>
      <c r="J2274" s="63" t="str">
        <f>IF(Table20[[#This Row],[NCR Closing Date]]="","Open","Closed")</f>
        <v>Open</v>
      </c>
      <c r="K2274" s="34"/>
      <c r="L2274" s="34"/>
      <c r="M2274" s="34"/>
      <c r="N2274" s="38"/>
      <c r="O2274" s="85"/>
      <c r="P2274" s="70"/>
      <c r="Q2274" s="97"/>
      <c r="R2274" s="97"/>
      <c r="S2274" s="98"/>
      <c r="T2274" s="42"/>
      <c r="U2274" s="66"/>
      <c r="X2274" s="44"/>
      <c r="Y2274" s="51"/>
      <c r="Z2274" s="34"/>
      <c r="AA2274" s="35"/>
      <c r="AB2274" s="39"/>
      <c r="AC2274" s="35"/>
      <c r="AD2274" s="45"/>
    </row>
    <row r="2275" spans="1:30" ht="31.5" customHeight="1">
      <c r="A2275" s="33"/>
      <c r="B2275" s="38"/>
      <c r="C2275" s="40"/>
      <c r="D2275" s="99"/>
      <c r="E2275" s="153"/>
      <c r="F2275" s="96"/>
      <c r="G2275" s="36"/>
      <c r="H2275" s="154">
        <f>Table20[[#This Row],[NCR Opening Date]]-Table20[[#This Row],[Date when test report is received/non-conformance is identified]]</f>
        <v>0</v>
      </c>
      <c r="I2275" s="69">
        <f ca="1">IF(Table20[[#This Row],[NCR Closing Date]]="",TODAY()-Table20[[#This Row],[NCR Opening Date]],Table20[[#This Row],[NCR Closing Date]]-Table20[[#This Row],[NCR Opening Date]])</f>
        <v>45779</v>
      </c>
      <c r="J2275" s="63" t="str">
        <f>IF(Table20[[#This Row],[NCR Closing Date]]="","Open","Closed")</f>
        <v>Open</v>
      </c>
      <c r="K2275" s="34"/>
      <c r="L2275" s="34"/>
      <c r="M2275" s="34"/>
      <c r="N2275" s="38"/>
      <c r="O2275" s="85"/>
      <c r="P2275" s="70"/>
      <c r="Q2275" s="97"/>
      <c r="R2275" s="97"/>
      <c r="S2275" s="98"/>
      <c r="T2275" s="42"/>
      <c r="U2275" s="66"/>
      <c r="X2275" s="44"/>
      <c r="Y2275" s="51"/>
      <c r="Z2275" s="34"/>
      <c r="AA2275" s="35"/>
      <c r="AB2275" s="39"/>
      <c r="AC2275" s="35"/>
      <c r="AD2275" s="45"/>
    </row>
    <row r="2276" spans="1:30" ht="31.5" customHeight="1">
      <c r="A2276" s="33"/>
      <c r="B2276" s="38"/>
      <c r="C2276" s="40"/>
      <c r="D2276" s="99"/>
      <c r="E2276" s="153"/>
      <c r="F2276" s="96"/>
      <c r="G2276" s="36"/>
      <c r="H2276" s="154">
        <f>Table20[[#This Row],[NCR Opening Date]]-Table20[[#This Row],[Date when test report is received/non-conformance is identified]]</f>
        <v>0</v>
      </c>
      <c r="I2276" s="69">
        <f ca="1">IF(Table20[[#This Row],[NCR Closing Date]]="",TODAY()-Table20[[#This Row],[NCR Opening Date]],Table20[[#This Row],[NCR Closing Date]]-Table20[[#This Row],[NCR Opening Date]])</f>
        <v>45779</v>
      </c>
      <c r="J2276" s="63" t="str">
        <f>IF(Table20[[#This Row],[NCR Closing Date]]="","Open","Closed")</f>
        <v>Open</v>
      </c>
      <c r="K2276" s="34"/>
      <c r="L2276" s="34"/>
      <c r="M2276" s="34"/>
      <c r="N2276" s="38"/>
      <c r="O2276" s="85"/>
      <c r="P2276" s="70"/>
      <c r="Q2276" s="97"/>
      <c r="R2276" s="97"/>
      <c r="S2276" s="98"/>
      <c r="T2276" s="42"/>
      <c r="U2276" s="66"/>
      <c r="X2276" s="44"/>
      <c r="Y2276" s="51"/>
      <c r="Z2276" s="34"/>
      <c r="AA2276" s="35"/>
      <c r="AB2276" s="39"/>
      <c r="AC2276" s="35"/>
      <c r="AD2276" s="45"/>
    </row>
    <row r="2277" spans="1:30" ht="31.5" customHeight="1">
      <c r="A2277" s="33"/>
      <c r="B2277" s="38"/>
      <c r="C2277" s="40"/>
      <c r="D2277" s="99"/>
      <c r="E2277" s="153"/>
      <c r="F2277" s="96"/>
      <c r="G2277" s="36"/>
      <c r="H2277" s="154">
        <f>Table20[[#This Row],[NCR Opening Date]]-Table20[[#This Row],[Date when test report is received/non-conformance is identified]]</f>
        <v>0</v>
      </c>
      <c r="I2277" s="69">
        <f ca="1">IF(Table20[[#This Row],[NCR Closing Date]]="",TODAY()-Table20[[#This Row],[NCR Opening Date]],Table20[[#This Row],[NCR Closing Date]]-Table20[[#This Row],[NCR Opening Date]])</f>
        <v>45779</v>
      </c>
      <c r="J2277" s="63" t="str">
        <f>IF(Table20[[#This Row],[NCR Closing Date]]="","Open","Closed")</f>
        <v>Open</v>
      </c>
      <c r="K2277" s="34"/>
      <c r="L2277" s="34"/>
      <c r="M2277" s="34"/>
      <c r="N2277" s="38"/>
      <c r="O2277" s="85"/>
      <c r="P2277" s="70"/>
      <c r="Q2277" s="97"/>
      <c r="R2277" s="97"/>
      <c r="S2277" s="98"/>
      <c r="T2277" s="42"/>
      <c r="U2277" s="66"/>
      <c r="X2277" s="44"/>
      <c r="Y2277" s="51"/>
      <c r="Z2277" s="34"/>
      <c r="AA2277" s="35"/>
      <c r="AB2277" s="39"/>
      <c r="AC2277" s="35"/>
      <c r="AD2277" s="45"/>
    </row>
    <row r="2278" spans="1:30" ht="31.5" customHeight="1">
      <c r="A2278" s="33"/>
      <c r="B2278" s="38"/>
      <c r="C2278" s="40"/>
      <c r="D2278" s="99"/>
      <c r="E2278" s="153"/>
      <c r="F2278" s="96"/>
      <c r="G2278" s="36"/>
      <c r="H2278" s="154">
        <f>Table20[[#This Row],[NCR Opening Date]]-Table20[[#This Row],[Date when test report is received/non-conformance is identified]]</f>
        <v>0</v>
      </c>
      <c r="I2278" s="69">
        <f ca="1">IF(Table20[[#This Row],[NCR Closing Date]]="",TODAY()-Table20[[#This Row],[NCR Opening Date]],Table20[[#This Row],[NCR Closing Date]]-Table20[[#This Row],[NCR Opening Date]])</f>
        <v>45779</v>
      </c>
      <c r="J2278" s="63" t="str">
        <f>IF(Table20[[#This Row],[NCR Closing Date]]="","Open","Closed")</f>
        <v>Open</v>
      </c>
      <c r="K2278" s="34"/>
      <c r="L2278" s="34"/>
      <c r="M2278" s="34"/>
      <c r="N2278" s="38"/>
      <c r="O2278" s="85"/>
      <c r="P2278" s="70"/>
      <c r="Q2278" s="97"/>
      <c r="R2278" s="97"/>
      <c r="S2278" s="98"/>
      <c r="T2278" s="42"/>
      <c r="U2278" s="66"/>
      <c r="X2278" s="44"/>
      <c r="Y2278" s="51"/>
      <c r="Z2278" s="34"/>
      <c r="AA2278" s="35"/>
      <c r="AB2278" s="39"/>
      <c r="AC2278" s="35"/>
      <c r="AD2278" s="45"/>
    </row>
    <row r="2279" spans="1:30" ht="31.5" customHeight="1">
      <c r="A2279" s="33"/>
      <c r="B2279" s="38"/>
      <c r="C2279" s="40"/>
      <c r="D2279" s="99"/>
      <c r="E2279" s="153"/>
      <c r="F2279" s="96"/>
      <c r="G2279" s="36"/>
      <c r="H2279" s="154">
        <f>Table20[[#This Row],[NCR Opening Date]]-Table20[[#This Row],[Date when test report is received/non-conformance is identified]]</f>
        <v>0</v>
      </c>
      <c r="I2279" s="69">
        <f ca="1">IF(Table20[[#This Row],[NCR Closing Date]]="",TODAY()-Table20[[#This Row],[NCR Opening Date]],Table20[[#This Row],[NCR Closing Date]]-Table20[[#This Row],[NCR Opening Date]])</f>
        <v>45779</v>
      </c>
      <c r="J2279" s="63" t="str">
        <f>IF(Table20[[#This Row],[NCR Closing Date]]="","Open","Closed")</f>
        <v>Open</v>
      </c>
      <c r="K2279" s="34"/>
      <c r="L2279" s="34"/>
      <c r="M2279" s="34"/>
      <c r="N2279" s="38"/>
      <c r="O2279" s="85"/>
      <c r="P2279" s="70"/>
      <c r="Q2279" s="97"/>
      <c r="R2279" s="97"/>
      <c r="S2279" s="98"/>
      <c r="T2279" s="42"/>
      <c r="U2279" s="66"/>
      <c r="X2279" s="44"/>
      <c r="Y2279" s="51"/>
      <c r="Z2279" s="34"/>
      <c r="AA2279" s="35"/>
      <c r="AB2279" s="39"/>
      <c r="AC2279" s="35"/>
      <c r="AD2279" s="45"/>
    </row>
    <row r="2280" spans="1:30" ht="31.5" customHeight="1">
      <c r="A2280" s="33"/>
      <c r="B2280" s="38"/>
      <c r="C2280" s="40"/>
      <c r="D2280" s="99"/>
      <c r="E2280" s="153"/>
      <c r="F2280" s="96"/>
      <c r="G2280" s="36"/>
      <c r="H2280" s="154">
        <f>Table20[[#This Row],[NCR Opening Date]]-Table20[[#This Row],[Date when test report is received/non-conformance is identified]]</f>
        <v>0</v>
      </c>
      <c r="I2280" s="69">
        <f ca="1">IF(Table20[[#This Row],[NCR Closing Date]]="",TODAY()-Table20[[#This Row],[NCR Opening Date]],Table20[[#This Row],[NCR Closing Date]]-Table20[[#This Row],[NCR Opening Date]])</f>
        <v>45779</v>
      </c>
      <c r="J2280" s="63" t="str">
        <f>IF(Table20[[#This Row],[NCR Closing Date]]="","Open","Closed")</f>
        <v>Open</v>
      </c>
      <c r="K2280" s="34"/>
      <c r="L2280" s="34"/>
      <c r="M2280" s="34"/>
      <c r="N2280" s="38"/>
      <c r="O2280" s="85"/>
      <c r="P2280" s="70"/>
      <c r="Q2280" s="97"/>
      <c r="R2280" s="97"/>
      <c r="S2280" s="98"/>
      <c r="T2280" s="42"/>
      <c r="U2280" s="66"/>
      <c r="X2280" s="44"/>
      <c r="Y2280" s="51"/>
      <c r="Z2280" s="34"/>
      <c r="AA2280" s="35"/>
      <c r="AB2280" s="39"/>
      <c r="AC2280" s="35"/>
      <c r="AD2280" s="45"/>
    </row>
    <row r="2281" spans="1:30" ht="31.5" customHeight="1">
      <c r="A2281" s="33"/>
      <c r="B2281" s="38"/>
      <c r="C2281" s="40"/>
      <c r="D2281" s="99"/>
      <c r="E2281" s="153"/>
      <c r="F2281" s="96"/>
      <c r="G2281" s="36"/>
      <c r="H2281" s="154">
        <f>Table20[[#This Row],[NCR Opening Date]]-Table20[[#This Row],[Date when test report is received/non-conformance is identified]]</f>
        <v>0</v>
      </c>
      <c r="I2281" s="69">
        <f ca="1">IF(Table20[[#This Row],[NCR Closing Date]]="",TODAY()-Table20[[#This Row],[NCR Opening Date]],Table20[[#This Row],[NCR Closing Date]]-Table20[[#This Row],[NCR Opening Date]])</f>
        <v>45779</v>
      </c>
      <c r="J2281" s="63" t="str">
        <f>IF(Table20[[#This Row],[NCR Closing Date]]="","Open","Closed")</f>
        <v>Open</v>
      </c>
      <c r="K2281" s="34"/>
      <c r="L2281" s="34"/>
      <c r="M2281" s="34"/>
      <c r="N2281" s="38"/>
      <c r="O2281" s="85"/>
      <c r="P2281" s="70"/>
      <c r="Q2281" s="97"/>
      <c r="R2281" s="97"/>
      <c r="S2281" s="98"/>
      <c r="T2281" s="42"/>
      <c r="U2281" s="66"/>
      <c r="X2281" s="44"/>
      <c r="Y2281" s="51"/>
      <c r="Z2281" s="34"/>
      <c r="AA2281" s="35"/>
      <c r="AB2281" s="39"/>
      <c r="AC2281" s="35"/>
      <c r="AD2281" s="45"/>
    </row>
    <row r="2282" spans="1:30" ht="31.5" customHeight="1">
      <c r="A2282" s="33"/>
      <c r="B2282" s="38"/>
      <c r="C2282" s="40"/>
      <c r="D2282" s="99"/>
      <c r="E2282" s="153"/>
      <c r="F2282" s="96"/>
      <c r="G2282" s="36"/>
      <c r="H2282" s="154">
        <f>Table20[[#This Row],[NCR Opening Date]]-Table20[[#This Row],[Date when test report is received/non-conformance is identified]]</f>
        <v>0</v>
      </c>
      <c r="I2282" s="69">
        <f ca="1">IF(Table20[[#This Row],[NCR Closing Date]]="",TODAY()-Table20[[#This Row],[NCR Opening Date]],Table20[[#This Row],[NCR Closing Date]]-Table20[[#This Row],[NCR Opening Date]])</f>
        <v>45779</v>
      </c>
      <c r="J2282" s="63" t="str">
        <f>IF(Table20[[#This Row],[NCR Closing Date]]="","Open","Closed")</f>
        <v>Open</v>
      </c>
      <c r="K2282" s="34"/>
      <c r="L2282" s="34"/>
      <c r="M2282" s="34"/>
      <c r="N2282" s="38"/>
      <c r="O2282" s="85"/>
      <c r="P2282" s="70"/>
      <c r="Q2282" s="97"/>
      <c r="R2282" s="97"/>
      <c r="S2282" s="98"/>
      <c r="T2282" s="42"/>
      <c r="U2282" s="66"/>
      <c r="X2282" s="44"/>
      <c r="Y2282" s="51"/>
      <c r="Z2282" s="34"/>
      <c r="AA2282" s="35"/>
      <c r="AB2282" s="39"/>
      <c r="AC2282" s="35"/>
      <c r="AD2282" s="45"/>
    </row>
    <row r="2283" spans="1:30" ht="31.5" customHeight="1">
      <c r="A2283" s="33"/>
      <c r="B2283" s="38"/>
      <c r="C2283" s="40"/>
      <c r="D2283" s="99"/>
      <c r="E2283" s="153"/>
      <c r="F2283" s="96"/>
      <c r="G2283" s="36"/>
      <c r="H2283" s="154">
        <f>Table20[[#This Row],[NCR Opening Date]]-Table20[[#This Row],[Date when test report is received/non-conformance is identified]]</f>
        <v>0</v>
      </c>
      <c r="I2283" s="69">
        <f ca="1">IF(Table20[[#This Row],[NCR Closing Date]]="",TODAY()-Table20[[#This Row],[NCR Opening Date]],Table20[[#This Row],[NCR Closing Date]]-Table20[[#This Row],[NCR Opening Date]])</f>
        <v>45779</v>
      </c>
      <c r="J2283" s="63" t="str">
        <f>IF(Table20[[#This Row],[NCR Closing Date]]="","Open","Closed")</f>
        <v>Open</v>
      </c>
      <c r="K2283" s="34"/>
      <c r="L2283" s="34"/>
      <c r="M2283" s="34"/>
      <c r="N2283" s="38"/>
      <c r="O2283" s="85"/>
      <c r="P2283" s="70"/>
      <c r="Q2283" s="97"/>
      <c r="R2283" s="97"/>
      <c r="S2283" s="98"/>
      <c r="T2283" s="42"/>
      <c r="U2283" s="66"/>
      <c r="X2283" s="44"/>
      <c r="Y2283" s="51"/>
      <c r="Z2283" s="34"/>
      <c r="AA2283" s="35"/>
      <c r="AB2283" s="39"/>
      <c r="AC2283" s="35"/>
      <c r="AD2283" s="45"/>
    </row>
    <row r="2284" spans="1:30" ht="31.5" customHeight="1">
      <c r="A2284" s="33"/>
      <c r="B2284" s="38"/>
      <c r="C2284" s="40"/>
      <c r="D2284" s="99"/>
      <c r="E2284" s="153"/>
      <c r="F2284" s="96"/>
      <c r="G2284" s="36"/>
      <c r="H2284" s="154">
        <f>Table20[[#This Row],[NCR Opening Date]]-Table20[[#This Row],[Date when test report is received/non-conformance is identified]]</f>
        <v>0</v>
      </c>
      <c r="I2284" s="69">
        <f ca="1">IF(Table20[[#This Row],[NCR Closing Date]]="",TODAY()-Table20[[#This Row],[NCR Opening Date]],Table20[[#This Row],[NCR Closing Date]]-Table20[[#This Row],[NCR Opening Date]])</f>
        <v>45779</v>
      </c>
      <c r="J2284" s="63" t="str">
        <f>IF(Table20[[#This Row],[NCR Closing Date]]="","Open","Closed")</f>
        <v>Open</v>
      </c>
      <c r="K2284" s="34"/>
      <c r="L2284" s="34"/>
      <c r="M2284" s="34"/>
      <c r="N2284" s="38"/>
      <c r="O2284" s="85"/>
      <c r="P2284" s="70"/>
      <c r="Q2284" s="97"/>
      <c r="R2284" s="97"/>
      <c r="S2284" s="98"/>
      <c r="T2284" s="42"/>
      <c r="U2284" s="66"/>
      <c r="X2284" s="44"/>
      <c r="Y2284" s="51"/>
      <c r="Z2284" s="34"/>
      <c r="AA2284" s="35"/>
      <c r="AB2284" s="39"/>
      <c r="AC2284" s="35"/>
      <c r="AD2284" s="45"/>
    </row>
    <row r="2285" spans="1:30" ht="31.5" customHeight="1">
      <c r="A2285" s="33"/>
      <c r="B2285" s="38"/>
      <c r="C2285" s="40"/>
      <c r="D2285" s="99"/>
      <c r="E2285" s="153"/>
      <c r="F2285" s="96"/>
      <c r="G2285" s="36"/>
      <c r="H2285" s="154">
        <f>Table20[[#This Row],[NCR Opening Date]]-Table20[[#This Row],[Date when test report is received/non-conformance is identified]]</f>
        <v>0</v>
      </c>
      <c r="I2285" s="69">
        <f ca="1">IF(Table20[[#This Row],[NCR Closing Date]]="",TODAY()-Table20[[#This Row],[NCR Opening Date]],Table20[[#This Row],[NCR Closing Date]]-Table20[[#This Row],[NCR Opening Date]])</f>
        <v>45779</v>
      </c>
      <c r="J2285" s="63" t="str">
        <f>IF(Table20[[#This Row],[NCR Closing Date]]="","Open","Closed")</f>
        <v>Open</v>
      </c>
      <c r="K2285" s="34"/>
      <c r="L2285" s="34"/>
      <c r="M2285" s="34"/>
      <c r="N2285" s="38"/>
      <c r="O2285" s="85"/>
      <c r="P2285" s="70"/>
      <c r="Q2285" s="97"/>
      <c r="R2285" s="97"/>
      <c r="S2285" s="98"/>
      <c r="T2285" s="42"/>
      <c r="U2285" s="66"/>
      <c r="X2285" s="44"/>
      <c r="Y2285" s="51"/>
      <c r="Z2285" s="34"/>
      <c r="AA2285" s="35"/>
      <c r="AB2285" s="39"/>
      <c r="AC2285" s="35"/>
      <c r="AD2285" s="45"/>
    </row>
    <row r="2286" spans="1:30" ht="31.5" customHeight="1">
      <c r="A2286" s="33"/>
      <c r="B2286" s="38"/>
      <c r="C2286" s="40"/>
      <c r="D2286" s="99"/>
      <c r="E2286" s="153"/>
      <c r="F2286" s="96"/>
      <c r="G2286" s="36"/>
      <c r="H2286" s="154">
        <f>Table20[[#This Row],[NCR Opening Date]]-Table20[[#This Row],[Date when test report is received/non-conformance is identified]]</f>
        <v>0</v>
      </c>
      <c r="I2286" s="69">
        <f ca="1">IF(Table20[[#This Row],[NCR Closing Date]]="",TODAY()-Table20[[#This Row],[NCR Opening Date]],Table20[[#This Row],[NCR Closing Date]]-Table20[[#This Row],[NCR Opening Date]])</f>
        <v>45779</v>
      </c>
      <c r="J2286" s="63" t="str">
        <f>IF(Table20[[#This Row],[NCR Closing Date]]="","Open","Closed")</f>
        <v>Open</v>
      </c>
      <c r="K2286" s="34"/>
      <c r="L2286" s="34"/>
      <c r="M2286" s="34"/>
      <c r="N2286" s="38"/>
      <c r="O2286" s="85"/>
      <c r="P2286" s="70"/>
      <c r="Q2286" s="97"/>
      <c r="R2286" s="97"/>
      <c r="S2286" s="98"/>
      <c r="T2286" s="42"/>
      <c r="U2286" s="66"/>
      <c r="X2286" s="44"/>
      <c r="Y2286" s="51"/>
      <c r="Z2286" s="34"/>
      <c r="AA2286" s="35"/>
      <c r="AB2286" s="39"/>
      <c r="AC2286" s="35"/>
      <c r="AD2286" s="45"/>
    </row>
    <row r="2287" spans="1:30" ht="31.5" customHeight="1">
      <c r="A2287" s="33"/>
      <c r="B2287" s="38"/>
      <c r="C2287" s="40"/>
      <c r="D2287" s="99"/>
      <c r="E2287" s="153"/>
      <c r="F2287" s="96"/>
      <c r="G2287" s="36"/>
      <c r="H2287" s="154">
        <f>Table20[[#This Row],[NCR Opening Date]]-Table20[[#This Row],[Date when test report is received/non-conformance is identified]]</f>
        <v>0</v>
      </c>
      <c r="I2287" s="69">
        <f ca="1">IF(Table20[[#This Row],[NCR Closing Date]]="",TODAY()-Table20[[#This Row],[NCR Opening Date]],Table20[[#This Row],[NCR Closing Date]]-Table20[[#This Row],[NCR Opening Date]])</f>
        <v>45779</v>
      </c>
      <c r="J2287" s="63" t="str">
        <f>IF(Table20[[#This Row],[NCR Closing Date]]="","Open","Closed")</f>
        <v>Open</v>
      </c>
      <c r="K2287" s="34"/>
      <c r="L2287" s="34"/>
      <c r="M2287" s="34"/>
      <c r="N2287" s="38"/>
      <c r="O2287" s="85"/>
      <c r="P2287" s="70"/>
      <c r="Q2287" s="97"/>
      <c r="R2287" s="97"/>
      <c r="S2287" s="98"/>
      <c r="T2287" s="42"/>
      <c r="U2287" s="66"/>
      <c r="X2287" s="44"/>
      <c r="Y2287" s="51"/>
      <c r="Z2287" s="34"/>
      <c r="AA2287" s="35"/>
      <c r="AB2287" s="39"/>
      <c r="AC2287" s="35"/>
      <c r="AD2287" s="45"/>
    </row>
    <row r="2288" spans="1:30" ht="31.5" customHeight="1">
      <c r="A2288" s="33"/>
      <c r="B2288" s="38"/>
      <c r="C2288" s="40"/>
      <c r="D2288" s="99"/>
      <c r="E2288" s="153"/>
      <c r="F2288" s="96"/>
      <c r="G2288" s="36"/>
      <c r="H2288" s="154">
        <f>Table20[[#This Row],[NCR Opening Date]]-Table20[[#This Row],[Date when test report is received/non-conformance is identified]]</f>
        <v>0</v>
      </c>
      <c r="I2288" s="69">
        <f ca="1">IF(Table20[[#This Row],[NCR Closing Date]]="",TODAY()-Table20[[#This Row],[NCR Opening Date]],Table20[[#This Row],[NCR Closing Date]]-Table20[[#This Row],[NCR Opening Date]])</f>
        <v>45779</v>
      </c>
      <c r="J2288" s="63" t="str">
        <f>IF(Table20[[#This Row],[NCR Closing Date]]="","Open","Closed")</f>
        <v>Open</v>
      </c>
      <c r="K2288" s="34"/>
      <c r="L2288" s="34"/>
      <c r="M2288" s="34"/>
      <c r="N2288" s="38"/>
      <c r="O2288" s="85"/>
      <c r="P2288" s="70"/>
      <c r="Q2288" s="97"/>
      <c r="R2288" s="97"/>
      <c r="S2288" s="98"/>
      <c r="T2288" s="42"/>
      <c r="U2288" s="66"/>
      <c r="X2288" s="44"/>
      <c r="Y2288" s="51"/>
      <c r="Z2288" s="34"/>
      <c r="AA2288" s="35"/>
      <c r="AB2288" s="39"/>
      <c r="AC2288" s="35"/>
      <c r="AD2288" s="45"/>
    </row>
    <row r="2289" spans="1:30" ht="31.5" customHeight="1">
      <c r="A2289" s="33"/>
      <c r="B2289" s="38"/>
      <c r="C2289" s="40"/>
      <c r="D2289" s="99"/>
      <c r="E2289" s="153"/>
      <c r="F2289" s="96"/>
      <c r="G2289" s="36"/>
      <c r="H2289" s="154">
        <f>Table20[[#This Row],[NCR Opening Date]]-Table20[[#This Row],[Date when test report is received/non-conformance is identified]]</f>
        <v>0</v>
      </c>
      <c r="I2289" s="69">
        <f ca="1">IF(Table20[[#This Row],[NCR Closing Date]]="",TODAY()-Table20[[#This Row],[NCR Opening Date]],Table20[[#This Row],[NCR Closing Date]]-Table20[[#This Row],[NCR Opening Date]])</f>
        <v>45779</v>
      </c>
      <c r="J2289" s="63" t="str">
        <f>IF(Table20[[#This Row],[NCR Closing Date]]="","Open","Closed")</f>
        <v>Open</v>
      </c>
      <c r="K2289" s="34"/>
      <c r="L2289" s="34"/>
      <c r="M2289" s="34"/>
      <c r="N2289" s="38"/>
      <c r="O2289" s="85"/>
      <c r="P2289" s="70"/>
      <c r="Q2289" s="97"/>
      <c r="R2289" s="97"/>
      <c r="S2289" s="98"/>
      <c r="T2289" s="42"/>
      <c r="U2289" s="66"/>
      <c r="X2289" s="44"/>
      <c r="Y2289" s="51"/>
      <c r="Z2289" s="34"/>
      <c r="AA2289" s="35"/>
      <c r="AB2289" s="39"/>
      <c r="AC2289" s="35"/>
      <c r="AD2289" s="45"/>
    </row>
    <row r="2290" spans="1:30" ht="31.5" customHeight="1">
      <c r="A2290" s="33"/>
      <c r="B2290" s="38"/>
      <c r="C2290" s="40"/>
      <c r="D2290" s="99"/>
      <c r="E2290" s="153"/>
      <c r="F2290" s="96"/>
      <c r="G2290" s="36"/>
      <c r="H2290" s="154">
        <f>Table20[[#This Row],[NCR Opening Date]]-Table20[[#This Row],[Date when test report is received/non-conformance is identified]]</f>
        <v>0</v>
      </c>
      <c r="I2290" s="69">
        <f ca="1">IF(Table20[[#This Row],[NCR Closing Date]]="",TODAY()-Table20[[#This Row],[NCR Opening Date]],Table20[[#This Row],[NCR Closing Date]]-Table20[[#This Row],[NCR Opening Date]])</f>
        <v>45779</v>
      </c>
      <c r="J2290" s="63" t="str">
        <f>IF(Table20[[#This Row],[NCR Closing Date]]="","Open","Closed")</f>
        <v>Open</v>
      </c>
      <c r="K2290" s="34"/>
      <c r="L2290" s="34"/>
      <c r="M2290" s="34"/>
      <c r="N2290" s="38"/>
      <c r="O2290" s="85"/>
      <c r="P2290" s="70"/>
      <c r="Q2290" s="97"/>
      <c r="R2290" s="97"/>
      <c r="S2290" s="98"/>
      <c r="T2290" s="42"/>
      <c r="U2290" s="66"/>
      <c r="X2290" s="44"/>
      <c r="Y2290" s="51"/>
      <c r="Z2290" s="34"/>
      <c r="AA2290" s="35"/>
      <c r="AB2290" s="39"/>
      <c r="AC2290" s="35"/>
      <c r="AD2290" s="45"/>
    </row>
    <row r="2291" spans="1:30" ht="31.5" customHeight="1">
      <c r="A2291" s="33"/>
      <c r="B2291" s="38"/>
      <c r="C2291" s="40"/>
      <c r="D2291" s="99"/>
      <c r="E2291" s="153"/>
      <c r="F2291" s="96"/>
      <c r="G2291" s="36"/>
      <c r="H2291" s="154">
        <f>Table20[[#This Row],[NCR Opening Date]]-Table20[[#This Row],[Date when test report is received/non-conformance is identified]]</f>
        <v>0</v>
      </c>
      <c r="I2291" s="69">
        <f ca="1">IF(Table20[[#This Row],[NCR Closing Date]]="",TODAY()-Table20[[#This Row],[NCR Opening Date]],Table20[[#This Row],[NCR Closing Date]]-Table20[[#This Row],[NCR Opening Date]])</f>
        <v>45779</v>
      </c>
      <c r="J2291" s="63" t="str">
        <f>IF(Table20[[#This Row],[NCR Closing Date]]="","Open","Closed")</f>
        <v>Open</v>
      </c>
      <c r="K2291" s="34"/>
      <c r="L2291" s="34"/>
      <c r="M2291" s="34"/>
      <c r="N2291" s="38"/>
      <c r="O2291" s="85"/>
      <c r="P2291" s="70"/>
      <c r="Q2291" s="97"/>
      <c r="R2291" s="97"/>
      <c r="S2291" s="98"/>
      <c r="T2291" s="42"/>
      <c r="U2291" s="66"/>
      <c r="X2291" s="44"/>
      <c r="Y2291" s="51"/>
      <c r="Z2291" s="34"/>
      <c r="AA2291" s="35"/>
      <c r="AB2291" s="39"/>
      <c r="AC2291" s="35"/>
      <c r="AD2291" s="45"/>
    </row>
    <row r="2292" spans="1:30" ht="31.5" customHeight="1">
      <c r="A2292" s="33"/>
      <c r="B2292" s="38"/>
      <c r="C2292" s="40"/>
      <c r="D2292" s="99"/>
      <c r="E2292" s="153"/>
      <c r="F2292" s="96"/>
      <c r="G2292" s="36"/>
      <c r="H2292" s="154">
        <f>Table20[[#This Row],[NCR Opening Date]]-Table20[[#This Row],[Date when test report is received/non-conformance is identified]]</f>
        <v>0</v>
      </c>
      <c r="I2292" s="69">
        <f ca="1">IF(Table20[[#This Row],[NCR Closing Date]]="",TODAY()-Table20[[#This Row],[NCR Opening Date]],Table20[[#This Row],[NCR Closing Date]]-Table20[[#This Row],[NCR Opening Date]])</f>
        <v>45779</v>
      </c>
      <c r="J2292" s="63" t="str">
        <f>IF(Table20[[#This Row],[NCR Closing Date]]="","Open","Closed")</f>
        <v>Open</v>
      </c>
      <c r="K2292" s="34"/>
      <c r="L2292" s="34"/>
      <c r="M2292" s="34"/>
      <c r="N2292" s="38"/>
      <c r="O2292" s="85"/>
      <c r="P2292" s="70"/>
      <c r="Q2292" s="97"/>
      <c r="R2292" s="97"/>
      <c r="S2292" s="98"/>
      <c r="T2292" s="42"/>
      <c r="U2292" s="66"/>
      <c r="X2292" s="44"/>
      <c r="Y2292" s="51"/>
      <c r="Z2292" s="34"/>
      <c r="AA2292" s="35"/>
      <c r="AB2292" s="39"/>
      <c r="AC2292" s="35"/>
      <c r="AD2292" s="45"/>
    </row>
    <row r="2293" spans="1:30" ht="31.5" customHeight="1">
      <c r="A2293" s="33"/>
      <c r="B2293" s="38"/>
      <c r="C2293" s="40"/>
      <c r="D2293" s="99"/>
      <c r="E2293" s="153"/>
      <c r="F2293" s="96"/>
      <c r="G2293" s="36"/>
      <c r="H2293" s="154">
        <f>Table20[[#This Row],[NCR Opening Date]]-Table20[[#This Row],[Date when test report is received/non-conformance is identified]]</f>
        <v>0</v>
      </c>
      <c r="I2293" s="69">
        <f ca="1">IF(Table20[[#This Row],[NCR Closing Date]]="",TODAY()-Table20[[#This Row],[NCR Opening Date]],Table20[[#This Row],[NCR Closing Date]]-Table20[[#This Row],[NCR Opening Date]])</f>
        <v>45779</v>
      </c>
      <c r="J2293" s="63" t="str">
        <f>IF(Table20[[#This Row],[NCR Closing Date]]="","Open","Closed")</f>
        <v>Open</v>
      </c>
      <c r="K2293" s="34"/>
      <c r="L2293" s="34"/>
      <c r="M2293" s="34"/>
      <c r="N2293" s="38"/>
      <c r="O2293" s="85"/>
      <c r="P2293" s="70"/>
      <c r="Q2293" s="97"/>
      <c r="R2293" s="97"/>
      <c r="S2293" s="98"/>
      <c r="T2293" s="42"/>
      <c r="U2293" s="66"/>
      <c r="X2293" s="44"/>
      <c r="Y2293" s="51"/>
      <c r="Z2293" s="34"/>
      <c r="AA2293" s="35"/>
      <c r="AB2293" s="39"/>
      <c r="AC2293" s="35"/>
      <c r="AD2293" s="45"/>
    </row>
    <row r="2294" spans="1:30" ht="31.5" customHeight="1">
      <c r="A2294" s="33"/>
      <c r="B2294" s="38"/>
      <c r="C2294" s="40"/>
      <c r="D2294" s="99"/>
      <c r="E2294" s="153"/>
      <c r="F2294" s="96"/>
      <c r="G2294" s="36"/>
      <c r="H2294" s="154">
        <f>Table20[[#This Row],[NCR Opening Date]]-Table20[[#This Row],[Date when test report is received/non-conformance is identified]]</f>
        <v>0</v>
      </c>
      <c r="I2294" s="69">
        <f ca="1">IF(Table20[[#This Row],[NCR Closing Date]]="",TODAY()-Table20[[#This Row],[NCR Opening Date]],Table20[[#This Row],[NCR Closing Date]]-Table20[[#This Row],[NCR Opening Date]])</f>
        <v>45779</v>
      </c>
      <c r="J2294" s="63" t="str">
        <f>IF(Table20[[#This Row],[NCR Closing Date]]="","Open","Closed")</f>
        <v>Open</v>
      </c>
      <c r="K2294" s="34"/>
      <c r="L2294" s="34"/>
      <c r="M2294" s="34"/>
      <c r="N2294" s="38"/>
      <c r="O2294" s="85"/>
      <c r="P2294" s="70"/>
      <c r="Q2294" s="97"/>
      <c r="R2294" s="97"/>
      <c r="S2294" s="98"/>
      <c r="T2294" s="42"/>
      <c r="U2294" s="66"/>
      <c r="X2294" s="44"/>
      <c r="Y2294" s="51"/>
      <c r="Z2294" s="34"/>
      <c r="AA2294" s="35"/>
      <c r="AB2294" s="39"/>
      <c r="AC2294" s="35"/>
      <c r="AD2294" s="45"/>
    </row>
    <row r="2295" spans="1:30" ht="31.5" customHeight="1">
      <c r="A2295" s="33"/>
      <c r="B2295" s="38"/>
      <c r="C2295" s="40"/>
      <c r="D2295" s="99"/>
      <c r="E2295" s="153"/>
      <c r="F2295" s="96"/>
      <c r="G2295" s="36"/>
      <c r="H2295" s="154">
        <f>Table20[[#This Row],[NCR Opening Date]]-Table20[[#This Row],[Date when test report is received/non-conformance is identified]]</f>
        <v>0</v>
      </c>
      <c r="I2295" s="69">
        <f ca="1">IF(Table20[[#This Row],[NCR Closing Date]]="",TODAY()-Table20[[#This Row],[NCR Opening Date]],Table20[[#This Row],[NCR Closing Date]]-Table20[[#This Row],[NCR Opening Date]])</f>
        <v>45779</v>
      </c>
      <c r="J2295" s="63" t="str">
        <f>IF(Table20[[#This Row],[NCR Closing Date]]="","Open","Closed")</f>
        <v>Open</v>
      </c>
      <c r="K2295" s="34"/>
      <c r="L2295" s="34"/>
      <c r="M2295" s="34"/>
      <c r="N2295" s="38"/>
      <c r="O2295" s="85"/>
      <c r="P2295" s="70"/>
      <c r="Q2295" s="97"/>
      <c r="R2295" s="97"/>
      <c r="S2295" s="98"/>
      <c r="T2295" s="42"/>
      <c r="U2295" s="66"/>
      <c r="X2295" s="44"/>
      <c r="Y2295" s="51"/>
      <c r="Z2295" s="34"/>
      <c r="AA2295" s="35"/>
      <c r="AB2295" s="39"/>
      <c r="AC2295" s="35"/>
      <c r="AD2295" s="45"/>
    </row>
    <row r="2296" spans="1:30" ht="31.5" customHeight="1">
      <c r="A2296" s="33"/>
      <c r="B2296" s="38"/>
      <c r="C2296" s="40"/>
      <c r="D2296" s="99"/>
      <c r="E2296" s="153"/>
      <c r="F2296" s="96"/>
      <c r="G2296" s="36"/>
      <c r="H2296" s="154">
        <f>Table20[[#This Row],[NCR Opening Date]]-Table20[[#This Row],[Date when test report is received/non-conformance is identified]]</f>
        <v>0</v>
      </c>
      <c r="I2296" s="69">
        <f ca="1">IF(Table20[[#This Row],[NCR Closing Date]]="",TODAY()-Table20[[#This Row],[NCR Opening Date]],Table20[[#This Row],[NCR Closing Date]]-Table20[[#This Row],[NCR Opening Date]])</f>
        <v>45779</v>
      </c>
      <c r="J2296" s="63" t="str">
        <f>IF(Table20[[#This Row],[NCR Closing Date]]="","Open","Closed")</f>
        <v>Open</v>
      </c>
      <c r="K2296" s="34"/>
      <c r="L2296" s="34"/>
      <c r="M2296" s="34"/>
      <c r="N2296" s="38"/>
      <c r="O2296" s="85"/>
      <c r="P2296" s="70"/>
      <c r="Q2296" s="97"/>
      <c r="R2296" s="97"/>
      <c r="S2296" s="98"/>
      <c r="T2296" s="42"/>
      <c r="U2296" s="66"/>
      <c r="X2296" s="44"/>
      <c r="Y2296" s="51"/>
      <c r="Z2296" s="34"/>
      <c r="AA2296" s="35"/>
      <c r="AB2296" s="39"/>
      <c r="AC2296" s="35"/>
      <c r="AD2296" s="45"/>
    </row>
    <row r="2297" spans="1:30" ht="31.5" customHeight="1">
      <c r="A2297" s="33"/>
      <c r="B2297" s="38"/>
      <c r="C2297" s="40"/>
      <c r="D2297" s="99"/>
      <c r="E2297" s="153"/>
      <c r="F2297" s="96"/>
      <c r="G2297" s="36"/>
      <c r="H2297" s="154">
        <f>Table20[[#This Row],[NCR Opening Date]]-Table20[[#This Row],[Date when test report is received/non-conformance is identified]]</f>
        <v>0</v>
      </c>
      <c r="I2297" s="69">
        <f ca="1">IF(Table20[[#This Row],[NCR Closing Date]]="",TODAY()-Table20[[#This Row],[NCR Opening Date]],Table20[[#This Row],[NCR Closing Date]]-Table20[[#This Row],[NCR Opening Date]])</f>
        <v>45779</v>
      </c>
      <c r="J2297" s="63" t="str">
        <f>IF(Table20[[#This Row],[NCR Closing Date]]="","Open","Closed")</f>
        <v>Open</v>
      </c>
      <c r="K2297" s="34"/>
      <c r="L2297" s="34"/>
      <c r="M2297" s="34"/>
      <c r="N2297" s="38"/>
      <c r="O2297" s="85"/>
      <c r="P2297" s="70"/>
      <c r="Q2297" s="97"/>
      <c r="R2297" s="97"/>
      <c r="S2297" s="98"/>
      <c r="T2297" s="42"/>
      <c r="U2297" s="66"/>
      <c r="X2297" s="44"/>
      <c r="Y2297" s="51"/>
      <c r="Z2297" s="34"/>
      <c r="AA2297" s="35"/>
      <c r="AB2297" s="39"/>
      <c r="AC2297" s="35"/>
      <c r="AD2297" s="45"/>
    </row>
    <row r="2298" spans="1:30" ht="31.5" customHeight="1">
      <c r="A2298" s="33"/>
      <c r="B2298" s="38"/>
      <c r="C2298" s="40"/>
      <c r="D2298" s="99"/>
      <c r="E2298" s="153"/>
      <c r="F2298" s="96"/>
      <c r="G2298" s="36"/>
      <c r="H2298" s="154">
        <f>Table20[[#This Row],[NCR Opening Date]]-Table20[[#This Row],[Date when test report is received/non-conformance is identified]]</f>
        <v>0</v>
      </c>
      <c r="I2298" s="69">
        <f ca="1">IF(Table20[[#This Row],[NCR Closing Date]]="",TODAY()-Table20[[#This Row],[NCR Opening Date]],Table20[[#This Row],[NCR Closing Date]]-Table20[[#This Row],[NCR Opening Date]])</f>
        <v>45779</v>
      </c>
      <c r="J2298" s="63" t="str">
        <f>IF(Table20[[#This Row],[NCR Closing Date]]="","Open","Closed")</f>
        <v>Open</v>
      </c>
      <c r="K2298" s="34"/>
      <c r="L2298" s="34"/>
      <c r="M2298" s="34"/>
      <c r="N2298" s="38"/>
      <c r="O2298" s="85"/>
      <c r="P2298" s="70"/>
      <c r="Q2298" s="97"/>
      <c r="R2298" s="97"/>
      <c r="S2298" s="98"/>
      <c r="T2298" s="42"/>
      <c r="U2298" s="66"/>
      <c r="X2298" s="44"/>
      <c r="Y2298" s="51"/>
      <c r="Z2298" s="34"/>
      <c r="AA2298" s="35"/>
      <c r="AB2298" s="39"/>
      <c r="AC2298" s="35"/>
      <c r="AD2298" s="45"/>
    </row>
    <row r="2299" spans="1:30" ht="31.5" customHeight="1">
      <c r="A2299" s="33"/>
      <c r="B2299" s="38"/>
      <c r="C2299" s="40"/>
      <c r="D2299" s="99"/>
      <c r="E2299" s="153"/>
      <c r="F2299" s="96"/>
      <c r="G2299" s="36"/>
      <c r="H2299" s="154">
        <f>Table20[[#This Row],[NCR Opening Date]]-Table20[[#This Row],[Date when test report is received/non-conformance is identified]]</f>
        <v>0</v>
      </c>
      <c r="I2299" s="69">
        <f ca="1">IF(Table20[[#This Row],[NCR Closing Date]]="",TODAY()-Table20[[#This Row],[NCR Opening Date]],Table20[[#This Row],[NCR Closing Date]]-Table20[[#This Row],[NCR Opening Date]])</f>
        <v>45779</v>
      </c>
      <c r="J2299" s="63" t="str">
        <f>IF(Table20[[#This Row],[NCR Closing Date]]="","Open","Closed")</f>
        <v>Open</v>
      </c>
      <c r="K2299" s="34"/>
      <c r="L2299" s="34"/>
      <c r="M2299" s="34"/>
      <c r="N2299" s="38"/>
      <c r="O2299" s="85"/>
      <c r="P2299" s="70"/>
      <c r="Q2299" s="97"/>
      <c r="R2299" s="97"/>
      <c r="S2299" s="98"/>
      <c r="T2299" s="42"/>
      <c r="U2299" s="66"/>
      <c r="X2299" s="44"/>
      <c r="Y2299" s="51"/>
      <c r="Z2299" s="34"/>
      <c r="AA2299" s="35"/>
      <c r="AB2299" s="39"/>
      <c r="AC2299" s="35"/>
      <c r="AD2299" s="45"/>
    </row>
    <row r="2300" spans="1:30" ht="31.5" customHeight="1">
      <c r="A2300" s="33"/>
      <c r="B2300" s="38"/>
      <c r="C2300" s="40"/>
      <c r="D2300" s="99"/>
      <c r="E2300" s="153"/>
      <c r="F2300" s="96"/>
      <c r="G2300" s="36"/>
      <c r="H2300" s="154">
        <f>Table20[[#This Row],[NCR Opening Date]]-Table20[[#This Row],[Date when test report is received/non-conformance is identified]]</f>
        <v>0</v>
      </c>
      <c r="I2300" s="69">
        <f ca="1">IF(Table20[[#This Row],[NCR Closing Date]]="",TODAY()-Table20[[#This Row],[NCR Opening Date]],Table20[[#This Row],[NCR Closing Date]]-Table20[[#This Row],[NCR Opening Date]])</f>
        <v>45779</v>
      </c>
      <c r="J2300" s="63" t="str">
        <f>IF(Table20[[#This Row],[NCR Closing Date]]="","Open","Closed")</f>
        <v>Open</v>
      </c>
      <c r="K2300" s="34"/>
      <c r="L2300" s="34"/>
      <c r="M2300" s="34"/>
      <c r="N2300" s="38"/>
      <c r="O2300" s="85"/>
      <c r="P2300" s="70"/>
      <c r="Q2300" s="97"/>
      <c r="R2300" s="97"/>
      <c r="S2300" s="98"/>
      <c r="T2300" s="42"/>
      <c r="U2300" s="66"/>
      <c r="X2300" s="44"/>
      <c r="Y2300" s="51"/>
      <c r="Z2300" s="34"/>
      <c r="AA2300" s="35"/>
      <c r="AB2300" s="39"/>
      <c r="AC2300" s="35"/>
      <c r="AD2300" s="45"/>
    </row>
    <row r="2301" spans="1:30" ht="31.5" customHeight="1">
      <c r="A2301" s="33"/>
      <c r="B2301" s="38"/>
      <c r="C2301" s="40"/>
      <c r="D2301" s="99"/>
      <c r="E2301" s="153"/>
      <c r="F2301" s="96"/>
      <c r="G2301" s="36"/>
      <c r="H2301" s="154">
        <f>Table20[[#This Row],[NCR Opening Date]]-Table20[[#This Row],[Date when test report is received/non-conformance is identified]]</f>
        <v>0</v>
      </c>
      <c r="I2301" s="69">
        <f ca="1">IF(Table20[[#This Row],[NCR Closing Date]]="",TODAY()-Table20[[#This Row],[NCR Opening Date]],Table20[[#This Row],[NCR Closing Date]]-Table20[[#This Row],[NCR Opening Date]])</f>
        <v>45779</v>
      </c>
      <c r="J2301" s="63" t="str">
        <f>IF(Table20[[#This Row],[NCR Closing Date]]="","Open","Closed")</f>
        <v>Open</v>
      </c>
      <c r="K2301" s="34"/>
      <c r="L2301" s="34"/>
      <c r="M2301" s="34"/>
      <c r="N2301" s="38"/>
      <c r="O2301" s="85"/>
      <c r="P2301" s="70"/>
      <c r="Q2301" s="97"/>
      <c r="R2301" s="97"/>
      <c r="S2301" s="98"/>
      <c r="T2301" s="42"/>
      <c r="U2301" s="66"/>
      <c r="X2301" s="44"/>
      <c r="Y2301" s="51"/>
      <c r="Z2301" s="34"/>
      <c r="AA2301" s="35"/>
      <c r="AB2301" s="39"/>
      <c r="AC2301" s="35"/>
      <c r="AD2301" s="45"/>
    </row>
    <row r="2302" spans="1:30" ht="31.5" customHeight="1">
      <c r="A2302" s="33"/>
      <c r="B2302" s="38"/>
      <c r="C2302" s="40"/>
      <c r="D2302" s="99"/>
      <c r="E2302" s="153"/>
      <c r="F2302" s="96"/>
      <c r="G2302" s="36"/>
      <c r="H2302" s="154">
        <f>Table20[[#This Row],[NCR Opening Date]]-Table20[[#This Row],[Date when test report is received/non-conformance is identified]]</f>
        <v>0</v>
      </c>
      <c r="I2302" s="69">
        <f ca="1">IF(Table20[[#This Row],[NCR Closing Date]]="",TODAY()-Table20[[#This Row],[NCR Opening Date]],Table20[[#This Row],[NCR Closing Date]]-Table20[[#This Row],[NCR Opening Date]])</f>
        <v>45779</v>
      </c>
      <c r="J2302" s="63" t="str">
        <f>IF(Table20[[#This Row],[NCR Closing Date]]="","Open","Closed")</f>
        <v>Open</v>
      </c>
      <c r="K2302" s="34"/>
      <c r="L2302" s="34"/>
      <c r="M2302" s="34"/>
      <c r="N2302" s="38"/>
      <c r="O2302" s="85"/>
      <c r="P2302" s="70"/>
      <c r="Q2302" s="97"/>
      <c r="R2302" s="97"/>
      <c r="S2302" s="98"/>
      <c r="T2302" s="42"/>
      <c r="U2302" s="66"/>
      <c r="X2302" s="44"/>
      <c r="Y2302" s="51"/>
      <c r="Z2302" s="34"/>
      <c r="AA2302" s="35"/>
      <c r="AB2302" s="39"/>
      <c r="AC2302" s="35"/>
      <c r="AD2302" s="45"/>
    </row>
    <row r="2303" spans="1:30" ht="31.5" customHeight="1">
      <c r="A2303" s="33"/>
      <c r="B2303" s="38"/>
      <c r="C2303" s="40"/>
      <c r="D2303" s="99"/>
      <c r="E2303" s="153"/>
      <c r="F2303" s="96"/>
      <c r="G2303" s="36"/>
      <c r="H2303" s="154">
        <f>Table20[[#This Row],[NCR Opening Date]]-Table20[[#This Row],[Date when test report is received/non-conformance is identified]]</f>
        <v>0</v>
      </c>
      <c r="I2303" s="69">
        <f ca="1">IF(Table20[[#This Row],[NCR Closing Date]]="",TODAY()-Table20[[#This Row],[NCR Opening Date]],Table20[[#This Row],[NCR Closing Date]]-Table20[[#This Row],[NCR Opening Date]])</f>
        <v>45779</v>
      </c>
      <c r="J2303" s="63" t="str">
        <f>IF(Table20[[#This Row],[NCR Closing Date]]="","Open","Closed")</f>
        <v>Open</v>
      </c>
      <c r="K2303" s="34"/>
      <c r="L2303" s="34"/>
      <c r="M2303" s="34"/>
      <c r="N2303" s="38"/>
      <c r="O2303" s="85"/>
      <c r="P2303" s="70"/>
      <c r="Q2303" s="97"/>
      <c r="R2303" s="97"/>
      <c r="S2303" s="98"/>
      <c r="T2303" s="42"/>
      <c r="U2303" s="66"/>
      <c r="X2303" s="44"/>
      <c r="Y2303" s="51"/>
      <c r="Z2303" s="34"/>
      <c r="AA2303" s="35"/>
      <c r="AB2303" s="39"/>
      <c r="AC2303" s="35"/>
      <c r="AD2303" s="45"/>
    </row>
    <row r="2304" spans="1:30" ht="31.5" customHeight="1">
      <c r="A2304" s="33"/>
      <c r="B2304" s="38"/>
      <c r="C2304" s="40"/>
      <c r="D2304" s="99"/>
      <c r="E2304" s="153"/>
      <c r="F2304" s="96"/>
      <c r="G2304" s="36"/>
      <c r="H2304" s="154">
        <f>Table20[[#This Row],[NCR Opening Date]]-Table20[[#This Row],[Date when test report is received/non-conformance is identified]]</f>
        <v>0</v>
      </c>
      <c r="I2304" s="69">
        <f ca="1">IF(Table20[[#This Row],[NCR Closing Date]]="",TODAY()-Table20[[#This Row],[NCR Opening Date]],Table20[[#This Row],[NCR Closing Date]]-Table20[[#This Row],[NCR Opening Date]])</f>
        <v>45779</v>
      </c>
      <c r="J2304" s="63" t="str">
        <f>IF(Table20[[#This Row],[NCR Closing Date]]="","Open","Closed")</f>
        <v>Open</v>
      </c>
      <c r="K2304" s="34"/>
      <c r="L2304" s="34"/>
      <c r="M2304" s="34"/>
      <c r="N2304" s="38"/>
      <c r="O2304" s="85"/>
      <c r="P2304" s="70"/>
      <c r="Q2304" s="97"/>
      <c r="R2304" s="97"/>
      <c r="S2304" s="98"/>
      <c r="T2304" s="42"/>
      <c r="U2304" s="66"/>
      <c r="X2304" s="44"/>
      <c r="Y2304" s="51"/>
      <c r="Z2304" s="34"/>
      <c r="AA2304" s="35"/>
      <c r="AB2304" s="39"/>
      <c r="AC2304" s="35"/>
      <c r="AD2304" s="45"/>
    </row>
    <row r="2305" spans="1:30" ht="31.5" customHeight="1">
      <c r="A2305" s="33"/>
      <c r="B2305" s="38"/>
      <c r="C2305" s="40"/>
      <c r="D2305" s="99"/>
      <c r="E2305" s="153"/>
      <c r="F2305" s="96"/>
      <c r="G2305" s="36"/>
      <c r="H2305" s="154">
        <f>Table20[[#This Row],[NCR Opening Date]]-Table20[[#This Row],[Date when test report is received/non-conformance is identified]]</f>
        <v>0</v>
      </c>
      <c r="I2305" s="69">
        <f ca="1">IF(Table20[[#This Row],[NCR Closing Date]]="",TODAY()-Table20[[#This Row],[NCR Opening Date]],Table20[[#This Row],[NCR Closing Date]]-Table20[[#This Row],[NCR Opening Date]])</f>
        <v>45779</v>
      </c>
      <c r="J2305" s="63" t="str">
        <f>IF(Table20[[#This Row],[NCR Closing Date]]="","Open","Closed")</f>
        <v>Open</v>
      </c>
      <c r="K2305" s="34"/>
      <c r="L2305" s="34"/>
      <c r="M2305" s="34"/>
      <c r="N2305" s="38"/>
      <c r="O2305" s="85"/>
      <c r="P2305" s="70"/>
      <c r="Q2305" s="97"/>
      <c r="R2305" s="97"/>
      <c r="S2305" s="98"/>
      <c r="T2305" s="42"/>
      <c r="U2305" s="66"/>
      <c r="X2305" s="44"/>
      <c r="Y2305" s="51"/>
      <c r="Z2305" s="34"/>
      <c r="AA2305" s="35"/>
      <c r="AB2305" s="39"/>
      <c r="AC2305" s="35"/>
      <c r="AD2305" s="45"/>
    </row>
    <row r="2306" spans="1:30" ht="31.5" customHeight="1">
      <c r="A2306" s="33"/>
      <c r="B2306" s="38"/>
      <c r="C2306" s="40"/>
      <c r="D2306" s="99"/>
      <c r="E2306" s="153"/>
      <c r="F2306" s="96"/>
      <c r="G2306" s="36"/>
      <c r="H2306" s="154">
        <f>Table20[[#This Row],[NCR Opening Date]]-Table20[[#This Row],[Date when test report is received/non-conformance is identified]]</f>
        <v>0</v>
      </c>
      <c r="I2306" s="69">
        <f ca="1">IF(Table20[[#This Row],[NCR Closing Date]]="",TODAY()-Table20[[#This Row],[NCR Opening Date]],Table20[[#This Row],[NCR Closing Date]]-Table20[[#This Row],[NCR Opening Date]])</f>
        <v>45779</v>
      </c>
      <c r="J2306" s="63" t="str">
        <f>IF(Table20[[#This Row],[NCR Closing Date]]="","Open","Closed")</f>
        <v>Open</v>
      </c>
      <c r="K2306" s="34"/>
      <c r="L2306" s="34"/>
      <c r="M2306" s="34"/>
      <c r="N2306" s="38"/>
      <c r="O2306" s="85"/>
      <c r="P2306" s="70"/>
      <c r="Q2306" s="97"/>
      <c r="R2306" s="97"/>
      <c r="S2306" s="98"/>
      <c r="T2306" s="42"/>
      <c r="U2306" s="66"/>
      <c r="X2306" s="44"/>
      <c r="Y2306" s="51"/>
      <c r="Z2306" s="34"/>
      <c r="AA2306" s="35"/>
      <c r="AB2306" s="39"/>
      <c r="AC2306" s="35"/>
      <c r="AD2306" s="45"/>
    </row>
    <row r="2307" spans="1:30" ht="31.5" customHeight="1">
      <c r="A2307" s="33"/>
      <c r="B2307" s="38"/>
      <c r="C2307" s="40"/>
      <c r="D2307" s="99"/>
      <c r="E2307" s="153"/>
      <c r="F2307" s="96"/>
      <c r="G2307" s="36"/>
      <c r="H2307" s="154">
        <f>Table20[[#This Row],[NCR Opening Date]]-Table20[[#This Row],[Date when test report is received/non-conformance is identified]]</f>
        <v>0</v>
      </c>
      <c r="I2307" s="69">
        <f ca="1">IF(Table20[[#This Row],[NCR Closing Date]]="",TODAY()-Table20[[#This Row],[NCR Opening Date]],Table20[[#This Row],[NCR Closing Date]]-Table20[[#This Row],[NCR Opening Date]])</f>
        <v>45779</v>
      </c>
      <c r="J2307" s="63" t="str">
        <f>IF(Table20[[#This Row],[NCR Closing Date]]="","Open","Closed")</f>
        <v>Open</v>
      </c>
      <c r="K2307" s="34"/>
      <c r="L2307" s="34"/>
      <c r="M2307" s="34"/>
      <c r="N2307" s="38"/>
      <c r="O2307" s="85"/>
      <c r="P2307" s="70"/>
      <c r="Q2307" s="97"/>
      <c r="R2307" s="97"/>
      <c r="S2307" s="98"/>
      <c r="T2307" s="42"/>
      <c r="U2307" s="66"/>
      <c r="X2307" s="44"/>
      <c r="Y2307" s="51"/>
      <c r="Z2307" s="34"/>
      <c r="AA2307" s="35"/>
      <c r="AB2307" s="39"/>
      <c r="AC2307" s="35"/>
      <c r="AD2307" s="45"/>
    </row>
    <row r="2308" spans="1:30" ht="31.5" customHeight="1">
      <c r="A2308" s="33"/>
      <c r="B2308" s="38"/>
      <c r="C2308" s="40"/>
      <c r="D2308" s="99"/>
      <c r="E2308" s="153"/>
      <c r="F2308" s="96"/>
      <c r="G2308" s="36"/>
      <c r="H2308" s="154">
        <f>Table20[[#This Row],[NCR Opening Date]]-Table20[[#This Row],[Date when test report is received/non-conformance is identified]]</f>
        <v>0</v>
      </c>
      <c r="I2308" s="69">
        <f ca="1">IF(Table20[[#This Row],[NCR Closing Date]]="",TODAY()-Table20[[#This Row],[NCR Opening Date]],Table20[[#This Row],[NCR Closing Date]]-Table20[[#This Row],[NCR Opening Date]])</f>
        <v>45779</v>
      </c>
      <c r="J2308" s="63" t="str">
        <f>IF(Table20[[#This Row],[NCR Closing Date]]="","Open","Closed")</f>
        <v>Open</v>
      </c>
      <c r="K2308" s="34"/>
      <c r="L2308" s="34"/>
      <c r="M2308" s="34"/>
      <c r="N2308" s="38"/>
      <c r="O2308" s="85"/>
      <c r="P2308" s="70"/>
      <c r="Q2308" s="97"/>
      <c r="R2308" s="97"/>
      <c r="S2308" s="98"/>
      <c r="T2308" s="42"/>
      <c r="U2308" s="66"/>
      <c r="X2308" s="44"/>
      <c r="Y2308" s="51"/>
      <c r="Z2308" s="34"/>
      <c r="AA2308" s="35"/>
      <c r="AB2308" s="39"/>
      <c r="AC2308" s="35"/>
      <c r="AD2308" s="45"/>
    </row>
    <row r="2309" spans="1:30" ht="31.5" customHeight="1">
      <c r="A2309" s="33"/>
      <c r="B2309" s="38"/>
      <c r="C2309" s="40"/>
      <c r="D2309" s="99"/>
      <c r="E2309" s="153"/>
      <c r="F2309" s="96"/>
      <c r="G2309" s="36"/>
      <c r="H2309" s="154">
        <f>Table20[[#This Row],[NCR Opening Date]]-Table20[[#This Row],[Date when test report is received/non-conformance is identified]]</f>
        <v>0</v>
      </c>
      <c r="I2309" s="69">
        <f ca="1">IF(Table20[[#This Row],[NCR Closing Date]]="",TODAY()-Table20[[#This Row],[NCR Opening Date]],Table20[[#This Row],[NCR Closing Date]]-Table20[[#This Row],[NCR Opening Date]])</f>
        <v>45779</v>
      </c>
      <c r="J2309" s="63" t="str">
        <f>IF(Table20[[#This Row],[NCR Closing Date]]="","Open","Closed")</f>
        <v>Open</v>
      </c>
      <c r="K2309" s="34"/>
      <c r="L2309" s="34"/>
      <c r="M2309" s="34"/>
      <c r="N2309" s="38"/>
      <c r="O2309" s="85"/>
      <c r="P2309" s="70"/>
      <c r="Q2309" s="97"/>
      <c r="R2309" s="97"/>
      <c r="S2309" s="98"/>
      <c r="T2309" s="42"/>
      <c r="U2309" s="66"/>
      <c r="X2309" s="44"/>
      <c r="Y2309" s="51"/>
      <c r="Z2309" s="34"/>
      <c r="AA2309" s="35"/>
      <c r="AB2309" s="39"/>
      <c r="AC2309" s="35"/>
      <c r="AD2309" s="45"/>
    </row>
    <row r="2310" spans="1:30" ht="31.5" customHeight="1">
      <c r="A2310" s="33"/>
      <c r="B2310" s="38"/>
      <c r="C2310" s="40"/>
      <c r="D2310" s="99"/>
      <c r="E2310" s="153"/>
      <c r="F2310" s="96"/>
      <c r="G2310" s="36"/>
      <c r="H2310" s="154">
        <f>Table20[[#This Row],[NCR Opening Date]]-Table20[[#This Row],[Date when test report is received/non-conformance is identified]]</f>
        <v>0</v>
      </c>
      <c r="I2310" s="69">
        <f ca="1">IF(Table20[[#This Row],[NCR Closing Date]]="",TODAY()-Table20[[#This Row],[NCR Opening Date]],Table20[[#This Row],[NCR Closing Date]]-Table20[[#This Row],[NCR Opening Date]])</f>
        <v>45779</v>
      </c>
      <c r="J2310" s="63" t="str">
        <f>IF(Table20[[#This Row],[NCR Closing Date]]="","Open","Closed")</f>
        <v>Open</v>
      </c>
      <c r="K2310" s="34"/>
      <c r="L2310" s="34"/>
      <c r="M2310" s="34"/>
      <c r="N2310" s="38"/>
      <c r="O2310" s="85"/>
      <c r="P2310" s="70"/>
      <c r="Q2310" s="97"/>
      <c r="R2310" s="97"/>
      <c r="S2310" s="98"/>
      <c r="T2310" s="42"/>
      <c r="U2310" s="66"/>
      <c r="X2310" s="44"/>
      <c r="Y2310" s="51"/>
      <c r="Z2310" s="34"/>
      <c r="AA2310" s="35"/>
      <c r="AB2310" s="39"/>
      <c r="AC2310" s="35"/>
      <c r="AD2310" s="45"/>
    </row>
    <row r="2311" spans="1:30" ht="31.5" customHeight="1">
      <c r="A2311" s="33"/>
      <c r="B2311" s="38"/>
      <c r="C2311" s="40"/>
      <c r="D2311" s="99"/>
      <c r="E2311" s="153"/>
      <c r="F2311" s="96"/>
      <c r="G2311" s="36"/>
      <c r="H2311" s="154">
        <f>Table20[[#This Row],[NCR Opening Date]]-Table20[[#This Row],[Date when test report is received/non-conformance is identified]]</f>
        <v>0</v>
      </c>
      <c r="I2311" s="69">
        <f ca="1">IF(Table20[[#This Row],[NCR Closing Date]]="",TODAY()-Table20[[#This Row],[NCR Opening Date]],Table20[[#This Row],[NCR Closing Date]]-Table20[[#This Row],[NCR Opening Date]])</f>
        <v>45779</v>
      </c>
      <c r="J2311" s="63" t="str">
        <f>IF(Table20[[#This Row],[NCR Closing Date]]="","Open","Closed")</f>
        <v>Open</v>
      </c>
      <c r="K2311" s="34"/>
      <c r="L2311" s="34"/>
      <c r="M2311" s="34"/>
      <c r="N2311" s="38"/>
      <c r="O2311" s="85"/>
      <c r="P2311" s="70"/>
      <c r="Q2311" s="97"/>
      <c r="R2311" s="97"/>
      <c r="S2311" s="98"/>
      <c r="T2311" s="42"/>
      <c r="U2311" s="66"/>
      <c r="X2311" s="44"/>
      <c r="Y2311" s="51"/>
      <c r="Z2311" s="34"/>
      <c r="AA2311" s="35"/>
      <c r="AB2311" s="39"/>
      <c r="AC2311" s="35"/>
      <c r="AD2311" s="45"/>
    </row>
    <row r="2312" spans="1:30" ht="31.5" customHeight="1">
      <c r="A2312" s="33"/>
      <c r="B2312" s="38"/>
      <c r="C2312" s="40"/>
      <c r="D2312" s="99"/>
      <c r="E2312" s="153"/>
      <c r="F2312" s="96"/>
      <c r="G2312" s="36"/>
      <c r="H2312" s="154">
        <f>Table20[[#This Row],[NCR Opening Date]]-Table20[[#This Row],[Date when test report is received/non-conformance is identified]]</f>
        <v>0</v>
      </c>
      <c r="I2312" s="69">
        <f ca="1">IF(Table20[[#This Row],[NCR Closing Date]]="",TODAY()-Table20[[#This Row],[NCR Opening Date]],Table20[[#This Row],[NCR Closing Date]]-Table20[[#This Row],[NCR Opening Date]])</f>
        <v>45779</v>
      </c>
      <c r="J2312" s="63" t="str">
        <f>IF(Table20[[#This Row],[NCR Closing Date]]="","Open","Closed")</f>
        <v>Open</v>
      </c>
      <c r="K2312" s="34"/>
      <c r="L2312" s="34"/>
      <c r="M2312" s="34"/>
      <c r="N2312" s="38"/>
      <c r="O2312" s="85"/>
      <c r="P2312" s="70"/>
      <c r="Q2312" s="97"/>
      <c r="R2312" s="97"/>
      <c r="S2312" s="98"/>
      <c r="T2312" s="42"/>
      <c r="U2312" s="66"/>
      <c r="X2312" s="44"/>
      <c r="Y2312" s="51"/>
      <c r="Z2312" s="34"/>
      <c r="AA2312" s="35"/>
      <c r="AB2312" s="39"/>
      <c r="AC2312" s="35"/>
      <c r="AD2312" s="45"/>
    </row>
    <row r="2313" spans="1:30" ht="31.5" customHeight="1">
      <c r="A2313" s="33"/>
      <c r="B2313" s="38"/>
      <c r="C2313" s="40"/>
      <c r="D2313" s="99"/>
      <c r="E2313" s="153"/>
      <c r="F2313" s="96"/>
      <c r="G2313" s="36"/>
      <c r="H2313" s="154">
        <f>Table20[[#This Row],[NCR Opening Date]]-Table20[[#This Row],[Date when test report is received/non-conformance is identified]]</f>
        <v>0</v>
      </c>
      <c r="I2313" s="69">
        <f ca="1">IF(Table20[[#This Row],[NCR Closing Date]]="",TODAY()-Table20[[#This Row],[NCR Opening Date]],Table20[[#This Row],[NCR Closing Date]]-Table20[[#This Row],[NCR Opening Date]])</f>
        <v>45779</v>
      </c>
      <c r="J2313" s="63" t="str">
        <f>IF(Table20[[#This Row],[NCR Closing Date]]="","Open","Closed")</f>
        <v>Open</v>
      </c>
      <c r="K2313" s="34"/>
      <c r="L2313" s="34"/>
      <c r="M2313" s="34"/>
      <c r="N2313" s="38"/>
      <c r="O2313" s="85"/>
      <c r="P2313" s="70"/>
      <c r="Q2313" s="97"/>
      <c r="R2313" s="97"/>
      <c r="S2313" s="98"/>
      <c r="T2313" s="42"/>
      <c r="U2313" s="66"/>
      <c r="X2313" s="44"/>
      <c r="Y2313" s="51"/>
      <c r="Z2313" s="34"/>
      <c r="AA2313" s="35"/>
      <c r="AB2313" s="39"/>
      <c r="AC2313" s="35"/>
      <c r="AD2313" s="45"/>
    </row>
    <row r="2314" spans="1:30" ht="31.5" customHeight="1">
      <c r="A2314" s="33"/>
      <c r="B2314" s="38"/>
      <c r="C2314" s="40"/>
      <c r="D2314" s="99"/>
      <c r="E2314" s="153"/>
      <c r="F2314" s="96"/>
      <c r="G2314" s="36"/>
      <c r="H2314" s="154">
        <f>Table20[[#This Row],[NCR Opening Date]]-Table20[[#This Row],[Date when test report is received/non-conformance is identified]]</f>
        <v>0</v>
      </c>
      <c r="I2314" s="69">
        <f ca="1">IF(Table20[[#This Row],[NCR Closing Date]]="",TODAY()-Table20[[#This Row],[NCR Opening Date]],Table20[[#This Row],[NCR Closing Date]]-Table20[[#This Row],[NCR Opening Date]])</f>
        <v>45779</v>
      </c>
      <c r="J2314" s="63" t="str">
        <f>IF(Table20[[#This Row],[NCR Closing Date]]="","Open","Closed")</f>
        <v>Open</v>
      </c>
      <c r="K2314" s="34"/>
      <c r="L2314" s="34"/>
      <c r="M2314" s="34"/>
      <c r="N2314" s="38"/>
      <c r="O2314" s="85"/>
      <c r="P2314" s="70"/>
      <c r="Q2314" s="97"/>
      <c r="R2314" s="97"/>
      <c r="S2314" s="98"/>
      <c r="T2314" s="42"/>
      <c r="U2314" s="66"/>
      <c r="X2314" s="44"/>
      <c r="Y2314" s="51"/>
      <c r="Z2314" s="34"/>
      <c r="AA2314" s="35"/>
      <c r="AB2314" s="39"/>
      <c r="AC2314" s="35"/>
      <c r="AD2314" s="45"/>
    </row>
    <row r="2315" spans="1:30" ht="31.5" customHeight="1">
      <c r="A2315" s="33"/>
      <c r="B2315" s="38"/>
      <c r="C2315" s="40"/>
      <c r="D2315" s="99"/>
      <c r="E2315" s="153"/>
      <c r="F2315" s="96"/>
      <c r="G2315" s="36"/>
      <c r="H2315" s="154">
        <f>Table20[[#This Row],[NCR Opening Date]]-Table20[[#This Row],[Date when test report is received/non-conformance is identified]]</f>
        <v>0</v>
      </c>
      <c r="I2315" s="69">
        <f ca="1">IF(Table20[[#This Row],[NCR Closing Date]]="",TODAY()-Table20[[#This Row],[NCR Opening Date]],Table20[[#This Row],[NCR Closing Date]]-Table20[[#This Row],[NCR Opening Date]])</f>
        <v>45779</v>
      </c>
      <c r="J2315" s="63" t="str">
        <f>IF(Table20[[#This Row],[NCR Closing Date]]="","Open","Closed")</f>
        <v>Open</v>
      </c>
      <c r="K2315" s="34"/>
      <c r="L2315" s="34"/>
      <c r="M2315" s="34"/>
      <c r="N2315" s="38"/>
      <c r="O2315" s="85"/>
      <c r="P2315" s="70"/>
      <c r="Q2315" s="97"/>
      <c r="R2315" s="97"/>
      <c r="S2315" s="98"/>
      <c r="T2315" s="42"/>
      <c r="U2315" s="66"/>
      <c r="X2315" s="44"/>
      <c r="Y2315" s="51"/>
      <c r="Z2315" s="34"/>
      <c r="AA2315" s="35"/>
      <c r="AB2315" s="39"/>
      <c r="AC2315" s="35"/>
      <c r="AD2315" s="45"/>
    </row>
    <row r="2316" spans="1:30" ht="31.5" customHeight="1">
      <c r="A2316" s="33"/>
      <c r="B2316" s="38"/>
      <c r="C2316" s="40"/>
      <c r="D2316" s="99"/>
      <c r="E2316" s="153"/>
      <c r="F2316" s="96"/>
      <c r="G2316" s="36"/>
      <c r="H2316" s="154">
        <f>Table20[[#This Row],[NCR Opening Date]]-Table20[[#This Row],[Date when test report is received/non-conformance is identified]]</f>
        <v>0</v>
      </c>
      <c r="I2316" s="69">
        <f ca="1">IF(Table20[[#This Row],[NCR Closing Date]]="",TODAY()-Table20[[#This Row],[NCR Opening Date]],Table20[[#This Row],[NCR Closing Date]]-Table20[[#This Row],[NCR Opening Date]])</f>
        <v>45779</v>
      </c>
      <c r="J2316" s="63" t="str">
        <f>IF(Table20[[#This Row],[NCR Closing Date]]="","Open","Closed")</f>
        <v>Open</v>
      </c>
      <c r="K2316" s="34"/>
      <c r="L2316" s="34"/>
      <c r="M2316" s="34"/>
      <c r="N2316" s="38"/>
      <c r="O2316" s="85"/>
      <c r="P2316" s="70"/>
      <c r="Q2316" s="97"/>
      <c r="R2316" s="97"/>
      <c r="S2316" s="98"/>
      <c r="T2316" s="42"/>
      <c r="U2316" s="66"/>
      <c r="X2316" s="44"/>
      <c r="Y2316" s="51"/>
      <c r="Z2316" s="34"/>
      <c r="AA2316" s="35"/>
      <c r="AB2316" s="39"/>
      <c r="AC2316" s="35"/>
      <c r="AD2316" s="45"/>
    </row>
    <row r="2317" spans="1:30" ht="31.5" customHeight="1">
      <c r="A2317" s="33"/>
      <c r="B2317" s="38"/>
      <c r="C2317" s="40"/>
      <c r="D2317" s="99"/>
      <c r="E2317" s="153"/>
      <c r="F2317" s="96"/>
      <c r="G2317" s="36"/>
      <c r="H2317" s="154">
        <f>Table20[[#This Row],[NCR Opening Date]]-Table20[[#This Row],[Date when test report is received/non-conformance is identified]]</f>
        <v>0</v>
      </c>
      <c r="I2317" s="69">
        <f ca="1">IF(Table20[[#This Row],[NCR Closing Date]]="",TODAY()-Table20[[#This Row],[NCR Opening Date]],Table20[[#This Row],[NCR Closing Date]]-Table20[[#This Row],[NCR Opening Date]])</f>
        <v>45779</v>
      </c>
      <c r="J2317" s="63" t="str">
        <f>IF(Table20[[#This Row],[NCR Closing Date]]="","Open","Closed")</f>
        <v>Open</v>
      </c>
      <c r="K2317" s="34"/>
      <c r="L2317" s="34"/>
      <c r="M2317" s="34"/>
      <c r="N2317" s="38"/>
      <c r="O2317" s="85"/>
      <c r="P2317" s="70"/>
      <c r="Q2317" s="97"/>
      <c r="R2317" s="97"/>
      <c r="S2317" s="98"/>
      <c r="T2317" s="42"/>
      <c r="U2317" s="66"/>
      <c r="X2317" s="44"/>
      <c r="Y2317" s="51"/>
      <c r="Z2317" s="34"/>
      <c r="AA2317" s="35"/>
      <c r="AB2317" s="39"/>
      <c r="AC2317" s="35"/>
      <c r="AD2317" s="45"/>
    </row>
    <row r="2318" spans="1:30" ht="31.5" customHeight="1">
      <c r="A2318" s="33"/>
      <c r="B2318" s="38"/>
      <c r="C2318" s="40"/>
      <c r="D2318" s="99"/>
      <c r="E2318" s="153"/>
      <c r="F2318" s="96"/>
      <c r="G2318" s="36"/>
      <c r="H2318" s="154">
        <f>Table20[[#This Row],[NCR Opening Date]]-Table20[[#This Row],[Date when test report is received/non-conformance is identified]]</f>
        <v>0</v>
      </c>
      <c r="I2318" s="69">
        <f ca="1">IF(Table20[[#This Row],[NCR Closing Date]]="",TODAY()-Table20[[#This Row],[NCR Opening Date]],Table20[[#This Row],[NCR Closing Date]]-Table20[[#This Row],[NCR Opening Date]])</f>
        <v>45779</v>
      </c>
      <c r="J2318" s="63" t="str">
        <f>IF(Table20[[#This Row],[NCR Closing Date]]="","Open","Closed")</f>
        <v>Open</v>
      </c>
      <c r="K2318" s="34"/>
      <c r="L2318" s="34"/>
      <c r="M2318" s="34"/>
      <c r="N2318" s="38"/>
      <c r="O2318" s="85"/>
      <c r="P2318" s="70"/>
      <c r="Q2318" s="97"/>
      <c r="R2318" s="97"/>
      <c r="S2318" s="98"/>
      <c r="T2318" s="42"/>
      <c r="U2318" s="66"/>
      <c r="X2318" s="44"/>
      <c r="Y2318" s="51"/>
      <c r="Z2318" s="34"/>
      <c r="AA2318" s="35"/>
      <c r="AB2318" s="39"/>
      <c r="AC2318" s="35"/>
      <c r="AD2318" s="45"/>
    </row>
    <row r="2319" spans="1:30" ht="31.5" customHeight="1">
      <c r="A2319" s="33"/>
      <c r="B2319" s="38"/>
      <c r="C2319" s="40"/>
      <c r="D2319" s="99"/>
      <c r="E2319" s="153"/>
      <c r="F2319" s="96"/>
      <c r="G2319" s="36"/>
      <c r="H2319" s="154">
        <f>Table20[[#This Row],[NCR Opening Date]]-Table20[[#This Row],[Date when test report is received/non-conformance is identified]]</f>
        <v>0</v>
      </c>
      <c r="I2319" s="69">
        <f ca="1">IF(Table20[[#This Row],[NCR Closing Date]]="",TODAY()-Table20[[#This Row],[NCR Opening Date]],Table20[[#This Row],[NCR Closing Date]]-Table20[[#This Row],[NCR Opening Date]])</f>
        <v>45779</v>
      </c>
      <c r="J2319" s="63" t="str">
        <f>IF(Table20[[#This Row],[NCR Closing Date]]="","Open","Closed")</f>
        <v>Open</v>
      </c>
      <c r="K2319" s="34"/>
      <c r="L2319" s="34"/>
      <c r="M2319" s="34"/>
      <c r="N2319" s="38"/>
      <c r="O2319" s="85"/>
      <c r="P2319" s="70"/>
      <c r="Q2319" s="97"/>
      <c r="R2319" s="97"/>
      <c r="S2319" s="98"/>
      <c r="T2319" s="42"/>
      <c r="U2319" s="66"/>
      <c r="X2319" s="44"/>
      <c r="Y2319" s="51"/>
      <c r="Z2319" s="34"/>
      <c r="AA2319" s="35"/>
      <c r="AB2319" s="39"/>
      <c r="AC2319" s="35"/>
      <c r="AD2319" s="45"/>
    </row>
    <row r="2320" spans="1:30" ht="31.5" customHeight="1">
      <c r="A2320" s="33"/>
      <c r="B2320" s="38"/>
      <c r="C2320" s="40"/>
      <c r="D2320" s="99"/>
      <c r="E2320" s="153"/>
      <c r="F2320" s="96"/>
      <c r="G2320" s="36"/>
      <c r="H2320" s="154">
        <f>Table20[[#This Row],[NCR Opening Date]]-Table20[[#This Row],[Date when test report is received/non-conformance is identified]]</f>
        <v>0</v>
      </c>
      <c r="I2320" s="69">
        <f ca="1">IF(Table20[[#This Row],[NCR Closing Date]]="",TODAY()-Table20[[#This Row],[NCR Opening Date]],Table20[[#This Row],[NCR Closing Date]]-Table20[[#This Row],[NCR Opening Date]])</f>
        <v>45779</v>
      </c>
      <c r="J2320" s="63" t="str">
        <f>IF(Table20[[#This Row],[NCR Closing Date]]="","Open","Closed")</f>
        <v>Open</v>
      </c>
      <c r="K2320" s="34"/>
      <c r="L2320" s="34"/>
      <c r="M2320" s="34"/>
      <c r="N2320" s="38"/>
      <c r="O2320" s="85"/>
      <c r="P2320" s="70"/>
      <c r="Q2320" s="97"/>
      <c r="R2320" s="97"/>
      <c r="S2320" s="98"/>
      <c r="T2320" s="42"/>
      <c r="U2320" s="66"/>
      <c r="X2320" s="44"/>
      <c r="Y2320" s="51"/>
      <c r="Z2320" s="34"/>
      <c r="AA2320" s="35"/>
      <c r="AB2320" s="39"/>
      <c r="AC2320" s="35"/>
      <c r="AD2320" s="45"/>
    </row>
    <row r="2321" spans="1:30" ht="31.5" customHeight="1">
      <c r="A2321" s="33"/>
      <c r="B2321" s="38"/>
      <c r="C2321" s="40"/>
      <c r="D2321" s="99"/>
      <c r="E2321" s="153"/>
      <c r="F2321" s="96"/>
      <c r="G2321" s="36"/>
      <c r="H2321" s="154">
        <f>Table20[[#This Row],[NCR Opening Date]]-Table20[[#This Row],[Date when test report is received/non-conformance is identified]]</f>
        <v>0</v>
      </c>
      <c r="I2321" s="69">
        <f ca="1">IF(Table20[[#This Row],[NCR Closing Date]]="",TODAY()-Table20[[#This Row],[NCR Opening Date]],Table20[[#This Row],[NCR Closing Date]]-Table20[[#This Row],[NCR Opening Date]])</f>
        <v>45779</v>
      </c>
      <c r="J2321" s="63" t="str">
        <f>IF(Table20[[#This Row],[NCR Closing Date]]="","Open","Closed")</f>
        <v>Open</v>
      </c>
      <c r="K2321" s="34"/>
      <c r="L2321" s="34"/>
      <c r="M2321" s="34"/>
      <c r="N2321" s="38"/>
      <c r="O2321" s="85"/>
      <c r="P2321" s="70"/>
      <c r="Q2321" s="97"/>
      <c r="R2321" s="97"/>
      <c r="S2321" s="98"/>
      <c r="T2321" s="42"/>
      <c r="U2321" s="66"/>
      <c r="X2321" s="44"/>
      <c r="Y2321" s="51"/>
      <c r="Z2321" s="34"/>
      <c r="AA2321" s="35"/>
      <c r="AB2321" s="39"/>
      <c r="AC2321" s="35"/>
      <c r="AD2321" s="45"/>
    </row>
    <row r="2322" spans="1:30" ht="31.5" customHeight="1">
      <c r="A2322" s="33"/>
      <c r="B2322" s="38"/>
      <c r="C2322" s="40"/>
      <c r="D2322" s="99"/>
      <c r="E2322" s="153"/>
      <c r="F2322" s="96"/>
      <c r="G2322" s="36"/>
      <c r="H2322" s="154">
        <f>Table20[[#This Row],[NCR Opening Date]]-Table20[[#This Row],[Date when test report is received/non-conformance is identified]]</f>
        <v>0</v>
      </c>
      <c r="I2322" s="69">
        <f ca="1">IF(Table20[[#This Row],[NCR Closing Date]]="",TODAY()-Table20[[#This Row],[NCR Opening Date]],Table20[[#This Row],[NCR Closing Date]]-Table20[[#This Row],[NCR Opening Date]])</f>
        <v>45779</v>
      </c>
      <c r="J2322" s="63" t="str">
        <f>IF(Table20[[#This Row],[NCR Closing Date]]="","Open","Closed")</f>
        <v>Open</v>
      </c>
      <c r="K2322" s="34"/>
      <c r="L2322" s="34"/>
      <c r="M2322" s="34"/>
      <c r="N2322" s="38"/>
      <c r="O2322" s="85"/>
      <c r="P2322" s="70"/>
      <c r="Q2322" s="97"/>
      <c r="R2322" s="97"/>
      <c r="S2322" s="98"/>
      <c r="T2322" s="42"/>
      <c r="U2322" s="66"/>
      <c r="X2322" s="44"/>
      <c r="Y2322" s="51"/>
      <c r="Z2322" s="34"/>
      <c r="AA2322" s="35"/>
      <c r="AB2322" s="39"/>
      <c r="AC2322" s="35"/>
      <c r="AD2322" s="45"/>
    </row>
    <row r="2323" spans="1:30" ht="31.5" customHeight="1">
      <c r="A2323" s="33"/>
      <c r="B2323" s="38"/>
      <c r="C2323" s="40"/>
      <c r="D2323" s="99"/>
      <c r="E2323" s="153"/>
      <c r="F2323" s="96"/>
      <c r="G2323" s="36"/>
      <c r="H2323" s="154">
        <f>Table20[[#This Row],[NCR Opening Date]]-Table20[[#This Row],[Date when test report is received/non-conformance is identified]]</f>
        <v>0</v>
      </c>
      <c r="I2323" s="69">
        <f ca="1">IF(Table20[[#This Row],[NCR Closing Date]]="",TODAY()-Table20[[#This Row],[NCR Opening Date]],Table20[[#This Row],[NCR Closing Date]]-Table20[[#This Row],[NCR Opening Date]])</f>
        <v>45779</v>
      </c>
      <c r="J2323" s="63" t="str">
        <f>IF(Table20[[#This Row],[NCR Closing Date]]="","Open","Closed")</f>
        <v>Open</v>
      </c>
      <c r="K2323" s="34"/>
      <c r="L2323" s="34"/>
      <c r="M2323" s="34"/>
      <c r="N2323" s="38"/>
      <c r="O2323" s="85"/>
      <c r="P2323" s="70"/>
      <c r="Q2323" s="97"/>
      <c r="R2323" s="97"/>
      <c r="S2323" s="98"/>
      <c r="T2323" s="42"/>
      <c r="U2323" s="66"/>
      <c r="X2323" s="44"/>
      <c r="Y2323" s="51"/>
      <c r="Z2323" s="34"/>
      <c r="AA2323" s="35"/>
      <c r="AB2323" s="39"/>
      <c r="AC2323" s="35"/>
      <c r="AD2323" s="45"/>
    </row>
    <row r="2324" spans="1:30" ht="31.5" customHeight="1">
      <c r="A2324" s="33"/>
      <c r="B2324" s="38"/>
      <c r="C2324" s="40"/>
      <c r="D2324" s="99"/>
      <c r="E2324" s="153"/>
      <c r="F2324" s="96"/>
      <c r="G2324" s="36"/>
      <c r="H2324" s="154">
        <f>Table20[[#This Row],[NCR Opening Date]]-Table20[[#This Row],[Date when test report is received/non-conformance is identified]]</f>
        <v>0</v>
      </c>
      <c r="I2324" s="69">
        <f ca="1">IF(Table20[[#This Row],[NCR Closing Date]]="",TODAY()-Table20[[#This Row],[NCR Opening Date]],Table20[[#This Row],[NCR Closing Date]]-Table20[[#This Row],[NCR Opening Date]])</f>
        <v>45779</v>
      </c>
      <c r="J2324" s="63" t="str">
        <f>IF(Table20[[#This Row],[NCR Closing Date]]="","Open","Closed")</f>
        <v>Open</v>
      </c>
      <c r="K2324" s="34"/>
      <c r="L2324" s="34"/>
      <c r="M2324" s="34"/>
      <c r="N2324" s="38"/>
      <c r="O2324" s="85"/>
      <c r="P2324" s="70"/>
      <c r="Q2324" s="97"/>
      <c r="R2324" s="97"/>
      <c r="S2324" s="98"/>
      <c r="T2324" s="42"/>
      <c r="U2324" s="66"/>
      <c r="X2324" s="44"/>
      <c r="Y2324" s="51"/>
      <c r="Z2324" s="34"/>
      <c r="AA2324" s="35"/>
      <c r="AB2324" s="39"/>
      <c r="AC2324" s="35"/>
      <c r="AD2324" s="45"/>
    </row>
    <row r="2325" spans="1:30" ht="31.5" customHeight="1">
      <c r="A2325" s="33"/>
      <c r="B2325" s="38"/>
      <c r="C2325" s="40"/>
      <c r="D2325" s="99"/>
      <c r="E2325" s="153"/>
      <c r="F2325" s="96"/>
      <c r="G2325" s="36"/>
      <c r="H2325" s="154">
        <f>Table20[[#This Row],[NCR Opening Date]]-Table20[[#This Row],[Date when test report is received/non-conformance is identified]]</f>
        <v>0</v>
      </c>
      <c r="I2325" s="69">
        <f ca="1">IF(Table20[[#This Row],[NCR Closing Date]]="",TODAY()-Table20[[#This Row],[NCR Opening Date]],Table20[[#This Row],[NCR Closing Date]]-Table20[[#This Row],[NCR Opening Date]])</f>
        <v>45779</v>
      </c>
      <c r="J2325" s="63" t="str">
        <f>IF(Table20[[#This Row],[NCR Closing Date]]="","Open","Closed")</f>
        <v>Open</v>
      </c>
      <c r="K2325" s="34"/>
      <c r="L2325" s="34"/>
      <c r="M2325" s="34"/>
      <c r="N2325" s="38"/>
      <c r="O2325" s="85"/>
      <c r="P2325" s="70"/>
      <c r="Q2325" s="97"/>
      <c r="R2325" s="97"/>
      <c r="S2325" s="98"/>
      <c r="T2325" s="42"/>
      <c r="U2325" s="66"/>
      <c r="X2325" s="44"/>
      <c r="Y2325" s="51"/>
      <c r="Z2325" s="34"/>
      <c r="AA2325" s="35"/>
      <c r="AB2325" s="39"/>
      <c r="AC2325" s="35"/>
      <c r="AD2325" s="45"/>
    </row>
    <row r="2326" spans="1:30" ht="31.5" customHeight="1">
      <c r="A2326" s="33"/>
      <c r="B2326" s="38"/>
      <c r="C2326" s="40"/>
      <c r="D2326" s="99"/>
      <c r="E2326" s="153"/>
      <c r="F2326" s="96"/>
      <c r="G2326" s="36"/>
      <c r="H2326" s="154">
        <f>Table20[[#This Row],[NCR Opening Date]]-Table20[[#This Row],[Date when test report is received/non-conformance is identified]]</f>
        <v>0</v>
      </c>
      <c r="I2326" s="69">
        <f ca="1">IF(Table20[[#This Row],[NCR Closing Date]]="",TODAY()-Table20[[#This Row],[NCR Opening Date]],Table20[[#This Row],[NCR Closing Date]]-Table20[[#This Row],[NCR Opening Date]])</f>
        <v>45779</v>
      </c>
      <c r="J2326" s="63" t="str">
        <f>IF(Table20[[#This Row],[NCR Closing Date]]="","Open","Closed")</f>
        <v>Open</v>
      </c>
      <c r="K2326" s="34"/>
      <c r="L2326" s="34"/>
      <c r="M2326" s="34"/>
      <c r="N2326" s="38"/>
      <c r="O2326" s="85"/>
      <c r="P2326" s="70"/>
      <c r="Q2326" s="97"/>
      <c r="R2326" s="97"/>
      <c r="S2326" s="98"/>
      <c r="T2326" s="42"/>
      <c r="U2326" s="66"/>
      <c r="X2326" s="44"/>
      <c r="Y2326" s="51"/>
      <c r="Z2326" s="34"/>
      <c r="AA2326" s="35"/>
      <c r="AB2326" s="39"/>
      <c r="AC2326" s="35"/>
      <c r="AD2326" s="45"/>
    </row>
    <row r="2327" spans="1:30" ht="31.5" customHeight="1">
      <c r="A2327" s="33"/>
      <c r="B2327" s="38"/>
      <c r="C2327" s="40"/>
      <c r="D2327" s="99"/>
      <c r="E2327" s="153"/>
      <c r="F2327" s="96"/>
      <c r="G2327" s="36"/>
      <c r="H2327" s="154">
        <f>Table20[[#This Row],[NCR Opening Date]]-Table20[[#This Row],[Date when test report is received/non-conformance is identified]]</f>
        <v>0</v>
      </c>
      <c r="I2327" s="69">
        <f ca="1">IF(Table20[[#This Row],[NCR Closing Date]]="",TODAY()-Table20[[#This Row],[NCR Opening Date]],Table20[[#This Row],[NCR Closing Date]]-Table20[[#This Row],[NCR Opening Date]])</f>
        <v>45779</v>
      </c>
      <c r="J2327" s="63" t="str">
        <f>IF(Table20[[#This Row],[NCR Closing Date]]="","Open","Closed")</f>
        <v>Open</v>
      </c>
      <c r="K2327" s="34"/>
      <c r="L2327" s="34"/>
      <c r="M2327" s="34"/>
      <c r="N2327" s="38"/>
      <c r="O2327" s="85"/>
      <c r="P2327" s="70"/>
      <c r="Q2327" s="97"/>
      <c r="R2327" s="97"/>
      <c r="S2327" s="98"/>
      <c r="T2327" s="42"/>
      <c r="U2327" s="66"/>
      <c r="X2327" s="44"/>
      <c r="Y2327" s="51"/>
      <c r="Z2327" s="34"/>
      <c r="AA2327" s="35"/>
      <c r="AB2327" s="39"/>
      <c r="AC2327" s="35"/>
      <c r="AD2327" s="45"/>
    </row>
    <row r="2328" spans="1:30" ht="31.5" customHeight="1">
      <c r="A2328" s="33"/>
      <c r="B2328" s="38"/>
      <c r="C2328" s="40"/>
      <c r="D2328" s="99"/>
      <c r="E2328" s="153"/>
      <c r="F2328" s="96"/>
      <c r="G2328" s="36"/>
      <c r="H2328" s="154">
        <f>Table20[[#This Row],[NCR Opening Date]]-Table20[[#This Row],[Date when test report is received/non-conformance is identified]]</f>
        <v>0</v>
      </c>
      <c r="I2328" s="69">
        <f ca="1">IF(Table20[[#This Row],[NCR Closing Date]]="",TODAY()-Table20[[#This Row],[NCR Opening Date]],Table20[[#This Row],[NCR Closing Date]]-Table20[[#This Row],[NCR Opening Date]])</f>
        <v>45779</v>
      </c>
      <c r="J2328" s="63" t="str">
        <f>IF(Table20[[#This Row],[NCR Closing Date]]="","Open","Closed")</f>
        <v>Open</v>
      </c>
      <c r="K2328" s="34"/>
      <c r="L2328" s="34"/>
      <c r="M2328" s="34"/>
      <c r="N2328" s="38"/>
      <c r="O2328" s="85"/>
      <c r="P2328" s="70"/>
      <c r="Q2328" s="97"/>
      <c r="R2328" s="97"/>
      <c r="S2328" s="98"/>
      <c r="T2328" s="42"/>
      <c r="U2328" s="66"/>
      <c r="X2328" s="44"/>
      <c r="Y2328" s="51"/>
      <c r="Z2328" s="34"/>
      <c r="AA2328" s="35"/>
      <c r="AB2328" s="39"/>
      <c r="AC2328" s="35"/>
      <c r="AD2328" s="45"/>
    </row>
    <row r="2329" spans="1:30" ht="31.5" customHeight="1">
      <c r="A2329" s="33"/>
      <c r="B2329" s="38"/>
      <c r="C2329" s="40"/>
      <c r="D2329" s="99"/>
      <c r="E2329" s="153"/>
      <c r="F2329" s="96"/>
      <c r="G2329" s="36"/>
      <c r="H2329" s="154">
        <f>Table20[[#This Row],[NCR Opening Date]]-Table20[[#This Row],[Date when test report is received/non-conformance is identified]]</f>
        <v>0</v>
      </c>
      <c r="I2329" s="69">
        <f ca="1">IF(Table20[[#This Row],[NCR Closing Date]]="",TODAY()-Table20[[#This Row],[NCR Opening Date]],Table20[[#This Row],[NCR Closing Date]]-Table20[[#This Row],[NCR Opening Date]])</f>
        <v>45779</v>
      </c>
      <c r="J2329" s="63" t="str">
        <f>IF(Table20[[#This Row],[NCR Closing Date]]="","Open","Closed")</f>
        <v>Open</v>
      </c>
      <c r="K2329" s="34"/>
      <c r="L2329" s="34"/>
      <c r="M2329" s="34"/>
      <c r="N2329" s="38"/>
      <c r="O2329" s="85"/>
      <c r="P2329" s="70"/>
      <c r="Q2329" s="97"/>
      <c r="R2329" s="97"/>
      <c r="S2329" s="98"/>
      <c r="T2329" s="42"/>
      <c r="U2329" s="66"/>
      <c r="X2329" s="44"/>
      <c r="Y2329" s="51"/>
      <c r="Z2329" s="34"/>
      <c r="AA2329" s="35"/>
      <c r="AB2329" s="39"/>
      <c r="AC2329" s="35"/>
      <c r="AD2329" s="45"/>
    </row>
    <row r="2330" spans="1:30" ht="31.5" customHeight="1">
      <c r="A2330" s="33"/>
      <c r="B2330" s="38"/>
      <c r="C2330" s="40"/>
      <c r="D2330" s="99"/>
      <c r="E2330" s="153"/>
      <c r="F2330" s="96"/>
      <c r="G2330" s="36"/>
      <c r="H2330" s="154">
        <f>Table20[[#This Row],[NCR Opening Date]]-Table20[[#This Row],[Date when test report is received/non-conformance is identified]]</f>
        <v>0</v>
      </c>
      <c r="I2330" s="69">
        <f ca="1">IF(Table20[[#This Row],[NCR Closing Date]]="",TODAY()-Table20[[#This Row],[NCR Opening Date]],Table20[[#This Row],[NCR Closing Date]]-Table20[[#This Row],[NCR Opening Date]])</f>
        <v>45779</v>
      </c>
      <c r="J2330" s="63" t="str">
        <f>IF(Table20[[#This Row],[NCR Closing Date]]="","Open","Closed")</f>
        <v>Open</v>
      </c>
      <c r="K2330" s="34"/>
      <c r="L2330" s="34"/>
      <c r="M2330" s="34"/>
      <c r="N2330" s="38"/>
      <c r="O2330" s="85"/>
      <c r="P2330" s="70"/>
      <c r="Q2330" s="97"/>
      <c r="R2330" s="97"/>
      <c r="S2330" s="98"/>
      <c r="T2330" s="42"/>
      <c r="U2330" s="66"/>
      <c r="X2330" s="44"/>
      <c r="Y2330" s="51"/>
      <c r="Z2330" s="34"/>
      <c r="AA2330" s="35"/>
      <c r="AB2330" s="39"/>
      <c r="AC2330" s="35"/>
      <c r="AD2330" s="45"/>
    </row>
    <row r="2331" spans="1:30" ht="31.5" customHeight="1">
      <c r="A2331" s="33"/>
      <c r="B2331" s="38"/>
      <c r="C2331" s="40"/>
      <c r="D2331" s="99"/>
      <c r="E2331" s="153"/>
      <c r="F2331" s="96"/>
      <c r="G2331" s="36"/>
      <c r="H2331" s="154">
        <f>Table20[[#This Row],[NCR Opening Date]]-Table20[[#This Row],[Date when test report is received/non-conformance is identified]]</f>
        <v>0</v>
      </c>
      <c r="I2331" s="69">
        <f ca="1">IF(Table20[[#This Row],[NCR Closing Date]]="",TODAY()-Table20[[#This Row],[NCR Opening Date]],Table20[[#This Row],[NCR Closing Date]]-Table20[[#This Row],[NCR Opening Date]])</f>
        <v>45779</v>
      </c>
      <c r="J2331" s="63" t="str">
        <f>IF(Table20[[#This Row],[NCR Closing Date]]="","Open","Closed")</f>
        <v>Open</v>
      </c>
      <c r="K2331" s="34"/>
      <c r="L2331" s="34"/>
      <c r="M2331" s="34"/>
      <c r="N2331" s="38"/>
      <c r="O2331" s="85"/>
      <c r="P2331" s="70"/>
      <c r="Q2331" s="97"/>
      <c r="R2331" s="97"/>
      <c r="S2331" s="98"/>
      <c r="T2331" s="42"/>
      <c r="U2331" s="66"/>
      <c r="X2331" s="44"/>
      <c r="Y2331" s="51"/>
      <c r="Z2331" s="34"/>
      <c r="AA2331" s="35"/>
      <c r="AB2331" s="39"/>
      <c r="AC2331" s="35"/>
      <c r="AD2331" s="45"/>
    </row>
    <row r="2332" spans="1:30" ht="31.5" customHeight="1">
      <c r="A2332" s="33"/>
      <c r="B2332" s="38"/>
      <c r="C2332" s="40"/>
      <c r="D2332" s="99"/>
      <c r="E2332" s="153"/>
      <c r="F2332" s="96"/>
      <c r="G2332" s="36"/>
      <c r="H2332" s="154">
        <f>Table20[[#This Row],[NCR Opening Date]]-Table20[[#This Row],[Date when test report is received/non-conformance is identified]]</f>
        <v>0</v>
      </c>
      <c r="I2332" s="69">
        <f ca="1">IF(Table20[[#This Row],[NCR Closing Date]]="",TODAY()-Table20[[#This Row],[NCR Opening Date]],Table20[[#This Row],[NCR Closing Date]]-Table20[[#This Row],[NCR Opening Date]])</f>
        <v>45779</v>
      </c>
      <c r="J2332" s="63" t="str">
        <f>IF(Table20[[#This Row],[NCR Closing Date]]="","Open","Closed")</f>
        <v>Open</v>
      </c>
      <c r="K2332" s="34"/>
      <c r="L2332" s="34"/>
      <c r="M2332" s="34"/>
      <c r="N2332" s="38"/>
      <c r="O2332" s="85"/>
      <c r="P2332" s="70"/>
      <c r="Q2332" s="97"/>
      <c r="R2332" s="97"/>
      <c r="S2332" s="98"/>
      <c r="T2332" s="42"/>
      <c r="U2332" s="66"/>
      <c r="X2332" s="44"/>
      <c r="Y2332" s="51"/>
      <c r="Z2332" s="34"/>
      <c r="AA2332" s="35"/>
      <c r="AB2332" s="39"/>
      <c r="AC2332" s="35"/>
      <c r="AD2332" s="45"/>
    </row>
    <row r="2333" spans="1:30" ht="31.5" customHeight="1">
      <c r="A2333" s="33"/>
      <c r="B2333" s="38"/>
      <c r="C2333" s="40"/>
      <c r="D2333" s="99"/>
      <c r="E2333" s="153"/>
      <c r="F2333" s="96"/>
      <c r="G2333" s="36"/>
      <c r="H2333" s="154">
        <f>Table20[[#This Row],[NCR Opening Date]]-Table20[[#This Row],[Date when test report is received/non-conformance is identified]]</f>
        <v>0</v>
      </c>
      <c r="I2333" s="69">
        <f ca="1">IF(Table20[[#This Row],[NCR Closing Date]]="",TODAY()-Table20[[#This Row],[NCR Opening Date]],Table20[[#This Row],[NCR Closing Date]]-Table20[[#This Row],[NCR Opening Date]])</f>
        <v>45779</v>
      </c>
      <c r="J2333" s="63" t="str">
        <f>IF(Table20[[#This Row],[NCR Closing Date]]="","Open","Closed")</f>
        <v>Open</v>
      </c>
      <c r="K2333" s="34"/>
      <c r="L2333" s="34"/>
      <c r="M2333" s="34"/>
      <c r="N2333" s="38"/>
      <c r="O2333" s="85"/>
      <c r="P2333" s="70"/>
      <c r="Q2333" s="97"/>
      <c r="R2333" s="97"/>
      <c r="S2333" s="98"/>
      <c r="T2333" s="42"/>
      <c r="U2333" s="66"/>
      <c r="X2333" s="44"/>
      <c r="Y2333" s="51"/>
      <c r="Z2333" s="34"/>
      <c r="AA2333" s="35"/>
      <c r="AB2333" s="39"/>
      <c r="AC2333" s="35"/>
      <c r="AD2333" s="45"/>
    </row>
    <row r="2334" spans="1:30" ht="31.5" customHeight="1">
      <c r="A2334" s="33"/>
      <c r="B2334" s="38"/>
      <c r="C2334" s="40"/>
      <c r="D2334" s="99"/>
      <c r="E2334" s="153"/>
      <c r="F2334" s="96"/>
      <c r="G2334" s="36"/>
      <c r="H2334" s="154">
        <f>Table20[[#This Row],[NCR Opening Date]]-Table20[[#This Row],[Date when test report is received/non-conformance is identified]]</f>
        <v>0</v>
      </c>
      <c r="I2334" s="69">
        <f ca="1">IF(Table20[[#This Row],[NCR Closing Date]]="",TODAY()-Table20[[#This Row],[NCR Opening Date]],Table20[[#This Row],[NCR Closing Date]]-Table20[[#This Row],[NCR Opening Date]])</f>
        <v>45779</v>
      </c>
      <c r="J2334" s="63" t="str">
        <f>IF(Table20[[#This Row],[NCR Closing Date]]="","Open","Closed")</f>
        <v>Open</v>
      </c>
      <c r="K2334" s="34"/>
      <c r="L2334" s="34"/>
      <c r="M2334" s="34"/>
      <c r="N2334" s="38"/>
      <c r="O2334" s="85"/>
      <c r="P2334" s="70"/>
      <c r="Q2334" s="97"/>
      <c r="R2334" s="97"/>
      <c r="S2334" s="98"/>
      <c r="T2334" s="42"/>
      <c r="U2334" s="66"/>
      <c r="X2334" s="44"/>
      <c r="Y2334" s="51"/>
      <c r="Z2334" s="34"/>
      <c r="AA2334" s="35"/>
      <c r="AB2334" s="39"/>
      <c r="AC2334" s="35"/>
      <c r="AD2334" s="45"/>
    </row>
    <row r="2335" spans="1:30" ht="31.5" customHeight="1">
      <c r="A2335" s="33"/>
      <c r="B2335" s="38"/>
      <c r="C2335" s="40"/>
      <c r="D2335" s="99"/>
      <c r="E2335" s="153"/>
      <c r="F2335" s="96"/>
      <c r="G2335" s="36"/>
      <c r="H2335" s="154">
        <f>Table20[[#This Row],[NCR Opening Date]]-Table20[[#This Row],[Date when test report is received/non-conformance is identified]]</f>
        <v>0</v>
      </c>
      <c r="I2335" s="69">
        <f ca="1">IF(Table20[[#This Row],[NCR Closing Date]]="",TODAY()-Table20[[#This Row],[NCR Opening Date]],Table20[[#This Row],[NCR Closing Date]]-Table20[[#This Row],[NCR Opening Date]])</f>
        <v>45779</v>
      </c>
      <c r="J2335" s="63" t="str">
        <f>IF(Table20[[#This Row],[NCR Closing Date]]="","Open","Closed")</f>
        <v>Open</v>
      </c>
      <c r="K2335" s="34"/>
      <c r="L2335" s="34"/>
      <c r="M2335" s="34"/>
      <c r="N2335" s="38"/>
      <c r="O2335" s="85"/>
      <c r="P2335" s="70"/>
      <c r="Q2335" s="97"/>
      <c r="R2335" s="97"/>
      <c r="S2335" s="98"/>
      <c r="T2335" s="42"/>
      <c r="U2335" s="66"/>
      <c r="X2335" s="44"/>
      <c r="Y2335" s="51"/>
      <c r="Z2335" s="34"/>
      <c r="AA2335" s="35"/>
      <c r="AB2335" s="39"/>
      <c r="AC2335" s="35"/>
      <c r="AD2335" s="45"/>
    </row>
    <row r="2336" spans="1:30" ht="31.5" customHeight="1">
      <c r="A2336" s="33"/>
      <c r="B2336" s="38"/>
      <c r="C2336" s="40"/>
      <c r="D2336" s="99"/>
      <c r="E2336" s="153"/>
      <c r="F2336" s="96"/>
      <c r="G2336" s="36"/>
      <c r="H2336" s="154">
        <f>Table20[[#This Row],[NCR Opening Date]]-Table20[[#This Row],[Date when test report is received/non-conformance is identified]]</f>
        <v>0</v>
      </c>
      <c r="I2336" s="69">
        <f ca="1">IF(Table20[[#This Row],[NCR Closing Date]]="",TODAY()-Table20[[#This Row],[NCR Opening Date]],Table20[[#This Row],[NCR Closing Date]]-Table20[[#This Row],[NCR Opening Date]])</f>
        <v>45779</v>
      </c>
      <c r="J2336" s="63" t="str">
        <f>IF(Table20[[#This Row],[NCR Closing Date]]="","Open","Closed")</f>
        <v>Open</v>
      </c>
      <c r="K2336" s="34"/>
      <c r="L2336" s="34"/>
      <c r="M2336" s="34"/>
      <c r="N2336" s="38"/>
      <c r="O2336" s="85"/>
      <c r="P2336" s="70"/>
      <c r="Q2336" s="97"/>
      <c r="R2336" s="97"/>
      <c r="S2336" s="98"/>
      <c r="T2336" s="42"/>
      <c r="U2336" s="66"/>
      <c r="X2336" s="44"/>
      <c r="Y2336" s="51"/>
      <c r="Z2336" s="34"/>
      <c r="AA2336" s="35"/>
      <c r="AB2336" s="39"/>
      <c r="AC2336" s="35"/>
      <c r="AD2336" s="45"/>
    </row>
    <row r="2337" spans="1:30" ht="31.5" customHeight="1">
      <c r="A2337" s="33"/>
      <c r="B2337" s="38"/>
      <c r="C2337" s="40"/>
      <c r="D2337" s="99"/>
      <c r="E2337" s="153"/>
      <c r="F2337" s="96"/>
      <c r="G2337" s="36"/>
      <c r="H2337" s="154">
        <f>Table20[[#This Row],[NCR Opening Date]]-Table20[[#This Row],[Date when test report is received/non-conformance is identified]]</f>
        <v>0</v>
      </c>
      <c r="I2337" s="69">
        <f ca="1">IF(Table20[[#This Row],[NCR Closing Date]]="",TODAY()-Table20[[#This Row],[NCR Opening Date]],Table20[[#This Row],[NCR Closing Date]]-Table20[[#This Row],[NCR Opening Date]])</f>
        <v>45779</v>
      </c>
      <c r="J2337" s="63" t="str">
        <f>IF(Table20[[#This Row],[NCR Closing Date]]="","Open","Closed")</f>
        <v>Open</v>
      </c>
      <c r="K2337" s="34"/>
      <c r="L2337" s="34"/>
      <c r="M2337" s="34"/>
      <c r="N2337" s="38"/>
      <c r="O2337" s="85"/>
      <c r="P2337" s="70"/>
      <c r="Q2337" s="97"/>
      <c r="R2337" s="97"/>
      <c r="S2337" s="98"/>
      <c r="T2337" s="42"/>
      <c r="U2337" s="66"/>
      <c r="X2337" s="44"/>
      <c r="Y2337" s="51"/>
      <c r="Z2337" s="34"/>
      <c r="AA2337" s="35"/>
      <c r="AB2337" s="39"/>
      <c r="AC2337" s="35"/>
      <c r="AD2337" s="45"/>
    </row>
    <row r="2338" spans="1:30" ht="31.5" customHeight="1">
      <c r="A2338" s="33"/>
      <c r="B2338" s="38"/>
      <c r="C2338" s="40"/>
      <c r="D2338" s="99"/>
      <c r="E2338" s="153"/>
      <c r="F2338" s="96"/>
      <c r="G2338" s="36"/>
      <c r="H2338" s="154">
        <f>Table20[[#This Row],[NCR Opening Date]]-Table20[[#This Row],[Date when test report is received/non-conformance is identified]]</f>
        <v>0</v>
      </c>
      <c r="I2338" s="69">
        <f ca="1">IF(Table20[[#This Row],[NCR Closing Date]]="",TODAY()-Table20[[#This Row],[NCR Opening Date]],Table20[[#This Row],[NCR Closing Date]]-Table20[[#This Row],[NCR Opening Date]])</f>
        <v>45779</v>
      </c>
      <c r="J2338" s="63" t="str">
        <f>IF(Table20[[#This Row],[NCR Closing Date]]="","Open","Closed")</f>
        <v>Open</v>
      </c>
      <c r="K2338" s="34"/>
      <c r="L2338" s="34"/>
      <c r="M2338" s="34"/>
      <c r="N2338" s="38"/>
      <c r="O2338" s="85"/>
      <c r="P2338" s="70"/>
      <c r="Q2338" s="97"/>
      <c r="R2338" s="97"/>
      <c r="S2338" s="98"/>
      <c r="T2338" s="42"/>
      <c r="U2338" s="66"/>
      <c r="X2338" s="44"/>
      <c r="Y2338" s="51"/>
      <c r="Z2338" s="34"/>
      <c r="AA2338" s="35"/>
      <c r="AB2338" s="39"/>
      <c r="AC2338" s="35"/>
      <c r="AD2338" s="45"/>
    </row>
    <row r="2339" spans="1:30" ht="31.5" customHeight="1">
      <c r="A2339" s="33"/>
      <c r="B2339" s="38"/>
      <c r="C2339" s="40"/>
      <c r="D2339" s="99"/>
      <c r="E2339" s="153"/>
      <c r="F2339" s="96"/>
      <c r="G2339" s="36"/>
      <c r="H2339" s="154">
        <f>Table20[[#This Row],[NCR Opening Date]]-Table20[[#This Row],[Date when test report is received/non-conformance is identified]]</f>
        <v>0</v>
      </c>
      <c r="I2339" s="69">
        <f ca="1">IF(Table20[[#This Row],[NCR Closing Date]]="",TODAY()-Table20[[#This Row],[NCR Opening Date]],Table20[[#This Row],[NCR Closing Date]]-Table20[[#This Row],[NCR Opening Date]])</f>
        <v>45779</v>
      </c>
      <c r="J2339" s="63" t="str">
        <f>IF(Table20[[#This Row],[NCR Closing Date]]="","Open","Closed")</f>
        <v>Open</v>
      </c>
      <c r="K2339" s="34"/>
      <c r="L2339" s="34"/>
      <c r="M2339" s="34"/>
      <c r="N2339" s="38"/>
      <c r="O2339" s="85"/>
      <c r="P2339" s="70"/>
      <c r="Q2339" s="97"/>
      <c r="R2339" s="97"/>
      <c r="S2339" s="98"/>
      <c r="T2339" s="42"/>
      <c r="U2339" s="66"/>
      <c r="X2339" s="44"/>
      <c r="Y2339" s="51"/>
      <c r="Z2339" s="34"/>
      <c r="AA2339" s="35"/>
      <c r="AB2339" s="39"/>
      <c r="AC2339" s="35"/>
      <c r="AD2339" s="45"/>
    </row>
    <row r="2340" spans="1:30" ht="31.5" customHeight="1">
      <c r="A2340" s="33"/>
      <c r="B2340" s="38"/>
      <c r="C2340" s="40"/>
      <c r="D2340" s="99"/>
      <c r="E2340" s="153"/>
      <c r="F2340" s="96"/>
      <c r="G2340" s="36"/>
      <c r="H2340" s="154">
        <f>Table20[[#This Row],[NCR Opening Date]]-Table20[[#This Row],[Date when test report is received/non-conformance is identified]]</f>
        <v>0</v>
      </c>
      <c r="I2340" s="69">
        <f ca="1">IF(Table20[[#This Row],[NCR Closing Date]]="",TODAY()-Table20[[#This Row],[NCR Opening Date]],Table20[[#This Row],[NCR Closing Date]]-Table20[[#This Row],[NCR Opening Date]])</f>
        <v>45779</v>
      </c>
      <c r="J2340" s="63" t="str">
        <f>IF(Table20[[#This Row],[NCR Closing Date]]="","Open","Closed")</f>
        <v>Open</v>
      </c>
      <c r="K2340" s="34"/>
      <c r="L2340" s="34"/>
      <c r="M2340" s="34"/>
      <c r="N2340" s="38"/>
      <c r="O2340" s="85"/>
      <c r="P2340" s="70"/>
      <c r="Q2340" s="97"/>
      <c r="R2340" s="97"/>
      <c r="S2340" s="98"/>
      <c r="T2340" s="42"/>
      <c r="U2340" s="66"/>
      <c r="X2340" s="44"/>
      <c r="Y2340" s="51"/>
      <c r="Z2340" s="34"/>
      <c r="AA2340" s="35"/>
      <c r="AB2340" s="39"/>
      <c r="AC2340" s="35"/>
      <c r="AD2340" s="45"/>
    </row>
    <row r="2341" spans="1:30" ht="31.5" customHeight="1">
      <c r="A2341" s="33"/>
      <c r="B2341" s="38"/>
      <c r="C2341" s="40"/>
      <c r="D2341" s="99"/>
      <c r="E2341" s="153"/>
      <c r="F2341" s="96"/>
      <c r="G2341" s="36"/>
      <c r="H2341" s="154">
        <f>Table20[[#This Row],[NCR Opening Date]]-Table20[[#This Row],[Date when test report is received/non-conformance is identified]]</f>
        <v>0</v>
      </c>
      <c r="I2341" s="69">
        <f ca="1">IF(Table20[[#This Row],[NCR Closing Date]]="",TODAY()-Table20[[#This Row],[NCR Opening Date]],Table20[[#This Row],[NCR Closing Date]]-Table20[[#This Row],[NCR Opening Date]])</f>
        <v>45779</v>
      </c>
      <c r="J2341" s="63" t="str">
        <f>IF(Table20[[#This Row],[NCR Closing Date]]="","Open","Closed")</f>
        <v>Open</v>
      </c>
      <c r="K2341" s="34"/>
      <c r="L2341" s="34"/>
      <c r="M2341" s="34"/>
      <c r="N2341" s="38"/>
      <c r="O2341" s="85"/>
      <c r="P2341" s="70"/>
      <c r="Q2341" s="97"/>
      <c r="R2341" s="97"/>
      <c r="S2341" s="98"/>
      <c r="T2341" s="42"/>
      <c r="U2341" s="66"/>
      <c r="X2341" s="44"/>
      <c r="Y2341" s="51"/>
      <c r="Z2341" s="34"/>
      <c r="AA2341" s="35"/>
      <c r="AB2341" s="39"/>
      <c r="AC2341" s="35"/>
      <c r="AD2341" s="45"/>
    </row>
    <row r="2342" spans="1:30" ht="31.5" customHeight="1">
      <c r="A2342" s="33"/>
      <c r="B2342" s="38"/>
      <c r="C2342" s="40"/>
      <c r="D2342" s="99"/>
      <c r="E2342" s="153"/>
      <c r="F2342" s="96"/>
      <c r="G2342" s="36"/>
      <c r="H2342" s="154">
        <f>Table20[[#This Row],[NCR Opening Date]]-Table20[[#This Row],[Date when test report is received/non-conformance is identified]]</f>
        <v>0</v>
      </c>
      <c r="I2342" s="69">
        <f ca="1">IF(Table20[[#This Row],[NCR Closing Date]]="",TODAY()-Table20[[#This Row],[NCR Opening Date]],Table20[[#This Row],[NCR Closing Date]]-Table20[[#This Row],[NCR Opening Date]])</f>
        <v>45779</v>
      </c>
      <c r="J2342" s="63" t="str">
        <f>IF(Table20[[#This Row],[NCR Closing Date]]="","Open","Closed")</f>
        <v>Open</v>
      </c>
      <c r="K2342" s="34"/>
      <c r="L2342" s="34"/>
      <c r="M2342" s="34"/>
      <c r="N2342" s="38"/>
      <c r="O2342" s="85"/>
      <c r="P2342" s="70"/>
      <c r="Q2342" s="97"/>
      <c r="R2342" s="97"/>
      <c r="S2342" s="98"/>
      <c r="T2342" s="42"/>
      <c r="U2342" s="66"/>
      <c r="X2342" s="44"/>
      <c r="Y2342" s="51"/>
      <c r="Z2342" s="34"/>
      <c r="AA2342" s="35"/>
      <c r="AB2342" s="39"/>
      <c r="AC2342" s="35"/>
      <c r="AD2342" s="45"/>
    </row>
    <row r="2343" spans="1:30" ht="31.5" customHeight="1">
      <c r="A2343" s="33"/>
      <c r="B2343" s="38"/>
      <c r="C2343" s="40"/>
      <c r="D2343" s="99"/>
      <c r="E2343" s="153"/>
      <c r="F2343" s="96"/>
      <c r="G2343" s="36"/>
      <c r="H2343" s="154">
        <f>Table20[[#This Row],[NCR Opening Date]]-Table20[[#This Row],[Date when test report is received/non-conformance is identified]]</f>
        <v>0</v>
      </c>
      <c r="I2343" s="69">
        <f ca="1">IF(Table20[[#This Row],[NCR Closing Date]]="",TODAY()-Table20[[#This Row],[NCR Opening Date]],Table20[[#This Row],[NCR Closing Date]]-Table20[[#This Row],[NCR Opening Date]])</f>
        <v>45779</v>
      </c>
      <c r="J2343" s="63" t="str">
        <f>IF(Table20[[#This Row],[NCR Closing Date]]="","Open","Closed")</f>
        <v>Open</v>
      </c>
      <c r="K2343" s="34"/>
      <c r="L2343" s="34"/>
      <c r="M2343" s="34"/>
      <c r="N2343" s="38"/>
      <c r="O2343" s="85"/>
      <c r="P2343" s="70"/>
      <c r="Q2343" s="97"/>
      <c r="R2343" s="97"/>
      <c r="S2343" s="98"/>
      <c r="T2343" s="42"/>
      <c r="U2343" s="66"/>
      <c r="X2343" s="44"/>
      <c r="Y2343" s="51"/>
      <c r="Z2343" s="34"/>
      <c r="AA2343" s="35"/>
      <c r="AB2343" s="39"/>
      <c r="AC2343" s="35"/>
      <c r="AD2343" s="45"/>
    </row>
    <row r="2344" spans="1:30" ht="31.5" customHeight="1">
      <c r="A2344" s="33"/>
      <c r="B2344" s="38"/>
      <c r="C2344" s="40"/>
      <c r="D2344" s="99"/>
      <c r="E2344" s="153"/>
      <c r="F2344" s="96"/>
      <c r="G2344" s="36"/>
      <c r="H2344" s="154">
        <f>Table20[[#This Row],[NCR Opening Date]]-Table20[[#This Row],[Date when test report is received/non-conformance is identified]]</f>
        <v>0</v>
      </c>
      <c r="I2344" s="69">
        <f ca="1">IF(Table20[[#This Row],[NCR Closing Date]]="",TODAY()-Table20[[#This Row],[NCR Opening Date]],Table20[[#This Row],[NCR Closing Date]]-Table20[[#This Row],[NCR Opening Date]])</f>
        <v>45779</v>
      </c>
      <c r="J2344" s="63" t="str">
        <f>IF(Table20[[#This Row],[NCR Closing Date]]="","Open","Closed")</f>
        <v>Open</v>
      </c>
      <c r="K2344" s="34"/>
      <c r="L2344" s="34"/>
      <c r="M2344" s="34"/>
      <c r="N2344" s="38"/>
      <c r="O2344" s="85"/>
      <c r="P2344" s="70"/>
      <c r="Q2344" s="97"/>
      <c r="R2344" s="97"/>
      <c r="S2344" s="98"/>
      <c r="T2344" s="42"/>
      <c r="U2344" s="66"/>
      <c r="X2344" s="44"/>
      <c r="Y2344" s="51"/>
      <c r="Z2344" s="34"/>
      <c r="AA2344" s="35"/>
      <c r="AB2344" s="39"/>
      <c r="AC2344" s="35"/>
      <c r="AD2344" s="45"/>
    </row>
    <row r="2345" spans="1:30" ht="31.5" customHeight="1">
      <c r="A2345" s="33"/>
      <c r="B2345" s="38"/>
      <c r="C2345" s="40"/>
      <c r="D2345" s="99"/>
      <c r="E2345" s="153"/>
      <c r="F2345" s="96"/>
      <c r="G2345" s="36"/>
      <c r="H2345" s="154">
        <f>Table20[[#This Row],[NCR Opening Date]]-Table20[[#This Row],[Date when test report is received/non-conformance is identified]]</f>
        <v>0</v>
      </c>
      <c r="I2345" s="69">
        <f ca="1">IF(Table20[[#This Row],[NCR Closing Date]]="",TODAY()-Table20[[#This Row],[NCR Opening Date]],Table20[[#This Row],[NCR Closing Date]]-Table20[[#This Row],[NCR Opening Date]])</f>
        <v>45779</v>
      </c>
      <c r="J2345" s="63" t="str">
        <f>IF(Table20[[#This Row],[NCR Closing Date]]="","Open","Closed")</f>
        <v>Open</v>
      </c>
      <c r="K2345" s="34"/>
      <c r="L2345" s="34"/>
      <c r="M2345" s="34"/>
      <c r="N2345" s="38"/>
      <c r="O2345" s="85"/>
      <c r="P2345" s="70"/>
      <c r="Q2345" s="97"/>
      <c r="R2345" s="97"/>
      <c r="S2345" s="98"/>
      <c r="T2345" s="42"/>
      <c r="U2345" s="66"/>
      <c r="X2345" s="44"/>
      <c r="Y2345" s="51"/>
      <c r="Z2345" s="34"/>
      <c r="AA2345" s="35"/>
      <c r="AB2345" s="39"/>
      <c r="AC2345" s="35"/>
      <c r="AD2345" s="45"/>
    </row>
    <row r="2346" spans="1:30" ht="31.5" customHeight="1">
      <c r="A2346" s="33"/>
      <c r="B2346" s="38"/>
      <c r="C2346" s="40"/>
      <c r="D2346" s="99"/>
      <c r="E2346" s="153"/>
      <c r="F2346" s="96"/>
      <c r="G2346" s="36"/>
      <c r="H2346" s="154">
        <f>Table20[[#This Row],[NCR Opening Date]]-Table20[[#This Row],[Date when test report is received/non-conformance is identified]]</f>
        <v>0</v>
      </c>
      <c r="I2346" s="69">
        <f ca="1">IF(Table20[[#This Row],[NCR Closing Date]]="",TODAY()-Table20[[#This Row],[NCR Opening Date]],Table20[[#This Row],[NCR Closing Date]]-Table20[[#This Row],[NCR Opening Date]])</f>
        <v>45779</v>
      </c>
      <c r="J2346" s="63" t="str">
        <f>IF(Table20[[#This Row],[NCR Closing Date]]="","Open","Closed")</f>
        <v>Open</v>
      </c>
      <c r="K2346" s="34"/>
      <c r="L2346" s="34"/>
      <c r="M2346" s="34"/>
      <c r="N2346" s="38"/>
      <c r="O2346" s="85"/>
      <c r="P2346" s="70"/>
      <c r="Q2346" s="97"/>
      <c r="R2346" s="97"/>
      <c r="S2346" s="98"/>
      <c r="T2346" s="42"/>
      <c r="U2346" s="66"/>
      <c r="X2346" s="44"/>
      <c r="Y2346" s="51"/>
      <c r="Z2346" s="34"/>
      <c r="AA2346" s="35"/>
      <c r="AB2346" s="39"/>
      <c r="AC2346" s="35"/>
      <c r="AD2346" s="45"/>
    </row>
    <row r="2347" spans="1:30" ht="31.5" customHeight="1">
      <c r="A2347" s="33"/>
      <c r="B2347" s="38"/>
      <c r="C2347" s="40"/>
      <c r="D2347" s="99"/>
      <c r="E2347" s="153"/>
      <c r="F2347" s="96"/>
      <c r="G2347" s="36"/>
      <c r="H2347" s="154">
        <f>Table20[[#This Row],[NCR Opening Date]]-Table20[[#This Row],[Date when test report is received/non-conformance is identified]]</f>
        <v>0</v>
      </c>
      <c r="I2347" s="69">
        <f ca="1">IF(Table20[[#This Row],[NCR Closing Date]]="",TODAY()-Table20[[#This Row],[NCR Opening Date]],Table20[[#This Row],[NCR Closing Date]]-Table20[[#This Row],[NCR Opening Date]])</f>
        <v>45779</v>
      </c>
      <c r="J2347" s="63" t="str">
        <f>IF(Table20[[#This Row],[NCR Closing Date]]="","Open","Closed")</f>
        <v>Open</v>
      </c>
      <c r="K2347" s="34"/>
      <c r="L2347" s="34"/>
      <c r="M2347" s="34"/>
      <c r="N2347" s="38"/>
      <c r="O2347" s="85"/>
      <c r="P2347" s="70"/>
      <c r="Q2347" s="97"/>
      <c r="R2347" s="97"/>
      <c r="S2347" s="98"/>
      <c r="T2347" s="42"/>
      <c r="U2347" s="66"/>
      <c r="X2347" s="44"/>
      <c r="Y2347" s="51"/>
      <c r="Z2347" s="34"/>
      <c r="AA2347" s="35"/>
      <c r="AB2347" s="39"/>
      <c r="AC2347" s="35"/>
      <c r="AD2347" s="45"/>
    </row>
    <row r="2348" spans="1:30" ht="31.5" customHeight="1">
      <c r="A2348" s="33"/>
      <c r="B2348" s="38"/>
      <c r="C2348" s="40"/>
      <c r="D2348" s="99"/>
      <c r="E2348" s="153"/>
      <c r="F2348" s="96"/>
      <c r="G2348" s="36"/>
      <c r="H2348" s="154">
        <f>Table20[[#This Row],[NCR Opening Date]]-Table20[[#This Row],[Date when test report is received/non-conformance is identified]]</f>
        <v>0</v>
      </c>
      <c r="I2348" s="69">
        <f ca="1">IF(Table20[[#This Row],[NCR Closing Date]]="",TODAY()-Table20[[#This Row],[NCR Opening Date]],Table20[[#This Row],[NCR Closing Date]]-Table20[[#This Row],[NCR Opening Date]])</f>
        <v>45779</v>
      </c>
      <c r="J2348" s="63" t="str">
        <f>IF(Table20[[#This Row],[NCR Closing Date]]="","Open","Closed")</f>
        <v>Open</v>
      </c>
      <c r="K2348" s="34"/>
      <c r="L2348" s="34"/>
      <c r="M2348" s="34"/>
      <c r="N2348" s="38"/>
      <c r="O2348" s="85"/>
      <c r="P2348" s="70"/>
      <c r="Q2348" s="97"/>
      <c r="R2348" s="97"/>
      <c r="S2348" s="98"/>
      <c r="T2348" s="42"/>
      <c r="U2348" s="66"/>
      <c r="X2348" s="44"/>
      <c r="Y2348" s="51"/>
      <c r="Z2348" s="34"/>
      <c r="AA2348" s="35"/>
      <c r="AB2348" s="39"/>
      <c r="AC2348" s="35"/>
      <c r="AD2348" s="45"/>
    </row>
    <row r="2349" spans="1:30" ht="31.5" customHeight="1">
      <c r="A2349" s="33"/>
      <c r="B2349" s="38"/>
      <c r="C2349" s="40"/>
      <c r="D2349" s="99"/>
      <c r="E2349" s="153"/>
      <c r="F2349" s="96"/>
      <c r="G2349" s="36"/>
      <c r="H2349" s="154">
        <f>Table20[[#This Row],[NCR Opening Date]]-Table20[[#This Row],[Date when test report is received/non-conformance is identified]]</f>
        <v>0</v>
      </c>
      <c r="I2349" s="69">
        <f ca="1">IF(Table20[[#This Row],[NCR Closing Date]]="",TODAY()-Table20[[#This Row],[NCR Opening Date]],Table20[[#This Row],[NCR Closing Date]]-Table20[[#This Row],[NCR Opening Date]])</f>
        <v>45779</v>
      </c>
      <c r="J2349" s="63" t="str">
        <f>IF(Table20[[#This Row],[NCR Closing Date]]="","Open","Closed")</f>
        <v>Open</v>
      </c>
      <c r="K2349" s="34"/>
      <c r="L2349" s="34"/>
      <c r="M2349" s="34"/>
      <c r="N2349" s="38"/>
      <c r="O2349" s="85"/>
      <c r="P2349" s="70"/>
      <c r="Q2349" s="97"/>
      <c r="R2349" s="97"/>
      <c r="S2349" s="98"/>
      <c r="T2349" s="42"/>
      <c r="U2349" s="66"/>
      <c r="X2349" s="44"/>
      <c r="Y2349" s="51"/>
      <c r="Z2349" s="34"/>
      <c r="AA2349" s="35"/>
      <c r="AB2349" s="39"/>
      <c r="AC2349" s="35"/>
      <c r="AD2349" s="45"/>
    </row>
    <row r="2350" spans="1:30" ht="31.5" customHeight="1">
      <c r="A2350" s="33"/>
      <c r="B2350" s="38"/>
      <c r="C2350" s="40"/>
      <c r="D2350" s="99"/>
      <c r="E2350" s="153"/>
      <c r="F2350" s="96"/>
      <c r="G2350" s="36"/>
      <c r="H2350" s="154">
        <f>Table20[[#This Row],[NCR Opening Date]]-Table20[[#This Row],[Date when test report is received/non-conformance is identified]]</f>
        <v>0</v>
      </c>
      <c r="I2350" s="69">
        <f ca="1">IF(Table20[[#This Row],[NCR Closing Date]]="",TODAY()-Table20[[#This Row],[NCR Opening Date]],Table20[[#This Row],[NCR Closing Date]]-Table20[[#This Row],[NCR Opening Date]])</f>
        <v>45779</v>
      </c>
      <c r="J2350" s="63" t="str">
        <f>IF(Table20[[#This Row],[NCR Closing Date]]="","Open","Closed")</f>
        <v>Open</v>
      </c>
      <c r="K2350" s="34"/>
      <c r="L2350" s="34"/>
      <c r="M2350" s="34"/>
      <c r="N2350" s="38"/>
      <c r="O2350" s="85"/>
      <c r="P2350" s="70"/>
      <c r="Q2350" s="97"/>
      <c r="R2350" s="97"/>
      <c r="S2350" s="98"/>
      <c r="T2350" s="42"/>
      <c r="U2350" s="66"/>
      <c r="X2350" s="44"/>
      <c r="Y2350" s="51"/>
      <c r="Z2350" s="34"/>
      <c r="AA2350" s="35"/>
      <c r="AB2350" s="39"/>
      <c r="AC2350" s="35"/>
      <c r="AD2350" s="45"/>
    </row>
    <row r="2351" spans="1:30" ht="31.5" customHeight="1">
      <c r="A2351" s="33"/>
      <c r="B2351" s="38"/>
      <c r="C2351" s="40"/>
      <c r="D2351" s="99"/>
      <c r="E2351" s="153"/>
      <c r="F2351" s="96"/>
      <c r="G2351" s="36"/>
      <c r="H2351" s="154">
        <f>Table20[[#This Row],[NCR Opening Date]]-Table20[[#This Row],[Date when test report is received/non-conformance is identified]]</f>
        <v>0</v>
      </c>
      <c r="I2351" s="69">
        <f ca="1">IF(Table20[[#This Row],[NCR Closing Date]]="",TODAY()-Table20[[#This Row],[NCR Opening Date]],Table20[[#This Row],[NCR Closing Date]]-Table20[[#This Row],[NCR Opening Date]])</f>
        <v>45779</v>
      </c>
      <c r="J2351" s="63" t="str">
        <f>IF(Table20[[#This Row],[NCR Closing Date]]="","Open","Closed")</f>
        <v>Open</v>
      </c>
      <c r="K2351" s="34"/>
      <c r="L2351" s="34"/>
      <c r="M2351" s="34"/>
      <c r="N2351" s="38"/>
      <c r="O2351" s="85"/>
      <c r="P2351" s="70"/>
      <c r="Q2351" s="97"/>
      <c r="R2351" s="97"/>
      <c r="S2351" s="98"/>
      <c r="T2351" s="42"/>
      <c r="U2351" s="66"/>
      <c r="X2351" s="44"/>
      <c r="Y2351" s="51"/>
      <c r="Z2351" s="34"/>
      <c r="AA2351" s="35"/>
      <c r="AB2351" s="39"/>
      <c r="AC2351" s="35"/>
      <c r="AD2351" s="45"/>
    </row>
    <row r="2352" spans="1:30" ht="31.5" customHeight="1">
      <c r="A2352" s="33"/>
      <c r="B2352" s="38"/>
      <c r="C2352" s="40"/>
      <c r="D2352" s="99"/>
      <c r="E2352" s="153"/>
      <c r="F2352" s="96"/>
      <c r="G2352" s="36"/>
      <c r="H2352" s="154">
        <f>Table20[[#This Row],[NCR Opening Date]]-Table20[[#This Row],[Date when test report is received/non-conformance is identified]]</f>
        <v>0</v>
      </c>
      <c r="I2352" s="69">
        <f ca="1">IF(Table20[[#This Row],[NCR Closing Date]]="",TODAY()-Table20[[#This Row],[NCR Opening Date]],Table20[[#This Row],[NCR Closing Date]]-Table20[[#This Row],[NCR Opening Date]])</f>
        <v>45779</v>
      </c>
      <c r="J2352" s="63" t="str">
        <f>IF(Table20[[#This Row],[NCR Closing Date]]="","Open","Closed")</f>
        <v>Open</v>
      </c>
      <c r="K2352" s="34"/>
      <c r="L2352" s="34"/>
      <c r="M2352" s="34"/>
      <c r="N2352" s="38"/>
      <c r="O2352" s="85"/>
      <c r="P2352" s="70"/>
      <c r="Q2352" s="97"/>
      <c r="R2352" s="97"/>
      <c r="S2352" s="98"/>
      <c r="T2352" s="42"/>
      <c r="U2352" s="66"/>
      <c r="X2352" s="44"/>
      <c r="Y2352" s="51"/>
      <c r="Z2352" s="34"/>
      <c r="AA2352" s="35"/>
      <c r="AB2352" s="39"/>
      <c r="AC2352" s="35"/>
      <c r="AD2352" s="45"/>
    </row>
    <row r="2353" spans="1:30" ht="31.5" customHeight="1">
      <c r="A2353" s="33"/>
      <c r="B2353" s="38"/>
      <c r="C2353" s="40"/>
      <c r="D2353" s="99"/>
      <c r="E2353" s="153"/>
      <c r="F2353" s="96"/>
      <c r="G2353" s="36"/>
      <c r="H2353" s="154">
        <f>Table20[[#This Row],[NCR Opening Date]]-Table20[[#This Row],[Date when test report is received/non-conformance is identified]]</f>
        <v>0</v>
      </c>
      <c r="I2353" s="69">
        <f ca="1">IF(Table20[[#This Row],[NCR Closing Date]]="",TODAY()-Table20[[#This Row],[NCR Opening Date]],Table20[[#This Row],[NCR Closing Date]]-Table20[[#This Row],[NCR Opening Date]])</f>
        <v>45779</v>
      </c>
      <c r="J2353" s="63" t="str">
        <f>IF(Table20[[#This Row],[NCR Closing Date]]="","Open","Closed")</f>
        <v>Open</v>
      </c>
      <c r="K2353" s="34"/>
      <c r="L2353" s="34"/>
      <c r="M2353" s="34"/>
      <c r="N2353" s="38"/>
      <c r="O2353" s="85"/>
      <c r="P2353" s="70"/>
      <c r="Q2353" s="97"/>
      <c r="R2353" s="97"/>
      <c r="S2353" s="98"/>
      <c r="T2353" s="42"/>
      <c r="U2353" s="66"/>
      <c r="X2353" s="44"/>
      <c r="Y2353" s="51"/>
      <c r="Z2353" s="34"/>
      <c r="AA2353" s="35"/>
      <c r="AB2353" s="39"/>
      <c r="AC2353" s="35"/>
      <c r="AD2353" s="45"/>
    </row>
    <row r="2354" spans="1:30" ht="31.5" customHeight="1">
      <c r="A2354" s="33"/>
      <c r="B2354" s="38"/>
      <c r="C2354" s="40"/>
      <c r="D2354" s="99"/>
      <c r="E2354" s="153"/>
      <c r="F2354" s="96"/>
      <c r="G2354" s="36"/>
      <c r="H2354" s="154">
        <f>Table20[[#This Row],[NCR Opening Date]]-Table20[[#This Row],[Date when test report is received/non-conformance is identified]]</f>
        <v>0</v>
      </c>
      <c r="I2354" s="69">
        <f ca="1">IF(Table20[[#This Row],[NCR Closing Date]]="",TODAY()-Table20[[#This Row],[NCR Opening Date]],Table20[[#This Row],[NCR Closing Date]]-Table20[[#This Row],[NCR Opening Date]])</f>
        <v>45779</v>
      </c>
      <c r="J2354" s="63" t="str">
        <f>IF(Table20[[#This Row],[NCR Closing Date]]="","Open","Closed")</f>
        <v>Open</v>
      </c>
      <c r="K2354" s="34"/>
      <c r="L2354" s="34"/>
      <c r="M2354" s="34"/>
      <c r="N2354" s="38"/>
      <c r="O2354" s="85"/>
      <c r="P2354" s="70"/>
      <c r="Q2354" s="97"/>
      <c r="R2354" s="97"/>
      <c r="S2354" s="98"/>
      <c r="T2354" s="42"/>
      <c r="U2354" s="66"/>
      <c r="X2354" s="44"/>
      <c r="Y2354" s="51"/>
      <c r="Z2354" s="34"/>
      <c r="AA2354" s="35"/>
      <c r="AB2354" s="39"/>
      <c r="AC2354" s="35"/>
      <c r="AD2354" s="45"/>
    </row>
    <row r="2355" spans="1:30" ht="31.5" customHeight="1">
      <c r="A2355" s="33"/>
      <c r="B2355" s="38"/>
      <c r="C2355" s="40"/>
      <c r="D2355" s="99"/>
      <c r="E2355" s="153"/>
      <c r="F2355" s="96"/>
      <c r="G2355" s="36"/>
      <c r="H2355" s="154">
        <f>Table20[[#This Row],[NCR Opening Date]]-Table20[[#This Row],[Date when test report is received/non-conformance is identified]]</f>
        <v>0</v>
      </c>
      <c r="I2355" s="69">
        <f ca="1">IF(Table20[[#This Row],[NCR Closing Date]]="",TODAY()-Table20[[#This Row],[NCR Opening Date]],Table20[[#This Row],[NCR Closing Date]]-Table20[[#This Row],[NCR Opening Date]])</f>
        <v>45779</v>
      </c>
      <c r="J2355" s="63" t="str">
        <f>IF(Table20[[#This Row],[NCR Closing Date]]="","Open","Closed")</f>
        <v>Open</v>
      </c>
      <c r="K2355" s="34"/>
      <c r="L2355" s="34"/>
      <c r="M2355" s="34"/>
      <c r="N2355" s="38"/>
      <c r="O2355" s="85"/>
      <c r="P2355" s="70"/>
      <c r="Q2355" s="97"/>
      <c r="R2355" s="97"/>
      <c r="S2355" s="98"/>
      <c r="T2355" s="42"/>
      <c r="U2355" s="66"/>
      <c r="X2355" s="44"/>
      <c r="Y2355" s="51"/>
      <c r="Z2355" s="34"/>
      <c r="AA2355" s="35"/>
      <c r="AB2355" s="39"/>
      <c r="AC2355" s="35"/>
      <c r="AD2355" s="45"/>
    </row>
    <row r="2356" spans="1:30" ht="31.5" customHeight="1">
      <c r="A2356" s="33"/>
      <c r="B2356" s="38"/>
      <c r="C2356" s="40"/>
      <c r="D2356" s="99"/>
      <c r="E2356" s="153"/>
      <c r="F2356" s="96"/>
      <c r="G2356" s="36"/>
      <c r="H2356" s="154">
        <f>Table20[[#This Row],[NCR Opening Date]]-Table20[[#This Row],[Date when test report is received/non-conformance is identified]]</f>
        <v>0</v>
      </c>
      <c r="I2356" s="69">
        <f ca="1">IF(Table20[[#This Row],[NCR Closing Date]]="",TODAY()-Table20[[#This Row],[NCR Opening Date]],Table20[[#This Row],[NCR Closing Date]]-Table20[[#This Row],[NCR Opening Date]])</f>
        <v>45779</v>
      </c>
      <c r="J2356" s="63" t="str">
        <f>IF(Table20[[#This Row],[NCR Closing Date]]="","Open","Closed")</f>
        <v>Open</v>
      </c>
      <c r="K2356" s="34"/>
      <c r="L2356" s="34"/>
      <c r="M2356" s="34"/>
      <c r="N2356" s="38"/>
      <c r="O2356" s="85"/>
      <c r="P2356" s="70"/>
      <c r="Q2356" s="97"/>
      <c r="R2356" s="97"/>
      <c r="S2356" s="98"/>
      <c r="T2356" s="42"/>
      <c r="U2356" s="66"/>
      <c r="X2356" s="44"/>
      <c r="Y2356" s="51"/>
      <c r="Z2356" s="34"/>
      <c r="AA2356" s="35"/>
      <c r="AB2356" s="39"/>
      <c r="AC2356" s="35"/>
      <c r="AD2356" s="45"/>
    </row>
    <row r="2357" spans="1:30" ht="31.5" customHeight="1">
      <c r="A2357" s="33"/>
      <c r="B2357" s="38"/>
      <c r="C2357" s="40"/>
      <c r="D2357" s="99"/>
      <c r="E2357" s="153"/>
      <c r="F2357" s="96"/>
      <c r="G2357" s="36"/>
      <c r="H2357" s="154">
        <f>Table20[[#This Row],[NCR Opening Date]]-Table20[[#This Row],[Date when test report is received/non-conformance is identified]]</f>
        <v>0</v>
      </c>
      <c r="I2357" s="69">
        <f ca="1">IF(Table20[[#This Row],[NCR Closing Date]]="",TODAY()-Table20[[#This Row],[NCR Opening Date]],Table20[[#This Row],[NCR Closing Date]]-Table20[[#This Row],[NCR Opening Date]])</f>
        <v>45779</v>
      </c>
      <c r="J2357" s="63" t="str">
        <f>IF(Table20[[#This Row],[NCR Closing Date]]="","Open","Closed")</f>
        <v>Open</v>
      </c>
      <c r="K2357" s="34"/>
      <c r="L2357" s="34"/>
      <c r="M2357" s="34"/>
      <c r="N2357" s="38"/>
      <c r="O2357" s="85"/>
      <c r="P2357" s="70"/>
      <c r="Q2357" s="97"/>
      <c r="R2357" s="97"/>
      <c r="S2357" s="98"/>
      <c r="T2357" s="42"/>
      <c r="U2357" s="66"/>
      <c r="X2357" s="44"/>
      <c r="Y2357" s="51"/>
      <c r="Z2357" s="34"/>
      <c r="AA2357" s="35"/>
      <c r="AB2357" s="39"/>
      <c r="AC2357" s="35"/>
      <c r="AD2357" s="45"/>
    </row>
    <row r="2358" spans="1:30" ht="31.5" customHeight="1">
      <c r="A2358" s="33"/>
      <c r="B2358" s="38"/>
      <c r="C2358" s="40"/>
      <c r="D2358" s="99"/>
      <c r="E2358" s="153"/>
      <c r="F2358" s="96"/>
      <c r="G2358" s="36"/>
      <c r="H2358" s="154">
        <f>Table20[[#This Row],[NCR Opening Date]]-Table20[[#This Row],[Date when test report is received/non-conformance is identified]]</f>
        <v>0</v>
      </c>
      <c r="I2358" s="69">
        <f ca="1">IF(Table20[[#This Row],[NCR Closing Date]]="",TODAY()-Table20[[#This Row],[NCR Opening Date]],Table20[[#This Row],[NCR Closing Date]]-Table20[[#This Row],[NCR Opening Date]])</f>
        <v>45779</v>
      </c>
      <c r="J2358" s="63" t="str">
        <f>IF(Table20[[#This Row],[NCR Closing Date]]="","Open","Closed")</f>
        <v>Open</v>
      </c>
      <c r="K2358" s="34"/>
      <c r="L2358" s="34"/>
      <c r="M2358" s="34"/>
      <c r="N2358" s="38"/>
      <c r="O2358" s="85"/>
      <c r="P2358" s="70"/>
      <c r="Q2358" s="97"/>
      <c r="R2358" s="97"/>
      <c r="S2358" s="98"/>
      <c r="T2358" s="42"/>
      <c r="U2358" s="66"/>
      <c r="X2358" s="44"/>
      <c r="Y2358" s="51"/>
      <c r="Z2358" s="34"/>
      <c r="AA2358" s="35"/>
      <c r="AB2358" s="39"/>
      <c r="AC2358" s="35"/>
      <c r="AD2358" s="45"/>
    </row>
    <row r="2359" spans="1:30" ht="31.5" customHeight="1">
      <c r="A2359" s="33"/>
      <c r="B2359" s="38"/>
      <c r="C2359" s="40"/>
      <c r="D2359" s="99"/>
      <c r="E2359" s="153"/>
      <c r="F2359" s="96"/>
      <c r="G2359" s="36"/>
      <c r="H2359" s="154">
        <f>Table20[[#This Row],[NCR Opening Date]]-Table20[[#This Row],[Date when test report is received/non-conformance is identified]]</f>
        <v>0</v>
      </c>
      <c r="I2359" s="69">
        <f ca="1">IF(Table20[[#This Row],[NCR Closing Date]]="",TODAY()-Table20[[#This Row],[NCR Opening Date]],Table20[[#This Row],[NCR Closing Date]]-Table20[[#This Row],[NCR Opening Date]])</f>
        <v>45779</v>
      </c>
      <c r="J2359" s="63" t="str">
        <f>IF(Table20[[#This Row],[NCR Closing Date]]="","Open","Closed")</f>
        <v>Open</v>
      </c>
      <c r="K2359" s="34"/>
      <c r="L2359" s="34"/>
      <c r="M2359" s="34"/>
      <c r="N2359" s="38"/>
      <c r="O2359" s="85"/>
      <c r="P2359" s="70"/>
      <c r="Q2359" s="97"/>
      <c r="R2359" s="97"/>
      <c r="S2359" s="98"/>
      <c r="T2359" s="42"/>
      <c r="U2359" s="66"/>
      <c r="X2359" s="44"/>
      <c r="Y2359" s="51"/>
      <c r="Z2359" s="34"/>
      <c r="AA2359" s="35"/>
      <c r="AB2359" s="39"/>
      <c r="AC2359" s="35"/>
      <c r="AD2359" s="45"/>
    </row>
    <row r="2360" spans="1:30" ht="31.5" customHeight="1">
      <c r="A2360" s="33"/>
      <c r="B2360" s="38"/>
      <c r="C2360" s="40"/>
      <c r="D2360" s="99"/>
      <c r="E2360" s="153"/>
      <c r="F2360" s="96"/>
      <c r="G2360" s="36"/>
      <c r="H2360" s="154">
        <f>Table20[[#This Row],[NCR Opening Date]]-Table20[[#This Row],[Date when test report is received/non-conformance is identified]]</f>
        <v>0</v>
      </c>
      <c r="I2360" s="69">
        <f ca="1">IF(Table20[[#This Row],[NCR Closing Date]]="",TODAY()-Table20[[#This Row],[NCR Opening Date]],Table20[[#This Row],[NCR Closing Date]]-Table20[[#This Row],[NCR Opening Date]])</f>
        <v>45779</v>
      </c>
      <c r="J2360" s="63" t="str">
        <f>IF(Table20[[#This Row],[NCR Closing Date]]="","Open","Closed")</f>
        <v>Open</v>
      </c>
      <c r="K2360" s="34"/>
      <c r="L2360" s="34"/>
      <c r="M2360" s="34"/>
      <c r="N2360" s="38"/>
      <c r="O2360" s="85"/>
      <c r="P2360" s="70"/>
      <c r="Q2360" s="97"/>
      <c r="R2360" s="97"/>
      <c r="S2360" s="98"/>
      <c r="T2360" s="42"/>
      <c r="U2360" s="66"/>
      <c r="X2360" s="44"/>
      <c r="Y2360" s="51"/>
      <c r="Z2360" s="34"/>
      <c r="AA2360" s="35"/>
      <c r="AB2360" s="39"/>
      <c r="AC2360" s="35"/>
      <c r="AD2360" s="45"/>
    </row>
    <row r="2361" spans="1:30" ht="31.5" customHeight="1">
      <c r="A2361" s="33"/>
      <c r="B2361" s="38"/>
      <c r="C2361" s="40"/>
      <c r="D2361" s="99"/>
      <c r="E2361" s="153"/>
      <c r="F2361" s="96"/>
      <c r="G2361" s="36"/>
      <c r="H2361" s="154">
        <f>Table20[[#This Row],[NCR Opening Date]]-Table20[[#This Row],[Date when test report is received/non-conformance is identified]]</f>
        <v>0</v>
      </c>
      <c r="I2361" s="69">
        <f ca="1">IF(Table20[[#This Row],[NCR Closing Date]]="",TODAY()-Table20[[#This Row],[NCR Opening Date]],Table20[[#This Row],[NCR Closing Date]]-Table20[[#This Row],[NCR Opening Date]])</f>
        <v>45779</v>
      </c>
      <c r="J2361" s="63" t="str">
        <f>IF(Table20[[#This Row],[NCR Closing Date]]="","Open","Closed")</f>
        <v>Open</v>
      </c>
      <c r="K2361" s="34"/>
      <c r="L2361" s="34"/>
      <c r="M2361" s="34"/>
      <c r="N2361" s="38"/>
      <c r="O2361" s="85"/>
      <c r="P2361" s="70"/>
      <c r="Q2361" s="97"/>
      <c r="R2361" s="97"/>
      <c r="S2361" s="98"/>
      <c r="T2361" s="42"/>
      <c r="U2361" s="66"/>
      <c r="X2361" s="44"/>
      <c r="Y2361" s="51"/>
      <c r="Z2361" s="34"/>
      <c r="AA2361" s="35"/>
      <c r="AB2361" s="39"/>
      <c r="AC2361" s="35"/>
      <c r="AD2361" s="45"/>
    </row>
    <row r="2362" spans="1:30" ht="31.5" customHeight="1">
      <c r="A2362" s="33"/>
      <c r="B2362" s="38"/>
      <c r="C2362" s="40"/>
      <c r="D2362" s="99"/>
      <c r="E2362" s="153"/>
      <c r="F2362" s="96"/>
      <c r="G2362" s="36"/>
      <c r="H2362" s="154">
        <f>Table20[[#This Row],[NCR Opening Date]]-Table20[[#This Row],[Date when test report is received/non-conformance is identified]]</f>
        <v>0</v>
      </c>
      <c r="I2362" s="69">
        <f ca="1">IF(Table20[[#This Row],[NCR Closing Date]]="",TODAY()-Table20[[#This Row],[NCR Opening Date]],Table20[[#This Row],[NCR Closing Date]]-Table20[[#This Row],[NCR Opening Date]])</f>
        <v>45779</v>
      </c>
      <c r="J2362" s="63" t="str">
        <f>IF(Table20[[#This Row],[NCR Closing Date]]="","Open","Closed")</f>
        <v>Open</v>
      </c>
      <c r="K2362" s="34"/>
      <c r="L2362" s="34"/>
      <c r="M2362" s="34"/>
      <c r="N2362" s="38"/>
      <c r="O2362" s="85"/>
      <c r="P2362" s="70"/>
      <c r="Q2362" s="97"/>
      <c r="R2362" s="97"/>
      <c r="S2362" s="98"/>
      <c r="T2362" s="42"/>
      <c r="U2362" s="66"/>
      <c r="X2362" s="44"/>
      <c r="Y2362" s="51"/>
      <c r="Z2362" s="34"/>
      <c r="AA2362" s="35"/>
      <c r="AB2362" s="39"/>
      <c r="AC2362" s="35"/>
      <c r="AD2362" s="45"/>
    </row>
    <row r="2363" spans="1:30" ht="31.5" customHeight="1">
      <c r="A2363" s="33"/>
      <c r="B2363" s="38"/>
      <c r="C2363" s="40"/>
      <c r="D2363" s="99"/>
      <c r="E2363" s="153"/>
      <c r="F2363" s="96"/>
      <c r="G2363" s="36"/>
      <c r="H2363" s="154">
        <f>Table20[[#This Row],[NCR Opening Date]]-Table20[[#This Row],[Date when test report is received/non-conformance is identified]]</f>
        <v>0</v>
      </c>
      <c r="I2363" s="69">
        <f ca="1">IF(Table20[[#This Row],[NCR Closing Date]]="",TODAY()-Table20[[#This Row],[NCR Opening Date]],Table20[[#This Row],[NCR Closing Date]]-Table20[[#This Row],[NCR Opening Date]])</f>
        <v>45779</v>
      </c>
      <c r="J2363" s="63" t="str">
        <f>IF(Table20[[#This Row],[NCR Closing Date]]="","Open","Closed")</f>
        <v>Open</v>
      </c>
      <c r="K2363" s="34"/>
      <c r="L2363" s="34"/>
      <c r="M2363" s="34"/>
      <c r="N2363" s="38"/>
      <c r="O2363" s="85"/>
      <c r="P2363" s="70"/>
      <c r="Q2363" s="97"/>
      <c r="R2363" s="97"/>
      <c r="S2363" s="98"/>
      <c r="T2363" s="42"/>
      <c r="U2363" s="66"/>
      <c r="X2363" s="44"/>
      <c r="Y2363" s="51"/>
      <c r="Z2363" s="34"/>
      <c r="AA2363" s="35"/>
      <c r="AB2363" s="39"/>
      <c r="AC2363" s="35"/>
      <c r="AD2363" s="45"/>
    </row>
    <row r="2364" spans="1:30" ht="31.5" customHeight="1">
      <c r="A2364" s="33"/>
      <c r="B2364" s="38"/>
      <c r="C2364" s="40"/>
      <c r="D2364" s="99"/>
      <c r="E2364" s="153"/>
      <c r="F2364" s="96"/>
      <c r="G2364" s="36"/>
      <c r="H2364" s="154">
        <f>Table20[[#This Row],[NCR Opening Date]]-Table20[[#This Row],[Date when test report is received/non-conformance is identified]]</f>
        <v>0</v>
      </c>
      <c r="I2364" s="69">
        <f ca="1">IF(Table20[[#This Row],[NCR Closing Date]]="",TODAY()-Table20[[#This Row],[NCR Opening Date]],Table20[[#This Row],[NCR Closing Date]]-Table20[[#This Row],[NCR Opening Date]])</f>
        <v>45779</v>
      </c>
      <c r="J2364" s="63" t="str">
        <f>IF(Table20[[#This Row],[NCR Closing Date]]="","Open","Closed")</f>
        <v>Open</v>
      </c>
      <c r="K2364" s="34"/>
      <c r="L2364" s="34"/>
      <c r="M2364" s="34"/>
      <c r="N2364" s="38"/>
      <c r="O2364" s="85"/>
      <c r="P2364" s="70"/>
      <c r="Q2364" s="97"/>
      <c r="R2364" s="97"/>
      <c r="S2364" s="98"/>
      <c r="T2364" s="42"/>
      <c r="U2364" s="66"/>
      <c r="X2364" s="44"/>
      <c r="Y2364" s="51"/>
      <c r="Z2364" s="34"/>
      <c r="AA2364" s="35"/>
      <c r="AB2364" s="39"/>
      <c r="AC2364" s="35"/>
      <c r="AD2364" s="45"/>
    </row>
    <row r="2365" spans="1:30" ht="31.5" customHeight="1">
      <c r="A2365" s="33"/>
      <c r="B2365" s="38"/>
      <c r="C2365" s="40"/>
      <c r="D2365" s="99"/>
      <c r="E2365" s="153"/>
      <c r="F2365" s="96"/>
      <c r="G2365" s="36"/>
      <c r="H2365" s="154">
        <f>Table20[[#This Row],[NCR Opening Date]]-Table20[[#This Row],[Date when test report is received/non-conformance is identified]]</f>
        <v>0</v>
      </c>
      <c r="I2365" s="69">
        <f ca="1">IF(Table20[[#This Row],[NCR Closing Date]]="",TODAY()-Table20[[#This Row],[NCR Opening Date]],Table20[[#This Row],[NCR Closing Date]]-Table20[[#This Row],[NCR Opening Date]])</f>
        <v>45779</v>
      </c>
      <c r="J2365" s="63" t="str">
        <f>IF(Table20[[#This Row],[NCR Closing Date]]="","Open","Closed")</f>
        <v>Open</v>
      </c>
      <c r="K2365" s="34"/>
      <c r="L2365" s="34"/>
      <c r="M2365" s="34"/>
      <c r="N2365" s="38"/>
      <c r="O2365" s="85"/>
      <c r="P2365" s="70"/>
      <c r="Q2365" s="97"/>
      <c r="R2365" s="97"/>
      <c r="S2365" s="98"/>
      <c r="T2365" s="42"/>
      <c r="U2365" s="66"/>
      <c r="X2365" s="44"/>
      <c r="Y2365" s="51"/>
      <c r="Z2365" s="34"/>
      <c r="AA2365" s="35"/>
      <c r="AB2365" s="39"/>
      <c r="AC2365" s="35"/>
      <c r="AD2365" s="45"/>
    </row>
    <row r="2366" spans="1:30" ht="31.5" customHeight="1">
      <c r="A2366" s="33"/>
      <c r="B2366" s="38"/>
      <c r="C2366" s="40"/>
      <c r="D2366" s="99"/>
      <c r="E2366" s="153"/>
      <c r="F2366" s="96"/>
      <c r="G2366" s="36"/>
      <c r="H2366" s="154">
        <f>Table20[[#This Row],[NCR Opening Date]]-Table20[[#This Row],[Date when test report is received/non-conformance is identified]]</f>
        <v>0</v>
      </c>
      <c r="I2366" s="69">
        <f ca="1">IF(Table20[[#This Row],[NCR Closing Date]]="",TODAY()-Table20[[#This Row],[NCR Opening Date]],Table20[[#This Row],[NCR Closing Date]]-Table20[[#This Row],[NCR Opening Date]])</f>
        <v>45779</v>
      </c>
      <c r="J2366" s="63" t="str">
        <f>IF(Table20[[#This Row],[NCR Closing Date]]="","Open","Closed")</f>
        <v>Open</v>
      </c>
      <c r="K2366" s="34"/>
      <c r="L2366" s="34"/>
      <c r="M2366" s="34"/>
      <c r="N2366" s="38"/>
      <c r="O2366" s="85"/>
      <c r="P2366" s="70"/>
      <c r="Q2366" s="97"/>
      <c r="R2366" s="97"/>
      <c r="S2366" s="98"/>
      <c r="T2366" s="42"/>
      <c r="U2366" s="66"/>
      <c r="X2366" s="44"/>
      <c r="Y2366" s="51"/>
      <c r="Z2366" s="34"/>
      <c r="AA2366" s="35"/>
      <c r="AB2366" s="39"/>
      <c r="AC2366" s="35"/>
      <c r="AD2366" s="45"/>
    </row>
    <row r="2367" spans="1:30" ht="31.5" customHeight="1">
      <c r="A2367" s="33"/>
      <c r="B2367" s="38"/>
      <c r="C2367" s="40"/>
      <c r="D2367" s="99"/>
      <c r="E2367" s="153"/>
      <c r="F2367" s="96"/>
      <c r="G2367" s="36"/>
      <c r="H2367" s="154">
        <f>Table20[[#This Row],[NCR Opening Date]]-Table20[[#This Row],[Date when test report is received/non-conformance is identified]]</f>
        <v>0</v>
      </c>
      <c r="I2367" s="69">
        <f ca="1">IF(Table20[[#This Row],[NCR Closing Date]]="",TODAY()-Table20[[#This Row],[NCR Opening Date]],Table20[[#This Row],[NCR Closing Date]]-Table20[[#This Row],[NCR Opening Date]])</f>
        <v>45779</v>
      </c>
      <c r="J2367" s="63" t="str">
        <f>IF(Table20[[#This Row],[NCR Closing Date]]="","Open","Closed")</f>
        <v>Open</v>
      </c>
      <c r="K2367" s="34"/>
      <c r="L2367" s="34"/>
      <c r="M2367" s="34"/>
      <c r="N2367" s="38"/>
      <c r="O2367" s="85"/>
      <c r="P2367" s="70"/>
      <c r="Q2367" s="97"/>
      <c r="R2367" s="97"/>
      <c r="S2367" s="98"/>
      <c r="T2367" s="42"/>
      <c r="U2367" s="66"/>
      <c r="X2367" s="44"/>
      <c r="Y2367" s="51"/>
      <c r="Z2367" s="34"/>
      <c r="AA2367" s="35"/>
      <c r="AB2367" s="39"/>
      <c r="AC2367" s="35"/>
      <c r="AD2367" s="45"/>
    </row>
    <row r="2368" spans="1:30" ht="31.5" customHeight="1">
      <c r="A2368" s="33"/>
      <c r="B2368" s="38"/>
      <c r="C2368" s="40"/>
      <c r="D2368" s="99"/>
      <c r="E2368" s="153"/>
      <c r="F2368" s="96"/>
      <c r="G2368" s="36"/>
      <c r="H2368" s="154">
        <f>Table20[[#This Row],[NCR Opening Date]]-Table20[[#This Row],[Date when test report is received/non-conformance is identified]]</f>
        <v>0</v>
      </c>
      <c r="I2368" s="69">
        <f ca="1">IF(Table20[[#This Row],[NCR Closing Date]]="",TODAY()-Table20[[#This Row],[NCR Opening Date]],Table20[[#This Row],[NCR Closing Date]]-Table20[[#This Row],[NCR Opening Date]])</f>
        <v>45779</v>
      </c>
      <c r="J2368" s="63" t="str">
        <f>IF(Table20[[#This Row],[NCR Closing Date]]="","Open","Closed")</f>
        <v>Open</v>
      </c>
      <c r="K2368" s="34"/>
      <c r="L2368" s="34"/>
      <c r="M2368" s="34"/>
      <c r="N2368" s="38"/>
      <c r="O2368" s="85"/>
      <c r="P2368" s="70"/>
      <c r="Q2368" s="97"/>
      <c r="R2368" s="97"/>
      <c r="S2368" s="98"/>
      <c r="T2368" s="42"/>
      <c r="U2368" s="66"/>
      <c r="X2368" s="44"/>
      <c r="Y2368" s="51"/>
      <c r="Z2368" s="34"/>
      <c r="AA2368" s="35"/>
      <c r="AB2368" s="39"/>
      <c r="AC2368" s="35"/>
      <c r="AD2368" s="45"/>
    </row>
    <row r="2369" spans="1:30" ht="31.5" customHeight="1">
      <c r="A2369" s="33"/>
      <c r="B2369" s="38"/>
      <c r="C2369" s="40"/>
      <c r="D2369" s="99"/>
      <c r="E2369" s="153"/>
      <c r="F2369" s="96"/>
      <c r="G2369" s="36"/>
      <c r="H2369" s="154">
        <f>Table20[[#This Row],[NCR Opening Date]]-Table20[[#This Row],[Date when test report is received/non-conformance is identified]]</f>
        <v>0</v>
      </c>
      <c r="I2369" s="69">
        <f ca="1">IF(Table20[[#This Row],[NCR Closing Date]]="",TODAY()-Table20[[#This Row],[NCR Opening Date]],Table20[[#This Row],[NCR Closing Date]]-Table20[[#This Row],[NCR Opening Date]])</f>
        <v>45779</v>
      </c>
      <c r="J2369" s="63" t="str">
        <f>IF(Table20[[#This Row],[NCR Closing Date]]="","Open","Closed")</f>
        <v>Open</v>
      </c>
      <c r="K2369" s="34"/>
      <c r="L2369" s="34"/>
      <c r="M2369" s="34"/>
      <c r="N2369" s="38"/>
      <c r="O2369" s="85"/>
      <c r="P2369" s="70"/>
      <c r="Q2369" s="97"/>
      <c r="R2369" s="97"/>
      <c r="S2369" s="98"/>
      <c r="T2369" s="42"/>
      <c r="U2369" s="66"/>
      <c r="X2369" s="44"/>
      <c r="Y2369" s="51"/>
      <c r="Z2369" s="34"/>
      <c r="AA2369" s="35"/>
      <c r="AB2369" s="39"/>
      <c r="AC2369" s="35"/>
      <c r="AD2369" s="45"/>
    </row>
    <row r="2370" spans="1:30" ht="31.5" customHeight="1">
      <c r="A2370" s="33"/>
      <c r="B2370" s="38"/>
      <c r="C2370" s="40"/>
      <c r="D2370" s="99"/>
      <c r="E2370" s="153"/>
      <c r="F2370" s="96"/>
      <c r="G2370" s="36"/>
      <c r="H2370" s="154">
        <f>Table20[[#This Row],[NCR Opening Date]]-Table20[[#This Row],[Date when test report is received/non-conformance is identified]]</f>
        <v>0</v>
      </c>
      <c r="I2370" s="69">
        <f ca="1">IF(Table20[[#This Row],[NCR Closing Date]]="",TODAY()-Table20[[#This Row],[NCR Opening Date]],Table20[[#This Row],[NCR Closing Date]]-Table20[[#This Row],[NCR Opening Date]])</f>
        <v>45779</v>
      </c>
      <c r="J2370" s="63" t="str">
        <f>IF(Table20[[#This Row],[NCR Closing Date]]="","Open","Closed")</f>
        <v>Open</v>
      </c>
      <c r="K2370" s="34"/>
      <c r="L2370" s="34"/>
      <c r="M2370" s="34"/>
      <c r="N2370" s="38"/>
      <c r="O2370" s="85"/>
      <c r="P2370" s="70"/>
      <c r="Q2370" s="97"/>
      <c r="R2370" s="97"/>
      <c r="S2370" s="98"/>
      <c r="T2370" s="42"/>
      <c r="U2370" s="66"/>
      <c r="X2370" s="44"/>
      <c r="Y2370" s="51"/>
      <c r="Z2370" s="34"/>
      <c r="AA2370" s="35"/>
      <c r="AB2370" s="39"/>
      <c r="AC2370" s="35"/>
      <c r="AD2370" s="45"/>
    </row>
    <row r="2371" spans="1:30" ht="31.5" customHeight="1">
      <c r="A2371" s="33"/>
      <c r="B2371" s="38"/>
      <c r="C2371" s="40"/>
      <c r="D2371" s="99"/>
      <c r="E2371" s="153"/>
      <c r="F2371" s="96"/>
      <c r="G2371" s="36"/>
      <c r="H2371" s="154">
        <f>Table20[[#This Row],[NCR Opening Date]]-Table20[[#This Row],[Date when test report is received/non-conformance is identified]]</f>
        <v>0</v>
      </c>
      <c r="I2371" s="69">
        <f ca="1">IF(Table20[[#This Row],[NCR Closing Date]]="",TODAY()-Table20[[#This Row],[NCR Opening Date]],Table20[[#This Row],[NCR Closing Date]]-Table20[[#This Row],[NCR Opening Date]])</f>
        <v>45779</v>
      </c>
      <c r="J2371" s="63" t="str">
        <f>IF(Table20[[#This Row],[NCR Closing Date]]="","Open","Closed")</f>
        <v>Open</v>
      </c>
      <c r="K2371" s="34"/>
      <c r="L2371" s="34"/>
      <c r="M2371" s="34"/>
      <c r="N2371" s="38"/>
      <c r="O2371" s="85"/>
      <c r="P2371" s="70"/>
      <c r="Q2371" s="97"/>
      <c r="R2371" s="97"/>
      <c r="S2371" s="98"/>
      <c r="T2371" s="42"/>
      <c r="U2371" s="66"/>
      <c r="X2371" s="44"/>
      <c r="Y2371" s="51"/>
      <c r="Z2371" s="34"/>
      <c r="AA2371" s="35"/>
      <c r="AB2371" s="39"/>
      <c r="AC2371" s="35"/>
      <c r="AD2371" s="45"/>
    </row>
    <row r="2372" spans="1:30" ht="31.5" customHeight="1">
      <c r="A2372" s="33"/>
      <c r="B2372" s="38"/>
      <c r="C2372" s="40"/>
      <c r="D2372" s="99"/>
      <c r="E2372" s="153"/>
      <c r="F2372" s="96"/>
      <c r="G2372" s="36"/>
      <c r="H2372" s="154">
        <f>Table20[[#This Row],[NCR Opening Date]]-Table20[[#This Row],[Date when test report is received/non-conformance is identified]]</f>
        <v>0</v>
      </c>
      <c r="I2372" s="69">
        <f ca="1">IF(Table20[[#This Row],[NCR Closing Date]]="",TODAY()-Table20[[#This Row],[NCR Opening Date]],Table20[[#This Row],[NCR Closing Date]]-Table20[[#This Row],[NCR Opening Date]])</f>
        <v>45779</v>
      </c>
      <c r="J2372" s="63" t="str">
        <f>IF(Table20[[#This Row],[NCR Closing Date]]="","Open","Closed")</f>
        <v>Open</v>
      </c>
      <c r="K2372" s="34"/>
      <c r="L2372" s="34"/>
      <c r="M2372" s="34"/>
      <c r="N2372" s="38"/>
      <c r="O2372" s="85"/>
      <c r="P2372" s="70"/>
      <c r="Q2372" s="97"/>
      <c r="R2372" s="97"/>
      <c r="S2372" s="98"/>
      <c r="T2372" s="42"/>
      <c r="U2372" s="66"/>
      <c r="X2372" s="44"/>
      <c r="Y2372" s="51"/>
      <c r="Z2372" s="34"/>
      <c r="AA2372" s="35"/>
      <c r="AB2372" s="39"/>
      <c r="AC2372" s="35"/>
      <c r="AD2372" s="45"/>
    </row>
    <row r="2373" spans="1:30" ht="31.5" customHeight="1">
      <c r="A2373" s="33"/>
      <c r="B2373" s="38"/>
      <c r="C2373" s="40"/>
      <c r="D2373" s="99"/>
      <c r="E2373" s="153"/>
      <c r="F2373" s="96"/>
      <c r="G2373" s="36"/>
      <c r="H2373" s="154">
        <f>Table20[[#This Row],[NCR Opening Date]]-Table20[[#This Row],[Date when test report is received/non-conformance is identified]]</f>
        <v>0</v>
      </c>
      <c r="I2373" s="69">
        <f ca="1">IF(Table20[[#This Row],[NCR Closing Date]]="",TODAY()-Table20[[#This Row],[NCR Opening Date]],Table20[[#This Row],[NCR Closing Date]]-Table20[[#This Row],[NCR Opening Date]])</f>
        <v>45779</v>
      </c>
      <c r="J2373" s="63" t="str">
        <f>IF(Table20[[#This Row],[NCR Closing Date]]="","Open","Closed")</f>
        <v>Open</v>
      </c>
      <c r="K2373" s="34"/>
      <c r="L2373" s="34"/>
      <c r="M2373" s="34"/>
      <c r="N2373" s="38"/>
      <c r="O2373" s="85"/>
      <c r="P2373" s="70"/>
      <c r="Q2373" s="97"/>
      <c r="R2373" s="97"/>
      <c r="S2373" s="98"/>
      <c r="T2373" s="42"/>
      <c r="U2373" s="66"/>
      <c r="X2373" s="44"/>
      <c r="Y2373" s="51"/>
      <c r="Z2373" s="34"/>
      <c r="AA2373" s="35"/>
      <c r="AB2373" s="39"/>
      <c r="AC2373" s="35"/>
      <c r="AD2373" s="45"/>
    </row>
    <row r="2374" spans="1:30" ht="31.5" customHeight="1">
      <c r="A2374" s="33"/>
      <c r="B2374" s="38"/>
      <c r="C2374" s="40"/>
      <c r="D2374" s="99"/>
      <c r="E2374" s="153"/>
      <c r="F2374" s="96"/>
      <c r="G2374" s="36"/>
      <c r="H2374" s="154">
        <f>Table20[[#This Row],[NCR Opening Date]]-Table20[[#This Row],[Date when test report is received/non-conformance is identified]]</f>
        <v>0</v>
      </c>
      <c r="I2374" s="69">
        <f ca="1">IF(Table20[[#This Row],[NCR Closing Date]]="",TODAY()-Table20[[#This Row],[NCR Opening Date]],Table20[[#This Row],[NCR Closing Date]]-Table20[[#This Row],[NCR Opening Date]])</f>
        <v>45779</v>
      </c>
      <c r="J2374" s="63" t="str">
        <f>IF(Table20[[#This Row],[NCR Closing Date]]="","Open","Closed")</f>
        <v>Open</v>
      </c>
      <c r="K2374" s="34"/>
      <c r="L2374" s="34"/>
      <c r="M2374" s="34"/>
      <c r="N2374" s="38"/>
      <c r="O2374" s="85"/>
      <c r="P2374" s="70"/>
      <c r="Q2374" s="97"/>
      <c r="R2374" s="97"/>
      <c r="S2374" s="98"/>
      <c r="T2374" s="42"/>
      <c r="U2374" s="66"/>
      <c r="X2374" s="44"/>
      <c r="Y2374" s="51"/>
      <c r="Z2374" s="34"/>
      <c r="AA2374" s="35"/>
      <c r="AB2374" s="39"/>
      <c r="AC2374" s="35"/>
      <c r="AD2374" s="45"/>
    </row>
    <row r="2375" spans="1:30" ht="31.5" customHeight="1">
      <c r="A2375" s="33"/>
      <c r="B2375" s="38"/>
      <c r="C2375" s="40"/>
      <c r="D2375" s="99"/>
      <c r="E2375" s="153"/>
      <c r="F2375" s="96"/>
      <c r="G2375" s="36"/>
      <c r="H2375" s="154">
        <f>Table20[[#This Row],[NCR Opening Date]]-Table20[[#This Row],[Date when test report is received/non-conformance is identified]]</f>
        <v>0</v>
      </c>
      <c r="I2375" s="69">
        <f ca="1">IF(Table20[[#This Row],[NCR Closing Date]]="",TODAY()-Table20[[#This Row],[NCR Opening Date]],Table20[[#This Row],[NCR Closing Date]]-Table20[[#This Row],[NCR Opening Date]])</f>
        <v>45779</v>
      </c>
      <c r="J2375" s="63" t="str">
        <f>IF(Table20[[#This Row],[NCR Closing Date]]="","Open","Closed")</f>
        <v>Open</v>
      </c>
      <c r="K2375" s="34"/>
      <c r="L2375" s="34"/>
      <c r="M2375" s="34"/>
      <c r="N2375" s="38"/>
      <c r="O2375" s="85"/>
      <c r="P2375" s="70"/>
      <c r="Q2375" s="97"/>
      <c r="R2375" s="97"/>
      <c r="S2375" s="98"/>
      <c r="T2375" s="42"/>
      <c r="U2375" s="66"/>
      <c r="X2375" s="44"/>
      <c r="Y2375" s="51"/>
      <c r="Z2375" s="34"/>
      <c r="AA2375" s="35"/>
      <c r="AB2375" s="39"/>
      <c r="AC2375" s="35"/>
      <c r="AD2375" s="45"/>
    </row>
    <row r="2376" spans="1:30" ht="31.5" customHeight="1">
      <c r="A2376" s="33"/>
      <c r="B2376" s="38"/>
      <c r="C2376" s="40"/>
      <c r="D2376" s="99"/>
      <c r="E2376" s="153"/>
      <c r="F2376" s="96"/>
      <c r="G2376" s="36"/>
      <c r="H2376" s="154">
        <f>Table20[[#This Row],[NCR Opening Date]]-Table20[[#This Row],[Date when test report is received/non-conformance is identified]]</f>
        <v>0</v>
      </c>
      <c r="I2376" s="69">
        <f ca="1">IF(Table20[[#This Row],[NCR Closing Date]]="",TODAY()-Table20[[#This Row],[NCR Opening Date]],Table20[[#This Row],[NCR Closing Date]]-Table20[[#This Row],[NCR Opening Date]])</f>
        <v>45779</v>
      </c>
      <c r="J2376" s="63" t="str">
        <f>IF(Table20[[#This Row],[NCR Closing Date]]="","Open","Closed")</f>
        <v>Open</v>
      </c>
      <c r="K2376" s="34"/>
      <c r="L2376" s="34"/>
      <c r="M2376" s="34"/>
      <c r="N2376" s="38"/>
      <c r="O2376" s="85"/>
      <c r="P2376" s="70"/>
      <c r="Q2376" s="97"/>
      <c r="R2376" s="97"/>
      <c r="S2376" s="98"/>
      <c r="T2376" s="42"/>
      <c r="U2376" s="66"/>
      <c r="X2376" s="44"/>
      <c r="Y2376" s="51"/>
      <c r="Z2376" s="34"/>
      <c r="AA2376" s="35"/>
      <c r="AB2376" s="39"/>
      <c r="AC2376" s="35"/>
      <c r="AD2376" s="45"/>
    </row>
    <row r="2377" spans="1:30" ht="31.5" customHeight="1">
      <c r="A2377" s="33"/>
      <c r="B2377" s="38"/>
      <c r="C2377" s="40"/>
      <c r="D2377" s="99"/>
      <c r="E2377" s="153"/>
      <c r="F2377" s="96"/>
      <c r="G2377" s="36"/>
      <c r="H2377" s="154">
        <f>Table20[[#This Row],[NCR Opening Date]]-Table20[[#This Row],[Date when test report is received/non-conformance is identified]]</f>
        <v>0</v>
      </c>
      <c r="I2377" s="69">
        <f ca="1">IF(Table20[[#This Row],[NCR Closing Date]]="",TODAY()-Table20[[#This Row],[NCR Opening Date]],Table20[[#This Row],[NCR Closing Date]]-Table20[[#This Row],[NCR Opening Date]])</f>
        <v>45779</v>
      </c>
      <c r="J2377" s="63" t="str">
        <f>IF(Table20[[#This Row],[NCR Closing Date]]="","Open","Closed")</f>
        <v>Open</v>
      </c>
      <c r="K2377" s="34"/>
      <c r="L2377" s="34"/>
      <c r="M2377" s="34"/>
      <c r="N2377" s="38"/>
      <c r="O2377" s="85"/>
      <c r="P2377" s="70"/>
      <c r="Q2377" s="97"/>
      <c r="R2377" s="97"/>
      <c r="S2377" s="98"/>
      <c r="T2377" s="42"/>
      <c r="U2377" s="66"/>
      <c r="X2377" s="44"/>
      <c r="Y2377" s="51"/>
      <c r="Z2377" s="34"/>
      <c r="AA2377" s="35"/>
      <c r="AB2377" s="39"/>
      <c r="AC2377" s="35"/>
      <c r="AD2377" s="45"/>
    </row>
    <row r="2378" spans="1:30" ht="31.5" customHeight="1">
      <c r="A2378" s="33"/>
      <c r="B2378" s="38"/>
      <c r="C2378" s="40"/>
      <c r="D2378" s="99"/>
      <c r="E2378" s="153"/>
      <c r="F2378" s="96"/>
      <c r="G2378" s="36"/>
      <c r="H2378" s="154">
        <f>Table20[[#This Row],[NCR Opening Date]]-Table20[[#This Row],[Date when test report is received/non-conformance is identified]]</f>
        <v>0</v>
      </c>
      <c r="I2378" s="69">
        <f ca="1">IF(Table20[[#This Row],[NCR Closing Date]]="",TODAY()-Table20[[#This Row],[NCR Opening Date]],Table20[[#This Row],[NCR Closing Date]]-Table20[[#This Row],[NCR Opening Date]])</f>
        <v>45779</v>
      </c>
      <c r="J2378" s="63" t="str">
        <f>IF(Table20[[#This Row],[NCR Closing Date]]="","Open","Closed")</f>
        <v>Open</v>
      </c>
      <c r="K2378" s="34"/>
      <c r="L2378" s="34"/>
      <c r="M2378" s="34"/>
      <c r="N2378" s="38"/>
      <c r="O2378" s="85"/>
      <c r="P2378" s="70"/>
      <c r="Q2378" s="97"/>
      <c r="R2378" s="97"/>
      <c r="S2378" s="98"/>
      <c r="T2378" s="42"/>
      <c r="U2378" s="66"/>
      <c r="X2378" s="44"/>
      <c r="Y2378" s="51"/>
      <c r="Z2378" s="34"/>
      <c r="AA2378" s="35"/>
      <c r="AB2378" s="39"/>
      <c r="AC2378" s="35"/>
      <c r="AD2378" s="45"/>
    </row>
    <row r="2379" spans="1:30" ht="31.5" customHeight="1">
      <c r="A2379" s="33"/>
      <c r="B2379" s="38"/>
      <c r="C2379" s="40"/>
      <c r="D2379" s="99"/>
      <c r="E2379" s="153"/>
      <c r="F2379" s="96"/>
      <c r="G2379" s="36"/>
      <c r="H2379" s="154">
        <f>Table20[[#This Row],[NCR Opening Date]]-Table20[[#This Row],[Date when test report is received/non-conformance is identified]]</f>
        <v>0</v>
      </c>
      <c r="I2379" s="69">
        <f ca="1">IF(Table20[[#This Row],[NCR Closing Date]]="",TODAY()-Table20[[#This Row],[NCR Opening Date]],Table20[[#This Row],[NCR Closing Date]]-Table20[[#This Row],[NCR Opening Date]])</f>
        <v>45779</v>
      </c>
      <c r="J2379" s="63" t="str">
        <f>IF(Table20[[#This Row],[NCR Closing Date]]="","Open","Closed")</f>
        <v>Open</v>
      </c>
      <c r="K2379" s="34"/>
      <c r="L2379" s="34"/>
      <c r="M2379" s="34"/>
      <c r="N2379" s="38"/>
      <c r="O2379" s="85"/>
      <c r="P2379" s="70"/>
      <c r="Q2379" s="97"/>
      <c r="R2379" s="97"/>
      <c r="S2379" s="98"/>
      <c r="T2379" s="42"/>
      <c r="U2379" s="66"/>
      <c r="X2379" s="44"/>
      <c r="Y2379" s="51"/>
      <c r="Z2379" s="34"/>
      <c r="AA2379" s="35"/>
      <c r="AB2379" s="39"/>
      <c r="AC2379" s="35"/>
      <c r="AD2379" s="45"/>
    </row>
    <row r="2380" spans="1:30" ht="31.5" customHeight="1">
      <c r="A2380" s="33"/>
      <c r="B2380" s="38"/>
      <c r="C2380" s="40"/>
      <c r="D2380" s="99"/>
      <c r="E2380" s="153"/>
      <c r="F2380" s="96"/>
      <c r="G2380" s="36"/>
      <c r="H2380" s="154">
        <f>Table20[[#This Row],[NCR Opening Date]]-Table20[[#This Row],[Date when test report is received/non-conformance is identified]]</f>
        <v>0</v>
      </c>
      <c r="I2380" s="69">
        <f ca="1">IF(Table20[[#This Row],[NCR Closing Date]]="",TODAY()-Table20[[#This Row],[NCR Opening Date]],Table20[[#This Row],[NCR Closing Date]]-Table20[[#This Row],[NCR Opening Date]])</f>
        <v>45779</v>
      </c>
      <c r="J2380" s="63" t="str">
        <f>IF(Table20[[#This Row],[NCR Closing Date]]="","Open","Closed")</f>
        <v>Open</v>
      </c>
      <c r="K2380" s="34"/>
      <c r="L2380" s="34"/>
      <c r="M2380" s="34"/>
      <c r="N2380" s="38"/>
      <c r="O2380" s="85"/>
      <c r="P2380" s="70"/>
      <c r="Q2380" s="97"/>
      <c r="R2380" s="97"/>
      <c r="S2380" s="98"/>
      <c r="T2380" s="42"/>
      <c r="U2380" s="66"/>
      <c r="X2380" s="44"/>
      <c r="Y2380" s="51"/>
      <c r="Z2380" s="34"/>
      <c r="AA2380" s="35"/>
      <c r="AB2380" s="39"/>
      <c r="AC2380" s="35"/>
      <c r="AD2380" s="45"/>
    </row>
    <row r="2381" spans="1:30" ht="31.5" customHeight="1">
      <c r="A2381" s="33"/>
      <c r="B2381" s="38"/>
      <c r="C2381" s="40"/>
      <c r="D2381" s="99"/>
      <c r="E2381" s="153"/>
      <c r="F2381" s="96"/>
      <c r="G2381" s="36"/>
      <c r="H2381" s="154">
        <f>Table20[[#This Row],[NCR Opening Date]]-Table20[[#This Row],[Date when test report is received/non-conformance is identified]]</f>
        <v>0</v>
      </c>
      <c r="I2381" s="69">
        <f ca="1">IF(Table20[[#This Row],[NCR Closing Date]]="",TODAY()-Table20[[#This Row],[NCR Opening Date]],Table20[[#This Row],[NCR Closing Date]]-Table20[[#This Row],[NCR Opening Date]])</f>
        <v>45779</v>
      </c>
      <c r="J2381" s="63" t="str">
        <f>IF(Table20[[#This Row],[NCR Closing Date]]="","Open","Closed")</f>
        <v>Open</v>
      </c>
      <c r="K2381" s="34"/>
      <c r="L2381" s="34"/>
      <c r="M2381" s="34"/>
      <c r="N2381" s="38"/>
      <c r="O2381" s="85"/>
      <c r="P2381" s="70"/>
      <c r="Q2381" s="97"/>
      <c r="R2381" s="97"/>
      <c r="S2381" s="98"/>
      <c r="T2381" s="42"/>
      <c r="U2381" s="66"/>
      <c r="X2381" s="44"/>
      <c r="Y2381" s="51"/>
      <c r="Z2381" s="34"/>
      <c r="AA2381" s="35"/>
      <c r="AB2381" s="39"/>
      <c r="AC2381" s="35"/>
      <c r="AD2381" s="45"/>
    </row>
    <row r="2382" spans="1:30" ht="31.5" customHeight="1">
      <c r="A2382" s="33"/>
      <c r="B2382" s="38"/>
      <c r="C2382" s="40"/>
      <c r="D2382" s="99"/>
      <c r="E2382" s="153"/>
      <c r="F2382" s="96"/>
      <c r="G2382" s="36"/>
      <c r="H2382" s="154">
        <f>Table20[[#This Row],[NCR Opening Date]]-Table20[[#This Row],[Date when test report is received/non-conformance is identified]]</f>
        <v>0</v>
      </c>
      <c r="I2382" s="69">
        <f ca="1">IF(Table20[[#This Row],[NCR Closing Date]]="",TODAY()-Table20[[#This Row],[NCR Opening Date]],Table20[[#This Row],[NCR Closing Date]]-Table20[[#This Row],[NCR Opening Date]])</f>
        <v>45779</v>
      </c>
      <c r="J2382" s="63" t="str">
        <f>IF(Table20[[#This Row],[NCR Closing Date]]="","Open","Closed")</f>
        <v>Open</v>
      </c>
      <c r="K2382" s="34"/>
      <c r="L2382" s="34"/>
      <c r="M2382" s="34"/>
      <c r="N2382" s="38"/>
      <c r="O2382" s="85"/>
      <c r="P2382" s="70"/>
      <c r="Q2382" s="97"/>
      <c r="R2382" s="97"/>
      <c r="S2382" s="98"/>
      <c r="T2382" s="42"/>
      <c r="U2382" s="66"/>
      <c r="X2382" s="44"/>
      <c r="Y2382" s="51"/>
      <c r="Z2382" s="34"/>
      <c r="AA2382" s="35"/>
      <c r="AB2382" s="39"/>
      <c r="AC2382" s="35"/>
      <c r="AD2382" s="45"/>
    </row>
    <row r="2383" spans="1:30" ht="31.5" customHeight="1">
      <c r="A2383" s="33"/>
      <c r="B2383" s="38"/>
      <c r="C2383" s="40"/>
      <c r="D2383" s="99"/>
      <c r="E2383" s="153"/>
      <c r="F2383" s="96"/>
      <c r="G2383" s="36"/>
      <c r="H2383" s="154">
        <f>Table20[[#This Row],[NCR Opening Date]]-Table20[[#This Row],[Date when test report is received/non-conformance is identified]]</f>
        <v>0</v>
      </c>
      <c r="I2383" s="69">
        <f ca="1">IF(Table20[[#This Row],[NCR Closing Date]]="",TODAY()-Table20[[#This Row],[NCR Opening Date]],Table20[[#This Row],[NCR Closing Date]]-Table20[[#This Row],[NCR Opening Date]])</f>
        <v>45779</v>
      </c>
      <c r="J2383" s="63" t="str">
        <f>IF(Table20[[#This Row],[NCR Closing Date]]="","Open","Closed")</f>
        <v>Open</v>
      </c>
      <c r="K2383" s="34"/>
      <c r="L2383" s="34"/>
      <c r="M2383" s="34"/>
      <c r="N2383" s="38"/>
      <c r="O2383" s="85"/>
      <c r="P2383" s="70"/>
      <c r="Q2383" s="97"/>
      <c r="R2383" s="97"/>
      <c r="S2383" s="98"/>
      <c r="T2383" s="42"/>
      <c r="U2383" s="66"/>
      <c r="X2383" s="44"/>
      <c r="Y2383" s="51"/>
      <c r="Z2383" s="34"/>
      <c r="AA2383" s="35"/>
      <c r="AB2383" s="39"/>
      <c r="AC2383" s="35"/>
      <c r="AD2383" s="45"/>
    </row>
    <row r="2384" spans="1:30" ht="31.5" customHeight="1">
      <c r="A2384" s="33"/>
      <c r="B2384" s="38"/>
      <c r="C2384" s="40"/>
      <c r="D2384" s="99"/>
      <c r="E2384" s="153"/>
      <c r="F2384" s="96"/>
      <c r="G2384" s="36"/>
      <c r="H2384" s="154">
        <f>Table20[[#This Row],[NCR Opening Date]]-Table20[[#This Row],[Date when test report is received/non-conformance is identified]]</f>
        <v>0</v>
      </c>
      <c r="I2384" s="69">
        <f ca="1">IF(Table20[[#This Row],[NCR Closing Date]]="",TODAY()-Table20[[#This Row],[NCR Opening Date]],Table20[[#This Row],[NCR Closing Date]]-Table20[[#This Row],[NCR Opening Date]])</f>
        <v>45779</v>
      </c>
      <c r="J2384" s="63" t="str">
        <f>IF(Table20[[#This Row],[NCR Closing Date]]="","Open","Closed")</f>
        <v>Open</v>
      </c>
      <c r="K2384" s="34"/>
      <c r="L2384" s="34"/>
      <c r="M2384" s="34"/>
      <c r="N2384" s="38"/>
      <c r="O2384" s="85"/>
      <c r="P2384" s="70"/>
      <c r="Q2384" s="97"/>
      <c r="R2384" s="97"/>
      <c r="S2384" s="98"/>
      <c r="T2384" s="42"/>
      <c r="U2384" s="66"/>
      <c r="X2384" s="44"/>
      <c r="Y2384" s="51"/>
      <c r="Z2384" s="34"/>
      <c r="AA2384" s="35"/>
      <c r="AB2384" s="39"/>
      <c r="AC2384" s="35"/>
      <c r="AD2384" s="45"/>
    </row>
    <row r="2385" spans="1:30" ht="31.5" customHeight="1">
      <c r="A2385" s="33"/>
      <c r="B2385" s="38"/>
      <c r="C2385" s="40"/>
      <c r="D2385" s="99"/>
      <c r="E2385" s="153"/>
      <c r="F2385" s="96"/>
      <c r="G2385" s="36"/>
      <c r="H2385" s="154">
        <f>Table20[[#This Row],[NCR Opening Date]]-Table20[[#This Row],[Date when test report is received/non-conformance is identified]]</f>
        <v>0</v>
      </c>
      <c r="I2385" s="69">
        <f ca="1">IF(Table20[[#This Row],[NCR Closing Date]]="",TODAY()-Table20[[#This Row],[NCR Opening Date]],Table20[[#This Row],[NCR Closing Date]]-Table20[[#This Row],[NCR Opening Date]])</f>
        <v>45779</v>
      </c>
      <c r="J2385" s="63" t="str">
        <f>IF(Table20[[#This Row],[NCR Closing Date]]="","Open","Closed")</f>
        <v>Open</v>
      </c>
      <c r="K2385" s="34"/>
      <c r="L2385" s="34"/>
      <c r="M2385" s="34"/>
      <c r="N2385" s="38"/>
      <c r="O2385" s="85"/>
      <c r="P2385" s="70"/>
      <c r="Q2385" s="97"/>
      <c r="R2385" s="97"/>
      <c r="S2385" s="98"/>
      <c r="T2385" s="42"/>
      <c r="U2385" s="66"/>
      <c r="X2385" s="44"/>
      <c r="Y2385" s="51"/>
      <c r="Z2385" s="34"/>
      <c r="AA2385" s="35"/>
      <c r="AB2385" s="39"/>
      <c r="AC2385" s="35"/>
      <c r="AD2385" s="45"/>
    </row>
    <row r="2386" spans="1:30" ht="31.5" customHeight="1">
      <c r="A2386" s="33"/>
      <c r="B2386" s="38"/>
      <c r="C2386" s="40"/>
      <c r="D2386" s="99"/>
      <c r="E2386" s="153"/>
      <c r="F2386" s="96"/>
      <c r="G2386" s="36"/>
      <c r="H2386" s="154">
        <f>Table20[[#This Row],[NCR Opening Date]]-Table20[[#This Row],[Date when test report is received/non-conformance is identified]]</f>
        <v>0</v>
      </c>
      <c r="I2386" s="69">
        <f ca="1">IF(Table20[[#This Row],[NCR Closing Date]]="",TODAY()-Table20[[#This Row],[NCR Opening Date]],Table20[[#This Row],[NCR Closing Date]]-Table20[[#This Row],[NCR Opening Date]])</f>
        <v>45779</v>
      </c>
      <c r="J2386" s="63" t="str">
        <f>IF(Table20[[#This Row],[NCR Closing Date]]="","Open","Closed")</f>
        <v>Open</v>
      </c>
      <c r="K2386" s="34"/>
      <c r="L2386" s="34"/>
      <c r="M2386" s="34"/>
      <c r="N2386" s="38"/>
      <c r="O2386" s="85"/>
      <c r="P2386" s="70"/>
      <c r="Q2386" s="97"/>
      <c r="R2386" s="97"/>
      <c r="S2386" s="98"/>
      <c r="T2386" s="42"/>
      <c r="U2386" s="66"/>
      <c r="X2386" s="44"/>
      <c r="Y2386" s="51"/>
      <c r="Z2386" s="34"/>
      <c r="AA2386" s="35"/>
      <c r="AB2386" s="39"/>
      <c r="AC2386" s="35"/>
      <c r="AD2386" s="45"/>
    </row>
    <row r="2387" spans="1:30" ht="31.5" customHeight="1">
      <c r="A2387" s="33"/>
      <c r="B2387" s="38"/>
      <c r="C2387" s="40"/>
      <c r="D2387" s="99"/>
      <c r="E2387" s="153"/>
      <c r="F2387" s="96"/>
      <c r="G2387" s="36"/>
      <c r="H2387" s="154">
        <f>Table20[[#This Row],[NCR Opening Date]]-Table20[[#This Row],[Date when test report is received/non-conformance is identified]]</f>
        <v>0</v>
      </c>
      <c r="I2387" s="69">
        <f ca="1">IF(Table20[[#This Row],[NCR Closing Date]]="",TODAY()-Table20[[#This Row],[NCR Opening Date]],Table20[[#This Row],[NCR Closing Date]]-Table20[[#This Row],[NCR Opening Date]])</f>
        <v>45779</v>
      </c>
      <c r="J2387" s="63" t="str">
        <f>IF(Table20[[#This Row],[NCR Closing Date]]="","Open","Closed")</f>
        <v>Open</v>
      </c>
      <c r="K2387" s="34"/>
      <c r="L2387" s="34"/>
      <c r="M2387" s="34"/>
      <c r="N2387" s="38"/>
      <c r="O2387" s="85"/>
      <c r="P2387" s="70"/>
      <c r="Q2387" s="97"/>
      <c r="R2387" s="97"/>
      <c r="S2387" s="98"/>
      <c r="T2387" s="42"/>
      <c r="U2387" s="66"/>
      <c r="X2387" s="44"/>
      <c r="Y2387" s="51"/>
      <c r="Z2387" s="34"/>
      <c r="AA2387" s="35"/>
      <c r="AB2387" s="39"/>
      <c r="AC2387" s="35"/>
      <c r="AD2387" s="45"/>
    </row>
    <row r="2388" spans="1:30" ht="31.5" customHeight="1">
      <c r="A2388" s="33"/>
      <c r="B2388" s="38"/>
      <c r="C2388" s="40"/>
      <c r="D2388" s="99"/>
      <c r="E2388" s="153"/>
      <c r="F2388" s="96"/>
      <c r="G2388" s="36"/>
      <c r="H2388" s="154">
        <f>Table20[[#This Row],[NCR Opening Date]]-Table20[[#This Row],[Date when test report is received/non-conformance is identified]]</f>
        <v>0</v>
      </c>
      <c r="I2388" s="69">
        <f ca="1">IF(Table20[[#This Row],[NCR Closing Date]]="",TODAY()-Table20[[#This Row],[NCR Opening Date]],Table20[[#This Row],[NCR Closing Date]]-Table20[[#This Row],[NCR Opening Date]])</f>
        <v>45779</v>
      </c>
      <c r="J2388" s="63" t="str">
        <f>IF(Table20[[#This Row],[NCR Closing Date]]="","Open","Closed")</f>
        <v>Open</v>
      </c>
      <c r="K2388" s="34"/>
      <c r="L2388" s="34"/>
      <c r="M2388" s="34"/>
      <c r="N2388" s="38"/>
      <c r="O2388" s="85"/>
      <c r="P2388" s="70"/>
      <c r="Q2388" s="97"/>
      <c r="R2388" s="97"/>
      <c r="S2388" s="98"/>
      <c r="T2388" s="42"/>
      <c r="U2388" s="66"/>
      <c r="X2388" s="44"/>
      <c r="Y2388" s="51"/>
      <c r="Z2388" s="34"/>
      <c r="AA2388" s="35"/>
      <c r="AB2388" s="39"/>
      <c r="AC2388" s="35"/>
      <c r="AD2388" s="45"/>
    </row>
    <row r="2389" spans="1:30" ht="31.5" customHeight="1">
      <c r="A2389" s="33"/>
      <c r="B2389" s="38"/>
      <c r="C2389" s="40"/>
      <c r="D2389" s="99"/>
      <c r="E2389" s="153"/>
      <c r="F2389" s="96"/>
      <c r="G2389" s="36"/>
      <c r="H2389" s="154">
        <f>Table20[[#This Row],[NCR Opening Date]]-Table20[[#This Row],[Date when test report is received/non-conformance is identified]]</f>
        <v>0</v>
      </c>
      <c r="I2389" s="69">
        <f ca="1">IF(Table20[[#This Row],[NCR Closing Date]]="",TODAY()-Table20[[#This Row],[NCR Opening Date]],Table20[[#This Row],[NCR Closing Date]]-Table20[[#This Row],[NCR Opening Date]])</f>
        <v>45779</v>
      </c>
      <c r="J2389" s="63" t="str">
        <f>IF(Table20[[#This Row],[NCR Closing Date]]="","Open","Closed")</f>
        <v>Open</v>
      </c>
      <c r="K2389" s="34"/>
      <c r="L2389" s="34"/>
      <c r="M2389" s="34"/>
      <c r="N2389" s="38"/>
      <c r="O2389" s="85"/>
      <c r="P2389" s="70"/>
      <c r="Q2389" s="97"/>
      <c r="R2389" s="97"/>
      <c r="S2389" s="98"/>
      <c r="T2389" s="42"/>
      <c r="U2389" s="66"/>
      <c r="X2389" s="44"/>
      <c r="Y2389" s="51"/>
      <c r="Z2389" s="34"/>
      <c r="AA2389" s="35"/>
      <c r="AB2389" s="39"/>
      <c r="AC2389" s="35"/>
      <c r="AD2389" s="45"/>
    </row>
    <row r="2390" spans="1:30" ht="31.5" customHeight="1">
      <c r="A2390" s="33"/>
      <c r="B2390" s="38"/>
      <c r="C2390" s="40"/>
      <c r="D2390" s="99"/>
      <c r="E2390" s="153"/>
      <c r="F2390" s="96"/>
      <c r="G2390" s="36"/>
      <c r="H2390" s="154">
        <f>Table20[[#This Row],[NCR Opening Date]]-Table20[[#This Row],[Date when test report is received/non-conformance is identified]]</f>
        <v>0</v>
      </c>
      <c r="I2390" s="69">
        <f ca="1">IF(Table20[[#This Row],[NCR Closing Date]]="",TODAY()-Table20[[#This Row],[NCR Opening Date]],Table20[[#This Row],[NCR Closing Date]]-Table20[[#This Row],[NCR Opening Date]])</f>
        <v>45779</v>
      </c>
      <c r="J2390" s="63" t="str">
        <f>IF(Table20[[#This Row],[NCR Closing Date]]="","Open","Closed")</f>
        <v>Open</v>
      </c>
      <c r="K2390" s="34"/>
      <c r="L2390" s="34"/>
      <c r="M2390" s="34"/>
      <c r="N2390" s="38"/>
      <c r="O2390" s="85"/>
      <c r="P2390" s="70"/>
      <c r="Q2390" s="97"/>
      <c r="R2390" s="97"/>
      <c r="S2390" s="98"/>
      <c r="T2390" s="42"/>
      <c r="U2390" s="66"/>
      <c r="X2390" s="44"/>
      <c r="Y2390" s="51"/>
      <c r="Z2390" s="34"/>
      <c r="AA2390" s="35"/>
      <c r="AB2390" s="39"/>
      <c r="AC2390" s="35"/>
      <c r="AD2390" s="45"/>
    </row>
    <row r="2391" spans="1:30" ht="31.5" customHeight="1">
      <c r="A2391" s="33"/>
      <c r="B2391" s="38"/>
      <c r="C2391" s="40"/>
      <c r="D2391" s="99"/>
      <c r="E2391" s="153"/>
      <c r="F2391" s="96"/>
      <c r="G2391" s="36"/>
      <c r="H2391" s="154">
        <f>Table20[[#This Row],[NCR Opening Date]]-Table20[[#This Row],[Date when test report is received/non-conformance is identified]]</f>
        <v>0</v>
      </c>
      <c r="I2391" s="69">
        <f ca="1">IF(Table20[[#This Row],[NCR Closing Date]]="",TODAY()-Table20[[#This Row],[NCR Opening Date]],Table20[[#This Row],[NCR Closing Date]]-Table20[[#This Row],[NCR Opening Date]])</f>
        <v>45779</v>
      </c>
      <c r="J2391" s="63" t="str">
        <f>IF(Table20[[#This Row],[NCR Closing Date]]="","Open","Closed")</f>
        <v>Open</v>
      </c>
      <c r="K2391" s="34"/>
      <c r="L2391" s="34"/>
      <c r="M2391" s="34"/>
      <c r="N2391" s="38"/>
      <c r="O2391" s="85"/>
      <c r="P2391" s="70"/>
      <c r="Q2391" s="97"/>
      <c r="R2391" s="97"/>
      <c r="S2391" s="98"/>
      <c r="T2391" s="42"/>
      <c r="U2391" s="66"/>
      <c r="X2391" s="44"/>
      <c r="Y2391" s="51"/>
      <c r="Z2391" s="34"/>
      <c r="AA2391" s="35"/>
      <c r="AB2391" s="39"/>
      <c r="AC2391" s="35"/>
      <c r="AD2391" s="45"/>
    </row>
    <row r="2392" spans="1:30" ht="31.5" customHeight="1">
      <c r="A2392" s="33"/>
      <c r="B2392" s="38"/>
      <c r="C2392" s="40"/>
      <c r="D2392" s="99"/>
      <c r="E2392" s="153"/>
      <c r="F2392" s="96"/>
      <c r="G2392" s="36"/>
      <c r="H2392" s="154">
        <f>Table20[[#This Row],[NCR Opening Date]]-Table20[[#This Row],[Date when test report is received/non-conformance is identified]]</f>
        <v>0</v>
      </c>
      <c r="I2392" s="69">
        <f ca="1">IF(Table20[[#This Row],[NCR Closing Date]]="",TODAY()-Table20[[#This Row],[NCR Opening Date]],Table20[[#This Row],[NCR Closing Date]]-Table20[[#This Row],[NCR Opening Date]])</f>
        <v>45779</v>
      </c>
      <c r="J2392" s="63" t="str">
        <f>IF(Table20[[#This Row],[NCR Closing Date]]="","Open","Closed")</f>
        <v>Open</v>
      </c>
      <c r="K2392" s="34"/>
      <c r="L2392" s="34"/>
      <c r="M2392" s="34"/>
      <c r="N2392" s="38"/>
      <c r="O2392" s="85"/>
      <c r="P2392" s="70"/>
      <c r="Q2392" s="97"/>
      <c r="R2392" s="97"/>
      <c r="S2392" s="98"/>
      <c r="T2392" s="42"/>
      <c r="U2392" s="66"/>
      <c r="X2392" s="44"/>
      <c r="Y2392" s="51"/>
      <c r="Z2392" s="34"/>
      <c r="AA2392" s="35"/>
      <c r="AB2392" s="39"/>
      <c r="AC2392" s="35"/>
      <c r="AD2392" s="45"/>
    </row>
    <row r="2393" spans="1:30" ht="31.5" customHeight="1">
      <c r="A2393" s="33"/>
      <c r="B2393" s="38"/>
      <c r="C2393" s="40"/>
      <c r="D2393" s="99"/>
      <c r="E2393" s="153"/>
      <c r="F2393" s="96"/>
      <c r="G2393" s="36"/>
      <c r="H2393" s="154">
        <f>Table20[[#This Row],[NCR Opening Date]]-Table20[[#This Row],[Date when test report is received/non-conformance is identified]]</f>
        <v>0</v>
      </c>
      <c r="I2393" s="69">
        <f ca="1">IF(Table20[[#This Row],[NCR Closing Date]]="",TODAY()-Table20[[#This Row],[NCR Opening Date]],Table20[[#This Row],[NCR Closing Date]]-Table20[[#This Row],[NCR Opening Date]])</f>
        <v>45779</v>
      </c>
      <c r="J2393" s="63" t="str">
        <f>IF(Table20[[#This Row],[NCR Closing Date]]="","Open","Closed")</f>
        <v>Open</v>
      </c>
      <c r="K2393" s="34"/>
      <c r="L2393" s="34"/>
      <c r="M2393" s="34"/>
      <c r="N2393" s="38"/>
      <c r="O2393" s="85"/>
      <c r="P2393" s="70"/>
      <c r="Q2393" s="97"/>
      <c r="R2393" s="97"/>
      <c r="S2393" s="98"/>
      <c r="T2393" s="42"/>
      <c r="U2393" s="66"/>
      <c r="X2393" s="44"/>
      <c r="Y2393" s="51"/>
      <c r="Z2393" s="34"/>
      <c r="AA2393" s="35"/>
      <c r="AB2393" s="39"/>
      <c r="AC2393" s="35"/>
      <c r="AD2393" s="45"/>
    </row>
    <row r="2394" spans="1:30" ht="31.5" customHeight="1">
      <c r="A2394" s="33"/>
      <c r="B2394" s="38"/>
      <c r="C2394" s="40"/>
      <c r="D2394" s="99"/>
      <c r="E2394" s="153"/>
      <c r="F2394" s="96"/>
      <c r="G2394" s="36"/>
      <c r="H2394" s="154">
        <f>Table20[[#This Row],[NCR Opening Date]]-Table20[[#This Row],[Date when test report is received/non-conformance is identified]]</f>
        <v>0</v>
      </c>
      <c r="I2394" s="69">
        <f ca="1">IF(Table20[[#This Row],[NCR Closing Date]]="",TODAY()-Table20[[#This Row],[NCR Opening Date]],Table20[[#This Row],[NCR Closing Date]]-Table20[[#This Row],[NCR Opening Date]])</f>
        <v>45779</v>
      </c>
      <c r="J2394" s="63" t="str">
        <f>IF(Table20[[#This Row],[NCR Closing Date]]="","Open","Closed")</f>
        <v>Open</v>
      </c>
      <c r="K2394" s="34"/>
      <c r="L2394" s="34"/>
      <c r="M2394" s="34"/>
      <c r="N2394" s="38"/>
      <c r="O2394" s="85"/>
      <c r="P2394" s="70"/>
      <c r="Q2394" s="97"/>
      <c r="R2394" s="97"/>
      <c r="S2394" s="98"/>
      <c r="T2394" s="42"/>
      <c r="U2394" s="66"/>
      <c r="X2394" s="44"/>
      <c r="Y2394" s="51"/>
      <c r="Z2394" s="34"/>
      <c r="AA2394" s="35"/>
      <c r="AB2394" s="39"/>
      <c r="AC2394" s="35"/>
      <c r="AD2394" s="45"/>
    </row>
    <row r="2395" spans="1:30" ht="31.5" customHeight="1">
      <c r="A2395" s="33"/>
      <c r="B2395" s="38"/>
      <c r="C2395" s="40"/>
      <c r="D2395" s="99"/>
      <c r="E2395" s="153"/>
      <c r="F2395" s="96"/>
      <c r="G2395" s="36"/>
      <c r="H2395" s="154">
        <f>Table20[[#This Row],[NCR Opening Date]]-Table20[[#This Row],[Date when test report is received/non-conformance is identified]]</f>
        <v>0</v>
      </c>
      <c r="I2395" s="69">
        <f ca="1">IF(Table20[[#This Row],[NCR Closing Date]]="",TODAY()-Table20[[#This Row],[NCR Opening Date]],Table20[[#This Row],[NCR Closing Date]]-Table20[[#This Row],[NCR Opening Date]])</f>
        <v>45779</v>
      </c>
      <c r="J2395" s="63" t="str">
        <f>IF(Table20[[#This Row],[NCR Closing Date]]="","Open","Closed")</f>
        <v>Open</v>
      </c>
      <c r="K2395" s="34"/>
      <c r="L2395" s="34"/>
      <c r="M2395" s="34"/>
      <c r="N2395" s="38"/>
      <c r="O2395" s="85"/>
      <c r="P2395" s="70"/>
      <c r="Q2395" s="97"/>
      <c r="R2395" s="97"/>
      <c r="S2395" s="98"/>
      <c r="T2395" s="42"/>
      <c r="U2395" s="66"/>
      <c r="X2395" s="44"/>
      <c r="Y2395" s="51"/>
      <c r="Z2395" s="34"/>
      <c r="AA2395" s="35"/>
      <c r="AB2395" s="39"/>
      <c r="AC2395" s="35"/>
      <c r="AD2395" s="45"/>
    </row>
    <row r="2396" spans="1:30" ht="31.5" customHeight="1">
      <c r="A2396" s="33"/>
      <c r="B2396" s="38"/>
      <c r="C2396" s="40"/>
      <c r="D2396" s="99"/>
      <c r="E2396" s="153"/>
      <c r="F2396" s="96"/>
      <c r="G2396" s="36"/>
      <c r="H2396" s="154">
        <f>Table20[[#This Row],[NCR Opening Date]]-Table20[[#This Row],[Date when test report is received/non-conformance is identified]]</f>
        <v>0</v>
      </c>
      <c r="I2396" s="69">
        <f ca="1">IF(Table20[[#This Row],[NCR Closing Date]]="",TODAY()-Table20[[#This Row],[NCR Opening Date]],Table20[[#This Row],[NCR Closing Date]]-Table20[[#This Row],[NCR Opening Date]])</f>
        <v>45779</v>
      </c>
      <c r="J2396" s="63" t="str">
        <f>IF(Table20[[#This Row],[NCR Closing Date]]="","Open","Closed")</f>
        <v>Open</v>
      </c>
      <c r="K2396" s="34"/>
      <c r="L2396" s="34"/>
      <c r="M2396" s="34"/>
      <c r="N2396" s="38"/>
      <c r="O2396" s="85"/>
      <c r="P2396" s="70"/>
      <c r="Q2396" s="97"/>
      <c r="R2396" s="97"/>
      <c r="S2396" s="98"/>
      <c r="T2396" s="42"/>
      <c r="U2396" s="66"/>
      <c r="X2396" s="44"/>
      <c r="Y2396" s="51"/>
      <c r="Z2396" s="34"/>
      <c r="AA2396" s="35"/>
      <c r="AB2396" s="39"/>
      <c r="AC2396" s="35"/>
      <c r="AD2396" s="45"/>
    </row>
    <row r="2397" spans="1:30" ht="31.5" customHeight="1">
      <c r="A2397" s="33"/>
      <c r="B2397" s="38"/>
      <c r="C2397" s="40"/>
      <c r="D2397" s="99"/>
      <c r="E2397" s="153"/>
      <c r="F2397" s="96"/>
      <c r="G2397" s="36"/>
      <c r="H2397" s="154">
        <f>Table20[[#This Row],[NCR Opening Date]]-Table20[[#This Row],[Date when test report is received/non-conformance is identified]]</f>
        <v>0</v>
      </c>
      <c r="I2397" s="69">
        <f ca="1">IF(Table20[[#This Row],[NCR Closing Date]]="",TODAY()-Table20[[#This Row],[NCR Opening Date]],Table20[[#This Row],[NCR Closing Date]]-Table20[[#This Row],[NCR Opening Date]])</f>
        <v>45779</v>
      </c>
      <c r="J2397" s="63" t="str">
        <f>IF(Table20[[#This Row],[NCR Closing Date]]="","Open","Closed")</f>
        <v>Open</v>
      </c>
      <c r="K2397" s="34"/>
      <c r="L2397" s="34"/>
      <c r="M2397" s="34"/>
      <c r="N2397" s="38"/>
      <c r="O2397" s="85"/>
      <c r="P2397" s="70"/>
      <c r="Q2397" s="97"/>
      <c r="R2397" s="97"/>
      <c r="S2397" s="98"/>
      <c r="T2397" s="42"/>
      <c r="U2397" s="66"/>
      <c r="X2397" s="44"/>
      <c r="Y2397" s="51"/>
      <c r="Z2397" s="34"/>
      <c r="AA2397" s="35"/>
      <c r="AB2397" s="39"/>
      <c r="AC2397" s="35"/>
      <c r="AD2397" s="45"/>
    </row>
    <row r="2398" spans="1:30" ht="31.5" customHeight="1">
      <c r="A2398" s="33"/>
      <c r="B2398" s="38"/>
      <c r="C2398" s="40"/>
      <c r="D2398" s="99"/>
      <c r="E2398" s="153"/>
      <c r="F2398" s="96"/>
      <c r="G2398" s="36"/>
      <c r="H2398" s="154">
        <f>Table20[[#This Row],[NCR Opening Date]]-Table20[[#This Row],[Date when test report is received/non-conformance is identified]]</f>
        <v>0</v>
      </c>
      <c r="I2398" s="69">
        <f ca="1">IF(Table20[[#This Row],[NCR Closing Date]]="",TODAY()-Table20[[#This Row],[NCR Opening Date]],Table20[[#This Row],[NCR Closing Date]]-Table20[[#This Row],[NCR Opening Date]])</f>
        <v>45779</v>
      </c>
      <c r="J2398" s="63" t="str">
        <f>IF(Table20[[#This Row],[NCR Closing Date]]="","Open","Closed")</f>
        <v>Open</v>
      </c>
      <c r="K2398" s="34"/>
      <c r="L2398" s="34"/>
      <c r="M2398" s="34"/>
      <c r="N2398" s="38"/>
      <c r="O2398" s="85"/>
      <c r="P2398" s="70"/>
      <c r="Q2398" s="97"/>
      <c r="R2398" s="97"/>
      <c r="S2398" s="98"/>
      <c r="T2398" s="42"/>
      <c r="U2398" s="66"/>
      <c r="X2398" s="44"/>
      <c r="Y2398" s="51"/>
      <c r="Z2398" s="34"/>
      <c r="AA2398" s="35"/>
      <c r="AB2398" s="39"/>
      <c r="AC2398" s="35"/>
      <c r="AD2398" s="45"/>
    </row>
    <row r="2399" spans="1:30" ht="31.5" customHeight="1">
      <c r="A2399" s="33"/>
      <c r="B2399" s="38"/>
      <c r="C2399" s="40"/>
      <c r="D2399" s="99"/>
      <c r="E2399" s="153"/>
      <c r="F2399" s="96"/>
      <c r="G2399" s="36"/>
      <c r="H2399" s="154">
        <f>Table20[[#This Row],[NCR Opening Date]]-Table20[[#This Row],[Date when test report is received/non-conformance is identified]]</f>
        <v>0</v>
      </c>
      <c r="I2399" s="69">
        <f ca="1">IF(Table20[[#This Row],[NCR Closing Date]]="",TODAY()-Table20[[#This Row],[NCR Opening Date]],Table20[[#This Row],[NCR Closing Date]]-Table20[[#This Row],[NCR Opening Date]])</f>
        <v>45779</v>
      </c>
      <c r="J2399" s="63" t="str">
        <f>IF(Table20[[#This Row],[NCR Closing Date]]="","Open","Closed")</f>
        <v>Open</v>
      </c>
      <c r="K2399" s="34"/>
      <c r="L2399" s="34"/>
      <c r="M2399" s="34"/>
      <c r="N2399" s="38"/>
      <c r="O2399" s="85"/>
      <c r="P2399" s="70"/>
      <c r="Q2399" s="97"/>
      <c r="R2399" s="97"/>
      <c r="S2399" s="98"/>
      <c r="T2399" s="42"/>
      <c r="U2399" s="66"/>
      <c r="X2399" s="44"/>
      <c r="Y2399" s="51"/>
      <c r="Z2399" s="34"/>
      <c r="AA2399" s="35"/>
      <c r="AB2399" s="39"/>
      <c r="AC2399" s="35"/>
      <c r="AD2399" s="45"/>
    </row>
    <row r="2400" spans="1:30" ht="31.5" customHeight="1">
      <c r="A2400" s="33"/>
      <c r="B2400" s="38"/>
      <c r="C2400" s="40"/>
      <c r="D2400" s="99"/>
      <c r="E2400" s="153"/>
      <c r="F2400" s="96"/>
      <c r="G2400" s="36"/>
      <c r="H2400" s="154">
        <f>Table20[[#This Row],[NCR Opening Date]]-Table20[[#This Row],[Date when test report is received/non-conformance is identified]]</f>
        <v>0</v>
      </c>
      <c r="I2400" s="69">
        <f ca="1">IF(Table20[[#This Row],[NCR Closing Date]]="",TODAY()-Table20[[#This Row],[NCR Opening Date]],Table20[[#This Row],[NCR Closing Date]]-Table20[[#This Row],[NCR Opening Date]])</f>
        <v>45779</v>
      </c>
      <c r="J2400" s="63" t="str">
        <f>IF(Table20[[#This Row],[NCR Closing Date]]="","Open","Closed")</f>
        <v>Open</v>
      </c>
      <c r="K2400" s="34"/>
      <c r="L2400" s="34"/>
      <c r="M2400" s="34"/>
      <c r="N2400" s="38"/>
      <c r="O2400" s="85"/>
      <c r="P2400" s="70"/>
      <c r="Q2400" s="97"/>
      <c r="R2400" s="97"/>
      <c r="S2400" s="98"/>
      <c r="T2400" s="42"/>
      <c r="U2400" s="66"/>
      <c r="X2400" s="44"/>
      <c r="Y2400" s="51"/>
      <c r="Z2400" s="34"/>
      <c r="AA2400" s="35"/>
      <c r="AB2400" s="39"/>
      <c r="AC2400" s="35"/>
      <c r="AD2400" s="45"/>
    </row>
    <row r="2401" spans="1:30" ht="31.5" customHeight="1">
      <c r="A2401" s="33"/>
      <c r="B2401" s="38"/>
      <c r="C2401" s="40"/>
      <c r="D2401" s="99"/>
      <c r="E2401" s="153"/>
      <c r="F2401" s="96"/>
      <c r="G2401" s="36"/>
      <c r="H2401" s="154">
        <f>Table20[[#This Row],[NCR Opening Date]]-Table20[[#This Row],[Date when test report is received/non-conformance is identified]]</f>
        <v>0</v>
      </c>
      <c r="I2401" s="69">
        <f ca="1">IF(Table20[[#This Row],[NCR Closing Date]]="",TODAY()-Table20[[#This Row],[NCR Opening Date]],Table20[[#This Row],[NCR Closing Date]]-Table20[[#This Row],[NCR Opening Date]])</f>
        <v>45779</v>
      </c>
      <c r="J2401" s="63" t="str">
        <f>IF(Table20[[#This Row],[NCR Closing Date]]="","Open","Closed")</f>
        <v>Open</v>
      </c>
      <c r="K2401" s="34"/>
      <c r="L2401" s="34"/>
      <c r="M2401" s="34"/>
      <c r="N2401" s="38"/>
      <c r="O2401" s="85"/>
      <c r="P2401" s="70"/>
      <c r="Q2401" s="97"/>
      <c r="R2401" s="97"/>
      <c r="S2401" s="98"/>
      <c r="T2401" s="42"/>
      <c r="U2401" s="66"/>
      <c r="X2401" s="44"/>
      <c r="Y2401" s="51"/>
      <c r="Z2401" s="34"/>
      <c r="AA2401" s="35"/>
      <c r="AB2401" s="39"/>
      <c r="AC2401" s="35"/>
      <c r="AD2401" s="45"/>
    </row>
    <row r="2402" spans="1:30" ht="31.5" customHeight="1">
      <c r="A2402" s="33"/>
      <c r="B2402" s="38"/>
      <c r="C2402" s="40"/>
      <c r="D2402" s="99"/>
      <c r="E2402" s="153"/>
      <c r="F2402" s="96"/>
      <c r="G2402" s="36"/>
      <c r="H2402" s="154">
        <f>Table20[[#This Row],[NCR Opening Date]]-Table20[[#This Row],[Date when test report is received/non-conformance is identified]]</f>
        <v>0</v>
      </c>
      <c r="I2402" s="69">
        <f ca="1">IF(Table20[[#This Row],[NCR Closing Date]]="",TODAY()-Table20[[#This Row],[NCR Opening Date]],Table20[[#This Row],[NCR Closing Date]]-Table20[[#This Row],[NCR Opening Date]])</f>
        <v>45779</v>
      </c>
      <c r="J2402" s="63" t="str">
        <f>IF(Table20[[#This Row],[NCR Closing Date]]="","Open","Closed")</f>
        <v>Open</v>
      </c>
      <c r="K2402" s="34"/>
      <c r="L2402" s="34"/>
      <c r="M2402" s="34"/>
      <c r="N2402" s="38"/>
      <c r="O2402" s="85"/>
      <c r="P2402" s="70"/>
      <c r="Q2402" s="97"/>
      <c r="R2402" s="97"/>
      <c r="S2402" s="98"/>
      <c r="T2402" s="42"/>
      <c r="U2402" s="66"/>
      <c r="X2402" s="44"/>
      <c r="Y2402" s="51"/>
      <c r="Z2402" s="34"/>
      <c r="AA2402" s="35"/>
      <c r="AB2402" s="39"/>
      <c r="AC2402" s="35"/>
      <c r="AD2402" s="45"/>
    </row>
    <row r="2403" spans="1:30" ht="31.5" customHeight="1">
      <c r="A2403" s="33"/>
      <c r="B2403" s="38"/>
      <c r="C2403" s="40"/>
      <c r="D2403" s="99"/>
      <c r="E2403" s="153"/>
      <c r="F2403" s="96"/>
      <c r="G2403" s="36"/>
      <c r="H2403" s="154">
        <f>Table20[[#This Row],[NCR Opening Date]]-Table20[[#This Row],[Date when test report is received/non-conformance is identified]]</f>
        <v>0</v>
      </c>
      <c r="I2403" s="69">
        <f ca="1">IF(Table20[[#This Row],[NCR Closing Date]]="",TODAY()-Table20[[#This Row],[NCR Opening Date]],Table20[[#This Row],[NCR Closing Date]]-Table20[[#This Row],[NCR Opening Date]])</f>
        <v>45779</v>
      </c>
      <c r="J2403" s="63" t="str">
        <f>IF(Table20[[#This Row],[NCR Closing Date]]="","Open","Closed")</f>
        <v>Open</v>
      </c>
      <c r="K2403" s="34"/>
      <c r="L2403" s="34"/>
      <c r="M2403" s="34"/>
      <c r="N2403" s="38"/>
      <c r="O2403" s="85"/>
      <c r="P2403" s="70"/>
      <c r="Q2403" s="97"/>
      <c r="R2403" s="97"/>
      <c r="S2403" s="98"/>
      <c r="T2403" s="42"/>
      <c r="U2403" s="66"/>
      <c r="X2403" s="44"/>
      <c r="Y2403" s="51"/>
      <c r="Z2403" s="34"/>
      <c r="AA2403" s="35"/>
      <c r="AB2403" s="39"/>
      <c r="AC2403" s="35"/>
      <c r="AD2403" s="45"/>
    </row>
    <row r="2404" spans="1:30" ht="31.5" customHeight="1">
      <c r="A2404" s="33"/>
      <c r="B2404" s="38"/>
      <c r="C2404" s="40"/>
      <c r="D2404" s="99"/>
      <c r="E2404" s="153"/>
      <c r="F2404" s="96"/>
      <c r="G2404" s="36"/>
      <c r="H2404" s="154">
        <f>Table20[[#This Row],[NCR Opening Date]]-Table20[[#This Row],[Date when test report is received/non-conformance is identified]]</f>
        <v>0</v>
      </c>
      <c r="I2404" s="69">
        <f ca="1">IF(Table20[[#This Row],[NCR Closing Date]]="",TODAY()-Table20[[#This Row],[NCR Opening Date]],Table20[[#This Row],[NCR Closing Date]]-Table20[[#This Row],[NCR Opening Date]])</f>
        <v>45779</v>
      </c>
      <c r="J2404" s="63" t="str">
        <f>IF(Table20[[#This Row],[NCR Closing Date]]="","Open","Closed")</f>
        <v>Open</v>
      </c>
      <c r="K2404" s="34"/>
      <c r="L2404" s="34"/>
      <c r="M2404" s="34"/>
      <c r="N2404" s="38"/>
      <c r="O2404" s="85"/>
      <c r="P2404" s="70"/>
      <c r="Q2404" s="97"/>
      <c r="R2404" s="97"/>
      <c r="S2404" s="98"/>
      <c r="T2404" s="42"/>
      <c r="U2404" s="66"/>
      <c r="X2404" s="44"/>
      <c r="Y2404" s="51"/>
      <c r="Z2404" s="34"/>
      <c r="AA2404" s="35"/>
      <c r="AB2404" s="39"/>
      <c r="AC2404" s="35"/>
      <c r="AD2404" s="45"/>
    </row>
    <row r="2405" spans="1:30" ht="31.5" customHeight="1">
      <c r="A2405" s="33"/>
      <c r="B2405" s="38"/>
      <c r="C2405" s="40"/>
      <c r="D2405" s="99"/>
      <c r="E2405" s="153"/>
      <c r="F2405" s="96"/>
      <c r="G2405" s="36"/>
      <c r="H2405" s="154">
        <f>Table20[[#This Row],[NCR Opening Date]]-Table20[[#This Row],[Date when test report is received/non-conformance is identified]]</f>
        <v>0</v>
      </c>
      <c r="I2405" s="69">
        <f ca="1">IF(Table20[[#This Row],[NCR Closing Date]]="",TODAY()-Table20[[#This Row],[NCR Opening Date]],Table20[[#This Row],[NCR Closing Date]]-Table20[[#This Row],[NCR Opening Date]])</f>
        <v>45779</v>
      </c>
      <c r="J2405" s="63" t="str">
        <f>IF(Table20[[#This Row],[NCR Closing Date]]="","Open","Closed")</f>
        <v>Open</v>
      </c>
      <c r="K2405" s="34"/>
      <c r="L2405" s="34"/>
      <c r="M2405" s="34"/>
      <c r="N2405" s="38"/>
      <c r="O2405" s="85"/>
      <c r="P2405" s="70"/>
      <c r="Q2405" s="97"/>
      <c r="R2405" s="97"/>
      <c r="S2405" s="98"/>
      <c r="T2405" s="42"/>
      <c r="U2405" s="66"/>
      <c r="X2405" s="44"/>
      <c r="Y2405" s="51"/>
      <c r="Z2405" s="34"/>
      <c r="AA2405" s="35"/>
      <c r="AB2405" s="39"/>
      <c r="AC2405" s="35"/>
      <c r="AD2405" s="45"/>
    </row>
    <row r="2406" spans="1:30" ht="31.5" customHeight="1">
      <c r="A2406" s="33"/>
      <c r="B2406" s="38"/>
      <c r="C2406" s="40"/>
      <c r="D2406" s="99"/>
      <c r="E2406" s="153"/>
      <c r="F2406" s="96"/>
      <c r="G2406" s="36"/>
      <c r="H2406" s="154">
        <f>Table20[[#This Row],[NCR Opening Date]]-Table20[[#This Row],[Date when test report is received/non-conformance is identified]]</f>
        <v>0</v>
      </c>
      <c r="I2406" s="69">
        <f ca="1">IF(Table20[[#This Row],[NCR Closing Date]]="",TODAY()-Table20[[#This Row],[NCR Opening Date]],Table20[[#This Row],[NCR Closing Date]]-Table20[[#This Row],[NCR Opening Date]])</f>
        <v>45779</v>
      </c>
      <c r="J2406" s="63" t="str">
        <f>IF(Table20[[#This Row],[NCR Closing Date]]="","Open","Closed")</f>
        <v>Open</v>
      </c>
      <c r="K2406" s="34"/>
      <c r="L2406" s="34"/>
      <c r="M2406" s="34"/>
      <c r="N2406" s="38"/>
      <c r="O2406" s="85"/>
      <c r="P2406" s="70"/>
      <c r="Q2406" s="97"/>
      <c r="R2406" s="97"/>
      <c r="S2406" s="98"/>
      <c r="T2406" s="42"/>
      <c r="U2406" s="66"/>
      <c r="X2406" s="44"/>
      <c r="Y2406" s="51"/>
      <c r="Z2406" s="34"/>
      <c r="AA2406" s="35"/>
      <c r="AB2406" s="39"/>
      <c r="AC2406" s="35"/>
      <c r="AD2406" s="45"/>
    </row>
    <row r="2407" spans="1:30" ht="31.5" customHeight="1">
      <c r="A2407" s="33"/>
      <c r="B2407" s="38"/>
      <c r="C2407" s="40"/>
      <c r="D2407" s="99"/>
      <c r="E2407" s="153"/>
      <c r="F2407" s="96"/>
      <c r="G2407" s="36"/>
      <c r="H2407" s="154">
        <f>Table20[[#This Row],[NCR Opening Date]]-Table20[[#This Row],[Date when test report is received/non-conformance is identified]]</f>
        <v>0</v>
      </c>
      <c r="I2407" s="69">
        <f ca="1">IF(Table20[[#This Row],[NCR Closing Date]]="",TODAY()-Table20[[#This Row],[NCR Opening Date]],Table20[[#This Row],[NCR Closing Date]]-Table20[[#This Row],[NCR Opening Date]])</f>
        <v>45779</v>
      </c>
      <c r="J2407" s="63" t="str">
        <f>IF(Table20[[#This Row],[NCR Closing Date]]="","Open","Closed")</f>
        <v>Open</v>
      </c>
      <c r="K2407" s="34"/>
      <c r="L2407" s="34"/>
      <c r="M2407" s="34"/>
      <c r="N2407" s="38"/>
      <c r="O2407" s="85"/>
      <c r="P2407" s="70"/>
      <c r="Q2407" s="97"/>
      <c r="R2407" s="97"/>
      <c r="S2407" s="98"/>
      <c r="T2407" s="42"/>
      <c r="U2407" s="66"/>
      <c r="X2407" s="44"/>
      <c r="Y2407" s="51"/>
      <c r="Z2407" s="34"/>
      <c r="AA2407" s="35"/>
      <c r="AB2407" s="39"/>
      <c r="AC2407" s="35"/>
      <c r="AD2407" s="45"/>
    </row>
    <row r="2408" spans="1:30" ht="31.5" customHeight="1">
      <c r="A2408" s="33"/>
      <c r="B2408" s="38"/>
      <c r="C2408" s="40"/>
      <c r="D2408" s="99"/>
      <c r="E2408" s="153"/>
      <c r="F2408" s="96"/>
      <c r="G2408" s="36"/>
      <c r="H2408" s="154">
        <f>Table20[[#This Row],[NCR Opening Date]]-Table20[[#This Row],[Date when test report is received/non-conformance is identified]]</f>
        <v>0</v>
      </c>
      <c r="I2408" s="69">
        <f ca="1">IF(Table20[[#This Row],[NCR Closing Date]]="",TODAY()-Table20[[#This Row],[NCR Opening Date]],Table20[[#This Row],[NCR Closing Date]]-Table20[[#This Row],[NCR Opening Date]])</f>
        <v>45779</v>
      </c>
      <c r="J2408" s="63" t="str">
        <f>IF(Table20[[#This Row],[NCR Closing Date]]="","Open","Closed")</f>
        <v>Open</v>
      </c>
      <c r="K2408" s="34"/>
      <c r="L2408" s="34"/>
      <c r="M2408" s="34"/>
      <c r="N2408" s="38"/>
      <c r="O2408" s="85"/>
      <c r="P2408" s="70"/>
      <c r="Q2408" s="97"/>
      <c r="R2408" s="97"/>
      <c r="S2408" s="98"/>
      <c r="T2408" s="42"/>
      <c r="U2408" s="66"/>
      <c r="X2408" s="44"/>
      <c r="Y2408" s="51"/>
      <c r="Z2408" s="34"/>
      <c r="AA2408" s="35"/>
      <c r="AB2408" s="39"/>
      <c r="AC2408" s="35"/>
      <c r="AD2408" s="45"/>
    </row>
    <row r="2409" spans="1:30" ht="31.5" customHeight="1">
      <c r="A2409" s="33"/>
      <c r="B2409" s="38"/>
      <c r="C2409" s="40"/>
      <c r="D2409" s="99"/>
      <c r="E2409" s="153"/>
      <c r="F2409" s="96"/>
      <c r="G2409" s="36"/>
      <c r="H2409" s="154">
        <f>Table20[[#This Row],[NCR Opening Date]]-Table20[[#This Row],[Date when test report is received/non-conformance is identified]]</f>
        <v>0</v>
      </c>
      <c r="I2409" s="69">
        <f ca="1">IF(Table20[[#This Row],[NCR Closing Date]]="",TODAY()-Table20[[#This Row],[NCR Opening Date]],Table20[[#This Row],[NCR Closing Date]]-Table20[[#This Row],[NCR Opening Date]])</f>
        <v>45779</v>
      </c>
      <c r="J2409" s="63" t="str">
        <f>IF(Table20[[#This Row],[NCR Closing Date]]="","Open","Closed")</f>
        <v>Open</v>
      </c>
      <c r="K2409" s="34"/>
      <c r="L2409" s="34"/>
      <c r="M2409" s="34"/>
      <c r="N2409" s="38"/>
      <c r="O2409" s="85"/>
      <c r="P2409" s="70"/>
      <c r="Q2409" s="97"/>
      <c r="R2409" s="97"/>
      <c r="S2409" s="98"/>
      <c r="T2409" s="42"/>
      <c r="U2409" s="66"/>
      <c r="X2409" s="44"/>
      <c r="Y2409" s="51"/>
      <c r="Z2409" s="34"/>
      <c r="AA2409" s="35"/>
      <c r="AB2409" s="39"/>
      <c r="AC2409" s="35"/>
      <c r="AD2409" s="45"/>
    </row>
    <row r="2410" spans="1:30" ht="31.5" customHeight="1">
      <c r="A2410" s="33"/>
      <c r="B2410" s="38"/>
      <c r="C2410" s="40"/>
      <c r="D2410" s="99"/>
      <c r="E2410" s="153"/>
      <c r="F2410" s="96"/>
      <c r="G2410" s="36"/>
      <c r="H2410" s="154">
        <f>Table20[[#This Row],[NCR Opening Date]]-Table20[[#This Row],[Date when test report is received/non-conformance is identified]]</f>
        <v>0</v>
      </c>
      <c r="I2410" s="69">
        <f ca="1">IF(Table20[[#This Row],[NCR Closing Date]]="",TODAY()-Table20[[#This Row],[NCR Opening Date]],Table20[[#This Row],[NCR Closing Date]]-Table20[[#This Row],[NCR Opening Date]])</f>
        <v>45779</v>
      </c>
      <c r="J2410" s="63" t="str">
        <f>IF(Table20[[#This Row],[NCR Closing Date]]="","Open","Closed")</f>
        <v>Open</v>
      </c>
      <c r="K2410" s="34"/>
      <c r="L2410" s="34"/>
      <c r="M2410" s="34"/>
      <c r="N2410" s="38"/>
      <c r="O2410" s="85"/>
      <c r="P2410" s="70"/>
      <c r="Q2410" s="97"/>
      <c r="R2410" s="97"/>
      <c r="S2410" s="98"/>
      <c r="T2410" s="42"/>
      <c r="U2410" s="66"/>
      <c r="X2410" s="44"/>
      <c r="Y2410" s="51"/>
      <c r="Z2410" s="34"/>
      <c r="AA2410" s="35"/>
      <c r="AB2410" s="39"/>
      <c r="AC2410" s="35"/>
      <c r="AD2410" s="45"/>
    </row>
    <row r="2411" spans="1:30" ht="31.5" customHeight="1">
      <c r="A2411" s="33"/>
      <c r="B2411" s="38"/>
      <c r="C2411" s="40"/>
      <c r="D2411" s="99"/>
      <c r="E2411" s="153"/>
      <c r="F2411" s="96"/>
      <c r="G2411" s="36"/>
      <c r="H2411" s="154">
        <f>Table20[[#This Row],[NCR Opening Date]]-Table20[[#This Row],[Date when test report is received/non-conformance is identified]]</f>
        <v>0</v>
      </c>
      <c r="I2411" s="69">
        <f ca="1">IF(Table20[[#This Row],[NCR Closing Date]]="",TODAY()-Table20[[#This Row],[NCR Opening Date]],Table20[[#This Row],[NCR Closing Date]]-Table20[[#This Row],[NCR Opening Date]])</f>
        <v>45779</v>
      </c>
      <c r="J2411" s="63" t="str">
        <f>IF(Table20[[#This Row],[NCR Closing Date]]="","Open","Closed")</f>
        <v>Open</v>
      </c>
      <c r="K2411" s="34"/>
      <c r="L2411" s="34"/>
      <c r="M2411" s="34"/>
      <c r="N2411" s="38"/>
      <c r="O2411" s="85"/>
      <c r="P2411" s="70"/>
      <c r="Q2411" s="97"/>
      <c r="R2411" s="97"/>
      <c r="S2411" s="98"/>
      <c r="T2411" s="42"/>
      <c r="U2411" s="66"/>
      <c r="X2411" s="44"/>
      <c r="Y2411" s="51"/>
      <c r="Z2411" s="34"/>
      <c r="AA2411" s="35"/>
      <c r="AB2411" s="39"/>
      <c r="AC2411" s="35"/>
      <c r="AD2411" s="45"/>
    </row>
    <row r="2412" spans="1:30" ht="31.5" customHeight="1">
      <c r="A2412" s="33"/>
      <c r="B2412" s="38"/>
      <c r="C2412" s="40"/>
      <c r="D2412" s="99"/>
      <c r="E2412" s="153"/>
      <c r="F2412" s="96"/>
      <c r="G2412" s="36"/>
      <c r="H2412" s="154">
        <f>Table20[[#This Row],[NCR Opening Date]]-Table20[[#This Row],[Date when test report is received/non-conformance is identified]]</f>
        <v>0</v>
      </c>
      <c r="I2412" s="69">
        <f ca="1">IF(Table20[[#This Row],[NCR Closing Date]]="",TODAY()-Table20[[#This Row],[NCR Opening Date]],Table20[[#This Row],[NCR Closing Date]]-Table20[[#This Row],[NCR Opening Date]])</f>
        <v>45779</v>
      </c>
      <c r="J2412" s="63" t="str">
        <f>IF(Table20[[#This Row],[NCR Closing Date]]="","Open","Closed")</f>
        <v>Open</v>
      </c>
      <c r="K2412" s="34"/>
      <c r="L2412" s="34"/>
      <c r="M2412" s="34"/>
      <c r="N2412" s="38"/>
      <c r="O2412" s="85"/>
      <c r="P2412" s="70"/>
      <c r="Q2412" s="97"/>
      <c r="R2412" s="97"/>
      <c r="S2412" s="98"/>
      <c r="T2412" s="42"/>
      <c r="U2412" s="66"/>
      <c r="X2412" s="44"/>
      <c r="Y2412" s="51"/>
      <c r="Z2412" s="34"/>
      <c r="AA2412" s="35"/>
      <c r="AB2412" s="39"/>
      <c r="AC2412" s="35"/>
      <c r="AD2412" s="45"/>
    </row>
    <row r="2413" spans="1:30" ht="31.5" customHeight="1">
      <c r="A2413" s="33"/>
      <c r="B2413" s="38"/>
      <c r="C2413" s="40"/>
      <c r="D2413" s="99"/>
      <c r="E2413" s="153"/>
      <c r="F2413" s="96"/>
      <c r="G2413" s="36"/>
      <c r="H2413" s="154">
        <f>Table20[[#This Row],[NCR Opening Date]]-Table20[[#This Row],[Date when test report is received/non-conformance is identified]]</f>
        <v>0</v>
      </c>
      <c r="I2413" s="69">
        <f ca="1">IF(Table20[[#This Row],[NCR Closing Date]]="",TODAY()-Table20[[#This Row],[NCR Opening Date]],Table20[[#This Row],[NCR Closing Date]]-Table20[[#This Row],[NCR Opening Date]])</f>
        <v>45779</v>
      </c>
      <c r="J2413" s="63" t="str">
        <f>IF(Table20[[#This Row],[NCR Closing Date]]="","Open","Closed")</f>
        <v>Open</v>
      </c>
      <c r="K2413" s="34"/>
      <c r="L2413" s="34"/>
      <c r="M2413" s="34"/>
      <c r="N2413" s="38"/>
      <c r="O2413" s="85"/>
      <c r="P2413" s="70"/>
      <c r="Q2413" s="97"/>
      <c r="R2413" s="97"/>
      <c r="S2413" s="98"/>
      <c r="T2413" s="42"/>
      <c r="U2413" s="66"/>
      <c r="X2413" s="44"/>
      <c r="Y2413" s="51"/>
      <c r="Z2413" s="34"/>
      <c r="AA2413" s="35"/>
      <c r="AB2413" s="39"/>
      <c r="AC2413" s="35"/>
      <c r="AD2413" s="45"/>
    </row>
    <row r="2414" spans="1:30" ht="31.5" customHeight="1">
      <c r="A2414" s="33"/>
      <c r="B2414" s="38"/>
      <c r="C2414" s="40"/>
      <c r="D2414" s="99"/>
      <c r="E2414" s="153"/>
      <c r="F2414" s="96"/>
      <c r="G2414" s="36"/>
      <c r="H2414" s="154">
        <f>Table20[[#This Row],[NCR Opening Date]]-Table20[[#This Row],[Date when test report is received/non-conformance is identified]]</f>
        <v>0</v>
      </c>
      <c r="I2414" s="69">
        <f ca="1">IF(Table20[[#This Row],[NCR Closing Date]]="",TODAY()-Table20[[#This Row],[NCR Opening Date]],Table20[[#This Row],[NCR Closing Date]]-Table20[[#This Row],[NCR Opening Date]])</f>
        <v>45779</v>
      </c>
      <c r="J2414" s="63" t="str">
        <f>IF(Table20[[#This Row],[NCR Closing Date]]="","Open","Closed")</f>
        <v>Open</v>
      </c>
      <c r="K2414" s="34"/>
      <c r="L2414" s="34"/>
      <c r="M2414" s="34"/>
      <c r="N2414" s="38"/>
      <c r="O2414" s="85"/>
      <c r="P2414" s="70"/>
      <c r="Q2414" s="97"/>
      <c r="R2414" s="97"/>
      <c r="S2414" s="98"/>
      <c r="T2414" s="42"/>
      <c r="U2414" s="66"/>
      <c r="X2414" s="44"/>
      <c r="Y2414" s="51"/>
      <c r="Z2414" s="34"/>
      <c r="AA2414" s="35"/>
      <c r="AB2414" s="39"/>
      <c r="AC2414" s="35"/>
      <c r="AD2414" s="45"/>
    </row>
    <row r="2415" spans="1:30" ht="31.5" customHeight="1">
      <c r="A2415" s="33"/>
      <c r="B2415" s="38"/>
      <c r="C2415" s="40"/>
      <c r="D2415" s="99"/>
      <c r="E2415" s="153"/>
      <c r="F2415" s="96"/>
      <c r="G2415" s="36"/>
      <c r="H2415" s="154">
        <f>Table20[[#This Row],[NCR Opening Date]]-Table20[[#This Row],[Date when test report is received/non-conformance is identified]]</f>
        <v>0</v>
      </c>
      <c r="I2415" s="69">
        <f ca="1">IF(Table20[[#This Row],[NCR Closing Date]]="",TODAY()-Table20[[#This Row],[NCR Opening Date]],Table20[[#This Row],[NCR Closing Date]]-Table20[[#This Row],[NCR Opening Date]])</f>
        <v>45779</v>
      </c>
      <c r="J2415" s="63" t="str">
        <f>IF(Table20[[#This Row],[NCR Closing Date]]="","Open","Closed")</f>
        <v>Open</v>
      </c>
      <c r="K2415" s="34"/>
      <c r="L2415" s="34"/>
      <c r="M2415" s="34"/>
      <c r="N2415" s="38"/>
      <c r="O2415" s="85"/>
      <c r="P2415" s="70"/>
      <c r="Q2415" s="97"/>
      <c r="R2415" s="97"/>
      <c r="S2415" s="98"/>
      <c r="T2415" s="42"/>
      <c r="U2415" s="66"/>
      <c r="X2415" s="44"/>
      <c r="Y2415" s="51"/>
      <c r="Z2415" s="34"/>
      <c r="AA2415" s="35"/>
      <c r="AB2415" s="39"/>
      <c r="AC2415" s="35"/>
      <c r="AD2415" s="45"/>
    </row>
    <row r="2416" spans="1:30" ht="31.5" customHeight="1">
      <c r="A2416" s="33"/>
      <c r="B2416" s="38"/>
      <c r="C2416" s="40"/>
      <c r="D2416" s="99"/>
      <c r="E2416" s="153"/>
      <c r="F2416" s="96"/>
      <c r="G2416" s="36"/>
      <c r="H2416" s="154">
        <f>Table20[[#This Row],[NCR Opening Date]]-Table20[[#This Row],[Date when test report is received/non-conformance is identified]]</f>
        <v>0</v>
      </c>
      <c r="I2416" s="69">
        <f ca="1">IF(Table20[[#This Row],[NCR Closing Date]]="",TODAY()-Table20[[#This Row],[NCR Opening Date]],Table20[[#This Row],[NCR Closing Date]]-Table20[[#This Row],[NCR Opening Date]])</f>
        <v>45779</v>
      </c>
      <c r="J2416" s="63" t="str">
        <f>IF(Table20[[#This Row],[NCR Closing Date]]="","Open","Closed")</f>
        <v>Open</v>
      </c>
      <c r="K2416" s="34"/>
      <c r="L2416" s="34"/>
      <c r="M2416" s="34"/>
      <c r="N2416" s="38"/>
      <c r="O2416" s="85"/>
      <c r="P2416" s="70"/>
      <c r="Q2416" s="97"/>
      <c r="R2416" s="97"/>
      <c r="S2416" s="98"/>
      <c r="T2416" s="42"/>
      <c r="U2416" s="66"/>
      <c r="X2416" s="44"/>
      <c r="Y2416" s="51"/>
      <c r="Z2416" s="34"/>
      <c r="AA2416" s="35"/>
      <c r="AB2416" s="39"/>
      <c r="AC2416" s="35"/>
      <c r="AD2416" s="45"/>
    </row>
    <row r="2417" spans="1:30" ht="31.5" customHeight="1">
      <c r="A2417" s="33"/>
      <c r="B2417" s="38"/>
      <c r="C2417" s="40"/>
      <c r="D2417" s="99"/>
      <c r="E2417" s="153"/>
      <c r="F2417" s="96"/>
      <c r="G2417" s="36"/>
      <c r="H2417" s="154">
        <f>Table20[[#This Row],[NCR Opening Date]]-Table20[[#This Row],[Date when test report is received/non-conformance is identified]]</f>
        <v>0</v>
      </c>
      <c r="I2417" s="69">
        <f ca="1">IF(Table20[[#This Row],[NCR Closing Date]]="",TODAY()-Table20[[#This Row],[NCR Opening Date]],Table20[[#This Row],[NCR Closing Date]]-Table20[[#This Row],[NCR Opening Date]])</f>
        <v>45779</v>
      </c>
      <c r="J2417" s="63" t="str">
        <f>IF(Table20[[#This Row],[NCR Closing Date]]="","Open","Closed")</f>
        <v>Open</v>
      </c>
      <c r="K2417" s="34"/>
      <c r="L2417" s="34"/>
      <c r="M2417" s="34"/>
      <c r="N2417" s="38"/>
      <c r="O2417" s="85"/>
      <c r="P2417" s="70"/>
      <c r="Q2417" s="97"/>
      <c r="R2417" s="97"/>
      <c r="S2417" s="98"/>
      <c r="T2417" s="42"/>
      <c r="U2417" s="66"/>
      <c r="X2417" s="44"/>
      <c r="Y2417" s="51"/>
      <c r="Z2417" s="34"/>
      <c r="AA2417" s="35"/>
      <c r="AB2417" s="39"/>
      <c r="AC2417" s="35"/>
      <c r="AD2417" s="45"/>
    </row>
    <row r="2418" spans="1:30" ht="31.5" customHeight="1">
      <c r="A2418" s="33"/>
      <c r="B2418" s="38"/>
      <c r="C2418" s="40"/>
      <c r="D2418" s="99"/>
      <c r="E2418" s="153"/>
      <c r="F2418" s="96"/>
      <c r="G2418" s="36"/>
      <c r="H2418" s="154">
        <f>Table20[[#This Row],[NCR Opening Date]]-Table20[[#This Row],[Date when test report is received/non-conformance is identified]]</f>
        <v>0</v>
      </c>
      <c r="I2418" s="69">
        <f ca="1">IF(Table20[[#This Row],[NCR Closing Date]]="",TODAY()-Table20[[#This Row],[NCR Opening Date]],Table20[[#This Row],[NCR Closing Date]]-Table20[[#This Row],[NCR Opening Date]])</f>
        <v>45779</v>
      </c>
      <c r="J2418" s="63" t="str">
        <f>IF(Table20[[#This Row],[NCR Closing Date]]="","Open","Closed")</f>
        <v>Open</v>
      </c>
      <c r="K2418" s="34"/>
      <c r="L2418" s="34"/>
      <c r="M2418" s="34"/>
      <c r="N2418" s="38"/>
      <c r="O2418" s="85"/>
      <c r="P2418" s="70"/>
      <c r="Q2418" s="97"/>
      <c r="R2418" s="97"/>
      <c r="S2418" s="98"/>
      <c r="T2418" s="42"/>
      <c r="U2418" s="66"/>
      <c r="X2418" s="44"/>
      <c r="Y2418" s="51"/>
      <c r="Z2418" s="34"/>
      <c r="AA2418" s="35"/>
      <c r="AB2418" s="39"/>
      <c r="AC2418" s="35"/>
      <c r="AD2418" s="45"/>
    </row>
    <row r="2419" spans="1:30" ht="31.5" customHeight="1">
      <c r="A2419" s="33"/>
      <c r="B2419" s="38"/>
      <c r="C2419" s="40"/>
      <c r="D2419" s="99"/>
      <c r="E2419" s="153"/>
      <c r="F2419" s="96"/>
      <c r="G2419" s="36"/>
      <c r="H2419" s="154">
        <f>Table20[[#This Row],[NCR Opening Date]]-Table20[[#This Row],[Date when test report is received/non-conformance is identified]]</f>
        <v>0</v>
      </c>
      <c r="I2419" s="69">
        <f ca="1">IF(Table20[[#This Row],[NCR Closing Date]]="",TODAY()-Table20[[#This Row],[NCR Opening Date]],Table20[[#This Row],[NCR Closing Date]]-Table20[[#This Row],[NCR Opening Date]])</f>
        <v>45779</v>
      </c>
      <c r="J2419" s="63" t="str">
        <f>IF(Table20[[#This Row],[NCR Closing Date]]="","Open","Closed")</f>
        <v>Open</v>
      </c>
      <c r="K2419" s="34"/>
      <c r="L2419" s="34"/>
      <c r="M2419" s="34"/>
      <c r="N2419" s="38"/>
      <c r="O2419" s="85"/>
      <c r="P2419" s="70"/>
      <c r="Q2419" s="97"/>
      <c r="R2419" s="97"/>
      <c r="S2419" s="98"/>
      <c r="T2419" s="42"/>
      <c r="U2419" s="66"/>
      <c r="X2419" s="44"/>
      <c r="Y2419" s="51"/>
      <c r="Z2419" s="34"/>
      <c r="AA2419" s="35"/>
      <c r="AB2419" s="39"/>
      <c r="AC2419" s="35"/>
      <c r="AD2419" s="45"/>
    </row>
    <row r="2420" spans="1:30" ht="31.5" customHeight="1">
      <c r="A2420" s="33"/>
      <c r="B2420" s="38"/>
      <c r="C2420" s="40"/>
      <c r="D2420" s="99"/>
      <c r="E2420" s="153"/>
      <c r="F2420" s="96"/>
      <c r="G2420" s="36"/>
      <c r="H2420" s="154">
        <f>Table20[[#This Row],[NCR Opening Date]]-Table20[[#This Row],[Date when test report is received/non-conformance is identified]]</f>
        <v>0</v>
      </c>
      <c r="I2420" s="69">
        <f ca="1">IF(Table20[[#This Row],[NCR Closing Date]]="",TODAY()-Table20[[#This Row],[NCR Opening Date]],Table20[[#This Row],[NCR Closing Date]]-Table20[[#This Row],[NCR Opening Date]])</f>
        <v>45779</v>
      </c>
      <c r="J2420" s="63" t="str">
        <f>IF(Table20[[#This Row],[NCR Closing Date]]="","Open","Closed")</f>
        <v>Open</v>
      </c>
      <c r="K2420" s="34"/>
      <c r="L2420" s="34"/>
      <c r="M2420" s="34"/>
      <c r="N2420" s="38"/>
      <c r="O2420" s="85"/>
      <c r="P2420" s="70"/>
      <c r="Q2420" s="97"/>
      <c r="R2420" s="97"/>
      <c r="S2420" s="98"/>
      <c r="T2420" s="42"/>
      <c r="U2420" s="66"/>
      <c r="X2420" s="44"/>
      <c r="Y2420" s="51"/>
      <c r="Z2420" s="34"/>
      <c r="AA2420" s="35"/>
      <c r="AB2420" s="39"/>
      <c r="AC2420" s="35"/>
      <c r="AD2420" s="45"/>
    </row>
    <row r="2421" spans="1:30" ht="31.5" customHeight="1">
      <c r="A2421" s="33"/>
      <c r="B2421" s="38"/>
      <c r="C2421" s="40"/>
      <c r="D2421" s="99"/>
      <c r="E2421" s="153"/>
      <c r="F2421" s="96"/>
      <c r="G2421" s="36"/>
      <c r="H2421" s="154">
        <f>Table20[[#This Row],[NCR Opening Date]]-Table20[[#This Row],[Date when test report is received/non-conformance is identified]]</f>
        <v>0</v>
      </c>
      <c r="I2421" s="69">
        <f ca="1">IF(Table20[[#This Row],[NCR Closing Date]]="",TODAY()-Table20[[#This Row],[NCR Opening Date]],Table20[[#This Row],[NCR Closing Date]]-Table20[[#This Row],[NCR Opening Date]])</f>
        <v>45779</v>
      </c>
      <c r="J2421" s="63" t="str">
        <f>IF(Table20[[#This Row],[NCR Closing Date]]="","Open","Closed")</f>
        <v>Open</v>
      </c>
      <c r="K2421" s="34"/>
      <c r="L2421" s="34"/>
      <c r="M2421" s="34"/>
      <c r="N2421" s="38"/>
      <c r="O2421" s="85"/>
      <c r="P2421" s="70"/>
      <c r="Q2421" s="97"/>
      <c r="R2421" s="97"/>
      <c r="S2421" s="98"/>
      <c r="T2421" s="42"/>
      <c r="U2421" s="66"/>
      <c r="X2421" s="44"/>
      <c r="Y2421" s="51"/>
      <c r="Z2421" s="34"/>
      <c r="AA2421" s="35"/>
      <c r="AB2421" s="39"/>
      <c r="AC2421" s="35"/>
      <c r="AD2421" s="45"/>
    </row>
    <row r="2422" spans="1:30" ht="31.5" customHeight="1">
      <c r="A2422" s="33"/>
      <c r="B2422" s="38"/>
      <c r="C2422" s="40"/>
      <c r="D2422" s="99"/>
      <c r="E2422" s="153"/>
      <c r="F2422" s="96"/>
      <c r="G2422" s="36"/>
      <c r="H2422" s="154">
        <f>Table20[[#This Row],[NCR Opening Date]]-Table20[[#This Row],[Date when test report is received/non-conformance is identified]]</f>
        <v>0</v>
      </c>
      <c r="I2422" s="69">
        <f ca="1">IF(Table20[[#This Row],[NCR Closing Date]]="",TODAY()-Table20[[#This Row],[NCR Opening Date]],Table20[[#This Row],[NCR Closing Date]]-Table20[[#This Row],[NCR Opening Date]])</f>
        <v>45779</v>
      </c>
      <c r="J2422" s="63" t="str">
        <f>IF(Table20[[#This Row],[NCR Closing Date]]="","Open","Closed")</f>
        <v>Open</v>
      </c>
      <c r="K2422" s="34"/>
      <c r="L2422" s="34"/>
      <c r="M2422" s="34"/>
      <c r="N2422" s="38"/>
      <c r="O2422" s="85"/>
      <c r="P2422" s="70"/>
      <c r="Q2422" s="97"/>
      <c r="R2422" s="97"/>
      <c r="S2422" s="98"/>
      <c r="T2422" s="42"/>
      <c r="U2422" s="66"/>
      <c r="X2422" s="44"/>
      <c r="Y2422" s="51"/>
      <c r="Z2422" s="34"/>
      <c r="AA2422" s="35"/>
      <c r="AB2422" s="39"/>
      <c r="AC2422" s="35"/>
      <c r="AD2422" s="45"/>
    </row>
    <row r="2423" spans="1:30" ht="31.5" customHeight="1">
      <c r="A2423" s="33"/>
      <c r="B2423" s="38"/>
      <c r="C2423" s="40"/>
      <c r="D2423" s="99"/>
      <c r="E2423" s="153"/>
      <c r="F2423" s="96"/>
      <c r="G2423" s="36"/>
      <c r="H2423" s="154">
        <f>Table20[[#This Row],[NCR Opening Date]]-Table20[[#This Row],[Date when test report is received/non-conformance is identified]]</f>
        <v>0</v>
      </c>
      <c r="I2423" s="69">
        <f ca="1">IF(Table20[[#This Row],[NCR Closing Date]]="",TODAY()-Table20[[#This Row],[NCR Opening Date]],Table20[[#This Row],[NCR Closing Date]]-Table20[[#This Row],[NCR Opening Date]])</f>
        <v>45779</v>
      </c>
      <c r="J2423" s="63" t="str">
        <f>IF(Table20[[#This Row],[NCR Closing Date]]="","Open","Closed")</f>
        <v>Open</v>
      </c>
      <c r="K2423" s="34"/>
      <c r="L2423" s="34"/>
      <c r="M2423" s="34"/>
      <c r="N2423" s="38"/>
      <c r="O2423" s="85"/>
      <c r="P2423" s="70"/>
      <c r="Q2423" s="97"/>
      <c r="R2423" s="97"/>
      <c r="S2423" s="98"/>
      <c r="T2423" s="42"/>
      <c r="U2423" s="66"/>
      <c r="X2423" s="44"/>
      <c r="Y2423" s="51"/>
      <c r="Z2423" s="34"/>
      <c r="AA2423" s="35"/>
      <c r="AB2423" s="39"/>
      <c r="AC2423" s="35"/>
      <c r="AD2423" s="45"/>
    </row>
    <row r="2424" spans="1:30" ht="31.5" customHeight="1">
      <c r="A2424" s="33"/>
      <c r="B2424" s="38"/>
      <c r="C2424" s="40"/>
      <c r="D2424" s="99"/>
      <c r="E2424" s="153"/>
      <c r="F2424" s="96"/>
      <c r="G2424" s="36"/>
      <c r="H2424" s="154">
        <f>Table20[[#This Row],[NCR Opening Date]]-Table20[[#This Row],[Date when test report is received/non-conformance is identified]]</f>
        <v>0</v>
      </c>
      <c r="I2424" s="69">
        <f ca="1">IF(Table20[[#This Row],[NCR Closing Date]]="",TODAY()-Table20[[#This Row],[NCR Opening Date]],Table20[[#This Row],[NCR Closing Date]]-Table20[[#This Row],[NCR Opening Date]])</f>
        <v>45779</v>
      </c>
      <c r="J2424" s="63" t="str">
        <f>IF(Table20[[#This Row],[NCR Closing Date]]="","Open","Closed")</f>
        <v>Open</v>
      </c>
      <c r="K2424" s="34"/>
      <c r="L2424" s="34"/>
      <c r="M2424" s="34"/>
      <c r="N2424" s="38"/>
      <c r="O2424" s="85"/>
      <c r="P2424" s="70"/>
      <c r="Q2424" s="97"/>
      <c r="R2424" s="97"/>
      <c r="S2424" s="98"/>
      <c r="T2424" s="42"/>
      <c r="U2424" s="66"/>
      <c r="X2424" s="44"/>
      <c r="Y2424" s="51"/>
      <c r="Z2424" s="34"/>
      <c r="AA2424" s="35"/>
      <c r="AB2424" s="39"/>
      <c r="AC2424" s="35"/>
      <c r="AD2424" s="45"/>
    </row>
    <row r="2425" spans="1:30" ht="31.5" customHeight="1">
      <c r="A2425" s="33"/>
      <c r="B2425" s="38"/>
      <c r="C2425" s="40"/>
      <c r="D2425" s="99"/>
      <c r="E2425" s="153"/>
      <c r="F2425" s="96"/>
      <c r="G2425" s="36"/>
      <c r="H2425" s="154">
        <f>Table20[[#This Row],[NCR Opening Date]]-Table20[[#This Row],[Date when test report is received/non-conformance is identified]]</f>
        <v>0</v>
      </c>
      <c r="I2425" s="69">
        <f ca="1">IF(Table20[[#This Row],[NCR Closing Date]]="",TODAY()-Table20[[#This Row],[NCR Opening Date]],Table20[[#This Row],[NCR Closing Date]]-Table20[[#This Row],[NCR Opening Date]])</f>
        <v>45779</v>
      </c>
      <c r="J2425" s="63" t="str">
        <f>IF(Table20[[#This Row],[NCR Closing Date]]="","Open","Closed")</f>
        <v>Open</v>
      </c>
      <c r="K2425" s="34"/>
      <c r="L2425" s="34"/>
      <c r="M2425" s="34"/>
      <c r="N2425" s="38"/>
      <c r="O2425" s="85"/>
      <c r="P2425" s="70"/>
      <c r="Q2425" s="97"/>
      <c r="R2425" s="97"/>
      <c r="S2425" s="98"/>
      <c r="T2425" s="42"/>
      <c r="U2425" s="66"/>
      <c r="X2425" s="44"/>
      <c r="Y2425" s="51"/>
      <c r="Z2425" s="34"/>
      <c r="AA2425" s="35"/>
      <c r="AB2425" s="39"/>
      <c r="AC2425" s="35"/>
      <c r="AD2425" s="45"/>
    </row>
    <row r="2426" spans="1:30" ht="31.5" customHeight="1">
      <c r="A2426" s="33"/>
      <c r="B2426" s="38"/>
      <c r="C2426" s="40"/>
      <c r="D2426" s="99"/>
      <c r="E2426" s="153"/>
      <c r="F2426" s="96"/>
      <c r="G2426" s="36"/>
      <c r="H2426" s="154">
        <f>Table20[[#This Row],[NCR Opening Date]]-Table20[[#This Row],[Date when test report is received/non-conformance is identified]]</f>
        <v>0</v>
      </c>
      <c r="I2426" s="69">
        <f ca="1">IF(Table20[[#This Row],[NCR Closing Date]]="",TODAY()-Table20[[#This Row],[NCR Opening Date]],Table20[[#This Row],[NCR Closing Date]]-Table20[[#This Row],[NCR Opening Date]])</f>
        <v>45779</v>
      </c>
      <c r="J2426" s="63" t="str">
        <f>IF(Table20[[#This Row],[NCR Closing Date]]="","Open","Closed")</f>
        <v>Open</v>
      </c>
      <c r="K2426" s="34"/>
      <c r="L2426" s="34"/>
      <c r="M2426" s="34"/>
      <c r="N2426" s="38"/>
      <c r="O2426" s="85"/>
      <c r="P2426" s="70"/>
      <c r="Q2426" s="97"/>
      <c r="R2426" s="97"/>
      <c r="S2426" s="98"/>
      <c r="T2426" s="42"/>
      <c r="U2426" s="66"/>
      <c r="X2426" s="44"/>
      <c r="Y2426" s="51"/>
      <c r="Z2426" s="34"/>
      <c r="AA2426" s="35"/>
      <c r="AB2426" s="39"/>
      <c r="AC2426" s="35"/>
      <c r="AD2426" s="45"/>
    </row>
    <row r="2427" spans="1:30" ht="31.5" customHeight="1">
      <c r="A2427" s="33"/>
      <c r="B2427" s="38"/>
      <c r="C2427" s="40"/>
      <c r="D2427" s="99"/>
      <c r="E2427" s="153"/>
      <c r="F2427" s="96"/>
      <c r="G2427" s="36"/>
      <c r="H2427" s="154">
        <f>Table20[[#This Row],[NCR Opening Date]]-Table20[[#This Row],[Date when test report is received/non-conformance is identified]]</f>
        <v>0</v>
      </c>
      <c r="I2427" s="69">
        <f ca="1">IF(Table20[[#This Row],[NCR Closing Date]]="",TODAY()-Table20[[#This Row],[NCR Opening Date]],Table20[[#This Row],[NCR Closing Date]]-Table20[[#This Row],[NCR Opening Date]])</f>
        <v>45779</v>
      </c>
      <c r="J2427" s="63" t="str">
        <f>IF(Table20[[#This Row],[NCR Closing Date]]="","Open","Closed")</f>
        <v>Open</v>
      </c>
      <c r="K2427" s="34"/>
      <c r="L2427" s="34"/>
      <c r="M2427" s="34"/>
      <c r="N2427" s="38"/>
      <c r="O2427" s="85"/>
      <c r="P2427" s="70"/>
      <c r="Q2427" s="97"/>
      <c r="R2427" s="97"/>
      <c r="S2427" s="98"/>
      <c r="T2427" s="42"/>
      <c r="U2427" s="66"/>
      <c r="X2427" s="44"/>
      <c r="Y2427" s="51"/>
      <c r="Z2427" s="34"/>
      <c r="AA2427" s="35"/>
      <c r="AB2427" s="39"/>
      <c r="AC2427" s="35"/>
      <c r="AD2427" s="45"/>
    </row>
    <row r="2428" spans="1:30" ht="31.5" customHeight="1">
      <c r="A2428" s="33"/>
      <c r="B2428" s="38"/>
      <c r="C2428" s="40"/>
      <c r="D2428" s="99"/>
      <c r="E2428" s="153"/>
      <c r="F2428" s="96"/>
      <c r="G2428" s="36"/>
      <c r="H2428" s="154">
        <f>Table20[[#This Row],[NCR Opening Date]]-Table20[[#This Row],[Date when test report is received/non-conformance is identified]]</f>
        <v>0</v>
      </c>
      <c r="I2428" s="69">
        <f ca="1">IF(Table20[[#This Row],[NCR Closing Date]]="",TODAY()-Table20[[#This Row],[NCR Opening Date]],Table20[[#This Row],[NCR Closing Date]]-Table20[[#This Row],[NCR Opening Date]])</f>
        <v>45779</v>
      </c>
      <c r="J2428" s="63" t="str">
        <f>IF(Table20[[#This Row],[NCR Closing Date]]="","Open","Closed")</f>
        <v>Open</v>
      </c>
      <c r="K2428" s="34"/>
      <c r="L2428" s="34"/>
      <c r="M2428" s="34"/>
      <c r="N2428" s="38"/>
      <c r="O2428" s="85"/>
      <c r="P2428" s="70"/>
      <c r="Q2428" s="97"/>
      <c r="R2428" s="97"/>
      <c r="S2428" s="98"/>
      <c r="T2428" s="42"/>
      <c r="U2428" s="66"/>
      <c r="X2428" s="44"/>
      <c r="Y2428" s="51"/>
      <c r="Z2428" s="34"/>
      <c r="AA2428" s="35"/>
      <c r="AB2428" s="39"/>
      <c r="AC2428" s="35"/>
      <c r="AD2428" s="45"/>
    </row>
    <row r="2429" spans="1:30" ht="31.5" customHeight="1">
      <c r="A2429" s="33"/>
      <c r="B2429" s="38"/>
      <c r="C2429" s="40"/>
      <c r="D2429" s="99"/>
      <c r="E2429" s="153"/>
      <c r="F2429" s="96"/>
      <c r="G2429" s="36"/>
      <c r="H2429" s="154">
        <f>Table20[[#This Row],[NCR Opening Date]]-Table20[[#This Row],[Date when test report is received/non-conformance is identified]]</f>
        <v>0</v>
      </c>
      <c r="I2429" s="69">
        <f ca="1">IF(Table20[[#This Row],[NCR Closing Date]]="",TODAY()-Table20[[#This Row],[NCR Opening Date]],Table20[[#This Row],[NCR Closing Date]]-Table20[[#This Row],[NCR Opening Date]])</f>
        <v>45779</v>
      </c>
      <c r="J2429" s="63" t="str">
        <f>IF(Table20[[#This Row],[NCR Closing Date]]="","Open","Closed")</f>
        <v>Open</v>
      </c>
      <c r="K2429" s="34"/>
      <c r="L2429" s="34"/>
      <c r="M2429" s="34"/>
      <c r="N2429" s="38"/>
      <c r="O2429" s="85"/>
      <c r="P2429" s="70"/>
      <c r="Q2429" s="97"/>
      <c r="R2429" s="97"/>
      <c r="S2429" s="98"/>
      <c r="T2429" s="42"/>
      <c r="U2429" s="66"/>
      <c r="X2429" s="44"/>
      <c r="Y2429" s="51"/>
      <c r="Z2429" s="34"/>
      <c r="AA2429" s="35"/>
      <c r="AB2429" s="39"/>
      <c r="AC2429" s="35"/>
      <c r="AD2429" s="45"/>
    </row>
    <row r="2430" spans="1:30" ht="31.5" customHeight="1">
      <c r="A2430" s="33"/>
      <c r="B2430" s="38"/>
      <c r="C2430" s="40"/>
      <c r="D2430" s="99"/>
      <c r="E2430" s="153"/>
      <c r="F2430" s="96"/>
      <c r="G2430" s="36"/>
      <c r="H2430" s="154">
        <f>Table20[[#This Row],[NCR Opening Date]]-Table20[[#This Row],[Date when test report is received/non-conformance is identified]]</f>
        <v>0</v>
      </c>
      <c r="I2430" s="69">
        <f ca="1">IF(Table20[[#This Row],[NCR Closing Date]]="",TODAY()-Table20[[#This Row],[NCR Opening Date]],Table20[[#This Row],[NCR Closing Date]]-Table20[[#This Row],[NCR Opening Date]])</f>
        <v>45779</v>
      </c>
      <c r="J2430" s="63" t="str">
        <f>IF(Table20[[#This Row],[NCR Closing Date]]="","Open","Closed")</f>
        <v>Open</v>
      </c>
      <c r="K2430" s="34"/>
      <c r="L2430" s="34"/>
      <c r="M2430" s="34"/>
      <c r="N2430" s="38"/>
      <c r="O2430" s="85"/>
      <c r="P2430" s="70"/>
      <c r="Q2430" s="97"/>
      <c r="R2430" s="97"/>
      <c r="S2430" s="98"/>
      <c r="T2430" s="42"/>
      <c r="U2430" s="66"/>
      <c r="X2430" s="44"/>
      <c r="Y2430" s="51"/>
      <c r="Z2430" s="34"/>
      <c r="AA2430" s="35"/>
      <c r="AB2430" s="39"/>
      <c r="AC2430" s="35"/>
      <c r="AD2430" s="45"/>
    </row>
    <row r="2431" spans="1:30" ht="31.5" customHeight="1">
      <c r="A2431" s="33"/>
      <c r="B2431" s="38"/>
      <c r="C2431" s="40"/>
      <c r="D2431" s="99"/>
      <c r="E2431" s="153"/>
      <c r="F2431" s="96"/>
      <c r="G2431" s="36"/>
      <c r="H2431" s="154">
        <f>Table20[[#This Row],[NCR Opening Date]]-Table20[[#This Row],[Date when test report is received/non-conformance is identified]]</f>
        <v>0</v>
      </c>
      <c r="I2431" s="69">
        <f ca="1">IF(Table20[[#This Row],[NCR Closing Date]]="",TODAY()-Table20[[#This Row],[NCR Opening Date]],Table20[[#This Row],[NCR Closing Date]]-Table20[[#This Row],[NCR Opening Date]])</f>
        <v>45779</v>
      </c>
      <c r="J2431" s="63" t="str">
        <f>IF(Table20[[#This Row],[NCR Closing Date]]="","Open","Closed")</f>
        <v>Open</v>
      </c>
      <c r="K2431" s="34"/>
      <c r="L2431" s="34"/>
      <c r="M2431" s="34"/>
      <c r="N2431" s="38"/>
      <c r="O2431" s="85"/>
      <c r="P2431" s="70"/>
      <c r="Q2431" s="97"/>
      <c r="R2431" s="97"/>
      <c r="S2431" s="98"/>
      <c r="T2431" s="42"/>
      <c r="U2431" s="66"/>
      <c r="X2431" s="44"/>
      <c r="Y2431" s="51"/>
      <c r="Z2431" s="34"/>
      <c r="AA2431" s="35"/>
      <c r="AB2431" s="39"/>
      <c r="AC2431" s="35"/>
      <c r="AD2431" s="45"/>
    </row>
    <row r="2432" spans="1:30" ht="31.5" customHeight="1">
      <c r="A2432" s="33"/>
      <c r="B2432" s="38"/>
      <c r="C2432" s="40"/>
      <c r="D2432" s="99"/>
      <c r="E2432" s="153"/>
      <c r="F2432" s="96"/>
      <c r="G2432" s="36"/>
      <c r="H2432" s="154">
        <f>Table20[[#This Row],[NCR Opening Date]]-Table20[[#This Row],[Date when test report is received/non-conformance is identified]]</f>
        <v>0</v>
      </c>
      <c r="I2432" s="69">
        <f ca="1">IF(Table20[[#This Row],[NCR Closing Date]]="",TODAY()-Table20[[#This Row],[NCR Opening Date]],Table20[[#This Row],[NCR Closing Date]]-Table20[[#This Row],[NCR Opening Date]])</f>
        <v>45779</v>
      </c>
      <c r="J2432" s="63" t="str">
        <f>IF(Table20[[#This Row],[NCR Closing Date]]="","Open","Closed")</f>
        <v>Open</v>
      </c>
      <c r="K2432" s="34"/>
      <c r="L2432" s="34"/>
      <c r="M2432" s="34"/>
      <c r="N2432" s="38"/>
      <c r="O2432" s="85"/>
      <c r="P2432" s="70"/>
      <c r="Q2432" s="97"/>
      <c r="R2432" s="97"/>
      <c r="S2432" s="98"/>
      <c r="T2432" s="42"/>
      <c r="U2432" s="66"/>
      <c r="X2432" s="44"/>
      <c r="Y2432" s="51"/>
      <c r="Z2432" s="34"/>
      <c r="AA2432" s="35"/>
      <c r="AB2432" s="39"/>
      <c r="AC2432" s="35"/>
      <c r="AD2432" s="45"/>
    </row>
    <row r="2433" spans="1:30" ht="31.5" customHeight="1">
      <c r="A2433" s="33"/>
      <c r="B2433" s="38"/>
      <c r="C2433" s="40"/>
      <c r="D2433" s="99"/>
      <c r="E2433" s="153"/>
      <c r="F2433" s="96"/>
      <c r="G2433" s="36"/>
      <c r="H2433" s="154">
        <f>Table20[[#This Row],[NCR Opening Date]]-Table20[[#This Row],[Date when test report is received/non-conformance is identified]]</f>
        <v>0</v>
      </c>
      <c r="I2433" s="69">
        <f ca="1">IF(Table20[[#This Row],[NCR Closing Date]]="",TODAY()-Table20[[#This Row],[NCR Opening Date]],Table20[[#This Row],[NCR Closing Date]]-Table20[[#This Row],[NCR Opening Date]])</f>
        <v>45779</v>
      </c>
      <c r="J2433" s="63" t="str">
        <f>IF(Table20[[#This Row],[NCR Closing Date]]="","Open","Closed")</f>
        <v>Open</v>
      </c>
      <c r="K2433" s="34"/>
      <c r="L2433" s="34"/>
      <c r="M2433" s="34"/>
      <c r="N2433" s="38"/>
      <c r="O2433" s="85"/>
      <c r="P2433" s="70"/>
      <c r="Q2433" s="97"/>
      <c r="R2433" s="97"/>
      <c r="S2433" s="98"/>
      <c r="T2433" s="42"/>
      <c r="U2433" s="66"/>
      <c r="X2433" s="44"/>
      <c r="Y2433" s="51"/>
      <c r="Z2433" s="34"/>
      <c r="AA2433" s="35"/>
      <c r="AB2433" s="39"/>
      <c r="AC2433" s="35"/>
      <c r="AD2433" s="45"/>
    </row>
    <row r="2434" spans="1:30" ht="31.5" customHeight="1">
      <c r="A2434" s="33"/>
      <c r="B2434" s="38"/>
      <c r="C2434" s="40"/>
      <c r="D2434" s="99"/>
      <c r="E2434" s="153"/>
      <c r="F2434" s="96"/>
      <c r="G2434" s="36"/>
      <c r="H2434" s="154">
        <f>Table20[[#This Row],[NCR Opening Date]]-Table20[[#This Row],[Date when test report is received/non-conformance is identified]]</f>
        <v>0</v>
      </c>
      <c r="I2434" s="69">
        <f ca="1">IF(Table20[[#This Row],[NCR Closing Date]]="",TODAY()-Table20[[#This Row],[NCR Opening Date]],Table20[[#This Row],[NCR Closing Date]]-Table20[[#This Row],[NCR Opening Date]])</f>
        <v>45779</v>
      </c>
      <c r="J2434" s="63" t="str">
        <f>IF(Table20[[#This Row],[NCR Closing Date]]="","Open","Closed")</f>
        <v>Open</v>
      </c>
      <c r="K2434" s="34"/>
      <c r="L2434" s="34"/>
      <c r="M2434" s="34"/>
      <c r="N2434" s="38"/>
      <c r="O2434" s="85"/>
      <c r="P2434" s="70"/>
      <c r="Q2434" s="97"/>
      <c r="R2434" s="97"/>
      <c r="S2434" s="98"/>
      <c r="T2434" s="42"/>
      <c r="U2434" s="66"/>
      <c r="X2434" s="44"/>
      <c r="Y2434" s="51"/>
      <c r="Z2434" s="34"/>
      <c r="AA2434" s="35"/>
      <c r="AB2434" s="39"/>
      <c r="AC2434" s="35"/>
      <c r="AD2434" s="45"/>
    </row>
    <row r="2435" spans="1:30" ht="31.5" customHeight="1">
      <c r="A2435" s="33"/>
      <c r="B2435" s="38"/>
      <c r="C2435" s="40"/>
      <c r="D2435" s="99"/>
      <c r="E2435" s="153"/>
      <c r="F2435" s="96"/>
      <c r="G2435" s="36"/>
      <c r="H2435" s="154">
        <f>Table20[[#This Row],[NCR Opening Date]]-Table20[[#This Row],[Date when test report is received/non-conformance is identified]]</f>
        <v>0</v>
      </c>
      <c r="I2435" s="69">
        <f ca="1">IF(Table20[[#This Row],[NCR Closing Date]]="",TODAY()-Table20[[#This Row],[NCR Opening Date]],Table20[[#This Row],[NCR Closing Date]]-Table20[[#This Row],[NCR Opening Date]])</f>
        <v>45779</v>
      </c>
      <c r="J2435" s="63" t="str">
        <f>IF(Table20[[#This Row],[NCR Closing Date]]="","Open","Closed")</f>
        <v>Open</v>
      </c>
      <c r="K2435" s="34"/>
      <c r="L2435" s="34"/>
      <c r="M2435" s="34"/>
      <c r="N2435" s="38"/>
      <c r="O2435" s="85"/>
      <c r="P2435" s="70"/>
      <c r="Q2435" s="97"/>
      <c r="R2435" s="97"/>
      <c r="S2435" s="98"/>
      <c r="T2435" s="42"/>
      <c r="U2435" s="66"/>
      <c r="X2435" s="44"/>
      <c r="Y2435" s="51"/>
      <c r="Z2435" s="34"/>
      <c r="AA2435" s="35"/>
      <c r="AB2435" s="39"/>
      <c r="AC2435" s="35"/>
      <c r="AD2435" s="45"/>
    </row>
    <row r="2436" spans="1:30" ht="31.5" customHeight="1">
      <c r="A2436" s="33"/>
      <c r="B2436" s="38"/>
      <c r="C2436" s="40"/>
      <c r="D2436" s="99"/>
      <c r="E2436" s="153"/>
      <c r="F2436" s="96"/>
      <c r="G2436" s="36"/>
      <c r="H2436" s="154">
        <f>Table20[[#This Row],[NCR Opening Date]]-Table20[[#This Row],[Date when test report is received/non-conformance is identified]]</f>
        <v>0</v>
      </c>
      <c r="I2436" s="69">
        <f ca="1">IF(Table20[[#This Row],[NCR Closing Date]]="",TODAY()-Table20[[#This Row],[NCR Opening Date]],Table20[[#This Row],[NCR Closing Date]]-Table20[[#This Row],[NCR Opening Date]])</f>
        <v>45779</v>
      </c>
      <c r="J2436" s="63" t="str">
        <f>IF(Table20[[#This Row],[NCR Closing Date]]="","Open","Closed")</f>
        <v>Open</v>
      </c>
      <c r="K2436" s="34"/>
      <c r="L2436" s="34"/>
      <c r="M2436" s="34"/>
      <c r="N2436" s="38"/>
      <c r="O2436" s="85"/>
      <c r="P2436" s="70"/>
      <c r="Q2436" s="97"/>
      <c r="R2436" s="97"/>
      <c r="S2436" s="98"/>
      <c r="T2436" s="42"/>
      <c r="U2436" s="66"/>
      <c r="X2436" s="44"/>
      <c r="Y2436" s="51"/>
      <c r="Z2436" s="34"/>
      <c r="AA2436" s="35"/>
      <c r="AB2436" s="39"/>
      <c r="AC2436" s="35"/>
      <c r="AD2436" s="45"/>
    </row>
    <row r="2437" spans="1:30" ht="31.5" customHeight="1">
      <c r="A2437" s="33"/>
      <c r="B2437" s="38"/>
      <c r="C2437" s="40"/>
      <c r="D2437" s="99"/>
      <c r="E2437" s="153"/>
      <c r="F2437" s="96"/>
      <c r="G2437" s="36"/>
      <c r="H2437" s="154">
        <f>Table20[[#This Row],[NCR Opening Date]]-Table20[[#This Row],[Date when test report is received/non-conformance is identified]]</f>
        <v>0</v>
      </c>
      <c r="I2437" s="69">
        <f ca="1">IF(Table20[[#This Row],[NCR Closing Date]]="",TODAY()-Table20[[#This Row],[NCR Opening Date]],Table20[[#This Row],[NCR Closing Date]]-Table20[[#This Row],[NCR Opening Date]])</f>
        <v>45779</v>
      </c>
      <c r="J2437" s="63" t="str">
        <f>IF(Table20[[#This Row],[NCR Closing Date]]="","Open","Closed")</f>
        <v>Open</v>
      </c>
      <c r="K2437" s="34"/>
      <c r="L2437" s="34"/>
      <c r="M2437" s="34"/>
      <c r="N2437" s="38"/>
      <c r="O2437" s="85"/>
      <c r="P2437" s="70"/>
      <c r="Q2437" s="97"/>
      <c r="R2437" s="97"/>
      <c r="S2437" s="98"/>
      <c r="T2437" s="42"/>
      <c r="U2437" s="66"/>
      <c r="X2437" s="44"/>
      <c r="Y2437" s="51"/>
      <c r="Z2437" s="34"/>
      <c r="AA2437" s="35"/>
      <c r="AB2437" s="39"/>
      <c r="AC2437" s="35"/>
      <c r="AD2437" s="45"/>
    </row>
    <row r="2438" spans="1:30" ht="31.5" customHeight="1">
      <c r="A2438" s="33"/>
      <c r="B2438" s="38"/>
      <c r="C2438" s="40"/>
      <c r="D2438" s="99"/>
      <c r="E2438" s="153"/>
      <c r="F2438" s="96"/>
      <c r="G2438" s="36"/>
      <c r="H2438" s="154">
        <f>Table20[[#This Row],[NCR Opening Date]]-Table20[[#This Row],[Date when test report is received/non-conformance is identified]]</f>
        <v>0</v>
      </c>
      <c r="I2438" s="69">
        <f ca="1">IF(Table20[[#This Row],[NCR Closing Date]]="",TODAY()-Table20[[#This Row],[NCR Opening Date]],Table20[[#This Row],[NCR Closing Date]]-Table20[[#This Row],[NCR Opening Date]])</f>
        <v>45779</v>
      </c>
      <c r="J2438" s="63" t="str">
        <f>IF(Table20[[#This Row],[NCR Closing Date]]="","Open","Closed")</f>
        <v>Open</v>
      </c>
      <c r="K2438" s="34"/>
      <c r="L2438" s="34"/>
      <c r="M2438" s="34"/>
      <c r="N2438" s="38"/>
      <c r="O2438" s="85"/>
      <c r="P2438" s="70"/>
      <c r="Q2438" s="97"/>
      <c r="R2438" s="97"/>
      <c r="S2438" s="98"/>
      <c r="T2438" s="42"/>
      <c r="U2438" s="66"/>
      <c r="X2438" s="44"/>
      <c r="Y2438" s="51"/>
      <c r="Z2438" s="34"/>
      <c r="AA2438" s="35"/>
      <c r="AB2438" s="39"/>
      <c r="AC2438" s="35"/>
      <c r="AD2438" s="45"/>
    </row>
    <row r="2439" spans="1:30" ht="31.5" customHeight="1">
      <c r="A2439" s="33"/>
      <c r="B2439" s="38"/>
      <c r="C2439" s="40"/>
      <c r="D2439" s="99"/>
      <c r="E2439" s="153"/>
      <c r="F2439" s="96"/>
      <c r="G2439" s="36"/>
      <c r="H2439" s="154">
        <f>Table20[[#This Row],[NCR Opening Date]]-Table20[[#This Row],[Date when test report is received/non-conformance is identified]]</f>
        <v>0</v>
      </c>
      <c r="I2439" s="69">
        <f ca="1">IF(Table20[[#This Row],[NCR Closing Date]]="",TODAY()-Table20[[#This Row],[NCR Opening Date]],Table20[[#This Row],[NCR Closing Date]]-Table20[[#This Row],[NCR Opening Date]])</f>
        <v>45779</v>
      </c>
      <c r="J2439" s="63" t="str">
        <f>IF(Table20[[#This Row],[NCR Closing Date]]="","Open","Closed")</f>
        <v>Open</v>
      </c>
      <c r="K2439" s="34"/>
      <c r="L2439" s="34"/>
      <c r="M2439" s="34"/>
      <c r="N2439" s="38"/>
      <c r="O2439" s="85"/>
      <c r="P2439" s="70"/>
      <c r="Q2439" s="97"/>
      <c r="R2439" s="97"/>
      <c r="S2439" s="98"/>
      <c r="T2439" s="42"/>
      <c r="U2439" s="66"/>
      <c r="X2439" s="44"/>
      <c r="Y2439" s="51"/>
      <c r="Z2439" s="34"/>
      <c r="AA2439" s="35"/>
      <c r="AB2439" s="39"/>
      <c r="AC2439" s="35"/>
      <c r="AD2439" s="45"/>
    </row>
    <row r="2440" spans="1:30" ht="31.5" customHeight="1">
      <c r="A2440" s="33"/>
      <c r="B2440" s="38"/>
      <c r="C2440" s="40"/>
      <c r="D2440" s="99"/>
      <c r="E2440" s="153"/>
      <c r="F2440" s="96"/>
      <c r="G2440" s="36"/>
      <c r="H2440" s="154">
        <f>Table20[[#This Row],[NCR Opening Date]]-Table20[[#This Row],[Date when test report is received/non-conformance is identified]]</f>
        <v>0</v>
      </c>
      <c r="I2440" s="69">
        <f ca="1">IF(Table20[[#This Row],[NCR Closing Date]]="",TODAY()-Table20[[#This Row],[NCR Opening Date]],Table20[[#This Row],[NCR Closing Date]]-Table20[[#This Row],[NCR Opening Date]])</f>
        <v>45779</v>
      </c>
      <c r="J2440" s="63" t="str">
        <f>IF(Table20[[#This Row],[NCR Closing Date]]="","Open","Closed")</f>
        <v>Open</v>
      </c>
      <c r="K2440" s="34"/>
      <c r="L2440" s="34"/>
      <c r="M2440" s="34"/>
      <c r="N2440" s="38"/>
      <c r="O2440" s="85"/>
      <c r="P2440" s="70"/>
      <c r="Q2440" s="97"/>
      <c r="R2440" s="97"/>
      <c r="S2440" s="98"/>
      <c r="T2440" s="42"/>
      <c r="U2440" s="66"/>
      <c r="X2440" s="44"/>
      <c r="Y2440" s="51"/>
      <c r="Z2440" s="34"/>
      <c r="AA2440" s="35"/>
      <c r="AB2440" s="39"/>
      <c r="AC2440" s="35"/>
      <c r="AD2440" s="45"/>
    </row>
    <row r="2441" spans="1:30" ht="31.5" customHeight="1">
      <c r="A2441" s="33"/>
      <c r="B2441" s="38"/>
      <c r="C2441" s="40"/>
      <c r="D2441" s="99"/>
      <c r="E2441" s="153"/>
      <c r="F2441" s="96"/>
      <c r="G2441" s="36"/>
      <c r="H2441" s="154">
        <f>Table20[[#This Row],[NCR Opening Date]]-Table20[[#This Row],[Date when test report is received/non-conformance is identified]]</f>
        <v>0</v>
      </c>
      <c r="I2441" s="69">
        <f ca="1">IF(Table20[[#This Row],[NCR Closing Date]]="",TODAY()-Table20[[#This Row],[NCR Opening Date]],Table20[[#This Row],[NCR Closing Date]]-Table20[[#This Row],[NCR Opening Date]])</f>
        <v>45779</v>
      </c>
      <c r="J2441" s="63" t="str">
        <f>IF(Table20[[#This Row],[NCR Closing Date]]="","Open","Closed")</f>
        <v>Open</v>
      </c>
      <c r="K2441" s="34"/>
      <c r="L2441" s="34"/>
      <c r="M2441" s="34"/>
      <c r="N2441" s="38"/>
      <c r="O2441" s="85"/>
      <c r="P2441" s="70"/>
      <c r="Q2441" s="97"/>
      <c r="R2441" s="97"/>
      <c r="S2441" s="98"/>
      <c r="T2441" s="42"/>
      <c r="U2441" s="66"/>
      <c r="X2441" s="44"/>
      <c r="Y2441" s="51"/>
      <c r="Z2441" s="34"/>
      <c r="AA2441" s="35"/>
      <c r="AB2441" s="39"/>
      <c r="AC2441" s="35"/>
      <c r="AD2441" s="45"/>
    </row>
    <row r="2442" spans="1:30" ht="31.5" customHeight="1">
      <c r="A2442" s="33"/>
      <c r="B2442" s="38"/>
      <c r="C2442" s="40"/>
      <c r="D2442" s="99"/>
      <c r="E2442" s="153"/>
      <c r="F2442" s="96"/>
      <c r="G2442" s="36"/>
      <c r="H2442" s="154">
        <f>Table20[[#This Row],[NCR Opening Date]]-Table20[[#This Row],[Date when test report is received/non-conformance is identified]]</f>
        <v>0</v>
      </c>
      <c r="I2442" s="69">
        <f ca="1">IF(Table20[[#This Row],[NCR Closing Date]]="",TODAY()-Table20[[#This Row],[NCR Opening Date]],Table20[[#This Row],[NCR Closing Date]]-Table20[[#This Row],[NCR Opening Date]])</f>
        <v>45779</v>
      </c>
      <c r="J2442" s="63" t="str">
        <f>IF(Table20[[#This Row],[NCR Closing Date]]="","Open","Closed")</f>
        <v>Open</v>
      </c>
      <c r="K2442" s="34"/>
      <c r="L2442" s="34"/>
      <c r="M2442" s="34"/>
      <c r="N2442" s="38"/>
      <c r="O2442" s="85"/>
      <c r="P2442" s="70"/>
      <c r="Q2442" s="97"/>
      <c r="R2442" s="97"/>
      <c r="S2442" s="98"/>
      <c r="T2442" s="42"/>
      <c r="U2442" s="66"/>
      <c r="X2442" s="44"/>
      <c r="Y2442" s="51"/>
      <c r="Z2442" s="34"/>
      <c r="AA2442" s="35"/>
      <c r="AB2442" s="39"/>
      <c r="AC2442" s="35"/>
      <c r="AD2442" s="45"/>
    </row>
    <row r="2443" spans="1:30" ht="31.5" customHeight="1">
      <c r="A2443" s="33"/>
      <c r="B2443" s="38"/>
      <c r="C2443" s="40"/>
      <c r="D2443" s="99"/>
      <c r="E2443" s="153"/>
      <c r="F2443" s="96"/>
      <c r="G2443" s="36"/>
      <c r="H2443" s="154">
        <f>Table20[[#This Row],[NCR Opening Date]]-Table20[[#This Row],[Date when test report is received/non-conformance is identified]]</f>
        <v>0</v>
      </c>
      <c r="I2443" s="69">
        <f ca="1">IF(Table20[[#This Row],[NCR Closing Date]]="",TODAY()-Table20[[#This Row],[NCR Opening Date]],Table20[[#This Row],[NCR Closing Date]]-Table20[[#This Row],[NCR Opening Date]])</f>
        <v>45779</v>
      </c>
      <c r="J2443" s="63" t="str">
        <f>IF(Table20[[#This Row],[NCR Closing Date]]="","Open","Closed")</f>
        <v>Open</v>
      </c>
      <c r="K2443" s="34"/>
      <c r="L2443" s="34"/>
      <c r="M2443" s="34"/>
      <c r="N2443" s="38"/>
      <c r="O2443" s="85"/>
      <c r="P2443" s="70"/>
      <c r="Q2443" s="97"/>
      <c r="R2443" s="97"/>
      <c r="S2443" s="98"/>
      <c r="T2443" s="42"/>
      <c r="U2443" s="66"/>
      <c r="X2443" s="44"/>
      <c r="Y2443" s="51"/>
      <c r="Z2443" s="34"/>
      <c r="AA2443" s="35"/>
      <c r="AB2443" s="39"/>
      <c r="AC2443" s="35"/>
      <c r="AD2443" s="45"/>
    </row>
    <row r="2444" spans="1:30" ht="31.5" customHeight="1">
      <c r="A2444" s="33"/>
      <c r="B2444" s="38"/>
      <c r="C2444" s="40"/>
      <c r="D2444" s="99"/>
      <c r="E2444" s="153"/>
      <c r="F2444" s="96"/>
      <c r="G2444" s="36"/>
      <c r="H2444" s="154">
        <f>Table20[[#This Row],[NCR Opening Date]]-Table20[[#This Row],[Date when test report is received/non-conformance is identified]]</f>
        <v>0</v>
      </c>
      <c r="I2444" s="69">
        <f ca="1">IF(Table20[[#This Row],[NCR Closing Date]]="",TODAY()-Table20[[#This Row],[NCR Opening Date]],Table20[[#This Row],[NCR Closing Date]]-Table20[[#This Row],[NCR Opening Date]])</f>
        <v>45779</v>
      </c>
      <c r="J2444" s="63" t="str">
        <f>IF(Table20[[#This Row],[NCR Closing Date]]="","Open","Closed")</f>
        <v>Open</v>
      </c>
      <c r="K2444" s="34"/>
      <c r="L2444" s="34"/>
      <c r="M2444" s="34"/>
      <c r="N2444" s="38"/>
      <c r="O2444" s="85"/>
      <c r="P2444" s="70"/>
      <c r="Q2444" s="97"/>
      <c r="R2444" s="97"/>
      <c r="S2444" s="98"/>
      <c r="T2444" s="42"/>
      <c r="U2444" s="66"/>
      <c r="X2444" s="44"/>
      <c r="Y2444" s="51"/>
      <c r="Z2444" s="34"/>
      <c r="AA2444" s="35"/>
      <c r="AB2444" s="39"/>
      <c r="AC2444" s="35"/>
      <c r="AD2444" s="45"/>
    </row>
    <row r="2445" spans="1:30" ht="31.5" customHeight="1">
      <c r="A2445" s="33"/>
      <c r="B2445" s="38"/>
      <c r="C2445" s="40"/>
      <c r="D2445" s="99"/>
      <c r="E2445" s="153"/>
      <c r="F2445" s="96"/>
      <c r="G2445" s="36"/>
      <c r="H2445" s="154">
        <f>Table20[[#This Row],[NCR Opening Date]]-Table20[[#This Row],[Date when test report is received/non-conformance is identified]]</f>
        <v>0</v>
      </c>
      <c r="I2445" s="69">
        <f ca="1">IF(Table20[[#This Row],[NCR Closing Date]]="",TODAY()-Table20[[#This Row],[NCR Opening Date]],Table20[[#This Row],[NCR Closing Date]]-Table20[[#This Row],[NCR Opening Date]])</f>
        <v>45779</v>
      </c>
      <c r="J2445" s="63" t="str">
        <f>IF(Table20[[#This Row],[NCR Closing Date]]="","Open","Closed")</f>
        <v>Open</v>
      </c>
      <c r="K2445" s="34"/>
      <c r="L2445" s="34"/>
      <c r="M2445" s="34"/>
      <c r="N2445" s="38"/>
      <c r="O2445" s="85"/>
      <c r="P2445" s="70"/>
      <c r="Q2445" s="97"/>
      <c r="R2445" s="97"/>
      <c r="S2445" s="98"/>
      <c r="T2445" s="42"/>
      <c r="U2445" s="66"/>
      <c r="X2445" s="44"/>
      <c r="Y2445" s="51"/>
      <c r="Z2445" s="34"/>
      <c r="AA2445" s="35"/>
      <c r="AB2445" s="39"/>
      <c r="AC2445" s="35"/>
      <c r="AD2445" s="45"/>
    </row>
    <row r="2446" spans="1:30" ht="31.5" customHeight="1">
      <c r="A2446" s="33"/>
      <c r="B2446" s="38"/>
      <c r="C2446" s="40"/>
      <c r="D2446" s="99"/>
      <c r="E2446" s="153"/>
      <c r="F2446" s="96"/>
      <c r="G2446" s="36"/>
      <c r="H2446" s="154">
        <f>Table20[[#This Row],[NCR Opening Date]]-Table20[[#This Row],[Date when test report is received/non-conformance is identified]]</f>
        <v>0</v>
      </c>
      <c r="I2446" s="69">
        <f ca="1">IF(Table20[[#This Row],[NCR Closing Date]]="",TODAY()-Table20[[#This Row],[NCR Opening Date]],Table20[[#This Row],[NCR Closing Date]]-Table20[[#This Row],[NCR Opening Date]])</f>
        <v>45779</v>
      </c>
      <c r="J2446" s="63" t="str">
        <f>IF(Table20[[#This Row],[NCR Closing Date]]="","Open","Closed")</f>
        <v>Open</v>
      </c>
      <c r="K2446" s="34"/>
      <c r="L2446" s="34"/>
      <c r="M2446" s="34"/>
      <c r="N2446" s="38"/>
      <c r="O2446" s="85"/>
      <c r="P2446" s="70"/>
      <c r="Q2446" s="97"/>
      <c r="R2446" s="97"/>
      <c r="S2446" s="98"/>
      <c r="T2446" s="42"/>
      <c r="U2446" s="66"/>
      <c r="X2446" s="44"/>
      <c r="Y2446" s="51"/>
      <c r="Z2446" s="34"/>
      <c r="AA2446" s="35"/>
      <c r="AB2446" s="39"/>
      <c r="AC2446" s="35"/>
      <c r="AD2446" s="45"/>
    </row>
    <row r="2447" spans="1:30" ht="31.5" customHeight="1">
      <c r="A2447" s="33"/>
      <c r="B2447" s="38"/>
      <c r="C2447" s="40"/>
      <c r="D2447" s="99"/>
      <c r="E2447" s="153"/>
      <c r="F2447" s="96"/>
      <c r="G2447" s="36"/>
      <c r="H2447" s="154">
        <f>Table20[[#This Row],[NCR Opening Date]]-Table20[[#This Row],[Date when test report is received/non-conformance is identified]]</f>
        <v>0</v>
      </c>
      <c r="I2447" s="69">
        <f ca="1">IF(Table20[[#This Row],[NCR Closing Date]]="",TODAY()-Table20[[#This Row],[NCR Opening Date]],Table20[[#This Row],[NCR Closing Date]]-Table20[[#This Row],[NCR Opening Date]])</f>
        <v>45779</v>
      </c>
      <c r="J2447" s="63" t="str">
        <f>IF(Table20[[#This Row],[NCR Closing Date]]="","Open","Closed")</f>
        <v>Open</v>
      </c>
      <c r="K2447" s="34"/>
      <c r="L2447" s="34"/>
      <c r="M2447" s="34"/>
      <c r="N2447" s="38"/>
      <c r="O2447" s="85"/>
      <c r="P2447" s="70"/>
      <c r="Q2447" s="97"/>
      <c r="R2447" s="97"/>
      <c r="S2447" s="98"/>
      <c r="T2447" s="42"/>
      <c r="U2447" s="66"/>
      <c r="X2447" s="44"/>
      <c r="Y2447" s="51"/>
      <c r="Z2447" s="34"/>
      <c r="AA2447" s="35"/>
      <c r="AB2447" s="39"/>
      <c r="AC2447" s="35"/>
      <c r="AD2447" s="45"/>
    </row>
    <row r="2448" spans="1:30" ht="31.5" customHeight="1">
      <c r="A2448" s="33"/>
      <c r="B2448" s="38"/>
      <c r="C2448" s="40"/>
      <c r="D2448" s="99"/>
      <c r="E2448" s="153"/>
      <c r="F2448" s="96"/>
      <c r="G2448" s="36"/>
      <c r="H2448" s="154">
        <f>Table20[[#This Row],[NCR Opening Date]]-Table20[[#This Row],[Date when test report is received/non-conformance is identified]]</f>
        <v>0</v>
      </c>
      <c r="I2448" s="69">
        <f ca="1">IF(Table20[[#This Row],[NCR Closing Date]]="",TODAY()-Table20[[#This Row],[NCR Opening Date]],Table20[[#This Row],[NCR Closing Date]]-Table20[[#This Row],[NCR Opening Date]])</f>
        <v>45779</v>
      </c>
      <c r="J2448" s="63" t="str">
        <f>IF(Table20[[#This Row],[NCR Closing Date]]="","Open","Closed")</f>
        <v>Open</v>
      </c>
      <c r="K2448" s="34"/>
      <c r="L2448" s="34"/>
      <c r="M2448" s="34"/>
      <c r="N2448" s="38"/>
      <c r="O2448" s="85"/>
      <c r="P2448" s="70"/>
      <c r="Q2448" s="97"/>
      <c r="R2448" s="97"/>
      <c r="S2448" s="98"/>
      <c r="T2448" s="42"/>
      <c r="U2448" s="66"/>
      <c r="X2448" s="44"/>
      <c r="Y2448" s="51"/>
      <c r="Z2448" s="34"/>
      <c r="AA2448" s="35"/>
      <c r="AB2448" s="39"/>
      <c r="AC2448" s="35"/>
      <c r="AD2448" s="45"/>
    </row>
    <row r="2449" spans="1:30" ht="31.5" customHeight="1">
      <c r="A2449" s="33"/>
      <c r="B2449" s="38"/>
      <c r="C2449" s="40"/>
      <c r="D2449" s="99"/>
      <c r="E2449" s="153"/>
      <c r="F2449" s="96"/>
      <c r="G2449" s="36"/>
      <c r="H2449" s="154">
        <f>Table20[[#This Row],[NCR Opening Date]]-Table20[[#This Row],[Date when test report is received/non-conformance is identified]]</f>
        <v>0</v>
      </c>
      <c r="I2449" s="69">
        <f ca="1">IF(Table20[[#This Row],[NCR Closing Date]]="",TODAY()-Table20[[#This Row],[NCR Opening Date]],Table20[[#This Row],[NCR Closing Date]]-Table20[[#This Row],[NCR Opening Date]])</f>
        <v>45779</v>
      </c>
      <c r="J2449" s="63" t="str">
        <f>IF(Table20[[#This Row],[NCR Closing Date]]="","Open","Closed")</f>
        <v>Open</v>
      </c>
      <c r="K2449" s="34"/>
      <c r="L2449" s="34"/>
      <c r="M2449" s="34"/>
      <c r="N2449" s="38"/>
      <c r="O2449" s="85"/>
      <c r="P2449" s="70"/>
      <c r="Q2449" s="97"/>
      <c r="R2449" s="97"/>
      <c r="S2449" s="98"/>
      <c r="T2449" s="42"/>
      <c r="U2449" s="66"/>
      <c r="X2449" s="44"/>
      <c r="Y2449" s="51"/>
      <c r="Z2449" s="34"/>
      <c r="AA2449" s="35"/>
      <c r="AB2449" s="39"/>
      <c r="AC2449" s="35"/>
      <c r="AD2449" s="45"/>
    </row>
    <row r="2450" spans="1:30" ht="31.5" customHeight="1">
      <c r="A2450" s="33"/>
      <c r="B2450" s="38"/>
      <c r="C2450" s="40"/>
      <c r="D2450" s="99"/>
      <c r="E2450" s="153"/>
      <c r="F2450" s="96"/>
      <c r="G2450" s="36"/>
      <c r="H2450" s="154">
        <f>Table20[[#This Row],[NCR Opening Date]]-Table20[[#This Row],[Date when test report is received/non-conformance is identified]]</f>
        <v>0</v>
      </c>
      <c r="I2450" s="69">
        <f ca="1">IF(Table20[[#This Row],[NCR Closing Date]]="",TODAY()-Table20[[#This Row],[NCR Opening Date]],Table20[[#This Row],[NCR Closing Date]]-Table20[[#This Row],[NCR Opening Date]])</f>
        <v>45779</v>
      </c>
      <c r="J2450" s="63" t="str">
        <f>IF(Table20[[#This Row],[NCR Closing Date]]="","Open","Closed")</f>
        <v>Open</v>
      </c>
      <c r="K2450" s="34"/>
      <c r="L2450" s="34"/>
      <c r="M2450" s="34"/>
      <c r="N2450" s="38"/>
      <c r="O2450" s="85"/>
      <c r="P2450" s="70"/>
      <c r="Q2450" s="97"/>
      <c r="R2450" s="97"/>
      <c r="S2450" s="98"/>
      <c r="T2450" s="42"/>
      <c r="U2450" s="66"/>
      <c r="X2450" s="44"/>
      <c r="Y2450" s="51"/>
      <c r="Z2450" s="34"/>
      <c r="AA2450" s="35"/>
      <c r="AB2450" s="39"/>
      <c r="AC2450" s="35"/>
      <c r="AD2450" s="45"/>
    </row>
    <row r="2451" spans="1:30" ht="31.5" customHeight="1">
      <c r="A2451" s="33"/>
      <c r="B2451" s="38"/>
      <c r="C2451" s="40"/>
      <c r="D2451" s="99"/>
      <c r="E2451" s="153"/>
      <c r="F2451" s="96"/>
      <c r="G2451" s="36"/>
      <c r="H2451" s="154">
        <f>Table20[[#This Row],[NCR Opening Date]]-Table20[[#This Row],[Date when test report is received/non-conformance is identified]]</f>
        <v>0</v>
      </c>
      <c r="I2451" s="69">
        <f ca="1">IF(Table20[[#This Row],[NCR Closing Date]]="",TODAY()-Table20[[#This Row],[NCR Opening Date]],Table20[[#This Row],[NCR Closing Date]]-Table20[[#This Row],[NCR Opening Date]])</f>
        <v>45779</v>
      </c>
      <c r="J2451" s="63" t="str">
        <f>IF(Table20[[#This Row],[NCR Closing Date]]="","Open","Closed")</f>
        <v>Open</v>
      </c>
      <c r="K2451" s="34"/>
      <c r="L2451" s="34"/>
      <c r="M2451" s="34"/>
      <c r="N2451" s="38"/>
      <c r="O2451" s="85"/>
      <c r="P2451" s="70"/>
      <c r="Q2451" s="97"/>
      <c r="R2451" s="97"/>
      <c r="S2451" s="98"/>
      <c r="T2451" s="42"/>
      <c r="U2451" s="66"/>
      <c r="X2451" s="44"/>
      <c r="Y2451" s="51"/>
      <c r="Z2451" s="34"/>
      <c r="AA2451" s="35"/>
      <c r="AB2451" s="39"/>
      <c r="AC2451" s="35"/>
      <c r="AD2451" s="45"/>
    </row>
    <row r="2452" spans="1:30" ht="31.5" customHeight="1">
      <c r="A2452" s="33"/>
      <c r="B2452" s="38"/>
      <c r="C2452" s="40"/>
      <c r="D2452" s="99"/>
      <c r="E2452" s="153"/>
      <c r="F2452" s="96"/>
      <c r="G2452" s="36"/>
      <c r="H2452" s="154">
        <f>Table20[[#This Row],[NCR Opening Date]]-Table20[[#This Row],[Date when test report is received/non-conformance is identified]]</f>
        <v>0</v>
      </c>
      <c r="I2452" s="69">
        <f ca="1">IF(Table20[[#This Row],[NCR Closing Date]]="",TODAY()-Table20[[#This Row],[NCR Opening Date]],Table20[[#This Row],[NCR Closing Date]]-Table20[[#This Row],[NCR Opening Date]])</f>
        <v>45779</v>
      </c>
      <c r="J2452" s="63" t="str">
        <f>IF(Table20[[#This Row],[NCR Closing Date]]="","Open","Closed")</f>
        <v>Open</v>
      </c>
      <c r="K2452" s="34"/>
      <c r="L2452" s="34"/>
      <c r="M2452" s="34"/>
      <c r="N2452" s="38"/>
      <c r="O2452" s="85"/>
      <c r="P2452" s="70"/>
      <c r="Q2452" s="97"/>
      <c r="R2452" s="97"/>
      <c r="S2452" s="98"/>
      <c r="T2452" s="42"/>
      <c r="U2452" s="66"/>
      <c r="X2452" s="44"/>
      <c r="Y2452" s="51"/>
      <c r="Z2452" s="34"/>
      <c r="AA2452" s="35"/>
      <c r="AB2452" s="39"/>
      <c r="AC2452" s="35"/>
      <c r="AD2452" s="45"/>
    </row>
    <row r="2453" spans="1:30" ht="31.5" customHeight="1">
      <c r="A2453" s="33"/>
      <c r="B2453" s="38"/>
      <c r="C2453" s="40"/>
      <c r="D2453" s="99"/>
      <c r="E2453" s="153"/>
      <c r="F2453" s="96"/>
      <c r="G2453" s="36"/>
      <c r="H2453" s="154">
        <f>Table20[[#This Row],[NCR Opening Date]]-Table20[[#This Row],[Date when test report is received/non-conformance is identified]]</f>
        <v>0</v>
      </c>
      <c r="I2453" s="69">
        <f ca="1">IF(Table20[[#This Row],[NCR Closing Date]]="",TODAY()-Table20[[#This Row],[NCR Opening Date]],Table20[[#This Row],[NCR Closing Date]]-Table20[[#This Row],[NCR Opening Date]])</f>
        <v>45779</v>
      </c>
      <c r="J2453" s="63" t="str">
        <f>IF(Table20[[#This Row],[NCR Closing Date]]="","Open","Closed")</f>
        <v>Open</v>
      </c>
      <c r="K2453" s="34"/>
      <c r="L2453" s="34"/>
      <c r="M2453" s="34"/>
      <c r="N2453" s="38"/>
      <c r="O2453" s="85"/>
      <c r="P2453" s="70"/>
      <c r="Q2453" s="97"/>
      <c r="R2453" s="97"/>
      <c r="S2453" s="98"/>
      <c r="T2453" s="42"/>
      <c r="U2453" s="66"/>
      <c r="X2453" s="44"/>
      <c r="Y2453" s="51"/>
      <c r="Z2453" s="34"/>
      <c r="AA2453" s="35"/>
      <c r="AB2453" s="39"/>
      <c r="AC2453" s="35"/>
      <c r="AD2453" s="45"/>
    </row>
    <row r="2454" spans="1:30" ht="31.5" customHeight="1">
      <c r="A2454" s="33"/>
      <c r="B2454" s="38"/>
      <c r="C2454" s="40"/>
      <c r="D2454" s="99"/>
      <c r="E2454" s="153"/>
      <c r="F2454" s="96"/>
      <c r="G2454" s="36"/>
      <c r="H2454" s="154">
        <f>Table20[[#This Row],[NCR Opening Date]]-Table20[[#This Row],[Date when test report is received/non-conformance is identified]]</f>
        <v>0</v>
      </c>
      <c r="I2454" s="69">
        <f ca="1">IF(Table20[[#This Row],[NCR Closing Date]]="",TODAY()-Table20[[#This Row],[NCR Opening Date]],Table20[[#This Row],[NCR Closing Date]]-Table20[[#This Row],[NCR Opening Date]])</f>
        <v>45779</v>
      </c>
      <c r="J2454" s="63" t="str">
        <f>IF(Table20[[#This Row],[NCR Closing Date]]="","Open","Closed")</f>
        <v>Open</v>
      </c>
      <c r="K2454" s="34"/>
      <c r="L2454" s="34"/>
      <c r="M2454" s="34"/>
      <c r="N2454" s="38"/>
      <c r="O2454" s="85"/>
      <c r="P2454" s="70"/>
      <c r="Q2454" s="97"/>
      <c r="R2454" s="97"/>
      <c r="S2454" s="98"/>
      <c r="T2454" s="42"/>
      <c r="U2454" s="66"/>
      <c r="X2454" s="44"/>
      <c r="Y2454" s="51"/>
      <c r="Z2454" s="34"/>
      <c r="AA2454" s="35"/>
      <c r="AB2454" s="39"/>
      <c r="AC2454" s="35"/>
      <c r="AD2454" s="45"/>
    </row>
    <row r="2455" spans="1:30" ht="31.5" customHeight="1">
      <c r="A2455" s="33"/>
      <c r="B2455" s="38"/>
      <c r="C2455" s="40"/>
      <c r="D2455" s="99"/>
      <c r="E2455" s="153"/>
      <c r="F2455" s="96"/>
      <c r="G2455" s="36"/>
      <c r="H2455" s="154">
        <f>Table20[[#This Row],[NCR Opening Date]]-Table20[[#This Row],[Date when test report is received/non-conformance is identified]]</f>
        <v>0</v>
      </c>
      <c r="I2455" s="69">
        <f ca="1">IF(Table20[[#This Row],[NCR Closing Date]]="",TODAY()-Table20[[#This Row],[NCR Opening Date]],Table20[[#This Row],[NCR Closing Date]]-Table20[[#This Row],[NCR Opening Date]])</f>
        <v>45779</v>
      </c>
      <c r="J2455" s="63" t="str">
        <f>IF(Table20[[#This Row],[NCR Closing Date]]="","Open","Closed")</f>
        <v>Open</v>
      </c>
      <c r="K2455" s="34"/>
      <c r="L2455" s="34"/>
      <c r="M2455" s="34"/>
      <c r="N2455" s="38"/>
      <c r="O2455" s="85"/>
      <c r="P2455" s="70"/>
      <c r="Q2455" s="97"/>
      <c r="R2455" s="97"/>
      <c r="S2455" s="98"/>
      <c r="T2455" s="42"/>
      <c r="U2455" s="66"/>
      <c r="X2455" s="44"/>
      <c r="Y2455" s="51"/>
      <c r="Z2455" s="34"/>
      <c r="AA2455" s="35"/>
      <c r="AB2455" s="39"/>
      <c r="AC2455" s="35"/>
      <c r="AD2455" s="45"/>
    </row>
    <row r="2456" spans="1:30" ht="31.5" customHeight="1">
      <c r="A2456" s="33"/>
      <c r="B2456" s="38"/>
      <c r="C2456" s="40"/>
      <c r="D2456" s="99"/>
      <c r="E2456" s="153"/>
      <c r="F2456" s="96"/>
      <c r="G2456" s="36"/>
      <c r="H2456" s="154">
        <f>Table20[[#This Row],[NCR Opening Date]]-Table20[[#This Row],[Date when test report is received/non-conformance is identified]]</f>
        <v>0</v>
      </c>
      <c r="I2456" s="69">
        <f ca="1">IF(Table20[[#This Row],[NCR Closing Date]]="",TODAY()-Table20[[#This Row],[NCR Opening Date]],Table20[[#This Row],[NCR Closing Date]]-Table20[[#This Row],[NCR Opening Date]])</f>
        <v>45779</v>
      </c>
      <c r="J2456" s="63" t="str">
        <f>IF(Table20[[#This Row],[NCR Closing Date]]="","Open","Closed")</f>
        <v>Open</v>
      </c>
      <c r="K2456" s="34"/>
      <c r="L2456" s="34"/>
      <c r="M2456" s="34"/>
      <c r="N2456" s="38"/>
      <c r="O2456" s="85"/>
      <c r="P2456" s="70"/>
      <c r="Q2456" s="97"/>
      <c r="R2456" s="97"/>
      <c r="S2456" s="98"/>
      <c r="T2456" s="42"/>
      <c r="U2456" s="66"/>
      <c r="X2456" s="44"/>
      <c r="Y2456" s="51"/>
      <c r="Z2456" s="34"/>
      <c r="AA2456" s="35"/>
      <c r="AB2456" s="39"/>
      <c r="AC2456" s="35"/>
      <c r="AD2456" s="45"/>
    </row>
    <row r="2457" spans="1:30" ht="31.5" customHeight="1">
      <c r="A2457" s="33"/>
      <c r="B2457" s="38"/>
      <c r="C2457" s="40"/>
      <c r="D2457" s="99"/>
      <c r="E2457" s="153"/>
      <c r="F2457" s="96"/>
      <c r="G2457" s="36"/>
      <c r="H2457" s="154">
        <f>Table20[[#This Row],[NCR Opening Date]]-Table20[[#This Row],[Date when test report is received/non-conformance is identified]]</f>
        <v>0</v>
      </c>
      <c r="I2457" s="69">
        <f ca="1">IF(Table20[[#This Row],[NCR Closing Date]]="",TODAY()-Table20[[#This Row],[NCR Opening Date]],Table20[[#This Row],[NCR Closing Date]]-Table20[[#This Row],[NCR Opening Date]])</f>
        <v>45779</v>
      </c>
      <c r="J2457" s="63" t="str">
        <f>IF(Table20[[#This Row],[NCR Closing Date]]="","Open","Closed")</f>
        <v>Open</v>
      </c>
      <c r="K2457" s="34"/>
      <c r="L2457" s="34"/>
      <c r="M2457" s="34"/>
      <c r="N2457" s="38"/>
      <c r="O2457" s="85"/>
      <c r="P2457" s="70"/>
      <c r="Q2457" s="97"/>
      <c r="R2457" s="97"/>
      <c r="S2457" s="98"/>
      <c r="T2457" s="42"/>
      <c r="U2457" s="66"/>
      <c r="X2457" s="44"/>
      <c r="Y2457" s="51"/>
      <c r="Z2457" s="34"/>
      <c r="AA2457" s="35"/>
      <c r="AB2457" s="39"/>
      <c r="AC2457" s="35"/>
      <c r="AD2457" s="45"/>
    </row>
    <row r="2458" spans="1:30" ht="31.5" customHeight="1">
      <c r="A2458" s="33"/>
      <c r="B2458" s="38"/>
      <c r="C2458" s="40"/>
      <c r="D2458" s="99"/>
      <c r="E2458" s="153"/>
      <c r="F2458" s="96"/>
      <c r="G2458" s="36"/>
      <c r="H2458" s="154">
        <f>Table20[[#This Row],[NCR Opening Date]]-Table20[[#This Row],[Date when test report is received/non-conformance is identified]]</f>
        <v>0</v>
      </c>
      <c r="I2458" s="69">
        <f ca="1">IF(Table20[[#This Row],[NCR Closing Date]]="",TODAY()-Table20[[#This Row],[NCR Opening Date]],Table20[[#This Row],[NCR Closing Date]]-Table20[[#This Row],[NCR Opening Date]])</f>
        <v>45779</v>
      </c>
      <c r="J2458" s="63" t="str">
        <f>IF(Table20[[#This Row],[NCR Closing Date]]="","Open","Closed")</f>
        <v>Open</v>
      </c>
      <c r="K2458" s="34"/>
      <c r="L2458" s="34"/>
      <c r="M2458" s="34"/>
      <c r="N2458" s="38"/>
      <c r="O2458" s="85"/>
      <c r="P2458" s="70"/>
      <c r="Q2458" s="97"/>
      <c r="R2458" s="97"/>
      <c r="S2458" s="98"/>
      <c r="T2458" s="42"/>
      <c r="U2458" s="66"/>
      <c r="X2458" s="44"/>
      <c r="Y2458" s="51"/>
      <c r="Z2458" s="34"/>
      <c r="AA2458" s="35"/>
      <c r="AB2458" s="39"/>
      <c r="AC2458" s="35"/>
      <c r="AD2458" s="45"/>
    </row>
    <row r="2459" spans="1:30" ht="31.5" customHeight="1">
      <c r="A2459" s="33"/>
      <c r="B2459" s="38"/>
      <c r="C2459" s="40"/>
      <c r="D2459" s="99"/>
      <c r="E2459" s="153"/>
      <c r="F2459" s="96"/>
      <c r="G2459" s="36"/>
      <c r="H2459" s="154">
        <f>Table20[[#This Row],[NCR Opening Date]]-Table20[[#This Row],[Date when test report is received/non-conformance is identified]]</f>
        <v>0</v>
      </c>
      <c r="I2459" s="69">
        <f ca="1">IF(Table20[[#This Row],[NCR Closing Date]]="",TODAY()-Table20[[#This Row],[NCR Opening Date]],Table20[[#This Row],[NCR Closing Date]]-Table20[[#This Row],[NCR Opening Date]])</f>
        <v>45779</v>
      </c>
      <c r="J2459" s="63" t="str">
        <f>IF(Table20[[#This Row],[NCR Closing Date]]="","Open","Closed")</f>
        <v>Open</v>
      </c>
      <c r="K2459" s="34"/>
      <c r="L2459" s="34"/>
      <c r="M2459" s="34"/>
      <c r="N2459" s="38"/>
      <c r="O2459" s="85"/>
      <c r="P2459" s="70"/>
      <c r="Q2459" s="97"/>
      <c r="R2459" s="97"/>
      <c r="S2459" s="98"/>
      <c r="T2459" s="42"/>
      <c r="U2459" s="66"/>
      <c r="X2459" s="44"/>
      <c r="Y2459" s="51"/>
      <c r="Z2459" s="34"/>
      <c r="AA2459" s="35"/>
      <c r="AB2459" s="39"/>
      <c r="AC2459" s="35"/>
      <c r="AD2459" s="45"/>
    </row>
    <row r="2460" spans="1:30" ht="31.5" customHeight="1">
      <c r="A2460" s="33"/>
      <c r="B2460" s="38"/>
      <c r="C2460" s="40"/>
      <c r="D2460" s="99"/>
      <c r="E2460" s="153"/>
      <c r="F2460" s="96"/>
      <c r="G2460" s="36"/>
      <c r="H2460" s="154">
        <f>Table20[[#This Row],[NCR Opening Date]]-Table20[[#This Row],[Date when test report is received/non-conformance is identified]]</f>
        <v>0</v>
      </c>
      <c r="I2460" s="69">
        <f ca="1">IF(Table20[[#This Row],[NCR Closing Date]]="",TODAY()-Table20[[#This Row],[NCR Opening Date]],Table20[[#This Row],[NCR Closing Date]]-Table20[[#This Row],[NCR Opening Date]])</f>
        <v>45779</v>
      </c>
      <c r="J2460" s="63" t="str">
        <f>IF(Table20[[#This Row],[NCR Closing Date]]="","Open","Closed")</f>
        <v>Open</v>
      </c>
      <c r="K2460" s="34"/>
      <c r="L2460" s="34"/>
      <c r="M2460" s="34"/>
      <c r="N2460" s="38"/>
      <c r="O2460" s="85"/>
      <c r="P2460" s="70"/>
      <c r="Q2460" s="97"/>
      <c r="R2460" s="97"/>
      <c r="S2460" s="98"/>
      <c r="T2460" s="42"/>
      <c r="U2460" s="66"/>
      <c r="X2460" s="44"/>
      <c r="Y2460" s="51"/>
      <c r="Z2460" s="34"/>
      <c r="AA2460" s="35"/>
      <c r="AB2460" s="39"/>
      <c r="AC2460" s="35"/>
      <c r="AD2460" s="45"/>
    </row>
    <row r="2461" spans="1:30" ht="31.5" customHeight="1">
      <c r="A2461" s="33"/>
      <c r="B2461" s="38"/>
      <c r="C2461" s="40"/>
      <c r="D2461" s="99"/>
      <c r="E2461" s="153"/>
      <c r="F2461" s="96"/>
      <c r="G2461" s="36"/>
      <c r="H2461" s="154">
        <f>Table20[[#This Row],[NCR Opening Date]]-Table20[[#This Row],[Date when test report is received/non-conformance is identified]]</f>
        <v>0</v>
      </c>
      <c r="I2461" s="69">
        <f ca="1">IF(Table20[[#This Row],[NCR Closing Date]]="",TODAY()-Table20[[#This Row],[NCR Opening Date]],Table20[[#This Row],[NCR Closing Date]]-Table20[[#This Row],[NCR Opening Date]])</f>
        <v>45779</v>
      </c>
      <c r="J2461" s="63" t="str">
        <f>IF(Table20[[#This Row],[NCR Closing Date]]="","Open","Closed")</f>
        <v>Open</v>
      </c>
      <c r="K2461" s="34"/>
      <c r="L2461" s="34"/>
      <c r="M2461" s="34"/>
      <c r="N2461" s="38"/>
      <c r="O2461" s="85"/>
      <c r="P2461" s="70"/>
      <c r="Q2461" s="97"/>
      <c r="R2461" s="97"/>
      <c r="S2461" s="98"/>
      <c r="T2461" s="42"/>
      <c r="U2461" s="66"/>
      <c r="X2461" s="44"/>
      <c r="Y2461" s="51"/>
      <c r="Z2461" s="34"/>
      <c r="AA2461" s="35"/>
      <c r="AB2461" s="39"/>
      <c r="AC2461" s="35"/>
      <c r="AD2461" s="45"/>
    </row>
    <row r="2462" spans="1:30" ht="31.5" customHeight="1">
      <c r="A2462" s="33"/>
      <c r="B2462" s="38"/>
      <c r="C2462" s="40"/>
      <c r="D2462" s="99"/>
      <c r="E2462" s="153"/>
      <c r="F2462" s="96"/>
      <c r="G2462" s="36"/>
      <c r="H2462" s="154">
        <f>Table20[[#This Row],[NCR Opening Date]]-Table20[[#This Row],[Date when test report is received/non-conformance is identified]]</f>
        <v>0</v>
      </c>
      <c r="I2462" s="69">
        <f ca="1">IF(Table20[[#This Row],[NCR Closing Date]]="",TODAY()-Table20[[#This Row],[NCR Opening Date]],Table20[[#This Row],[NCR Closing Date]]-Table20[[#This Row],[NCR Opening Date]])</f>
        <v>45779</v>
      </c>
      <c r="J2462" s="63" t="str">
        <f>IF(Table20[[#This Row],[NCR Closing Date]]="","Open","Closed")</f>
        <v>Open</v>
      </c>
      <c r="K2462" s="34"/>
      <c r="L2462" s="34"/>
      <c r="M2462" s="34"/>
      <c r="N2462" s="38"/>
      <c r="O2462" s="85"/>
      <c r="P2462" s="70"/>
      <c r="Q2462" s="97"/>
      <c r="R2462" s="97"/>
      <c r="S2462" s="98"/>
      <c r="T2462" s="42"/>
      <c r="U2462" s="66"/>
      <c r="X2462" s="44"/>
      <c r="Y2462" s="51"/>
      <c r="Z2462" s="34"/>
      <c r="AA2462" s="35"/>
      <c r="AB2462" s="39"/>
      <c r="AC2462" s="35"/>
      <c r="AD2462" s="45"/>
    </row>
    <row r="2463" spans="1:30" ht="31.5" customHeight="1">
      <c r="A2463" s="33"/>
      <c r="B2463" s="38"/>
      <c r="C2463" s="40"/>
      <c r="D2463" s="99"/>
      <c r="E2463" s="153"/>
      <c r="F2463" s="96"/>
      <c r="G2463" s="36"/>
      <c r="H2463" s="154">
        <f>Table20[[#This Row],[NCR Opening Date]]-Table20[[#This Row],[Date when test report is received/non-conformance is identified]]</f>
        <v>0</v>
      </c>
      <c r="I2463" s="69">
        <f ca="1">IF(Table20[[#This Row],[NCR Closing Date]]="",TODAY()-Table20[[#This Row],[NCR Opening Date]],Table20[[#This Row],[NCR Closing Date]]-Table20[[#This Row],[NCR Opening Date]])</f>
        <v>45779</v>
      </c>
      <c r="J2463" s="63" t="str">
        <f>IF(Table20[[#This Row],[NCR Closing Date]]="","Open","Closed")</f>
        <v>Open</v>
      </c>
      <c r="K2463" s="34"/>
      <c r="L2463" s="34"/>
      <c r="M2463" s="34"/>
      <c r="N2463" s="38"/>
      <c r="O2463" s="85"/>
      <c r="P2463" s="70"/>
      <c r="Q2463" s="97"/>
      <c r="R2463" s="97"/>
      <c r="S2463" s="98"/>
      <c r="T2463" s="42"/>
      <c r="U2463" s="66"/>
      <c r="X2463" s="44"/>
      <c r="Y2463" s="51"/>
      <c r="Z2463" s="34"/>
      <c r="AA2463" s="35"/>
      <c r="AB2463" s="39"/>
      <c r="AC2463" s="35"/>
      <c r="AD2463" s="45"/>
    </row>
    <row r="2464" spans="1:30" ht="31.5" customHeight="1">
      <c r="A2464" s="33"/>
      <c r="B2464" s="38"/>
      <c r="C2464" s="40"/>
      <c r="D2464" s="99"/>
      <c r="E2464" s="153"/>
      <c r="F2464" s="96"/>
      <c r="G2464" s="36"/>
      <c r="H2464" s="154">
        <f>Table20[[#This Row],[NCR Opening Date]]-Table20[[#This Row],[Date when test report is received/non-conformance is identified]]</f>
        <v>0</v>
      </c>
      <c r="I2464" s="69">
        <f ca="1">IF(Table20[[#This Row],[NCR Closing Date]]="",TODAY()-Table20[[#This Row],[NCR Opening Date]],Table20[[#This Row],[NCR Closing Date]]-Table20[[#This Row],[NCR Opening Date]])</f>
        <v>45779</v>
      </c>
      <c r="J2464" s="63" t="str">
        <f>IF(Table20[[#This Row],[NCR Closing Date]]="","Open","Closed")</f>
        <v>Open</v>
      </c>
      <c r="K2464" s="34"/>
      <c r="L2464" s="34"/>
      <c r="M2464" s="34"/>
      <c r="N2464" s="38"/>
      <c r="O2464" s="85"/>
      <c r="P2464" s="70"/>
      <c r="Q2464" s="97"/>
      <c r="R2464" s="97"/>
      <c r="S2464" s="98"/>
      <c r="T2464" s="42"/>
      <c r="U2464" s="66"/>
      <c r="X2464" s="44"/>
      <c r="Y2464" s="51"/>
      <c r="Z2464" s="34"/>
      <c r="AA2464" s="35"/>
      <c r="AB2464" s="39"/>
      <c r="AC2464" s="35"/>
      <c r="AD2464" s="45"/>
    </row>
    <row r="2465" spans="1:30" ht="31.5" customHeight="1">
      <c r="A2465" s="33"/>
      <c r="B2465" s="38"/>
      <c r="C2465" s="40"/>
      <c r="D2465" s="99"/>
      <c r="E2465" s="153"/>
      <c r="F2465" s="96"/>
      <c r="G2465" s="36"/>
      <c r="H2465" s="154">
        <f>Table20[[#This Row],[NCR Opening Date]]-Table20[[#This Row],[Date when test report is received/non-conformance is identified]]</f>
        <v>0</v>
      </c>
      <c r="I2465" s="69">
        <f ca="1">IF(Table20[[#This Row],[NCR Closing Date]]="",TODAY()-Table20[[#This Row],[NCR Opening Date]],Table20[[#This Row],[NCR Closing Date]]-Table20[[#This Row],[NCR Opening Date]])</f>
        <v>45779</v>
      </c>
      <c r="J2465" s="63" t="str">
        <f>IF(Table20[[#This Row],[NCR Closing Date]]="","Open","Closed")</f>
        <v>Open</v>
      </c>
      <c r="K2465" s="34"/>
      <c r="L2465" s="34"/>
      <c r="M2465" s="34"/>
      <c r="N2465" s="38"/>
      <c r="O2465" s="85"/>
      <c r="P2465" s="70"/>
      <c r="Q2465" s="97"/>
      <c r="R2465" s="97"/>
      <c r="S2465" s="98"/>
      <c r="T2465" s="42"/>
      <c r="U2465" s="66"/>
      <c r="X2465" s="44"/>
      <c r="Y2465" s="51"/>
      <c r="Z2465" s="34"/>
      <c r="AA2465" s="35"/>
      <c r="AB2465" s="39"/>
      <c r="AC2465" s="35"/>
      <c r="AD2465" s="45"/>
    </row>
    <row r="2466" spans="1:30" ht="31.5" customHeight="1">
      <c r="A2466" s="33"/>
      <c r="B2466" s="38"/>
      <c r="C2466" s="40"/>
      <c r="D2466" s="99"/>
      <c r="E2466" s="153"/>
      <c r="F2466" s="96"/>
      <c r="G2466" s="36"/>
      <c r="H2466" s="154">
        <f>Table20[[#This Row],[NCR Opening Date]]-Table20[[#This Row],[Date when test report is received/non-conformance is identified]]</f>
        <v>0</v>
      </c>
      <c r="I2466" s="69">
        <f ca="1">IF(Table20[[#This Row],[NCR Closing Date]]="",TODAY()-Table20[[#This Row],[NCR Opening Date]],Table20[[#This Row],[NCR Closing Date]]-Table20[[#This Row],[NCR Opening Date]])</f>
        <v>45779</v>
      </c>
      <c r="J2466" s="63" t="str">
        <f>IF(Table20[[#This Row],[NCR Closing Date]]="","Open","Closed")</f>
        <v>Open</v>
      </c>
      <c r="K2466" s="34"/>
      <c r="L2466" s="34"/>
      <c r="M2466" s="34"/>
      <c r="N2466" s="38"/>
      <c r="O2466" s="85"/>
      <c r="P2466" s="70"/>
      <c r="Q2466" s="97"/>
      <c r="R2466" s="97"/>
      <c r="S2466" s="98"/>
      <c r="T2466" s="42"/>
      <c r="U2466" s="66"/>
      <c r="X2466" s="44"/>
      <c r="Y2466" s="51"/>
      <c r="Z2466" s="34"/>
      <c r="AA2466" s="35"/>
      <c r="AB2466" s="39"/>
      <c r="AC2466" s="35"/>
      <c r="AD2466" s="45"/>
    </row>
    <row r="2467" spans="1:30" ht="31.5" customHeight="1">
      <c r="A2467" s="33"/>
      <c r="B2467" s="38"/>
      <c r="C2467" s="40"/>
      <c r="D2467" s="99"/>
      <c r="E2467" s="153"/>
      <c r="F2467" s="96"/>
      <c r="G2467" s="36"/>
      <c r="H2467" s="154">
        <f>Table20[[#This Row],[NCR Opening Date]]-Table20[[#This Row],[Date when test report is received/non-conformance is identified]]</f>
        <v>0</v>
      </c>
      <c r="I2467" s="69">
        <f ca="1">IF(Table20[[#This Row],[NCR Closing Date]]="",TODAY()-Table20[[#This Row],[NCR Opening Date]],Table20[[#This Row],[NCR Closing Date]]-Table20[[#This Row],[NCR Opening Date]])</f>
        <v>45779</v>
      </c>
      <c r="J2467" s="63" t="str">
        <f>IF(Table20[[#This Row],[NCR Closing Date]]="","Open","Closed")</f>
        <v>Open</v>
      </c>
      <c r="K2467" s="34"/>
      <c r="L2467" s="34"/>
      <c r="M2467" s="34"/>
      <c r="N2467" s="38"/>
      <c r="O2467" s="85"/>
      <c r="P2467" s="70"/>
      <c r="Q2467" s="97"/>
      <c r="R2467" s="97"/>
      <c r="S2467" s="98"/>
      <c r="T2467" s="42"/>
      <c r="U2467" s="66"/>
      <c r="X2467" s="44"/>
      <c r="Y2467" s="51"/>
      <c r="Z2467" s="34"/>
      <c r="AA2467" s="35"/>
      <c r="AB2467" s="39"/>
      <c r="AC2467" s="35"/>
      <c r="AD2467" s="45"/>
    </row>
    <row r="2468" spans="1:30" ht="31.5" customHeight="1">
      <c r="A2468" s="33"/>
      <c r="B2468" s="38"/>
      <c r="C2468" s="40"/>
      <c r="D2468" s="99"/>
      <c r="E2468" s="153"/>
      <c r="F2468" s="96"/>
      <c r="G2468" s="36"/>
      <c r="H2468" s="154">
        <f>Table20[[#This Row],[NCR Opening Date]]-Table20[[#This Row],[Date when test report is received/non-conformance is identified]]</f>
        <v>0</v>
      </c>
      <c r="I2468" s="69">
        <f ca="1">IF(Table20[[#This Row],[NCR Closing Date]]="",TODAY()-Table20[[#This Row],[NCR Opening Date]],Table20[[#This Row],[NCR Closing Date]]-Table20[[#This Row],[NCR Opening Date]])</f>
        <v>45779</v>
      </c>
      <c r="J2468" s="63" t="str">
        <f>IF(Table20[[#This Row],[NCR Closing Date]]="","Open","Closed")</f>
        <v>Open</v>
      </c>
      <c r="K2468" s="34"/>
      <c r="L2468" s="34"/>
      <c r="M2468" s="34"/>
      <c r="N2468" s="38"/>
      <c r="O2468" s="85"/>
      <c r="P2468" s="70"/>
      <c r="Q2468" s="97"/>
      <c r="R2468" s="97"/>
      <c r="S2468" s="98"/>
      <c r="T2468" s="42"/>
      <c r="U2468" s="66"/>
      <c r="X2468" s="44"/>
      <c r="Y2468" s="51"/>
      <c r="Z2468" s="34"/>
      <c r="AA2468" s="35"/>
      <c r="AB2468" s="39"/>
      <c r="AC2468" s="35"/>
      <c r="AD2468" s="45"/>
    </row>
    <row r="2469" spans="1:30" ht="31.5" customHeight="1">
      <c r="A2469" s="33"/>
      <c r="B2469" s="38"/>
      <c r="C2469" s="40"/>
      <c r="D2469" s="99"/>
      <c r="E2469" s="153"/>
      <c r="F2469" s="96"/>
      <c r="G2469" s="36"/>
      <c r="H2469" s="154">
        <f>Table20[[#This Row],[NCR Opening Date]]-Table20[[#This Row],[Date when test report is received/non-conformance is identified]]</f>
        <v>0</v>
      </c>
      <c r="I2469" s="69">
        <f ca="1">IF(Table20[[#This Row],[NCR Closing Date]]="",TODAY()-Table20[[#This Row],[NCR Opening Date]],Table20[[#This Row],[NCR Closing Date]]-Table20[[#This Row],[NCR Opening Date]])</f>
        <v>45779</v>
      </c>
      <c r="J2469" s="63" t="str">
        <f>IF(Table20[[#This Row],[NCR Closing Date]]="","Open","Closed")</f>
        <v>Open</v>
      </c>
      <c r="K2469" s="34"/>
      <c r="L2469" s="34"/>
      <c r="M2469" s="34"/>
      <c r="N2469" s="38"/>
      <c r="O2469" s="85"/>
      <c r="P2469" s="70"/>
      <c r="Q2469" s="97"/>
      <c r="R2469" s="97"/>
      <c r="S2469" s="98"/>
      <c r="T2469" s="42"/>
      <c r="U2469" s="66"/>
      <c r="X2469" s="44"/>
      <c r="Y2469" s="51"/>
      <c r="Z2469" s="34"/>
      <c r="AA2469" s="35"/>
      <c r="AB2469" s="39"/>
      <c r="AC2469" s="35"/>
      <c r="AD2469" s="45"/>
    </row>
    <row r="2470" spans="1:30" ht="31.5" customHeight="1">
      <c r="A2470" s="33"/>
      <c r="B2470" s="38"/>
      <c r="C2470" s="40"/>
      <c r="D2470" s="99"/>
      <c r="E2470" s="153"/>
      <c r="F2470" s="96"/>
      <c r="G2470" s="36"/>
      <c r="H2470" s="154">
        <f>Table20[[#This Row],[NCR Opening Date]]-Table20[[#This Row],[Date when test report is received/non-conformance is identified]]</f>
        <v>0</v>
      </c>
      <c r="I2470" s="69">
        <f ca="1">IF(Table20[[#This Row],[NCR Closing Date]]="",TODAY()-Table20[[#This Row],[NCR Opening Date]],Table20[[#This Row],[NCR Closing Date]]-Table20[[#This Row],[NCR Opening Date]])</f>
        <v>45779</v>
      </c>
      <c r="J2470" s="63" t="str">
        <f>IF(Table20[[#This Row],[NCR Closing Date]]="","Open","Closed")</f>
        <v>Open</v>
      </c>
      <c r="K2470" s="34"/>
      <c r="L2470" s="34"/>
      <c r="M2470" s="34"/>
      <c r="N2470" s="38"/>
      <c r="O2470" s="85"/>
      <c r="P2470" s="70"/>
      <c r="Q2470" s="97"/>
      <c r="R2470" s="97"/>
      <c r="S2470" s="98"/>
      <c r="T2470" s="42"/>
      <c r="U2470" s="66"/>
      <c r="X2470" s="44"/>
      <c r="Y2470" s="51"/>
      <c r="Z2470" s="34"/>
      <c r="AA2470" s="35"/>
      <c r="AB2470" s="39"/>
      <c r="AC2470" s="35"/>
      <c r="AD2470" s="45"/>
    </row>
    <row r="2471" spans="1:30" ht="31.5" customHeight="1">
      <c r="A2471" s="33"/>
      <c r="B2471" s="38"/>
      <c r="C2471" s="40"/>
      <c r="D2471" s="99"/>
      <c r="E2471" s="153"/>
      <c r="F2471" s="96"/>
      <c r="G2471" s="36"/>
      <c r="H2471" s="154">
        <f>Table20[[#This Row],[NCR Opening Date]]-Table20[[#This Row],[Date when test report is received/non-conformance is identified]]</f>
        <v>0</v>
      </c>
      <c r="I2471" s="69">
        <f ca="1">IF(Table20[[#This Row],[NCR Closing Date]]="",TODAY()-Table20[[#This Row],[NCR Opening Date]],Table20[[#This Row],[NCR Closing Date]]-Table20[[#This Row],[NCR Opening Date]])</f>
        <v>45779</v>
      </c>
      <c r="J2471" s="63" t="str">
        <f>IF(Table20[[#This Row],[NCR Closing Date]]="","Open","Closed")</f>
        <v>Open</v>
      </c>
      <c r="K2471" s="34"/>
      <c r="L2471" s="34"/>
      <c r="M2471" s="34"/>
      <c r="N2471" s="38"/>
      <c r="O2471" s="85"/>
      <c r="P2471" s="70"/>
      <c r="Q2471" s="97"/>
      <c r="R2471" s="97"/>
      <c r="S2471" s="98"/>
      <c r="T2471" s="42"/>
      <c r="U2471" s="66"/>
      <c r="X2471" s="44"/>
      <c r="Y2471" s="51"/>
      <c r="Z2471" s="34"/>
      <c r="AA2471" s="35"/>
      <c r="AB2471" s="39"/>
      <c r="AC2471" s="35"/>
      <c r="AD2471" s="45"/>
    </row>
    <row r="2472" spans="1:30" ht="31.5" customHeight="1">
      <c r="A2472" s="33"/>
      <c r="B2472" s="38"/>
      <c r="C2472" s="40"/>
      <c r="D2472" s="99"/>
      <c r="E2472" s="153"/>
      <c r="F2472" s="96"/>
      <c r="G2472" s="36"/>
      <c r="H2472" s="154">
        <f>Table20[[#This Row],[NCR Opening Date]]-Table20[[#This Row],[Date when test report is received/non-conformance is identified]]</f>
        <v>0</v>
      </c>
      <c r="I2472" s="69">
        <f ca="1">IF(Table20[[#This Row],[NCR Closing Date]]="",TODAY()-Table20[[#This Row],[NCR Opening Date]],Table20[[#This Row],[NCR Closing Date]]-Table20[[#This Row],[NCR Opening Date]])</f>
        <v>45779</v>
      </c>
      <c r="J2472" s="63" t="str">
        <f>IF(Table20[[#This Row],[NCR Closing Date]]="","Open","Closed")</f>
        <v>Open</v>
      </c>
      <c r="K2472" s="34"/>
      <c r="L2472" s="34"/>
      <c r="M2472" s="34"/>
      <c r="N2472" s="38"/>
      <c r="O2472" s="85"/>
      <c r="P2472" s="70"/>
      <c r="Q2472" s="97"/>
      <c r="R2472" s="97"/>
      <c r="S2472" s="98"/>
      <c r="T2472" s="42"/>
      <c r="U2472" s="66"/>
      <c r="X2472" s="44"/>
      <c r="Y2472" s="51"/>
      <c r="Z2472" s="34"/>
      <c r="AA2472" s="35"/>
      <c r="AB2472" s="39"/>
      <c r="AC2472" s="35"/>
      <c r="AD2472" s="45"/>
    </row>
    <row r="2473" spans="1:30" ht="31.5" customHeight="1">
      <c r="A2473" s="33"/>
      <c r="B2473" s="38"/>
      <c r="C2473" s="40"/>
      <c r="D2473" s="99"/>
      <c r="E2473" s="153"/>
      <c r="F2473" s="96"/>
      <c r="G2473" s="36"/>
      <c r="H2473" s="154">
        <f>Table20[[#This Row],[NCR Opening Date]]-Table20[[#This Row],[Date when test report is received/non-conformance is identified]]</f>
        <v>0</v>
      </c>
      <c r="I2473" s="69">
        <f ca="1">IF(Table20[[#This Row],[NCR Closing Date]]="",TODAY()-Table20[[#This Row],[NCR Opening Date]],Table20[[#This Row],[NCR Closing Date]]-Table20[[#This Row],[NCR Opening Date]])</f>
        <v>45779</v>
      </c>
      <c r="J2473" s="63" t="str">
        <f>IF(Table20[[#This Row],[NCR Closing Date]]="","Open","Closed")</f>
        <v>Open</v>
      </c>
      <c r="K2473" s="34"/>
      <c r="L2473" s="34"/>
      <c r="M2473" s="34"/>
      <c r="N2473" s="38"/>
      <c r="O2473" s="85"/>
      <c r="P2473" s="70"/>
      <c r="Q2473" s="97"/>
      <c r="R2473" s="97"/>
      <c r="S2473" s="98"/>
      <c r="T2473" s="42"/>
      <c r="U2473" s="66"/>
      <c r="X2473" s="44"/>
      <c r="Y2473" s="51"/>
      <c r="Z2473" s="34"/>
      <c r="AA2473" s="35"/>
      <c r="AB2473" s="39"/>
      <c r="AC2473" s="35"/>
      <c r="AD2473" s="45"/>
    </row>
    <row r="2474" spans="1:30" ht="31.5" customHeight="1">
      <c r="A2474" s="33"/>
      <c r="B2474" s="38"/>
      <c r="C2474" s="40"/>
      <c r="D2474" s="99"/>
      <c r="E2474" s="153"/>
      <c r="F2474" s="96"/>
      <c r="G2474" s="36"/>
      <c r="H2474" s="154">
        <f>Table20[[#This Row],[NCR Opening Date]]-Table20[[#This Row],[Date when test report is received/non-conformance is identified]]</f>
        <v>0</v>
      </c>
      <c r="I2474" s="69">
        <f ca="1">IF(Table20[[#This Row],[NCR Closing Date]]="",TODAY()-Table20[[#This Row],[NCR Opening Date]],Table20[[#This Row],[NCR Closing Date]]-Table20[[#This Row],[NCR Opening Date]])</f>
        <v>45779</v>
      </c>
      <c r="J2474" s="63" t="str">
        <f>IF(Table20[[#This Row],[NCR Closing Date]]="","Open","Closed")</f>
        <v>Open</v>
      </c>
      <c r="K2474" s="34"/>
      <c r="L2474" s="34"/>
      <c r="M2474" s="34"/>
      <c r="N2474" s="38"/>
      <c r="O2474" s="85"/>
      <c r="P2474" s="70"/>
      <c r="Q2474" s="97"/>
      <c r="R2474" s="97"/>
      <c r="S2474" s="98"/>
      <c r="T2474" s="42"/>
      <c r="U2474" s="66"/>
      <c r="X2474" s="44"/>
      <c r="Y2474" s="51"/>
      <c r="Z2474" s="34"/>
      <c r="AA2474" s="35"/>
      <c r="AB2474" s="39"/>
      <c r="AC2474" s="35"/>
      <c r="AD2474" s="45"/>
    </row>
    <row r="2475" spans="1:30" ht="31.5" customHeight="1">
      <c r="A2475" s="33"/>
      <c r="B2475" s="38"/>
      <c r="C2475" s="40"/>
      <c r="D2475" s="99"/>
      <c r="E2475" s="153"/>
      <c r="F2475" s="96"/>
      <c r="G2475" s="36"/>
      <c r="H2475" s="154">
        <f>Table20[[#This Row],[NCR Opening Date]]-Table20[[#This Row],[Date when test report is received/non-conformance is identified]]</f>
        <v>0</v>
      </c>
      <c r="I2475" s="69">
        <f ca="1">IF(Table20[[#This Row],[NCR Closing Date]]="",TODAY()-Table20[[#This Row],[NCR Opening Date]],Table20[[#This Row],[NCR Closing Date]]-Table20[[#This Row],[NCR Opening Date]])</f>
        <v>45779</v>
      </c>
      <c r="J2475" s="63" t="str">
        <f>IF(Table20[[#This Row],[NCR Closing Date]]="","Open","Closed")</f>
        <v>Open</v>
      </c>
      <c r="K2475" s="34"/>
      <c r="L2475" s="34"/>
      <c r="M2475" s="34"/>
      <c r="N2475" s="38"/>
      <c r="O2475" s="85"/>
      <c r="P2475" s="70"/>
      <c r="Q2475" s="97"/>
      <c r="R2475" s="97"/>
      <c r="S2475" s="98"/>
      <c r="T2475" s="42"/>
      <c r="U2475" s="66"/>
      <c r="X2475" s="44"/>
      <c r="Y2475" s="51"/>
      <c r="Z2475" s="34"/>
      <c r="AA2475" s="35"/>
      <c r="AB2475" s="39"/>
      <c r="AC2475" s="35"/>
      <c r="AD2475" s="45"/>
    </row>
    <row r="2476" spans="1:30" ht="31.5" customHeight="1">
      <c r="A2476" s="33"/>
      <c r="B2476" s="38"/>
      <c r="C2476" s="40"/>
      <c r="D2476" s="99"/>
      <c r="E2476" s="153"/>
      <c r="F2476" s="96"/>
      <c r="G2476" s="36"/>
      <c r="H2476" s="154">
        <f>Table20[[#This Row],[NCR Opening Date]]-Table20[[#This Row],[Date when test report is received/non-conformance is identified]]</f>
        <v>0</v>
      </c>
      <c r="I2476" s="69">
        <f ca="1">IF(Table20[[#This Row],[NCR Closing Date]]="",TODAY()-Table20[[#This Row],[NCR Opening Date]],Table20[[#This Row],[NCR Closing Date]]-Table20[[#This Row],[NCR Opening Date]])</f>
        <v>45779</v>
      </c>
      <c r="J2476" s="63" t="str">
        <f>IF(Table20[[#This Row],[NCR Closing Date]]="","Open","Closed")</f>
        <v>Open</v>
      </c>
      <c r="K2476" s="34"/>
      <c r="L2476" s="34"/>
      <c r="M2476" s="34"/>
      <c r="N2476" s="38"/>
      <c r="O2476" s="85"/>
      <c r="P2476" s="70"/>
      <c r="Q2476" s="97"/>
      <c r="R2476" s="97"/>
      <c r="S2476" s="98"/>
      <c r="T2476" s="42"/>
      <c r="U2476" s="66"/>
      <c r="X2476" s="44"/>
      <c r="Y2476" s="51"/>
      <c r="Z2476" s="34"/>
      <c r="AA2476" s="35"/>
      <c r="AB2476" s="39"/>
      <c r="AC2476" s="35"/>
      <c r="AD2476" s="45"/>
    </row>
    <row r="2477" spans="1:30" ht="31.5" customHeight="1">
      <c r="A2477" s="33"/>
      <c r="B2477" s="38"/>
      <c r="C2477" s="40"/>
      <c r="D2477" s="99"/>
      <c r="E2477" s="153"/>
      <c r="F2477" s="96"/>
      <c r="G2477" s="36"/>
      <c r="H2477" s="154">
        <f>Table20[[#This Row],[NCR Opening Date]]-Table20[[#This Row],[Date when test report is received/non-conformance is identified]]</f>
        <v>0</v>
      </c>
      <c r="I2477" s="69">
        <f ca="1">IF(Table20[[#This Row],[NCR Closing Date]]="",TODAY()-Table20[[#This Row],[NCR Opening Date]],Table20[[#This Row],[NCR Closing Date]]-Table20[[#This Row],[NCR Opening Date]])</f>
        <v>45779</v>
      </c>
      <c r="J2477" s="63" t="str">
        <f>IF(Table20[[#This Row],[NCR Closing Date]]="","Open","Closed")</f>
        <v>Open</v>
      </c>
      <c r="K2477" s="34"/>
      <c r="L2477" s="34"/>
      <c r="M2477" s="34"/>
      <c r="N2477" s="38"/>
      <c r="O2477" s="85"/>
      <c r="P2477" s="70"/>
      <c r="Q2477" s="97"/>
      <c r="R2477" s="97"/>
      <c r="S2477" s="98"/>
      <c r="T2477" s="42"/>
      <c r="U2477" s="66"/>
      <c r="X2477" s="44"/>
      <c r="Y2477" s="51"/>
      <c r="Z2477" s="34"/>
      <c r="AA2477" s="35"/>
      <c r="AB2477" s="39"/>
      <c r="AC2477" s="35"/>
      <c r="AD2477" s="45"/>
    </row>
    <row r="2478" spans="1:30" ht="31.5" customHeight="1">
      <c r="A2478" s="33"/>
      <c r="B2478" s="38"/>
      <c r="C2478" s="40"/>
      <c r="D2478" s="99"/>
      <c r="E2478" s="153"/>
      <c r="F2478" s="96"/>
      <c r="G2478" s="36"/>
      <c r="H2478" s="154">
        <f>Table20[[#This Row],[NCR Opening Date]]-Table20[[#This Row],[Date when test report is received/non-conformance is identified]]</f>
        <v>0</v>
      </c>
      <c r="I2478" s="69">
        <f ca="1">IF(Table20[[#This Row],[NCR Closing Date]]="",TODAY()-Table20[[#This Row],[NCR Opening Date]],Table20[[#This Row],[NCR Closing Date]]-Table20[[#This Row],[NCR Opening Date]])</f>
        <v>45779</v>
      </c>
      <c r="J2478" s="63" t="str">
        <f>IF(Table20[[#This Row],[NCR Closing Date]]="","Open","Closed")</f>
        <v>Open</v>
      </c>
      <c r="K2478" s="34"/>
      <c r="L2478" s="34"/>
      <c r="M2478" s="34"/>
      <c r="N2478" s="38"/>
      <c r="O2478" s="85"/>
      <c r="P2478" s="70"/>
      <c r="Q2478" s="97"/>
      <c r="R2478" s="97"/>
      <c r="S2478" s="98"/>
      <c r="T2478" s="42"/>
      <c r="U2478" s="66"/>
      <c r="X2478" s="44"/>
      <c r="Y2478" s="51"/>
      <c r="Z2478" s="34"/>
      <c r="AA2478" s="35"/>
      <c r="AB2478" s="39"/>
      <c r="AC2478" s="35"/>
      <c r="AD2478" s="45"/>
    </row>
    <row r="2479" spans="1:30" ht="31.5" customHeight="1">
      <c r="A2479" s="33"/>
      <c r="B2479" s="38"/>
      <c r="C2479" s="40"/>
      <c r="D2479" s="99"/>
      <c r="E2479" s="153"/>
      <c r="F2479" s="96"/>
      <c r="G2479" s="36"/>
      <c r="H2479" s="154">
        <f>Table20[[#This Row],[NCR Opening Date]]-Table20[[#This Row],[Date when test report is received/non-conformance is identified]]</f>
        <v>0</v>
      </c>
      <c r="I2479" s="69">
        <f ca="1">IF(Table20[[#This Row],[NCR Closing Date]]="",TODAY()-Table20[[#This Row],[NCR Opening Date]],Table20[[#This Row],[NCR Closing Date]]-Table20[[#This Row],[NCR Opening Date]])</f>
        <v>45779</v>
      </c>
      <c r="J2479" s="63" t="str">
        <f>IF(Table20[[#This Row],[NCR Closing Date]]="","Open","Closed")</f>
        <v>Open</v>
      </c>
      <c r="K2479" s="34"/>
      <c r="L2479" s="34"/>
      <c r="M2479" s="34"/>
      <c r="N2479" s="38"/>
      <c r="O2479" s="85"/>
      <c r="P2479" s="70"/>
      <c r="Q2479" s="97"/>
      <c r="R2479" s="97"/>
      <c r="S2479" s="98"/>
      <c r="T2479" s="42"/>
      <c r="U2479" s="66"/>
      <c r="X2479" s="44"/>
      <c r="Y2479" s="51"/>
      <c r="Z2479" s="34"/>
      <c r="AA2479" s="35"/>
      <c r="AB2479" s="39"/>
      <c r="AC2479" s="35"/>
      <c r="AD2479" s="45"/>
    </row>
    <row r="2480" spans="1:30" ht="31.5" customHeight="1">
      <c r="A2480" s="33"/>
      <c r="B2480" s="38"/>
      <c r="C2480" s="40"/>
      <c r="D2480" s="99"/>
      <c r="E2480" s="153"/>
      <c r="F2480" s="96"/>
      <c r="G2480" s="36"/>
      <c r="H2480" s="154">
        <f>Table20[[#This Row],[NCR Opening Date]]-Table20[[#This Row],[Date when test report is received/non-conformance is identified]]</f>
        <v>0</v>
      </c>
      <c r="I2480" s="69">
        <f ca="1">IF(Table20[[#This Row],[NCR Closing Date]]="",TODAY()-Table20[[#This Row],[NCR Opening Date]],Table20[[#This Row],[NCR Closing Date]]-Table20[[#This Row],[NCR Opening Date]])</f>
        <v>45779</v>
      </c>
      <c r="J2480" s="63" t="str">
        <f>IF(Table20[[#This Row],[NCR Closing Date]]="","Open","Closed")</f>
        <v>Open</v>
      </c>
      <c r="K2480" s="34"/>
      <c r="L2480" s="34"/>
      <c r="M2480" s="34"/>
      <c r="N2480" s="38"/>
      <c r="O2480" s="85"/>
      <c r="P2480" s="70"/>
      <c r="Q2480" s="97"/>
      <c r="R2480" s="97"/>
      <c r="S2480" s="98"/>
      <c r="T2480" s="42"/>
      <c r="U2480" s="66"/>
      <c r="X2480" s="44"/>
      <c r="Y2480" s="51"/>
      <c r="Z2480" s="34"/>
      <c r="AA2480" s="35"/>
      <c r="AB2480" s="39"/>
      <c r="AC2480" s="35"/>
      <c r="AD2480" s="45"/>
    </row>
    <row r="2481" spans="1:30" ht="31.5" customHeight="1">
      <c r="A2481" s="33"/>
      <c r="B2481" s="38"/>
      <c r="C2481" s="40"/>
      <c r="D2481" s="99"/>
      <c r="E2481" s="153"/>
      <c r="F2481" s="96"/>
      <c r="G2481" s="36"/>
      <c r="H2481" s="154">
        <f>Table20[[#This Row],[NCR Opening Date]]-Table20[[#This Row],[Date when test report is received/non-conformance is identified]]</f>
        <v>0</v>
      </c>
      <c r="I2481" s="69">
        <f ca="1">IF(Table20[[#This Row],[NCR Closing Date]]="",TODAY()-Table20[[#This Row],[NCR Opening Date]],Table20[[#This Row],[NCR Closing Date]]-Table20[[#This Row],[NCR Opening Date]])</f>
        <v>45779</v>
      </c>
      <c r="J2481" s="63" t="str">
        <f>IF(Table20[[#This Row],[NCR Closing Date]]="","Open","Closed")</f>
        <v>Open</v>
      </c>
      <c r="K2481" s="34"/>
      <c r="L2481" s="34"/>
      <c r="M2481" s="34"/>
      <c r="N2481" s="38"/>
      <c r="O2481" s="85"/>
      <c r="P2481" s="70"/>
      <c r="Q2481" s="97"/>
      <c r="R2481" s="97"/>
      <c r="S2481" s="98"/>
      <c r="T2481" s="42"/>
      <c r="U2481" s="66"/>
      <c r="X2481" s="44"/>
      <c r="Y2481" s="51"/>
      <c r="Z2481" s="34"/>
      <c r="AA2481" s="35"/>
      <c r="AB2481" s="39"/>
      <c r="AC2481" s="35"/>
      <c r="AD2481" s="45"/>
    </row>
    <row r="2482" spans="1:30" ht="31.5" customHeight="1">
      <c r="A2482" s="33"/>
      <c r="B2482" s="38"/>
      <c r="C2482" s="40"/>
      <c r="D2482" s="99"/>
      <c r="E2482" s="153"/>
      <c r="F2482" s="96"/>
      <c r="G2482" s="36"/>
      <c r="H2482" s="154">
        <f>Table20[[#This Row],[NCR Opening Date]]-Table20[[#This Row],[Date when test report is received/non-conformance is identified]]</f>
        <v>0</v>
      </c>
      <c r="I2482" s="69">
        <f ca="1">IF(Table20[[#This Row],[NCR Closing Date]]="",TODAY()-Table20[[#This Row],[NCR Opening Date]],Table20[[#This Row],[NCR Closing Date]]-Table20[[#This Row],[NCR Opening Date]])</f>
        <v>45779</v>
      </c>
      <c r="J2482" s="63" t="str">
        <f>IF(Table20[[#This Row],[NCR Closing Date]]="","Open","Closed")</f>
        <v>Open</v>
      </c>
      <c r="K2482" s="34"/>
      <c r="L2482" s="34"/>
      <c r="M2482" s="34"/>
      <c r="N2482" s="38"/>
      <c r="O2482" s="85"/>
      <c r="P2482" s="70"/>
      <c r="Q2482" s="97"/>
      <c r="R2482" s="97"/>
      <c r="S2482" s="98"/>
      <c r="T2482" s="42"/>
      <c r="U2482" s="66"/>
      <c r="X2482" s="44"/>
      <c r="Y2482" s="51"/>
      <c r="Z2482" s="34"/>
      <c r="AA2482" s="35"/>
      <c r="AB2482" s="39"/>
      <c r="AC2482" s="35"/>
      <c r="AD2482" s="45"/>
    </row>
    <row r="2483" spans="1:30" ht="31.5" customHeight="1">
      <c r="A2483" s="33"/>
      <c r="B2483" s="38"/>
      <c r="C2483" s="40"/>
      <c r="D2483" s="99"/>
      <c r="E2483" s="153"/>
      <c r="F2483" s="96"/>
      <c r="G2483" s="36"/>
      <c r="H2483" s="154">
        <f>Table20[[#This Row],[NCR Opening Date]]-Table20[[#This Row],[Date when test report is received/non-conformance is identified]]</f>
        <v>0</v>
      </c>
      <c r="I2483" s="69">
        <f ca="1">IF(Table20[[#This Row],[NCR Closing Date]]="",TODAY()-Table20[[#This Row],[NCR Opening Date]],Table20[[#This Row],[NCR Closing Date]]-Table20[[#This Row],[NCR Opening Date]])</f>
        <v>45779</v>
      </c>
      <c r="J2483" s="63" t="str">
        <f>IF(Table20[[#This Row],[NCR Closing Date]]="","Open","Closed")</f>
        <v>Open</v>
      </c>
      <c r="K2483" s="34"/>
      <c r="L2483" s="34"/>
      <c r="M2483" s="34"/>
      <c r="N2483" s="38"/>
      <c r="O2483" s="85"/>
      <c r="P2483" s="70"/>
      <c r="Q2483" s="97"/>
      <c r="R2483" s="97"/>
      <c r="S2483" s="98"/>
      <c r="T2483" s="42"/>
      <c r="U2483" s="66"/>
      <c r="X2483" s="44"/>
      <c r="Y2483" s="51"/>
      <c r="Z2483" s="34"/>
      <c r="AA2483" s="35"/>
      <c r="AB2483" s="39"/>
      <c r="AC2483" s="35"/>
      <c r="AD2483" s="45"/>
    </row>
    <row r="2484" spans="1:30" ht="31.5" customHeight="1">
      <c r="A2484" s="33"/>
      <c r="B2484" s="38"/>
      <c r="C2484" s="40"/>
      <c r="D2484" s="99"/>
      <c r="E2484" s="153"/>
      <c r="F2484" s="96"/>
      <c r="G2484" s="36"/>
      <c r="H2484" s="154">
        <f>Table20[[#This Row],[NCR Opening Date]]-Table20[[#This Row],[Date when test report is received/non-conformance is identified]]</f>
        <v>0</v>
      </c>
      <c r="I2484" s="69">
        <f ca="1">IF(Table20[[#This Row],[NCR Closing Date]]="",TODAY()-Table20[[#This Row],[NCR Opening Date]],Table20[[#This Row],[NCR Closing Date]]-Table20[[#This Row],[NCR Opening Date]])</f>
        <v>45779</v>
      </c>
      <c r="J2484" s="63" t="str">
        <f>IF(Table20[[#This Row],[NCR Closing Date]]="","Open","Closed")</f>
        <v>Open</v>
      </c>
      <c r="K2484" s="34"/>
      <c r="L2484" s="34"/>
      <c r="M2484" s="34"/>
      <c r="N2484" s="38"/>
      <c r="O2484" s="85"/>
      <c r="P2484" s="70"/>
      <c r="Q2484" s="97"/>
      <c r="R2484" s="97"/>
      <c r="S2484" s="98"/>
      <c r="T2484" s="42"/>
      <c r="U2484" s="66"/>
      <c r="X2484" s="44"/>
      <c r="Y2484" s="51"/>
      <c r="Z2484" s="34"/>
      <c r="AA2484" s="35"/>
      <c r="AB2484" s="39"/>
      <c r="AC2484" s="35"/>
      <c r="AD2484" s="45"/>
    </row>
    <row r="2485" spans="1:30" ht="31.5" customHeight="1">
      <c r="A2485" s="33"/>
      <c r="B2485" s="38"/>
      <c r="C2485" s="40"/>
      <c r="D2485" s="99"/>
      <c r="E2485" s="153"/>
      <c r="F2485" s="96"/>
      <c r="G2485" s="36"/>
      <c r="H2485" s="154">
        <f>Table20[[#This Row],[NCR Opening Date]]-Table20[[#This Row],[Date when test report is received/non-conformance is identified]]</f>
        <v>0</v>
      </c>
      <c r="I2485" s="69">
        <f ca="1">IF(Table20[[#This Row],[NCR Closing Date]]="",TODAY()-Table20[[#This Row],[NCR Opening Date]],Table20[[#This Row],[NCR Closing Date]]-Table20[[#This Row],[NCR Opening Date]])</f>
        <v>45779</v>
      </c>
      <c r="J2485" s="63" t="str">
        <f>IF(Table20[[#This Row],[NCR Closing Date]]="","Open","Closed")</f>
        <v>Open</v>
      </c>
      <c r="K2485" s="34"/>
      <c r="L2485" s="34"/>
      <c r="M2485" s="34"/>
      <c r="N2485" s="38"/>
      <c r="O2485" s="85"/>
      <c r="P2485" s="70"/>
      <c r="Q2485" s="97"/>
      <c r="R2485" s="97"/>
      <c r="S2485" s="98"/>
      <c r="T2485" s="42"/>
      <c r="U2485" s="66"/>
      <c r="X2485" s="44"/>
      <c r="Y2485" s="51"/>
      <c r="Z2485" s="34"/>
      <c r="AA2485" s="35"/>
      <c r="AB2485" s="39"/>
      <c r="AC2485" s="35"/>
      <c r="AD2485" s="45"/>
    </row>
    <row r="2486" spans="1:30" ht="31.5" customHeight="1">
      <c r="A2486" s="33"/>
      <c r="B2486" s="38"/>
      <c r="C2486" s="40"/>
      <c r="D2486" s="99"/>
      <c r="E2486" s="153"/>
      <c r="F2486" s="96"/>
      <c r="G2486" s="36"/>
      <c r="H2486" s="154">
        <f>Table20[[#This Row],[NCR Opening Date]]-Table20[[#This Row],[Date when test report is received/non-conformance is identified]]</f>
        <v>0</v>
      </c>
      <c r="I2486" s="69">
        <f ca="1">IF(Table20[[#This Row],[NCR Closing Date]]="",TODAY()-Table20[[#This Row],[NCR Opening Date]],Table20[[#This Row],[NCR Closing Date]]-Table20[[#This Row],[NCR Opening Date]])</f>
        <v>45779</v>
      </c>
      <c r="J2486" s="63" t="str">
        <f>IF(Table20[[#This Row],[NCR Closing Date]]="","Open","Closed")</f>
        <v>Open</v>
      </c>
      <c r="K2486" s="34"/>
      <c r="L2486" s="34"/>
      <c r="M2486" s="34"/>
      <c r="N2486" s="38"/>
      <c r="O2486" s="85"/>
      <c r="P2486" s="70"/>
      <c r="Q2486" s="97"/>
      <c r="R2486" s="97"/>
      <c r="S2486" s="98"/>
      <c r="T2486" s="42"/>
      <c r="U2486" s="66"/>
      <c r="X2486" s="44"/>
      <c r="Y2486" s="51"/>
      <c r="Z2486" s="34"/>
      <c r="AA2486" s="35"/>
      <c r="AB2486" s="39"/>
      <c r="AC2486" s="35"/>
      <c r="AD2486" s="45"/>
    </row>
    <row r="2487" spans="1:30" ht="31.5" customHeight="1">
      <c r="A2487" s="33"/>
      <c r="B2487" s="38"/>
      <c r="C2487" s="40"/>
      <c r="D2487" s="99"/>
      <c r="E2487" s="153"/>
      <c r="F2487" s="96"/>
      <c r="G2487" s="36"/>
      <c r="H2487" s="154">
        <f>Table20[[#This Row],[NCR Opening Date]]-Table20[[#This Row],[Date when test report is received/non-conformance is identified]]</f>
        <v>0</v>
      </c>
      <c r="I2487" s="69">
        <f ca="1">IF(Table20[[#This Row],[NCR Closing Date]]="",TODAY()-Table20[[#This Row],[NCR Opening Date]],Table20[[#This Row],[NCR Closing Date]]-Table20[[#This Row],[NCR Opening Date]])</f>
        <v>45779</v>
      </c>
      <c r="J2487" s="63" t="str">
        <f>IF(Table20[[#This Row],[NCR Closing Date]]="","Open","Closed")</f>
        <v>Open</v>
      </c>
      <c r="K2487" s="34"/>
      <c r="L2487" s="34"/>
      <c r="M2487" s="34"/>
      <c r="N2487" s="38"/>
      <c r="O2487" s="85"/>
      <c r="P2487" s="70"/>
      <c r="Q2487" s="97"/>
      <c r="R2487" s="97"/>
      <c r="S2487" s="98"/>
      <c r="T2487" s="42"/>
      <c r="U2487" s="66"/>
      <c r="X2487" s="44"/>
      <c r="Y2487" s="51"/>
      <c r="Z2487" s="34"/>
      <c r="AA2487" s="35"/>
      <c r="AB2487" s="39"/>
      <c r="AC2487" s="35"/>
      <c r="AD2487" s="45"/>
    </row>
    <row r="2488" spans="1:30" ht="31.5" customHeight="1">
      <c r="A2488" s="33"/>
      <c r="B2488" s="38"/>
      <c r="C2488" s="40"/>
      <c r="D2488" s="99"/>
      <c r="E2488" s="153"/>
      <c r="F2488" s="96"/>
      <c r="G2488" s="36"/>
      <c r="H2488" s="154">
        <f>Table20[[#This Row],[NCR Opening Date]]-Table20[[#This Row],[Date when test report is received/non-conformance is identified]]</f>
        <v>0</v>
      </c>
      <c r="I2488" s="69">
        <f ca="1">IF(Table20[[#This Row],[NCR Closing Date]]="",TODAY()-Table20[[#This Row],[NCR Opening Date]],Table20[[#This Row],[NCR Closing Date]]-Table20[[#This Row],[NCR Opening Date]])</f>
        <v>45779</v>
      </c>
      <c r="J2488" s="63" t="str">
        <f>IF(Table20[[#This Row],[NCR Closing Date]]="","Open","Closed")</f>
        <v>Open</v>
      </c>
      <c r="K2488" s="34"/>
      <c r="L2488" s="34"/>
      <c r="M2488" s="34"/>
      <c r="N2488" s="38"/>
      <c r="O2488" s="85"/>
      <c r="P2488" s="70"/>
      <c r="Q2488" s="97"/>
      <c r="R2488" s="97"/>
      <c r="S2488" s="98"/>
      <c r="T2488" s="42"/>
      <c r="U2488" s="66"/>
      <c r="X2488" s="44"/>
      <c r="Y2488" s="51"/>
      <c r="Z2488" s="34"/>
      <c r="AA2488" s="35"/>
      <c r="AB2488" s="39"/>
      <c r="AC2488" s="35"/>
      <c r="AD2488" s="45"/>
    </row>
    <row r="2489" spans="1:30" ht="31.5" customHeight="1">
      <c r="A2489" s="33"/>
      <c r="B2489" s="38"/>
      <c r="C2489" s="40"/>
      <c r="D2489" s="99"/>
      <c r="E2489" s="153"/>
      <c r="F2489" s="96"/>
      <c r="G2489" s="36"/>
      <c r="H2489" s="154">
        <f>Table20[[#This Row],[NCR Opening Date]]-Table20[[#This Row],[Date when test report is received/non-conformance is identified]]</f>
        <v>0</v>
      </c>
      <c r="I2489" s="69">
        <f ca="1">IF(Table20[[#This Row],[NCR Closing Date]]="",TODAY()-Table20[[#This Row],[NCR Opening Date]],Table20[[#This Row],[NCR Closing Date]]-Table20[[#This Row],[NCR Opening Date]])</f>
        <v>45779</v>
      </c>
      <c r="J2489" s="63" t="str">
        <f>IF(Table20[[#This Row],[NCR Closing Date]]="","Open","Closed")</f>
        <v>Open</v>
      </c>
      <c r="K2489" s="34"/>
      <c r="L2489" s="34"/>
      <c r="M2489" s="34"/>
      <c r="N2489" s="38"/>
      <c r="O2489" s="85"/>
      <c r="P2489" s="70"/>
      <c r="Q2489" s="97"/>
      <c r="R2489" s="97"/>
      <c r="S2489" s="98"/>
      <c r="T2489" s="42"/>
      <c r="U2489" s="66"/>
      <c r="X2489" s="44"/>
      <c r="Y2489" s="51"/>
      <c r="Z2489" s="34"/>
      <c r="AA2489" s="35"/>
      <c r="AB2489" s="39"/>
      <c r="AC2489" s="35"/>
      <c r="AD2489" s="45"/>
    </row>
    <row r="2490" spans="1:30" ht="31.5" customHeight="1">
      <c r="A2490" s="33"/>
      <c r="B2490" s="38"/>
      <c r="C2490" s="40"/>
      <c r="D2490" s="99"/>
      <c r="E2490" s="153"/>
      <c r="F2490" s="96"/>
      <c r="G2490" s="36"/>
      <c r="H2490" s="154">
        <f>Table20[[#This Row],[NCR Opening Date]]-Table20[[#This Row],[Date when test report is received/non-conformance is identified]]</f>
        <v>0</v>
      </c>
      <c r="I2490" s="69">
        <f ca="1">IF(Table20[[#This Row],[NCR Closing Date]]="",TODAY()-Table20[[#This Row],[NCR Opening Date]],Table20[[#This Row],[NCR Closing Date]]-Table20[[#This Row],[NCR Opening Date]])</f>
        <v>45779</v>
      </c>
      <c r="J2490" s="63" t="str">
        <f>IF(Table20[[#This Row],[NCR Closing Date]]="","Open","Closed")</f>
        <v>Open</v>
      </c>
      <c r="K2490" s="34"/>
      <c r="L2490" s="34"/>
      <c r="M2490" s="34"/>
      <c r="N2490" s="38"/>
      <c r="O2490" s="85"/>
      <c r="P2490" s="70"/>
      <c r="Q2490" s="97"/>
      <c r="R2490" s="97"/>
      <c r="S2490" s="98"/>
      <c r="T2490" s="42"/>
      <c r="U2490" s="66"/>
      <c r="X2490" s="44"/>
      <c r="Y2490" s="51"/>
      <c r="Z2490" s="34"/>
      <c r="AA2490" s="35"/>
      <c r="AB2490" s="39"/>
      <c r="AC2490" s="35"/>
      <c r="AD2490" s="45"/>
    </row>
    <row r="2491" spans="1:30" ht="31.5" customHeight="1">
      <c r="A2491" s="33"/>
      <c r="B2491" s="38"/>
      <c r="C2491" s="40"/>
      <c r="D2491" s="99"/>
      <c r="E2491" s="153"/>
      <c r="F2491" s="96"/>
      <c r="G2491" s="36"/>
      <c r="H2491" s="154">
        <f>Table20[[#This Row],[NCR Opening Date]]-Table20[[#This Row],[Date when test report is received/non-conformance is identified]]</f>
        <v>0</v>
      </c>
      <c r="I2491" s="69">
        <f ca="1">IF(Table20[[#This Row],[NCR Closing Date]]="",TODAY()-Table20[[#This Row],[NCR Opening Date]],Table20[[#This Row],[NCR Closing Date]]-Table20[[#This Row],[NCR Opening Date]])</f>
        <v>45779</v>
      </c>
      <c r="J2491" s="63" t="str">
        <f>IF(Table20[[#This Row],[NCR Closing Date]]="","Open","Closed")</f>
        <v>Open</v>
      </c>
      <c r="K2491" s="34"/>
      <c r="L2491" s="34"/>
      <c r="M2491" s="34"/>
      <c r="N2491" s="38"/>
      <c r="O2491" s="85"/>
      <c r="P2491" s="70"/>
      <c r="Q2491" s="97"/>
      <c r="R2491" s="97"/>
      <c r="S2491" s="98"/>
      <c r="T2491" s="42"/>
      <c r="U2491" s="66"/>
      <c r="X2491" s="44"/>
      <c r="Y2491" s="51"/>
      <c r="Z2491" s="34"/>
      <c r="AA2491" s="35"/>
      <c r="AB2491" s="39"/>
      <c r="AC2491" s="35"/>
      <c r="AD2491" s="45"/>
    </row>
    <row r="2492" spans="1:30" ht="31.5" customHeight="1">
      <c r="A2492" s="33"/>
      <c r="B2492" s="38"/>
      <c r="C2492" s="40"/>
      <c r="D2492" s="99"/>
      <c r="E2492" s="153"/>
      <c r="F2492" s="96"/>
      <c r="G2492" s="36"/>
      <c r="H2492" s="154">
        <f>Table20[[#This Row],[NCR Opening Date]]-Table20[[#This Row],[Date when test report is received/non-conformance is identified]]</f>
        <v>0</v>
      </c>
      <c r="I2492" s="69">
        <f ca="1">IF(Table20[[#This Row],[NCR Closing Date]]="",TODAY()-Table20[[#This Row],[NCR Opening Date]],Table20[[#This Row],[NCR Closing Date]]-Table20[[#This Row],[NCR Opening Date]])</f>
        <v>45779</v>
      </c>
      <c r="J2492" s="63" t="str">
        <f>IF(Table20[[#This Row],[NCR Closing Date]]="","Open","Closed")</f>
        <v>Open</v>
      </c>
      <c r="K2492" s="34"/>
      <c r="L2492" s="34"/>
      <c r="M2492" s="34"/>
      <c r="N2492" s="38"/>
      <c r="O2492" s="85"/>
      <c r="P2492" s="70"/>
      <c r="Q2492" s="97"/>
      <c r="R2492" s="97"/>
      <c r="S2492" s="98"/>
      <c r="T2492" s="42"/>
      <c r="U2492" s="66"/>
      <c r="X2492" s="44"/>
      <c r="Y2492" s="51"/>
      <c r="Z2492" s="34"/>
      <c r="AA2492" s="35"/>
      <c r="AB2492" s="39"/>
      <c r="AC2492" s="35"/>
      <c r="AD2492" s="45"/>
    </row>
    <row r="2493" spans="1:30" ht="31.5" customHeight="1">
      <c r="A2493" s="33"/>
      <c r="B2493" s="38"/>
      <c r="C2493" s="40"/>
      <c r="D2493" s="99"/>
      <c r="E2493" s="153"/>
      <c r="F2493" s="96"/>
      <c r="G2493" s="36"/>
      <c r="H2493" s="154">
        <f>Table20[[#This Row],[NCR Opening Date]]-Table20[[#This Row],[Date when test report is received/non-conformance is identified]]</f>
        <v>0</v>
      </c>
      <c r="I2493" s="69">
        <f ca="1">IF(Table20[[#This Row],[NCR Closing Date]]="",TODAY()-Table20[[#This Row],[NCR Opening Date]],Table20[[#This Row],[NCR Closing Date]]-Table20[[#This Row],[NCR Opening Date]])</f>
        <v>45779</v>
      </c>
      <c r="J2493" s="63" t="str">
        <f>IF(Table20[[#This Row],[NCR Closing Date]]="","Open","Closed")</f>
        <v>Open</v>
      </c>
      <c r="K2493" s="34"/>
      <c r="L2493" s="34"/>
      <c r="M2493" s="34"/>
      <c r="N2493" s="38"/>
      <c r="O2493" s="85"/>
      <c r="P2493" s="70"/>
      <c r="Q2493" s="97"/>
      <c r="R2493" s="97"/>
      <c r="S2493" s="98"/>
      <c r="T2493" s="42"/>
      <c r="U2493" s="66"/>
      <c r="X2493" s="44"/>
      <c r="Y2493" s="51"/>
      <c r="Z2493" s="34"/>
      <c r="AA2493" s="35"/>
      <c r="AB2493" s="39"/>
      <c r="AC2493" s="35"/>
      <c r="AD2493" s="45"/>
    </row>
    <row r="2494" spans="1:30" ht="31.5" customHeight="1">
      <c r="A2494" s="33"/>
      <c r="B2494" s="38"/>
      <c r="C2494" s="40"/>
      <c r="D2494" s="99"/>
      <c r="E2494" s="153"/>
      <c r="F2494" s="96"/>
      <c r="G2494" s="36"/>
      <c r="H2494" s="154">
        <f>Table20[[#This Row],[NCR Opening Date]]-Table20[[#This Row],[Date when test report is received/non-conformance is identified]]</f>
        <v>0</v>
      </c>
      <c r="I2494" s="69">
        <f ca="1">IF(Table20[[#This Row],[NCR Closing Date]]="",TODAY()-Table20[[#This Row],[NCR Opening Date]],Table20[[#This Row],[NCR Closing Date]]-Table20[[#This Row],[NCR Opening Date]])</f>
        <v>45779</v>
      </c>
      <c r="J2494" s="63" t="str">
        <f>IF(Table20[[#This Row],[NCR Closing Date]]="","Open","Closed")</f>
        <v>Open</v>
      </c>
      <c r="K2494" s="34"/>
      <c r="L2494" s="34"/>
      <c r="M2494" s="34"/>
      <c r="N2494" s="38"/>
      <c r="O2494" s="85"/>
      <c r="P2494" s="70"/>
      <c r="Q2494" s="97"/>
      <c r="R2494" s="97"/>
      <c r="S2494" s="98"/>
      <c r="T2494" s="42"/>
      <c r="U2494" s="66"/>
      <c r="X2494" s="44"/>
      <c r="Y2494" s="51"/>
      <c r="Z2494" s="34"/>
      <c r="AA2494" s="35"/>
      <c r="AB2494" s="39"/>
      <c r="AC2494" s="35"/>
      <c r="AD2494" s="45"/>
    </row>
    <row r="2495" spans="1:30" ht="31.5" customHeight="1">
      <c r="A2495" s="33"/>
      <c r="B2495" s="38"/>
      <c r="C2495" s="40"/>
      <c r="D2495" s="99"/>
      <c r="E2495" s="153"/>
      <c r="F2495" s="96"/>
      <c r="G2495" s="36"/>
      <c r="H2495" s="154">
        <f>Table20[[#This Row],[NCR Opening Date]]-Table20[[#This Row],[Date when test report is received/non-conformance is identified]]</f>
        <v>0</v>
      </c>
      <c r="I2495" s="69">
        <f ca="1">IF(Table20[[#This Row],[NCR Closing Date]]="",TODAY()-Table20[[#This Row],[NCR Opening Date]],Table20[[#This Row],[NCR Closing Date]]-Table20[[#This Row],[NCR Opening Date]])</f>
        <v>45779</v>
      </c>
      <c r="J2495" s="63" t="str">
        <f>IF(Table20[[#This Row],[NCR Closing Date]]="","Open","Closed")</f>
        <v>Open</v>
      </c>
      <c r="K2495" s="34"/>
      <c r="L2495" s="34"/>
      <c r="M2495" s="34"/>
      <c r="N2495" s="38"/>
      <c r="O2495" s="85"/>
      <c r="P2495" s="70"/>
      <c r="Q2495" s="97"/>
      <c r="R2495" s="97"/>
      <c r="S2495" s="98"/>
      <c r="T2495" s="42"/>
      <c r="U2495" s="66"/>
      <c r="X2495" s="44"/>
      <c r="Y2495" s="51"/>
      <c r="Z2495" s="34"/>
      <c r="AA2495" s="35"/>
      <c r="AB2495" s="39"/>
      <c r="AC2495" s="35"/>
      <c r="AD2495" s="45"/>
    </row>
    <row r="2496" spans="1:30" ht="31.5" customHeight="1">
      <c r="A2496" s="33"/>
      <c r="B2496" s="38"/>
      <c r="C2496" s="40"/>
      <c r="D2496" s="99"/>
      <c r="E2496" s="153"/>
      <c r="F2496" s="96"/>
      <c r="G2496" s="36"/>
      <c r="H2496" s="154">
        <f>Table20[[#This Row],[NCR Opening Date]]-Table20[[#This Row],[Date when test report is received/non-conformance is identified]]</f>
        <v>0</v>
      </c>
      <c r="I2496" s="69">
        <f ca="1">IF(Table20[[#This Row],[NCR Closing Date]]="",TODAY()-Table20[[#This Row],[NCR Opening Date]],Table20[[#This Row],[NCR Closing Date]]-Table20[[#This Row],[NCR Opening Date]])</f>
        <v>45779</v>
      </c>
      <c r="J2496" s="63" t="str">
        <f>IF(Table20[[#This Row],[NCR Closing Date]]="","Open","Closed")</f>
        <v>Open</v>
      </c>
      <c r="K2496" s="34"/>
      <c r="L2496" s="34"/>
      <c r="M2496" s="34"/>
      <c r="N2496" s="38"/>
      <c r="O2496" s="85"/>
      <c r="P2496" s="70"/>
      <c r="Q2496" s="97"/>
      <c r="R2496" s="97"/>
      <c r="S2496" s="98"/>
      <c r="T2496" s="42"/>
      <c r="U2496" s="66"/>
      <c r="X2496" s="44"/>
      <c r="Y2496" s="51"/>
      <c r="Z2496" s="34"/>
      <c r="AA2496" s="35"/>
      <c r="AB2496" s="39"/>
      <c r="AC2496" s="35"/>
      <c r="AD2496" s="45"/>
    </row>
    <row r="2497" spans="1:30" ht="31.5" customHeight="1">
      <c r="A2497" s="33"/>
      <c r="B2497" s="38"/>
      <c r="C2497" s="40"/>
      <c r="D2497" s="99"/>
      <c r="E2497" s="153"/>
      <c r="F2497" s="96"/>
      <c r="G2497" s="36"/>
      <c r="H2497" s="154">
        <f>Table20[[#This Row],[NCR Opening Date]]-Table20[[#This Row],[Date when test report is received/non-conformance is identified]]</f>
        <v>0</v>
      </c>
      <c r="I2497" s="69">
        <f ca="1">IF(Table20[[#This Row],[NCR Closing Date]]="",TODAY()-Table20[[#This Row],[NCR Opening Date]],Table20[[#This Row],[NCR Closing Date]]-Table20[[#This Row],[NCR Opening Date]])</f>
        <v>45779</v>
      </c>
      <c r="J2497" s="63" t="str">
        <f>IF(Table20[[#This Row],[NCR Closing Date]]="","Open","Closed")</f>
        <v>Open</v>
      </c>
      <c r="K2497" s="34"/>
      <c r="L2497" s="34"/>
      <c r="M2497" s="34"/>
      <c r="N2497" s="38"/>
      <c r="O2497" s="85"/>
      <c r="P2497" s="70"/>
      <c r="Q2497" s="97"/>
      <c r="R2497" s="97"/>
      <c r="S2497" s="98"/>
      <c r="T2497" s="42"/>
      <c r="U2497" s="66"/>
      <c r="X2497" s="44"/>
      <c r="Y2497" s="51"/>
      <c r="Z2497" s="34"/>
      <c r="AA2497" s="35"/>
      <c r="AB2497" s="39"/>
      <c r="AC2497" s="35"/>
      <c r="AD2497" s="45"/>
    </row>
    <row r="2498" spans="1:30" ht="31.5" customHeight="1">
      <c r="A2498" s="33"/>
      <c r="B2498" s="38"/>
      <c r="C2498" s="40"/>
      <c r="D2498" s="99"/>
      <c r="E2498" s="153"/>
      <c r="F2498" s="96"/>
      <c r="G2498" s="36"/>
      <c r="H2498" s="154">
        <f>Table20[[#This Row],[NCR Opening Date]]-Table20[[#This Row],[Date when test report is received/non-conformance is identified]]</f>
        <v>0</v>
      </c>
      <c r="I2498" s="69">
        <f ca="1">IF(Table20[[#This Row],[NCR Closing Date]]="",TODAY()-Table20[[#This Row],[NCR Opening Date]],Table20[[#This Row],[NCR Closing Date]]-Table20[[#This Row],[NCR Opening Date]])</f>
        <v>45779</v>
      </c>
      <c r="J2498" s="63" t="str">
        <f>IF(Table20[[#This Row],[NCR Closing Date]]="","Open","Closed")</f>
        <v>Open</v>
      </c>
      <c r="K2498" s="34"/>
      <c r="L2498" s="34"/>
      <c r="M2498" s="34"/>
      <c r="N2498" s="38"/>
      <c r="O2498" s="85"/>
      <c r="P2498" s="70"/>
      <c r="Q2498" s="97"/>
      <c r="R2498" s="97"/>
      <c r="S2498" s="98"/>
      <c r="T2498" s="42"/>
      <c r="U2498" s="66"/>
      <c r="X2498" s="44"/>
      <c r="Y2498" s="51"/>
      <c r="Z2498" s="34"/>
      <c r="AA2498" s="35"/>
      <c r="AB2498" s="39"/>
      <c r="AC2498" s="35"/>
      <c r="AD2498" s="45"/>
    </row>
    <row r="2499" spans="1:30" ht="31.5" customHeight="1">
      <c r="A2499" s="33"/>
      <c r="B2499" s="38"/>
      <c r="C2499" s="40"/>
      <c r="D2499" s="99"/>
      <c r="E2499" s="153"/>
      <c r="F2499" s="96"/>
      <c r="G2499" s="36"/>
      <c r="H2499" s="154">
        <f>Table20[[#This Row],[NCR Opening Date]]-Table20[[#This Row],[Date when test report is received/non-conformance is identified]]</f>
        <v>0</v>
      </c>
      <c r="I2499" s="69">
        <f ca="1">IF(Table20[[#This Row],[NCR Closing Date]]="",TODAY()-Table20[[#This Row],[NCR Opening Date]],Table20[[#This Row],[NCR Closing Date]]-Table20[[#This Row],[NCR Opening Date]])</f>
        <v>45779</v>
      </c>
      <c r="J2499" s="63" t="str">
        <f>IF(Table20[[#This Row],[NCR Closing Date]]="","Open","Closed")</f>
        <v>Open</v>
      </c>
      <c r="K2499" s="34"/>
      <c r="L2499" s="34"/>
      <c r="M2499" s="34"/>
      <c r="N2499" s="38"/>
      <c r="O2499" s="85"/>
      <c r="P2499" s="70"/>
      <c r="Q2499" s="97"/>
      <c r="R2499" s="97"/>
      <c r="S2499" s="98"/>
      <c r="T2499" s="42"/>
      <c r="U2499" s="66"/>
      <c r="X2499" s="44"/>
      <c r="Y2499" s="51"/>
      <c r="Z2499" s="34"/>
      <c r="AA2499" s="35"/>
      <c r="AB2499" s="39"/>
      <c r="AC2499" s="35"/>
      <c r="AD2499" s="45"/>
    </row>
    <row r="2500" spans="1:30" ht="31.5" customHeight="1">
      <c r="A2500" s="33"/>
      <c r="B2500" s="38"/>
      <c r="C2500" s="40"/>
      <c r="D2500" s="99"/>
      <c r="E2500" s="153"/>
      <c r="F2500" s="96"/>
      <c r="G2500" s="36"/>
      <c r="H2500" s="154">
        <f>Table20[[#This Row],[NCR Opening Date]]-Table20[[#This Row],[Date when test report is received/non-conformance is identified]]</f>
        <v>0</v>
      </c>
      <c r="I2500" s="69">
        <f ca="1">IF(Table20[[#This Row],[NCR Closing Date]]="",TODAY()-Table20[[#This Row],[NCR Opening Date]],Table20[[#This Row],[NCR Closing Date]]-Table20[[#This Row],[NCR Opening Date]])</f>
        <v>45779</v>
      </c>
      <c r="J2500" s="63" t="str">
        <f>IF(Table20[[#This Row],[NCR Closing Date]]="","Open","Closed")</f>
        <v>Open</v>
      </c>
      <c r="K2500" s="34"/>
      <c r="L2500" s="34"/>
      <c r="M2500" s="34"/>
      <c r="N2500" s="38"/>
      <c r="O2500" s="85"/>
      <c r="P2500" s="70"/>
      <c r="Q2500" s="97"/>
      <c r="R2500" s="97"/>
      <c r="S2500" s="98"/>
      <c r="T2500" s="42"/>
      <c r="U2500" s="66"/>
      <c r="X2500" s="44"/>
      <c r="Y2500" s="51"/>
      <c r="Z2500" s="34"/>
      <c r="AA2500" s="35"/>
      <c r="AB2500" s="39"/>
      <c r="AC2500" s="35"/>
      <c r="AD2500" s="45"/>
    </row>
    <row r="2501" spans="1:30" ht="31.5" customHeight="1">
      <c r="A2501" s="33"/>
      <c r="B2501" s="38"/>
      <c r="C2501" s="40"/>
      <c r="D2501" s="99"/>
      <c r="E2501" s="153"/>
      <c r="F2501" s="96"/>
      <c r="G2501" s="36"/>
      <c r="H2501" s="154">
        <f>Table20[[#This Row],[NCR Opening Date]]-Table20[[#This Row],[Date when test report is received/non-conformance is identified]]</f>
        <v>0</v>
      </c>
      <c r="I2501" s="69">
        <f ca="1">IF(Table20[[#This Row],[NCR Closing Date]]="",TODAY()-Table20[[#This Row],[NCR Opening Date]],Table20[[#This Row],[NCR Closing Date]]-Table20[[#This Row],[NCR Opening Date]])</f>
        <v>45779</v>
      </c>
      <c r="J2501" s="63" t="str">
        <f>IF(Table20[[#This Row],[NCR Closing Date]]="","Open","Closed")</f>
        <v>Open</v>
      </c>
      <c r="K2501" s="34"/>
      <c r="L2501" s="34"/>
      <c r="M2501" s="34"/>
      <c r="N2501" s="38"/>
      <c r="O2501" s="85"/>
      <c r="P2501" s="70"/>
      <c r="Q2501" s="97"/>
      <c r="R2501" s="97"/>
      <c r="S2501" s="98"/>
      <c r="T2501" s="42"/>
      <c r="U2501" s="66"/>
      <c r="X2501" s="44"/>
      <c r="Y2501" s="51"/>
      <c r="Z2501" s="34"/>
      <c r="AA2501" s="35"/>
      <c r="AB2501" s="39"/>
      <c r="AC2501" s="35"/>
      <c r="AD2501" s="45"/>
    </row>
    <row r="2502" spans="1:30" ht="31.5" customHeight="1">
      <c r="A2502" s="33"/>
      <c r="B2502" s="38"/>
      <c r="C2502" s="40"/>
      <c r="D2502" s="99"/>
      <c r="E2502" s="153"/>
      <c r="F2502" s="96"/>
      <c r="G2502" s="36"/>
      <c r="H2502" s="154">
        <f>Table20[[#This Row],[NCR Opening Date]]-Table20[[#This Row],[Date when test report is received/non-conformance is identified]]</f>
        <v>0</v>
      </c>
      <c r="I2502" s="69">
        <f ca="1">IF(Table20[[#This Row],[NCR Closing Date]]="",TODAY()-Table20[[#This Row],[NCR Opening Date]],Table20[[#This Row],[NCR Closing Date]]-Table20[[#This Row],[NCR Opening Date]])</f>
        <v>45779</v>
      </c>
      <c r="J2502" s="63" t="str">
        <f>IF(Table20[[#This Row],[NCR Closing Date]]="","Open","Closed")</f>
        <v>Open</v>
      </c>
      <c r="K2502" s="34"/>
      <c r="L2502" s="34"/>
      <c r="M2502" s="34"/>
      <c r="N2502" s="38"/>
      <c r="O2502" s="85"/>
      <c r="P2502" s="70"/>
      <c r="Q2502" s="97"/>
      <c r="R2502" s="97"/>
      <c r="S2502" s="98"/>
      <c r="T2502" s="42"/>
      <c r="U2502" s="66"/>
      <c r="X2502" s="44"/>
      <c r="Y2502" s="51"/>
      <c r="Z2502" s="34"/>
      <c r="AA2502" s="35"/>
      <c r="AB2502" s="39"/>
      <c r="AC2502" s="35"/>
      <c r="AD2502" s="45"/>
    </row>
    <row r="2503" spans="1:30" ht="31.5" customHeight="1">
      <c r="A2503" s="33"/>
      <c r="B2503" s="38"/>
      <c r="C2503" s="40"/>
      <c r="D2503" s="99"/>
      <c r="E2503" s="153"/>
      <c r="F2503" s="96"/>
      <c r="G2503" s="36"/>
      <c r="H2503" s="154">
        <f>Table20[[#This Row],[NCR Opening Date]]-Table20[[#This Row],[Date when test report is received/non-conformance is identified]]</f>
        <v>0</v>
      </c>
      <c r="I2503" s="69">
        <f ca="1">IF(Table20[[#This Row],[NCR Closing Date]]="",TODAY()-Table20[[#This Row],[NCR Opening Date]],Table20[[#This Row],[NCR Closing Date]]-Table20[[#This Row],[NCR Opening Date]])</f>
        <v>45779</v>
      </c>
      <c r="J2503" s="63" t="str">
        <f>IF(Table20[[#This Row],[NCR Closing Date]]="","Open","Closed")</f>
        <v>Open</v>
      </c>
      <c r="K2503" s="34"/>
      <c r="L2503" s="34"/>
      <c r="M2503" s="34"/>
      <c r="N2503" s="38"/>
      <c r="O2503" s="85"/>
      <c r="P2503" s="70"/>
      <c r="Q2503" s="97"/>
      <c r="R2503" s="97"/>
      <c r="S2503" s="98"/>
      <c r="T2503" s="42"/>
      <c r="U2503" s="66"/>
      <c r="X2503" s="44"/>
      <c r="Y2503" s="51"/>
      <c r="Z2503" s="34"/>
      <c r="AA2503" s="35"/>
      <c r="AB2503" s="39"/>
      <c r="AC2503" s="35"/>
      <c r="AD2503" s="45"/>
    </row>
    <row r="2504" spans="1:30" ht="31.5" customHeight="1">
      <c r="A2504" s="33"/>
      <c r="B2504" s="38"/>
      <c r="C2504" s="40"/>
      <c r="D2504" s="99"/>
      <c r="E2504" s="153"/>
      <c r="F2504" s="96"/>
      <c r="G2504" s="36"/>
      <c r="H2504" s="154">
        <f>Table20[[#This Row],[NCR Opening Date]]-Table20[[#This Row],[Date when test report is received/non-conformance is identified]]</f>
        <v>0</v>
      </c>
      <c r="I2504" s="69">
        <f ca="1">IF(Table20[[#This Row],[NCR Closing Date]]="",TODAY()-Table20[[#This Row],[NCR Opening Date]],Table20[[#This Row],[NCR Closing Date]]-Table20[[#This Row],[NCR Opening Date]])</f>
        <v>45779</v>
      </c>
      <c r="J2504" s="63" t="str">
        <f>IF(Table20[[#This Row],[NCR Closing Date]]="","Open","Closed")</f>
        <v>Open</v>
      </c>
      <c r="K2504" s="34"/>
      <c r="L2504" s="34"/>
      <c r="M2504" s="34"/>
      <c r="N2504" s="38"/>
      <c r="O2504" s="85"/>
      <c r="P2504" s="70"/>
      <c r="Q2504" s="97"/>
      <c r="R2504" s="97"/>
      <c r="S2504" s="98"/>
      <c r="T2504" s="42"/>
      <c r="U2504" s="66"/>
      <c r="X2504" s="44"/>
      <c r="Y2504" s="51"/>
      <c r="Z2504" s="34"/>
      <c r="AA2504" s="35"/>
      <c r="AB2504" s="39"/>
      <c r="AC2504" s="35"/>
      <c r="AD2504" s="45"/>
    </row>
    <row r="2505" spans="1:30" ht="31.5" customHeight="1">
      <c r="A2505" s="33"/>
      <c r="B2505" s="38"/>
      <c r="C2505" s="40"/>
      <c r="D2505" s="99"/>
      <c r="E2505" s="153"/>
      <c r="F2505" s="96"/>
      <c r="G2505" s="36"/>
      <c r="H2505" s="154">
        <f>Table20[[#This Row],[NCR Opening Date]]-Table20[[#This Row],[Date when test report is received/non-conformance is identified]]</f>
        <v>0</v>
      </c>
      <c r="I2505" s="69">
        <f ca="1">IF(Table20[[#This Row],[NCR Closing Date]]="",TODAY()-Table20[[#This Row],[NCR Opening Date]],Table20[[#This Row],[NCR Closing Date]]-Table20[[#This Row],[NCR Opening Date]])</f>
        <v>45779</v>
      </c>
      <c r="J2505" s="63" t="str">
        <f>IF(Table20[[#This Row],[NCR Closing Date]]="","Open","Closed")</f>
        <v>Open</v>
      </c>
      <c r="K2505" s="34"/>
      <c r="L2505" s="34"/>
      <c r="M2505" s="34"/>
      <c r="N2505" s="38"/>
      <c r="O2505" s="85"/>
      <c r="P2505" s="70"/>
      <c r="Q2505" s="97"/>
      <c r="R2505" s="97"/>
      <c r="S2505" s="98"/>
      <c r="T2505" s="42"/>
      <c r="U2505" s="66"/>
      <c r="X2505" s="44"/>
      <c r="Y2505" s="51"/>
      <c r="Z2505" s="34"/>
      <c r="AA2505" s="35"/>
      <c r="AB2505" s="39"/>
      <c r="AC2505" s="35"/>
      <c r="AD2505" s="45"/>
    </row>
    <row r="2506" spans="1:30" ht="31.5" customHeight="1">
      <c r="A2506" s="33"/>
      <c r="B2506" s="38"/>
      <c r="C2506" s="40"/>
      <c r="D2506" s="99"/>
      <c r="E2506" s="153"/>
      <c r="F2506" s="96"/>
      <c r="G2506" s="36"/>
      <c r="H2506" s="154">
        <f>Table20[[#This Row],[NCR Opening Date]]-Table20[[#This Row],[Date when test report is received/non-conformance is identified]]</f>
        <v>0</v>
      </c>
      <c r="I2506" s="69">
        <f ca="1">IF(Table20[[#This Row],[NCR Closing Date]]="",TODAY()-Table20[[#This Row],[NCR Opening Date]],Table20[[#This Row],[NCR Closing Date]]-Table20[[#This Row],[NCR Opening Date]])</f>
        <v>45779</v>
      </c>
      <c r="J2506" s="63" t="str">
        <f>IF(Table20[[#This Row],[NCR Closing Date]]="","Open","Closed")</f>
        <v>Open</v>
      </c>
      <c r="K2506" s="34"/>
      <c r="L2506" s="34"/>
      <c r="M2506" s="34"/>
      <c r="N2506" s="38"/>
      <c r="O2506" s="85"/>
      <c r="P2506" s="70"/>
      <c r="Q2506" s="97"/>
      <c r="R2506" s="97"/>
      <c r="S2506" s="98"/>
      <c r="T2506" s="42"/>
      <c r="U2506" s="66"/>
      <c r="X2506" s="44"/>
      <c r="Y2506" s="51"/>
      <c r="Z2506" s="34"/>
      <c r="AA2506" s="35"/>
      <c r="AB2506" s="39"/>
      <c r="AC2506" s="35"/>
      <c r="AD2506" s="45"/>
    </row>
    <row r="2507" spans="1:30" ht="31.5" customHeight="1">
      <c r="A2507" s="33"/>
      <c r="B2507" s="38"/>
      <c r="C2507" s="40"/>
      <c r="D2507" s="99"/>
      <c r="E2507" s="153"/>
      <c r="F2507" s="96"/>
      <c r="G2507" s="36"/>
      <c r="H2507" s="154">
        <f>Table20[[#This Row],[NCR Opening Date]]-Table20[[#This Row],[Date when test report is received/non-conformance is identified]]</f>
        <v>0</v>
      </c>
      <c r="I2507" s="69">
        <f ca="1">IF(Table20[[#This Row],[NCR Closing Date]]="",TODAY()-Table20[[#This Row],[NCR Opening Date]],Table20[[#This Row],[NCR Closing Date]]-Table20[[#This Row],[NCR Opening Date]])</f>
        <v>45779</v>
      </c>
      <c r="J2507" s="63" t="str">
        <f>IF(Table20[[#This Row],[NCR Closing Date]]="","Open","Closed")</f>
        <v>Open</v>
      </c>
      <c r="K2507" s="34"/>
      <c r="L2507" s="34"/>
      <c r="M2507" s="34"/>
      <c r="N2507" s="38"/>
      <c r="O2507" s="85"/>
      <c r="P2507" s="70"/>
      <c r="Q2507" s="97"/>
      <c r="R2507" s="97"/>
      <c r="S2507" s="98"/>
      <c r="T2507" s="42"/>
      <c r="U2507" s="66"/>
      <c r="X2507" s="44"/>
      <c r="Y2507" s="51"/>
      <c r="Z2507" s="34"/>
      <c r="AA2507" s="35"/>
      <c r="AB2507" s="39"/>
      <c r="AC2507" s="35"/>
      <c r="AD2507" s="45"/>
    </row>
    <row r="2508" spans="1:30" ht="31.5" customHeight="1">
      <c r="A2508" s="33"/>
      <c r="B2508" s="38"/>
      <c r="C2508" s="40"/>
      <c r="D2508" s="99"/>
      <c r="E2508" s="153"/>
      <c r="F2508" s="96"/>
      <c r="G2508" s="36"/>
      <c r="H2508" s="154">
        <f>Table20[[#This Row],[NCR Opening Date]]-Table20[[#This Row],[Date when test report is received/non-conformance is identified]]</f>
        <v>0</v>
      </c>
      <c r="I2508" s="69">
        <f ca="1">IF(Table20[[#This Row],[NCR Closing Date]]="",TODAY()-Table20[[#This Row],[NCR Opening Date]],Table20[[#This Row],[NCR Closing Date]]-Table20[[#This Row],[NCR Opening Date]])</f>
        <v>45779</v>
      </c>
      <c r="J2508" s="63" t="str">
        <f>IF(Table20[[#This Row],[NCR Closing Date]]="","Open","Closed")</f>
        <v>Open</v>
      </c>
      <c r="K2508" s="34"/>
      <c r="L2508" s="34"/>
      <c r="M2508" s="34"/>
      <c r="N2508" s="38"/>
      <c r="O2508" s="85"/>
      <c r="P2508" s="70"/>
      <c r="Q2508" s="97"/>
      <c r="R2508" s="97"/>
      <c r="S2508" s="98"/>
      <c r="T2508" s="42"/>
      <c r="U2508" s="66"/>
      <c r="X2508" s="44"/>
      <c r="Y2508" s="51"/>
      <c r="Z2508" s="34"/>
      <c r="AA2508" s="35"/>
      <c r="AB2508" s="39"/>
      <c r="AC2508" s="35"/>
      <c r="AD2508" s="45"/>
    </row>
    <row r="2509" spans="1:30" ht="31.5" customHeight="1">
      <c r="A2509" s="33"/>
      <c r="B2509" s="38"/>
      <c r="C2509" s="40"/>
      <c r="D2509" s="99"/>
      <c r="E2509" s="153"/>
      <c r="F2509" s="96"/>
      <c r="G2509" s="36"/>
      <c r="H2509" s="154">
        <f>Table20[[#This Row],[NCR Opening Date]]-Table20[[#This Row],[Date when test report is received/non-conformance is identified]]</f>
        <v>0</v>
      </c>
      <c r="I2509" s="69">
        <f ca="1">IF(Table20[[#This Row],[NCR Closing Date]]="",TODAY()-Table20[[#This Row],[NCR Opening Date]],Table20[[#This Row],[NCR Closing Date]]-Table20[[#This Row],[NCR Opening Date]])</f>
        <v>45779</v>
      </c>
      <c r="J2509" s="63" t="str">
        <f>IF(Table20[[#This Row],[NCR Closing Date]]="","Open","Closed")</f>
        <v>Open</v>
      </c>
      <c r="K2509" s="34"/>
      <c r="L2509" s="34"/>
      <c r="M2509" s="34"/>
      <c r="N2509" s="38"/>
      <c r="O2509" s="85"/>
      <c r="P2509" s="70"/>
      <c r="Q2509" s="97"/>
      <c r="R2509" s="97"/>
      <c r="S2509" s="98"/>
      <c r="T2509" s="42"/>
      <c r="U2509" s="66"/>
      <c r="X2509" s="44"/>
      <c r="Y2509" s="51"/>
      <c r="Z2509" s="34"/>
      <c r="AA2509" s="35"/>
      <c r="AB2509" s="39"/>
      <c r="AC2509" s="35"/>
      <c r="AD2509" s="45"/>
    </row>
    <row r="2510" spans="1:30" ht="31.5" customHeight="1">
      <c r="A2510" s="33"/>
      <c r="B2510" s="38"/>
      <c r="C2510" s="40"/>
      <c r="D2510" s="99"/>
      <c r="E2510" s="153"/>
      <c r="F2510" s="96"/>
      <c r="G2510" s="36"/>
      <c r="H2510" s="154">
        <f>Table20[[#This Row],[NCR Opening Date]]-Table20[[#This Row],[Date when test report is received/non-conformance is identified]]</f>
        <v>0</v>
      </c>
      <c r="I2510" s="69">
        <f ca="1">IF(Table20[[#This Row],[NCR Closing Date]]="",TODAY()-Table20[[#This Row],[NCR Opening Date]],Table20[[#This Row],[NCR Closing Date]]-Table20[[#This Row],[NCR Opening Date]])</f>
        <v>45779</v>
      </c>
      <c r="J2510" s="63" t="str">
        <f>IF(Table20[[#This Row],[NCR Closing Date]]="","Open","Closed")</f>
        <v>Open</v>
      </c>
      <c r="K2510" s="34"/>
      <c r="L2510" s="34"/>
      <c r="M2510" s="34"/>
      <c r="N2510" s="38"/>
      <c r="O2510" s="85"/>
      <c r="P2510" s="70"/>
      <c r="Q2510" s="97"/>
      <c r="R2510" s="97"/>
      <c r="S2510" s="98"/>
      <c r="T2510" s="42"/>
      <c r="U2510" s="66"/>
      <c r="X2510" s="44"/>
      <c r="Y2510" s="51"/>
      <c r="Z2510" s="34"/>
      <c r="AA2510" s="35"/>
      <c r="AB2510" s="39"/>
      <c r="AC2510" s="35"/>
      <c r="AD2510" s="45"/>
    </row>
    <row r="2511" spans="1:30" ht="31.5" customHeight="1">
      <c r="A2511" s="33"/>
      <c r="B2511" s="38"/>
      <c r="C2511" s="40"/>
      <c r="D2511" s="99"/>
      <c r="E2511" s="153"/>
      <c r="F2511" s="96"/>
      <c r="G2511" s="36"/>
      <c r="H2511" s="154">
        <f>Table20[[#This Row],[NCR Opening Date]]-Table20[[#This Row],[Date when test report is received/non-conformance is identified]]</f>
        <v>0</v>
      </c>
      <c r="I2511" s="69">
        <f ca="1">IF(Table20[[#This Row],[NCR Closing Date]]="",TODAY()-Table20[[#This Row],[NCR Opening Date]],Table20[[#This Row],[NCR Closing Date]]-Table20[[#This Row],[NCR Opening Date]])</f>
        <v>45779</v>
      </c>
      <c r="J2511" s="63" t="str">
        <f>IF(Table20[[#This Row],[NCR Closing Date]]="","Open","Closed")</f>
        <v>Open</v>
      </c>
      <c r="K2511" s="34"/>
      <c r="L2511" s="34"/>
      <c r="M2511" s="34"/>
      <c r="N2511" s="38"/>
      <c r="O2511" s="85"/>
      <c r="P2511" s="70"/>
      <c r="Q2511" s="97"/>
      <c r="R2511" s="97"/>
      <c r="S2511" s="98"/>
      <c r="T2511" s="42"/>
      <c r="U2511" s="66"/>
      <c r="X2511" s="44"/>
      <c r="Y2511" s="51"/>
      <c r="Z2511" s="34"/>
      <c r="AA2511" s="35"/>
      <c r="AB2511" s="39"/>
      <c r="AC2511" s="35"/>
      <c r="AD2511" s="45"/>
    </row>
    <row r="2512" spans="1:30" ht="31.5" customHeight="1">
      <c r="A2512" s="33"/>
      <c r="B2512" s="38"/>
      <c r="C2512" s="40"/>
      <c r="D2512" s="99"/>
      <c r="E2512" s="153"/>
      <c r="F2512" s="96"/>
      <c r="G2512" s="36"/>
      <c r="H2512" s="154">
        <f>Table20[[#This Row],[NCR Opening Date]]-Table20[[#This Row],[Date when test report is received/non-conformance is identified]]</f>
        <v>0</v>
      </c>
      <c r="I2512" s="69">
        <f ca="1">IF(Table20[[#This Row],[NCR Closing Date]]="",TODAY()-Table20[[#This Row],[NCR Opening Date]],Table20[[#This Row],[NCR Closing Date]]-Table20[[#This Row],[NCR Opening Date]])</f>
        <v>45779</v>
      </c>
      <c r="J2512" s="63" t="str">
        <f>IF(Table20[[#This Row],[NCR Closing Date]]="","Open","Closed")</f>
        <v>Open</v>
      </c>
      <c r="K2512" s="34"/>
      <c r="L2512" s="34"/>
      <c r="M2512" s="34"/>
      <c r="N2512" s="38"/>
      <c r="O2512" s="85"/>
      <c r="P2512" s="70"/>
      <c r="Q2512" s="97"/>
      <c r="R2512" s="97"/>
      <c r="S2512" s="98"/>
      <c r="T2512" s="42"/>
      <c r="U2512" s="66"/>
      <c r="X2512" s="44"/>
      <c r="Y2512" s="51"/>
      <c r="Z2512" s="34"/>
      <c r="AA2512" s="35"/>
      <c r="AB2512" s="39"/>
      <c r="AC2512" s="35"/>
      <c r="AD2512" s="45"/>
    </row>
    <row r="2513" spans="1:30" ht="31.5" customHeight="1">
      <c r="A2513" s="33"/>
      <c r="B2513" s="38"/>
      <c r="C2513" s="40"/>
      <c r="D2513" s="99"/>
      <c r="E2513" s="153"/>
      <c r="F2513" s="96"/>
      <c r="G2513" s="36"/>
      <c r="H2513" s="154">
        <f>Table20[[#This Row],[NCR Opening Date]]-Table20[[#This Row],[Date when test report is received/non-conformance is identified]]</f>
        <v>0</v>
      </c>
      <c r="I2513" s="69">
        <f ca="1">IF(Table20[[#This Row],[NCR Closing Date]]="",TODAY()-Table20[[#This Row],[NCR Opening Date]],Table20[[#This Row],[NCR Closing Date]]-Table20[[#This Row],[NCR Opening Date]])</f>
        <v>45779</v>
      </c>
      <c r="J2513" s="63" t="str">
        <f>IF(Table20[[#This Row],[NCR Closing Date]]="","Open","Closed")</f>
        <v>Open</v>
      </c>
      <c r="K2513" s="34"/>
      <c r="L2513" s="34"/>
      <c r="M2513" s="34"/>
      <c r="N2513" s="38"/>
      <c r="O2513" s="85"/>
      <c r="P2513" s="70"/>
      <c r="Q2513" s="97"/>
      <c r="R2513" s="97"/>
      <c r="S2513" s="98"/>
      <c r="T2513" s="42"/>
      <c r="U2513" s="66"/>
      <c r="X2513" s="44"/>
      <c r="Y2513" s="51"/>
      <c r="Z2513" s="34"/>
      <c r="AA2513" s="35"/>
      <c r="AB2513" s="39"/>
      <c r="AC2513" s="35"/>
      <c r="AD2513" s="45"/>
    </row>
    <row r="2514" spans="1:30" ht="31.5" customHeight="1">
      <c r="A2514" s="33"/>
      <c r="B2514" s="38"/>
      <c r="C2514" s="40"/>
      <c r="D2514" s="99"/>
      <c r="E2514" s="153"/>
      <c r="F2514" s="96"/>
      <c r="G2514" s="36"/>
      <c r="H2514" s="154">
        <f>Table20[[#This Row],[NCR Opening Date]]-Table20[[#This Row],[Date when test report is received/non-conformance is identified]]</f>
        <v>0</v>
      </c>
      <c r="I2514" s="69">
        <f ca="1">IF(Table20[[#This Row],[NCR Closing Date]]="",TODAY()-Table20[[#This Row],[NCR Opening Date]],Table20[[#This Row],[NCR Closing Date]]-Table20[[#This Row],[NCR Opening Date]])</f>
        <v>45779</v>
      </c>
      <c r="J2514" s="63" t="str">
        <f>IF(Table20[[#This Row],[NCR Closing Date]]="","Open","Closed")</f>
        <v>Open</v>
      </c>
      <c r="K2514" s="34"/>
      <c r="L2514" s="34"/>
      <c r="M2514" s="34"/>
      <c r="N2514" s="38"/>
      <c r="O2514" s="85"/>
      <c r="P2514" s="70"/>
      <c r="Q2514" s="97"/>
      <c r="R2514" s="97"/>
      <c r="S2514" s="98"/>
      <c r="T2514" s="42"/>
      <c r="U2514" s="66"/>
      <c r="X2514" s="44"/>
      <c r="Y2514" s="51"/>
      <c r="Z2514" s="34"/>
      <c r="AA2514" s="35"/>
      <c r="AB2514" s="39"/>
      <c r="AC2514" s="35"/>
      <c r="AD2514" s="45"/>
    </row>
    <row r="2515" spans="1:30" ht="31.5" customHeight="1">
      <c r="A2515" s="33"/>
      <c r="B2515" s="38"/>
      <c r="C2515" s="40"/>
      <c r="D2515" s="99"/>
      <c r="E2515" s="153"/>
      <c r="F2515" s="96"/>
      <c r="G2515" s="36"/>
      <c r="H2515" s="154">
        <f>Table20[[#This Row],[NCR Opening Date]]-Table20[[#This Row],[Date when test report is received/non-conformance is identified]]</f>
        <v>0</v>
      </c>
      <c r="I2515" s="69">
        <f ca="1">IF(Table20[[#This Row],[NCR Closing Date]]="",TODAY()-Table20[[#This Row],[NCR Opening Date]],Table20[[#This Row],[NCR Closing Date]]-Table20[[#This Row],[NCR Opening Date]])</f>
        <v>45779</v>
      </c>
      <c r="J2515" s="63" t="str">
        <f>IF(Table20[[#This Row],[NCR Closing Date]]="","Open","Closed")</f>
        <v>Open</v>
      </c>
      <c r="K2515" s="34"/>
      <c r="L2515" s="34"/>
      <c r="M2515" s="34"/>
      <c r="N2515" s="38"/>
      <c r="O2515" s="85"/>
      <c r="P2515" s="70"/>
      <c r="Q2515" s="97"/>
      <c r="R2515" s="97"/>
      <c r="S2515" s="98"/>
      <c r="T2515" s="42"/>
      <c r="U2515" s="66"/>
      <c r="X2515" s="44"/>
      <c r="Y2515" s="51"/>
      <c r="Z2515" s="34"/>
      <c r="AA2515" s="35"/>
      <c r="AB2515" s="39"/>
      <c r="AC2515" s="35"/>
      <c r="AD2515" s="45"/>
    </row>
    <row r="2516" spans="1:30" ht="31.5" customHeight="1">
      <c r="A2516" s="33"/>
      <c r="B2516" s="38"/>
      <c r="C2516" s="40"/>
      <c r="D2516" s="99"/>
      <c r="E2516" s="153"/>
      <c r="F2516" s="96"/>
      <c r="G2516" s="36"/>
      <c r="H2516" s="154">
        <f>Table20[[#This Row],[NCR Opening Date]]-Table20[[#This Row],[Date when test report is received/non-conformance is identified]]</f>
        <v>0</v>
      </c>
      <c r="I2516" s="69">
        <f ca="1">IF(Table20[[#This Row],[NCR Closing Date]]="",TODAY()-Table20[[#This Row],[NCR Opening Date]],Table20[[#This Row],[NCR Closing Date]]-Table20[[#This Row],[NCR Opening Date]])</f>
        <v>45779</v>
      </c>
      <c r="J2516" s="63" t="str">
        <f>IF(Table20[[#This Row],[NCR Closing Date]]="","Open","Closed")</f>
        <v>Open</v>
      </c>
      <c r="K2516" s="34"/>
      <c r="L2516" s="34"/>
      <c r="M2516" s="34"/>
      <c r="N2516" s="38"/>
      <c r="O2516" s="85"/>
      <c r="P2516" s="70"/>
      <c r="Q2516" s="97"/>
      <c r="R2516" s="97"/>
      <c r="S2516" s="98"/>
      <c r="T2516" s="42"/>
      <c r="U2516" s="66"/>
      <c r="X2516" s="44"/>
      <c r="Y2516" s="51"/>
      <c r="Z2516" s="34"/>
      <c r="AA2516" s="35"/>
      <c r="AB2516" s="39"/>
      <c r="AC2516" s="35"/>
      <c r="AD2516" s="45"/>
    </row>
    <row r="2517" spans="1:30" ht="31.5" customHeight="1">
      <c r="A2517" s="33"/>
      <c r="B2517" s="38"/>
      <c r="C2517" s="40"/>
      <c r="D2517" s="99"/>
      <c r="E2517" s="153"/>
      <c r="F2517" s="96"/>
      <c r="G2517" s="36"/>
      <c r="H2517" s="154">
        <f>Table20[[#This Row],[NCR Opening Date]]-Table20[[#This Row],[Date when test report is received/non-conformance is identified]]</f>
        <v>0</v>
      </c>
      <c r="I2517" s="69">
        <f ca="1">IF(Table20[[#This Row],[NCR Closing Date]]="",TODAY()-Table20[[#This Row],[NCR Opening Date]],Table20[[#This Row],[NCR Closing Date]]-Table20[[#This Row],[NCR Opening Date]])</f>
        <v>45779</v>
      </c>
      <c r="J2517" s="63" t="str">
        <f>IF(Table20[[#This Row],[NCR Closing Date]]="","Open","Closed")</f>
        <v>Open</v>
      </c>
      <c r="K2517" s="34"/>
      <c r="L2517" s="34"/>
      <c r="M2517" s="34"/>
      <c r="N2517" s="38"/>
      <c r="O2517" s="85"/>
      <c r="P2517" s="70"/>
      <c r="Q2517" s="97"/>
      <c r="R2517" s="97"/>
      <c r="S2517" s="98"/>
      <c r="T2517" s="42"/>
      <c r="U2517" s="66"/>
      <c r="X2517" s="44"/>
      <c r="Y2517" s="51"/>
      <c r="Z2517" s="34"/>
      <c r="AA2517" s="35"/>
      <c r="AB2517" s="39"/>
      <c r="AC2517" s="35"/>
      <c r="AD2517" s="45"/>
    </row>
    <row r="2518" spans="1:30" ht="31.5" customHeight="1">
      <c r="A2518" s="33"/>
      <c r="B2518" s="38"/>
      <c r="C2518" s="40"/>
      <c r="D2518" s="99"/>
      <c r="E2518" s="153"/>
      <c r="F2518" s="96"/>
      <c r="G2518" s="36"/>
      <c r="H2518" s="154">
        <f>Table20[[#This Row],[NCR Opening Date]]-Table20[[#This Row],[Date when test report is received/non-conformance is identified]]</f>
        <v>0</v>
      </c>
      <c r="I2518" s="69">
        <f ca="1">IF(Table20[[#This Row],[NCR Closing Date]]="",TODAY()-Table20[[#This Row],[NCR Opening Date]],Table20[[#This Row],[NCR Closing Date]]-Table20[[#This Row],[NCR Opening Date]])</f>
        <v>45779</v>
      </c>
      <c r="J2518" s="63" t="str">
        <f>IF(Table20[[#This Row],[NCR Closing Date]]="","Open","Closed")</f>
        <v>Open</v>
      </c>
      <c r="K2518" s="34"/>
      <c r="L2518" s="34"/>
      <c r="M2518" s="34"/>
      <c r="N2518" s="38"/>
      <c r="O2518" s="85"/>
      <c r="P2518" s="70"/>
      <c r="Q2518" s="97"/>
      <c r="R2518" s="97"/>
      <c r="S2518" s="98"/>
      <c r="T2518" s="42"/>
      <c r="U2518" s="66"/>
      <c r="X2518" s="44"/>
      <c r="Y2518" s="51"/>
      <c r="Z2518" s="34"/>
      <c r="AA2518" s="35"/>
      <c r="AB2518" s="39"/>
      <c r="AC2518" s="35"/>
      <c r="AD2518" s="45"/>
    </row>
    <row r="2519" spans="1:30" ht="31.5" customHeight="1">
      <c r="A2519" s="33"/>
      <c r="B2519" s="38"/>
      <c r="C2519" s="40"/>
      <c r="D2519" s="99"/>
      <c r="E2519" s="153"/>
      <c r="F2519" s="96"/>
      <c r="G2519" s="36"/>
      <c r="H2519" s="154">
        <f>Table20[[#This Row],[NCR Opening Date]]-Table20[[#This Row],[Date when test report is received/non-conformance is identified]]</f>
        <v>0</v>
      </c>
      <c r="I2519" s="69">
        <f ca="1">IF(Table20[[#This Row],[NCR Closing Date]]="",TODAY()-Table20[[#This Row],[NCR Opening Date]],Table20[[#This Row],[NCR Closing Date]]-Table20[[#This Row],[NCR Opening Date]])</f>
        <v>45779</v>
      </c>
      <c r="J2519" s="63" t="str">
        <f>IF(Table20[[#This Row],[NCR Closing Date]]="","Open","Closed")</f>
        <v>Open</v>
      </c>
      <c r="K2519" s="34"/>
      <c r="L2519" s="34"/>
      <c r="M2519" s="34"/>
      <c r="N2519" s="38"/>
      <c r="O2519" s="85"/>
      <c r="P2519" s="70"/>
      <c r="Q2519" s="97"/>
      <c r="R2519" s="97"/>
      <c r="S2519" s="98"/>
      <c r="T2519" s="42"/>
      <c r="U2519" s="66"/>
      <c r="X2519" s="44"/>
      <c r="Y2519" s="51"/>
      <c r="Z2519" s="34"/>
      <c r="AA2519" s="35"/>
      <c r="AB2519" s="39"/>
      <c r="AC2519" s="35"/>
      <c r="AD2519" s="45"/>
    </row>
    <row r="2520" spans="1:30" ht="31.5" customHeight="1">
      <c r="A2520" s="33"/>
      <c r="B2520" s="38"/>
      <c r="C2520" s="40"/>
      <c r="D2520" s="99"/>
      <c r="E2520" s="153"/>
      <c r="F2520" s="96"/>
      <c r="G2520" s="36"/>
      <c r="H2520" s="154">
        <f>Table20[[#This Row],[NCR Opening Date]]-Table20[[#This Row],[Date when test report is received/non-conformance is identified]]</f>
        <v>0</v>
      </c>
      <c r="I2520" s="69">
        <f ca="1">IF(Table20[[#This Row],[NCR Closing Date]]="",TODAY()-Table20[[#This Row],[NCR Opening Date]],Table20[[#This Row],[NCR Closing Date]]-Table20[[#This Row],[NCR Opening Date]])</f>
        <v>45779</v>
      </c>
      <c r="J2520" s="63" t="str">
        <f>IF(Table20[[#This Row],[NCR Closing Date]]="","Open","Closed")</f>
        <v>Open</v>
      </c>
      <c r="K2520" s="34"/>
      <c r="L2520" s="34"/>
      <c r="M2520" s="34"/>
      <c r="N2520" s="38"/>
      <c r="O2520" s="85"/>
      <c r="P2520" s="70"/>
      <c r="Q2520" s="97"/>
      <c r="R2520" s="97"/>
      <c r="S2520" s="98"/>
      <c r="T2520" s="42"/>
      <c r="U2520" s="66"/>
      <c r="X2520" s="44"/>
      <c r="Y2520" s="51"/>
      <c r="Z2520" s="34"/>
      <c r="AA2520" s="35"/>
      <c r="AB2520" s="39"/>
      <c r="AC2520" s="35"/>
      <c r="AD2520" s="45"/>
    </row>
    <row r="2521" spans="1:30" ht="31.5" customHeight="1">
      <c r="A2521" s="33"/>
      <c r="B2521" s="38"/>
      <c r="C2521" s="40"/>
      <c r="D2521" s="99"/>
      <c r="E2521" s="153"/>
      <c r="F2521" s="96"/>
      <c r="G2521" s="36"/>
      <c r="H2521" s="154">
        <f>Table20[[#This Row],[NCR Opening Date]]-Table20[[#This Row],[Date when test report is received/non-conformance is identified]]</f>
        <v>0</v>
      </c>
      <c r="I2521" s="69">
        <f ca="1">IF(Table20[[#This Row],[NCR Closing Date]]="",TODAY()-Table20[[#This Row],[NCR Opening Date]],Table20[[#This Row],[NCR Closing Date]]-Table20[[#This Row],[NCR Opening Date]])</f>
        <v>45779</v>
      </c>
      <c r="J2521" s="63" t="str">
        <f>IF(Table20[[#This Row],[NCR Closing Date]]="","Open","Closed")</f>
        <v>Open</v>
      </c>
      <c r="K2521" s="34"/>
      <c r="L2521" s="34"/>
      <c r="M2521" s="34"/>
      <c r="N2521" s="38"/>
      <c r="O2521" s="85"/>
      <c r="P2521" s="70"/>
      <c r="Q2521" s="97"/>
      <c r="R2521" s="97"/>
      <c r="S2521" s="98"/>
      <c r="T2521" s="42"/>
      <c r="U2521" s="66"/>
      <c r="X2521" s="44"/>
      <c r="Y2521" s="51"/>
      <c r="Z2521" s="34"/>
      <c r="AA2521" s="35"/>
      <c r="AB2521" s="39"/>
      <c r="AC2521" s="35"/>
      <c r="AD2521" s="45"/>
    </row>
    <row r="2522" spans="1:30" ht="31.5" customHeight="1">
      <c r="A2522" s="33"/>
      <c r="B2522" s="38"/>
      <c r="C2522" s="40"/>
      <c r="D2522" s="99"/>
      <c r="E2522" s="153"/>
      <c r="F2522" s="96"/>
      <c r="G2522" s="36"/>
      <c r="H2522" s="154">
        <f>Table20[[#This Row],[NCR Opening Date]]-Table20[[#This Row],[Date when test report is received/non-conformance is identified]]</f>
        <v>0</v>
      </c>
      <c r="I2522" s="69">
        <f ca="1">IF(Table20[[#This Row],[NCR Closing Date]]="",TODAY()-Table20[[#This Row],[NCR Opening Date]],Table20[[#This Row],[NCR Closing Date]]-Table20[[#This Row],[NCR Opening Date]])</f>
        <v>45779</v>
      </c>
      <c r="J2522" s="63" t="str">
        <f>IF(Table20[[#This Row],[NCR Closing Date]]="","Open","Closed")</f>
        <v>Open</v>
      </c>
      <c r="K2522" s="34"/>
      <c r="L2522" s="34"/>
      <c r="M2522" s="34"/>
      <c r="N2522" s="38"/>
      <c r="O2522" s="85"/>
      <c r="P2522" s="70"/>
      <c r="Q2522" s="97"/>
      <c r="R2522" s="97"/>
      <c r="S2522" s="98"/>
      <c r="T2522" s="42"/>
      <c r="U2522" s="66"/>
      <c r="X2522" s="44"/>
      <c r="Y2522" s="51"/>
      <c r="Z2522" s="34"/>
      <c r="AA2522" s="35"/>
      <c r="AB2522" s="39"/>
      <c r="AC2522" s="35"/>
      <c r="AD2522" s="45"/>
    </row>
    <row r="2523" spans="1:30" ht="31.5" customHeight="1">
      <c r="A2523" s="33"/>
      <c r="B2523" s="38"/>
      <c r="C2523" s="40"/>
      <c r="D2523" s="99"/>
      <c r="E2523" s="153"/>
      <c r="F2523" s="96"/>
      <c r="G2523" s="36"/>
      <c r="H2523" s="154">
        <f>Table20[[#This Row],[NCR Opening Date]]-Table20[[#This Row],[Date when test report is received/non-conformance is identified]]</f>
        <v>0</v>
      </c>
      <c r="I2523" s="69">
        <f ca="1">IF(Table20[[#This Row],[NCR Closing Date]]="",TODAY()-Table20[[#This Row],[NCR Opening Date]],Table20[[#This Row],[NCR Closing Date]]-Table20[[#This Row],[NCR Opening Date]])</f>
        <v>45779</v>
      </c>
      <c r="J2523" s="63" t="str">
        <f>IF(Table20[[#This Row],[NCR Closing Date]]="","Open","Closed")</f>
        <v>Open</v>
      </c>
      <c r="K2523" s="34"/>
      <c r="L2523" s="34"/>
      <c r="M2523" s="34"/>
      <c r="N2523" s="38"/>
      <c r="O2523" s="85"/>
      <c r="P2523" s="70"/>
      <c r="Q2523" s="97"/>
      <c r="R2523" s="97"/>
      <c r="S2523" s="98"/>
      <c r="T2523" s="42"/>
      <c r="U2523" s="66"/>
      <c r="X2523" s="44"/>
      <c r="Y2523" s="51"/>
      <c r="Z2523" s="34"/>
      <c r="AA2523" s="35"/>
      <c r="AB2523" s="39"/>
      <c r="AC2523" s="35"/>
      <c r="AD2523" s="45"/>
    </row>
    <row r="2524" spans="1:30" ht="31.5" customHeight="1">
      <c r="A2524" s="33"/>
      <c r="B2524" s="38"/>
      <c r="C2524" s="40"/>
      <c r="D2524" s="99"/>
      <c r="E2524" s="153"/>
      <c r="F2524" s="96"/>
      <c r="G2524" s="36"/>
      <c r="H2524" s="154">
        <f>Table20[[#This Row],[NCR Opening Date]]-Table20[[#This Row],[Date when test report is received/non-conformance is identified]]</f>
        <v>0</v>
      </c>
      <c r="I2524" s="69">
        <f ca="1">IF(Table20[[#This Row],[NCR Closing Date]]="",TODAY()-Table20[[#This Row],[NCR Opening Date]],Table20[[#This Row],[NCR Closing Date]]-Table20[[#This Row],[NCR Opening Date]])</f>
        <v>45779</v>
      </c>
      <c r="J2524" s="63" t="str">
        <f>IF(Table20[[#This Row],[NCR Closing Date]]="","Open","Closed")</f>
        <v>Open</v>
      </c>
      <c r="K2524" s="34"/>
      <c r="L2524" s="34"/>
      <c r="M2524" s="34"/>
      <c r="N2524" s="38"/>
      <c r="O2524" s="85"/>
      <c r="P2524" s="70"/>
      <c r="Q2524" s="97"/>
      <c r="R2524" s="97"/>
      <c r="S2524" s="98"/>
      <c r="T2524" s="42"/>
      <c r="U2524" s="66"/>
      <c r="X2524" s="44"/>
      <c r="Y2524" s="51"/>
      <c r="Z2524" s="34"/>
      <c r="AA2524" s="35"/>
      <c r="AB2524" s="39"/>
      <c r="AC2524" s="35"/>
      <c r="AD2524" s="45"/>
    </row>
    <row r="2525" spans="1:30" ht="31.5" customHeight="1">
      <c r="A2525" s="33"/>
      <c r="B2525" s="38"/>
      <c r="C2525" s="40"/>
      <c r="D2525" s="99"/>
      <c r="E2525" s="153"/>
      <c r="F2525" s="96"/>
      <c r="G2525" s="36"/>
      <c r="H2525" s="154">
        <f>Table20[[#This Row],[NCR Opening Date]]-Table20[[#This Row],[Date when test report is received/non-conformance is identified]]</f>
        <v>0</v>
      </c>
      <c r="I2525" s="69">
        <f ca="1">IF(Table20[[#This Row],[NCR Closing Date]]="",TODAY()-Table20[[#This Row],[NCR Opening Date]],Table20[[#This Row],[NCR Closing Date]]-Table20[[#This Row],[NCR Opening Date]])</f>
        <v>45779</v>
      </c>
      <c r="J2525" s="63" t="str">
        <f>IF(Table20[[#This Row],[NCR Closing Date]]="","Open","Closed")</f>
        <v>Open</v>
      </c>
      <c r="K2525" s="34"/>
      <c r="L2525" s="34"/>
      <c r="M2525" s="34"/>
      <c r="N2525" s="38"/>
      <c r="O2525" s="85"/>
      <c r="P2525" s="70"/>
      <c r="Q2525" s="97"/>
      <c r="R2525" s="97"/>
      <c r="S2525" s="98"/>
      <c r="T2525" s="42"/>
      <c r="U2525" s="66"/>
      <c r="X2525" s="44"/>
      <c r="Y2525" s="51"/>
      <c r="Z2525" s="34"/>
      <c r="AA2525" s="35"/>
      <c r="AB2525" s="39"/>
      <c r="AC2525" s="35"/>
      <c r="AD2525" s="45"/>
    </row>
    <row r="2526" spans="1:30" ht="31.5" customHeight="1">
      <c r="A2526" s="33"/>
      <c r="B2526" s="38"/>
      <c r="C2526" s="40"/>
      <c r="D2526" s="99"/>
      <c r="E2526" s="153"/>
      <c r="F2526" s="96"/>
      <c r="G2526" s="36"/>
      <c r="H2526" s="154">
        <f>Table20[[#This Row],[NCR Opening Date]]-Table20[[#This Row],[Date when test report is received/non-conformance is identified]]</f>
        <v>0</v>
      </c>
      <c r="I2526" s="69">
        <f ca="1">IF(Table20[[#This Row],[NCR Closing Date]]="",TODAY()-Table20[[#This Row],[NCR Opening Date]],Table20[[#This Row],[NCR Closing Date]]-Table20[[#This Row],[NCR Opening Date]])</f>
        <v>45779</v>
      </c>
      <c r="J2526" s="63" t="str">
        <f>IF(Table20[[#This Row],[NCR Closing Date]]="","Open","Closed")</f>
        <v>Open</v>
      </c>
      <c r="K2526" s="34"/>
      <c r="L2526" s="34"/>
      <c r="M2526" s="34"/>
      <c r="N2526" s="38"/>
      <c r="O2526" s="85"/>
      <c r="P2526" s="70"/>
      <c r="Q2526" s="97"/>
      <c r="R2526" s="97"/>
      <c r="S2526" s="98"/>
      <c r="T2526" s="42"/>
      <c r="U2526" s="66"/>
      <c r="X2526" s="44"/>
      <c r="Y2526" s="51"/>
      <c r="Z2526" s="34"/>
      <c r="AA2526" s="35"/>
      <c r="AB2526" s="39"/>
      <c r="AC2526" s="35"/>
      <c r="AD2526" s="45"/>
    </row>
    <row r="2527" spans="1:30" ht="31.5" customHeight="1">
      <c r="A2527" s="33"/>
      <c r="B2527" s="38"/>
      <c r="C2527" s="40"/>
      <c r="D2527" s="99"/>
      <c r="E2527" s="153"/>
      <c r="F2527" s="96"/>
      <c r="G2527" s="36"/>
      <c r="H2527" s="154">
        <f>Table20[[#This Row],[NCR Opening Date]]-Table20[[#This Row],[Date when test report is received/non-conformance is identified]]</f>
        <v>0</v>
      </c>
      <c r="I2527" s="69">
        <f ca="1">IF(Table20[[#This Row],[NCR Closing Date]]="",TODAY()-Table20[[#This Row],[NCR Opening Date]],Table20[[#This Row],[NCR Closing Date]]-Table20[[#This Row],[NCR Opening Date]])</f>
        <v>45779</v>
      </c>
      <c r="J2527" s="63" t="str">
        <f>IF(Table20[[#This Row],[NCR Closing Date]]="","Open","Closed")</f>
        <v>Open</v>
      </c>
      <c r="K2527" s="34"/>
      <c r="L2527" s="34"/>
      <c r="M2527" s="34"/>
      <c r="N2527" s="38"/>
      <c r="O2527" s="85"/>
      <c r="P2527" s="70"/>
      <c r="Q2527" s="97"/>
      <c r="R2527" s="97"/>
      <c r="S2527" s="98"/>
      <c r="T2527" s="42"/>
      <c r="U2527" s="66"/>
      <c r="X2527" s="44"/>
      <c r="Y2527" s="51"/>
      <c r="Z2527" s="34"/>
      <c r="AA2527" s="35"/>
      <c r="AB2527" s="39"/>
      <c r="AC2527" s="35"/>
      <c r="AD2527" s="45"/>
    </row>
    <row r="2528" spans="1:30" ht="31.5" customHeight="1">
      <c r="A2528" s="33"/>
      <c r="B2528" s="38"/>
      <c r="C2528" s="40"/>
      <c r="D2528" s="99"/>
      <c r="E2528" s="153"/>
      <c r="F2528" s="96"/>
      <c r="G2528" s="36"/>
      <c r="H2528" s="154">
        <f>Table20[[#This Row],[NCR Opening Date]]-Table20[[#This Row],[Date when test report is received/non-conformance is identified]]</f>
        <v>0</v>
      </c>
      <c r="I2528" s="69">
        <f ca="1">IF(Table20[[#This Row],[NCR Closing Date]]="",TODAY()-Table20[[#This Row],[NCR Opening Date]],Table20[[#This Row],[NCR Closing Date]]-Table20[[#This Row],[NCR Opening Date]])</f>
        <v>45779</v>
      </c>
      <c r="J2528" s="63" t="str">
        <f>IF(Table20[[#This Row],[NCR Closing Date]]="","Open","Closed")</f>
        <v>Open</v>
      </c>
      <c r="K2528" s="34"/>
      <c r="L2528" s="34"/>
      <c r="M2528" s="34"/>
      <c r="N2528" s="38"/>
      <c r="O2528" s="85"/>
      <c r="P2528" s="70"/>
      <c r="Q2528" s="97"/>
      <c r="R2528" s="97"/>
      <c r="S2528" s="98"/>
      <c r="T2528" s="42"/>
      <c r="U2528" s="66"/>
      <c r="X2528" s="44"/>
      <c r="Y2528" s="51"/>
      <c r="Z2528" s="34"/>
      <c r="AA2528" s="35"/>
      <c r="AB2528" s="39"/>
      <c r="AC2528" s="35"/>
      <c r="AD2528" s="45"/>
    </row>
    <row r="2529" spans="1:30" ht="31.5" customHeight="1">
      <c r="A2529" s="33"/>
      <c r="B2529" s="38"/>
      <c r="C2529" s="40"/>
      <c r="D2529" s="99"/>
      <c r="E2529" s="153"/>
      <c r="F2529" s="96"/>
      <c r="G2529" s="36"/>
      <c r="H2529" s="154">
        <f>Table20[[#This Row],[NCR Opening Date]]-Table20[[#This Row],[Date when test report is received/non-conformance is identified]]</f>
        <v>0</v>
      </c>
      <c r="I2529" s="69">
        <f ca="1">IF(Table20[[#This Row],[NCR Closing Date]]="",TODAY()-Table20[[#This Row],[NCR Opening Date]],Table20[[#This Row],[NCR Closing Date]]-Table20[[#This Row],[NCR Opening Date]])</f>
        <v>45779</v>
      </c>
      <c r="J2529" s="63" t="str">
        <f>IF(Table20[[#This Row],[NCR Closing Date]]="","Open","Closed")</f>
        <v>Open</v>
      </c>
      <c r="K2529" s="34"/>
      <c r="L2529" s="34"/>
      <c r="M2529" s="34"/>
      <c r="N2529" s="38"/>
      <c r="O2529" s="85"/>
      <c r="P2529" s="70"/>
      <c r="Q2529" s="97"/>
      <c r="R2529" s="97"/>
      <c r="S2529" s="98"/>
      <c r="T2529" s="42"/>
      <c r="U2529" s="66"/>
      <c r="X2529" s="44"/>
      <c r="Y2529" s="51"/>
      <c r="Z2529" s="34"/>
      <c r="AA2529" s="35"/>
      <c r="AB2529" s="39"/>
      <c r="AC2529" s="35"/>
      <c r="AD2529" s="45"/>
    </row>
    <row r="2530" spans="1:30" ht="31.5" customHeight="1">
      <c r="A2530" s="33"/>
      <c r="B2530" s="38"/>
      <c r="C2530" s="40"/>
      <c r="D2530" s="99"/>
      <c r="E2530" s="153"/>
      <c r="F2530" s="96"/>
      <c r="G2530" s="36"/>
      <c r="H2530" s="154">
        <f>Table20[[#This Row],[NCR Opening Date]]-Table20[[#This Row],[Date when test report is received/non-conformance is identified]]</f>
        <v>0</v>
      </c>
      <c r="I2530" s="69">
        <f ca="1">IF(Table20[[#This Row],[NCR Closing Date]]="",TODAY()-Table20[[#This Row],[NCR Opening Date]],Table20[[#This Row],[NCR Closing Date]]-Table20[[#This Row],[NCR Opening Date]])</f>
        <v>45779</v>
      </c>
      <c r="J2530" s="63" t="str">
        <f>IF(Table20[[#This Row],[NCR Closing Date]]="","Open","Closed")</f>
        <v>Open</v>
      </c>
      <c r="K2530" s="34"/>
      <c r="L2530" s="34"/>
      <c r="M2530" s="34"/>
      <c r="N2530" s="38"/>
      <c r="O2530" s="85"/>
      <c r="P2530" s="70"/>
      <c r="Q2530" s="97"/>
      <c r="R2530" s="97"/>
      <c r="S2530" s="98"/>
      <c r="T2530" s="42"/>
      <c r="U2530" s="66"/>
      <c r="X2530" s="44"/>
      <c r="Y2530" s="51"/>
      <c r="Z2530" s="34"/>
      <c r="AA2530" s="35"/>
      <c r="AB2530" s="39"/>
      <c r="AC2530" s="35"/>
      <c r="AD2530" s="45"/>
    </row>
    <row r="2531" spans="1:30" ht="31.5" customHeight="1">
      <c r="A2531" s="33"/>
      <c r="B2531" s="38"/>
      <c r="C2531" s="40"/>
      <c r="D2531" s="99"/>
      <c r="E2531" s="153"/>
      <c r="F2531" s="96"/>
      <c r="G2531" s="36"/>
      <c r="H2531" s="154">
        <f>Table20[[#This Row],[NCR Opening Date]]-Table20[[#This Row],[Date when test report is received/non-conformance is identified]]</f>
        <v>0</v>
      </c>
      <c r="I2531" s="69">
        <f ca="1">IF(Table20[[#This Row],[NCR Closing Date]]="",TODAY()-Table20[[#This Row],[NCR Opening Date]],Table20[[#This Row],[NCR Closing Date]]-Table20[[#This Row],[NCR Opening Date]])</f>
        <v>45779</v>
      </c>
      <c r="J2531" s="63" t="str">
        <f>IF(Table20[[#This Row],[NCR Closing Date]]="","Open","Closed")</f>
        <v>Open</v>
      </c>
      <c r="K2531" s="34"/>
      <c r="L2531" s="34"/>
      <c r="M2531" s="34"/>
      <c r="N2531" s="38"/>
      <c r="O2531" s="85"/>
      <c r="P2531" s="70"/>
      <c r="Q2531" s="97"/>
      <c r="R2531" s="97"/>
      <c r="S2531" s="98"/>
      <c r="T2531" s="42"/>
      <c r="U2531" s="66"/>
      <c r="X2531" s="44"/>
      <c r="Y2531" s="51"/>
      <c r="Z2531" s="34"/>
      <c r="AA2531" s="35"/>
      <c r="AB2531" s="39"/>
      <c r="AC2531" s="35"/>
      <c r="AD2531" s="45"/>
    </row>
    <row r="2532" spans="1:30" ht="31.5" customHeight="1">
      <c r="A2532" s="33"/>
      <c r="B2532" s="38"/>
      <c r="C2532" s="40"/>
      <c r="D2532" s="99"/>
      <c r="E2532" s="153"/>
      <c r="F2532" s="96"/>
      <c r="G2532" s="36"/>
      <c r="H2532" s="154">
        <f>Table20[[#This Row],[NCR Opening Date]]-Table20[[#This Row],[Date when test report is received/non-conformance is identified]]</f>
        <v>0</v>
      </c>
      <c r="I2532" s="69">
        <f ca="1">IF(Table20[[#This Row],[NCR Closing Date]]="",TODAY()-Table20[[#This Row],[NCR Opening Date]],Table20[[#This Row],[NCR Closing Date]]-Table20[[#This Row],[NCR Opening Date]])</f>
        <v>45779</v>
      </c>
      <c r="J2532" s="63" t="str">
        <f>IF(Table20[[#This Row],[NCR Closing Date]]="","Open","Closed")</f>
        <v>Open</v>
      </c>
      <c r="K2532" s="34"/>
      <c r="L2532" s="34"/>
      <c r="M2532" s="34"/>
      <c r="N2532" s="38"/>
      <c r="O2532" s="85"/>
      <c r="P2532" s="70"/>
      <c r="Q2532" s="97"/>
      <c r="R2532" s="97"/>
      <c r="S2532" s="98"/>
      <c r="T2532" s="42"/>
      <c r="U2532" s="66"/>
      <c r="X2532" s="44"/>
      <c r="Y2532" s="51"/>
      <c r="Z2532" s="34"/>
      <c r="AA2532" s="35"/>
      <c r="AB2532" s="39"/>
      <c r="AC2532" s="35"/>
      <c r="AD2532" s="45"/>
    </row>
    <row r="2533" spans="1:30" ht="31.5" customHeight="1">
      <c r="A2533" s="33"/>
      <c r="B2533" s="38"/>
      <c r="C2533" s="40"/>
      <c r="D2533" s="99"/>
      <c r="E2533" s="153"/>
      <c r="F2533" s="96"/>
      <c r="G2533" s="36"/>
      <c r="H2533" s="154">
        <f>Table20[[#This Row],[NCR Opening Date]]-Table20[[#This Row],[Date when test report is received/non-conformance is identified]]</f>
        <v>0</v>
      </c>
      <c r="I2533" s="69">
        <f ca="1">IF(Table20[[#This Row],[NCR Closing Date]]="",TODAY()-Table20[[#This Row],[NCR Opening Date]],Table20[[#This Row],[NCR Closing Date]]-Table20[[#This Row],[NCR Opening Date]])</f>
        <v>45779</v>
      </c>
      <c r="J2533" s="63" t="str">
        <f>IF(Table20[[#This Row],[NCR Closing Date]]="","Open","Closed")</f>
        <v>Open</v>
      </c>
      <c r="K2533" s="34"/>
      <c r="L2533" s="34"/>
      <c r="M2533" s="34"/>
      <c r="N2533" s="38"/>
      <c r="O2533" s="85"/>
      <c r="P2533" s="70"/>
      <c r="Q2533" s="97"/>
      <c r="R2533" s="97"/>
      <c r="S2533" s="98"/>
      <c r="T2533" s="42"/>
      <c r="U2533" s="66"/>
      <c r="X2533" s="44"/>
      <c r="Y2533" s="51"/>
      <c r="Z2533" s="34"/>
      <c r="AA2533" s="35"/>
      <c r="AB2533" s="39"/>
      <c r="AC2533" s="35"/>
      <c r="AD2533" s="45"/>
    </row>
    <row r="2534" spans="1:30" ht="31.5" customHeight="1">
      <c r="A2534" s="33"/>
      <c r="B2534" s="38"/>
      <c r="C2534" s="40"/>
      <c r="D2534" s="99"/>
      <c r="E2534" s="153"/>
      <c r="F2534" s="96"/>
      <c r="G2534" s="36"/>
      <c r="H2534" s="154">
        <f>Table20[[#This Row],[NCR Opening Date]]-Table20[[#This Row],[Date when test report is received/non-conformance is identified]]</f>
        <v>0</v>
      </c>
      <c r="I2534" s="69">
        <f ca="1">IF(Table20[[#This Row],[NCR Closing Date]]="",TODAY()-Table20[[#This Row],[NCR Opening Date]],Table20[[#This Row],[NCR Closing Date]]-Table20[[#This Row],[NCR Opening Date]])</f>
        <v>45779</v>
      </c>
      <c r="J2534" s="63" t="str">
        <f>IF(Table20[[#This Row],[NCR Closing Date]]="","Open","Closed")</f>
        <v>Open</v>
      </c>
      <c r="K2534" s="34"/>
      <c r="L2534" s="34"/>
      <c r="M2534" s="34"/>
      <c r="N2534" s="38"/>
      <c r="O2534" s="85"/>
      <c r="P2534" s="70"/>
      <c r="Q2534" s="97"/>
      <c r="R2534" s="97"/>
      <c r="S2534" s="98"/>
      <c r="T2534" s="42"/>
      <c r="U2534" s="66"/>
      <c r="X2534" s="44"/>
      <c r="Y2534" s="51"/>
      <c r="Z2534" s="34"/>
      <c r="AA2534" s="35"/>
      <c r="AB2534" s="39"/>
      <c r="AC2534" s="35"/>
      <c r="AD2534" s="45"/>
    </row>
    <row r="2535" spans="1:30" ht="31.5" customHeight="1">
      <c r="A2535" s="33"/>
      <c r="B2535" s="38"/>
      <c r="C2535" s="40"/>
      <c r="D2535" s="99"/>
      <c r="E2535" s="153"/>
      <c r="F2535" s="96"/>
      <c r="G2535" s="36"/>
      <c r="H2535" s="154">
        <f>Table20[[#This Row],[NCR Opening Date]]-Table20[[#This Row],[Date when test report is received/non-conformance is identified]]</f>
        <v>0</v>
      </c>
      <c r="I2535" s="69">
        <f ca="1">IF(Table20[[#This Row],[NCR Closing Date]]="",TODAY()-Table20[[#This Row],[NCR Opening Date]],Table20[[#This Row],[NCR Closing Date]]-Table20[[#This Row],[NCR Opening Date]])</f>
        <v>45779</v>
      </c>
      <c r="J2535" s="63" t="str">
        <f>IF(Table20[[#This Row],[NCR Closing Date]]="","Open","Closed")</f>
        <v>Open</v>
      </c>
      <c r="K2535" s="34"/>
      <c r="L2535" s="34"/>
      <c r="M2535" s="34"/>
      <c r="N2535" s="38"/>
      <c r="O2535" s="85"/>
      <c r="P2535" s="70"/>
      <c r="Q2535" s="97"/>
      <c r="R2535" s="97"/>
      <c r="S2535" s="98"/>
      <c r="T2535" s="42"/>
      <c r="U2535" s="66"/>
      <c r="X2535" s="44"/>
      <c r="Y2535" s="51"/>
      <c r="Z2535" s="34"/>
      <c r="AA2535" s="35"/>
      <c r="AB2535" s="39"/>
      <c r="AC2535" s="35"/>
      <c r="AD2535" s="45"/>
    </row>
    <row r="2536" spans="1:30" ht="31.5" customHeight="1">
      <c r="A2536" s="33"/>
      <c r="B2536" s="38"/>
      <c r="C2536" s="40"/>
      <c r="D2536" s="99"/>
      <c r="E2536" s="153"/>
      <c r="F2536" s="96"/>
      <c r="G2536" s="36"/>
      <c r="H2536" s="154">
        <f>Table20[[#This Row],[NCR Opening Date]]-Table20[[#This Row],[Date when test report is received/non-conformance is identified]]</f>
        <v>0</v>
      </c>
      <c r="I2536" s="69">
        <f ca="1">IF(Table20[[#This Row],[NCR Closing Date]]="",TODAY()-Table20[[#This Row],[NCR Opening Date]],Table20[[#This Row],[NCR Closing Date]]-Table20[[#This Row],[NCR Opening Date]])</f>
        <v>45779</v>
      </c>
      <c r="J2536" s="63" t="str">
        <f>IF(Table20[[#This Row],[NCR Closing Date]]="","Open","Closed")</f>
        <v>Open</v>
      </c>
      <c r="K2536" s="34"/>
      <c r="L2536" s="34"/>
      <c r="M2536" s="34"/>
      <c r="N2536" s="38"/>
      <c r="O2536" s="85"/>
      <c r="P2536" s="70"/>
      <c r="Q2536" s="97"/>
      <c r="R2536" s="97"/>
      <c r="S2536" s="98"/>
      <c r="T2536" s="42"/>
      <c r="U2536" s="66"/>
      <c r="X2536" s="44"/>
      <c r="Y2536" s="51"/>
      <c r="Z2536" s="34"/>
      <c r="AA2536" s="35"/>
      <c r="AB2536" s="39"/>
      <c r="AC2536" s="35"/>
      <c r="AD2536" s="45"/>
    </row>
    <row r="2537" spans="1:30" ht="31.5" customHeight="1">
      <c r="A2537" s="33"/>
      <c r="B2537" s="38"/>
      <c r="C2537" s="40"/>
      <c r="D2537" s="99"/>
      <c r="E2537" s="153"/>
      <c r="F2537" s="96"/>
      <c r="G2537" s="36"/>
      <c r="H2537" s="154">
        <f>Table20[[#This Row],[NCR Opening Date]]-Table20[[#This Row],[Date when test report is received/non-conformance is identified]]</f>
        <v>0</v>
      </c>
      <c r="I2537" s="69">
        <f ca="1">IF(Table20[[#This Row],[NCR Closing Date]]="",TODAY()-Table20[[#This Row],[NCR Opening Date]],Table20[[#This Row],[NCR Closing Date]]-Table20[[#This Row],[NCR Opening Date]])</f>
        <v>45779</v>
      </c>
      <c r="J2537" s="63" t="str">
        <f>IF(Table20[[#This Row],[NCR Closing Date]]="","Open","Closed")</f>
        <v>Open</v>
      </c>
      <c r="K2537" s="34"/>
      <c r="L2537" s="34"/>
      <c r="M2537" s="34"/>
      <c r="N2537" s="38"/>
      <c r="O2537" s="85"/>
      <c r="P2537" s="70"/>
      <c r="Q2537" s="97"/>
      <c r="R2537" s="97"/>
      <c r="S2537" s="98"/>
      <c r="T2537" s="42"/>
      <c r="U2537" s="66"/>
      <c r="X2537" s="44"/>
      <c r="Y2537" s="51"/>
      <c r="Z2537" s="34"/>
      <c r="AA2537" s="35"/>
      <c r="AB2537" s="39"/>
      <c r="AC2537" s="35"/>
      <c r="AD2537" s="45"/>
    </row>
    <row r="2538" spans="1:30" ht="31.5" customHeight="1">
      <c r="A2538" s="33"/>
      <c r="B2538" s="38"/>
      <c r="C2538" s="40"/>
      <c r="D2538" s="99"/>
      <c r="E2538" s="153"/>
      <c r="F2538" s="96"/>
      <c r="G2538" s="36"/>
      <c r="H2538" s="154">
        <f>Table20[[#This Row],[NCR Opening Date]]-Table20[[#This Row],[Date when test report is received/non-conformance is identified]]</f>
        <v>0</v>
      </c>
      <c r="I2538" s="69">
        <f ca="1">IF(Table20[[#This Row],[NCR Closing Date]]="",TODAY()-Table20[[#This Row],[NCR Opening Date]],Table20[[#This Row],[NCR Closing Date]]-Table20[[#This Row],[NCR Opening Date]])</f>
        <v>45779</v>
      </c>
      <c r="J2538" s="63" t="str">
        <f>IF(Table20[[#This Row],[NCR Closing Date]]="","Open","Closed")</f>
        <v>Open</v>
      </c>
      <c r="K2538" s="34"/>
      <c r="L2538" s="34"/>
      <c r="M2538" s="34"/>
      <c r="N2538" s="38"/>
      <c r="O2538" s="85"/>
      <c r="P2538" s="70"/>
      <c r="Q2538" s="97"/>
      <c r="R2538" s="97"/>
      <c r="S2538" s="98"/>
      <c r="T2538" s="42"/>
      <c r="U2538" s="66"/>
      <c r="X2538" s="44"/>
      <c r="Y2538" s="51"/>
      <c r="Z2538" s="34"/>
      <c r="AA2538" s="35"/>
      <c r="AB2538" s="39"/>
      <c r="AC2538" s="35"/>
      <c r="AD2538" s="45"/>
    </row>
    <row r="2539" spans="1:30" ht="31.5" customHeight="1">
      <c r="A2539" s="33"/>
      <c r="B2539" s="38"/>
      <c r="C2539" s="40"/>
      <c r="D2539" s="99"/>
      <c r="E2539" s="153"/>
      <c r="F2539" s="96"/>
      <c r="G2539" s="36"/>
      <c r="H2539" s="154">
        <f>Table20[[#This Row],[NCR Opening Date]]-Table20[[#This Row],[Date when test report is received/non-conformance is identified]]</f>
        <v>0</v>
      </c>
      <c r="I2539" s="69">
        <f ca="1">IF(Table20[[#This Row],[NCR Closing Date]]="",TODAY()-Table20[[#This Row],[NCR Opening Date]],Table20[[#This Row],[NCR Closing Date]]-Table20[[#This Row],[NCR Opening Date]])</f>
        <v>45779</v>
      </c>
      <c r="J2539" s="63" t="str">
        <f>IF(Table20[[#This Row],[NCR Closing Date]]="","Open","Closed")</f>
        <v>Open</v>
      </c>
      <c r="K2539" s="34"/>
      <c r="L2539" s="34"/>
      <c r="M2539" s="34"/>
      <c r="N2539" s="38"/>
      <c r="O2539" s="85"/>
      <c r="P2539" s="70"/>
      <c r="Q2539" s="97"/>
      <c r="R2539" s="97"/>
      <c r="S2539" s="98"/>
      <c r="T2539" s="42"/>
      <c r="U2539" s="66"/>
      <c r="X2539" s="44"/>
      <c r="Y2539" s="51"/>
      <c r="Z2539" s="34"/>
      <c r="AA2539" s="35"/>
      <c r="AB2539" s="39"/>
      <c r="AC2539" s="35"/>
      <c r="AD2539" s="45"/>
    </row>
    <row r="2540" spans="1:30" ht="31.5" customHeight="1">
      <c r="A2540" s="33"/>
      <c r="B2540" s="38"/>
      <c r="C2540" s="40"/>
      <c r="D2540" s="99"/>
      <c r="E2540" s="153"/>
      <c r="F2540" s="96"/>
      <c r="G2540" s="36"/>
      <c r="H2540" s="154">
        <f>Table20[[#This Row],[NCR Opening Date]]-Table20[[#This Row],[Date when test report is received/non-conformance is identified]]</f>
        <v>0</v>
      </c>
      <c r="I2540" s="69">
        <f ca="1">IF(Table20[[#This Row],[NCR Closing Date]]="",TODAY()-Table20[[#This Row],[NCR Opening Date]],Table20[[#This Row],[NCR Closing Date]]-Table20[[#This Row],[NCR Opening Date]])</f>
        <v>45779</v>
      </c>
      <c r="J2540" s="63" t="str">
        <f>IF(Table20[[#This Row],[NCR Closing Date]]="","Open","Closed")</f>
        <v>Open</v>
      </c>
      <c r="K2540" s="34"/>
      <c r="L2540" s="34"/>
      <c r="M2540" s="34"/>
      <c r="N2540" s="38"/>
      <c r="O2540" s="85"/>
      <c r="P2540" s="70"/>
      <c r="Q2540" s="97"/>
      <c r="R2540" s="97"/>
      <c r="S2540" s="98"/>
      <c r="T2540" s="42"/>
      <c r="U2540" s="66"/>
      <c r="X2540" s="44"/>
      <c r="Y2540" s="51"/>
      <c r="Z2540" s="34"/>
      <c r="AA2540" s="35"/>
      <c r="AB2540" s="39"/>
      <c r="AC2540" s="35"/>
      <c r="AD2540" s="45"/>
    </row>
    <row r="2541" spans="1:30" ht="31.5" customHeight="1">
      <c r="A2541" s="33"/>
      <c r="B2541" s="38"/>
      <c r="C2541" s="40"/>
      <c r="D2541" s="99"/>
      <c r="E2541" s="153"/>
      <c r="F2541" s="96"/>
      <c r="G2541" s="36"/>
      <c r="H2541" s="154">
        <f>Table20[[#This Row],[NCR Opening Date]]-Table20[[#This Row],[Date when test report is received/non-conformance is identified]]</f>
        <v>0</v>
      </c>
      <c r="I2541" s="69">
        <f ca="1">IF(Table20[[#This Row],[NCR Closing Date]]="",TODAY()-Table20[[#This Row],[NCR Opening Date]],Table20[[#This Row],[NCR Closing Date]]-Table20[[#This Row],[NCR Opening Date]])</f>
        <v>45779</v>
      </c>
      <c r="J2541" s="63" t="str">
        <f>IF(Table20[[#This Row],[NCR Closing Date]]="","Open","Closed")</f>
        <v>Open</v>
      </c>
      <c r="K2541" s="34"/>
      <c r="L2541" s="34"/>
      <c r="M2541" s="34"/>
      <c r="N2541" s="38"/>
      <c r="O2541" s="85"/>
      <c r="P2541" s="70"/>
      <c r="Q2541" s="97"/>
      <c r="R2541" s="97"/>
      <c r="S2541" s="98"/>
      <c r="T2541" s="42"/>
      <c r="U2541" s="66"/>
      <c r="X2541" s="44"/>
      <c r="Y2541" s="51"/>
      <c r="Z2541" s="34"/>
      <c r="AA2541" s="35"/>
      <c r="AB2541" s="39"/>
      <c r="AC2541" s="35"/>
      <c r="AD2541" s="45"/>
    </row>
    <row r="2542" spans="1:30" ht="31.5" customHeight="1">
      <c r="A2542" s="33"/>
      <c r="B2542" s="38"/>
      <c r="C2542" s="40"/>
      <c r="D2542" s="99"/>
      <c r="E2542" s="153"/>
      <c r="F2542" s="96"/>
      <c r="G2542" s="36"/>
      <c r="H2542" s="154">
        <f>Table20[[#This Row],[NCR Opening Date]]-Table20[[#This Row],[Date when test report is received/non-conformance is identified]]</f>
        <v>0</v>
      </c>
      <c r="I2542" s="69">
        <f ca="1">IF(Table20[[#This Row],[NCR Closing Date]]="",TODAY()-Table20[[#This Row],[NCR Opening Date]],Table20[[#This Row],[NCR Closing Date]]-Table20[[#This Row],[NCR Opening Date]])</f>
        <v>45779</v>
      </c>
      <c r="J2542" s="63" t="str">
        <f>IF(Table20[[#This Row],[NCR Closing Date]]="","Open","Closed")</f>
        <v>Open</v>
      </c>
      <c r="K2542" s="34"/>
      <c r="L2542" s="34"/>
      <c r="M2542" s="34"/>
      <c r="N2542" s="38"/>
      <c r="O2542" s="85"/>
      <c r="P2542" s="70"/>
      <c r="Q2542" s="97"/>
      <c r="R2542" s="97"/>
      <c r="S2542" s="98"/>
      <c r="T2542" s="42"/>
      <c r="U2542" s="66"/>
      <c r="X2542" s="44"/>
      <c r="Y2542" s="51"/>
      <c r="Z2542" s="34"/>
      <c r="AA2542" s="35"/>
      <c r="AB2542" s="39"/>
      <c r="AC2542" s="35"/>
      <c r="AD2542" s="45"/>
    </row>
    <row r="2543" spans="1:30" ht="31.5" customHeight="1">
      <c r="A2543" s="33"/>
      <c r="B2543" s="38"/>
      <c r="C2543" s="40"/>
      <c r="D2543" s="99"/>
      <c r="E2543" s="153"/>
      <c r="F2543" s="96"/>
      <c r="G2543" s="36"/>
      <c r="H2543" s="154">
        <f>Table20[[#This Row],[NCR Opening Date]]-Table20[[#This Row],[Date when test report is received/non-conformance is identified]]</f>
        <v>0</v>
      </c>
      <c r="I2543" s="69">
        <f ca="1">IF(Table20[[#This Row],[NCR Closing Date]]="",TODAY()-Table20[[#This Row],[NCR Opening Date]],Table20[[#This Row],[NCR Closing Date]]-Table20[[#This Row],[NCR Opening Date]])</f>
        <v>45779</v>
      </c>
      <c r="J2543" s="63" t="str">
        <f>IF(Table20[[#This Row],[NCR Closing Date]]="","Open","Closed")</f>
        <v>Open</v>
      </c>
      <c r="K2543" s="34"/>
      <c r="L2543" s="34"/>
      <c r="M2543" s="34"/>
      <c r="N2543" s="38"/>
      <c r="O2543" s="85"/>
      <c r="P2543" s="70"/>
      <c r="Q2543" s="97"/>
      <c r="R2543" s="97"/>
      <c r="S2543" s="98"/>
      <c r="T2543" s="42"/>
      <c r="U2543" s="66"/>
      <c r="X2543" s="44"/>
      <c r="Y2543" s="51"/>
      <c r="Z2543" s="34"/>
      <c r="AA2543" s="35"/>
      <c r="AB2543" s="39"/>
      <c r="AC2543" s="35"/>
      <c r="AD2543" s="45"/>
    </row>
    <row r="2544" spans="1:30" ht="31.5" customHeight="1">
      <c r="A2544" s="33"/>
      <c r="B2544" s="38"/>
      <c r="C2544" s="40"/>
      <c r="D2544" s="99"/>
      <c r="E2544" s="153"/>
      <c r="F2544" s="96"/>
      <c r="G2544" s="36"/>
      <c r="H2544" s="154">
        <f>Table20[[#This Row],[NCR Opening Date]]-Table20[[#This Row],[Date when test report is received/non-conformance is identified]]</f>
        <v>0</v>
      </c>
      <c r="I2544" s="69">
        <f ca="1">IF(Table20[[#This Row],[NCR Closing Date]]="",TODAY()-Table20[[#This Row],[NCR Opening Date]],Table20[[#This Row],[NCR Closing Date]]-Table20[[#This Row],[NCR Opening Date]])</f>
        <v>45779</v>
      </c>
      <c r="J2544" s="63" t="str">
        <f>IF(Table20[[#This Row],[NCR Closing Date]]="","Open","Closed")</f>
        <v>Open</v>
      </c>
      <c r="K2544" s="34"/>
      <c r="L2544" s="34"/>
      <c r="M2544" s="34"/>
      <c r="N2544" s="38"/>
      <c r="O2544" s="85"/>
      <c r="P2544" s="70"/>
      <c r="Q2544" s="97"/>
      <c r="R2544" s="97"/>
      <c r="S2544" s="98"/>
      <c r="T2544" s="42"/>
      <c r="U2544" s="66"/>
      <c r="X2544" s="44"/>
      <c r="Y2544" s="51"/>
      <c r="Z2544" s="34"/>
      <c r="AA2544" s="35"/>
      <c r="AB2544" s="39"/>
      <c r="AC2544" s="35"/>
      <c r="AD2544" s="45"/>
    </row>
    <row r="2545" spans="1:30" ht="31.5" customHeight="1">
      <c r="A2545" s="33"/>
      <c r="B2545" s="38"/>
      <c r="C2545" s="40"/>
      <c r="D2545" s="99"/>
      <c r="E2545" s="153"/>
      <c r="F2545" s="96"/>
      <c r="G2545" s="36"/>
      <c r="H2545" s="154">
        <f>Table20[[#This Row],[NCR Opening Date]]-Table20[[#This Row],[Date when test report is received/non-conformance is identified]]</f>
        <v>0</v>
      </c>
      <c r="I2545" s="69">
        <f ca="1">IF(Table20[[#This Row],[NCR Closing Date]]="",TODAY()-Table20[[#This Row],[NCR Opening Date]],Table20[[#This Row],[NCR Closing Date]]-Table20[[#This Row],[NCR Opening Date]])</f>
        <v>45779</v>
      </c>
      <c r="J2545" s="63" t="str">
        <f>IF(Table20[[#This Row],[NCR Closing Date]]="","Open","Closed")</f>
        <v>Open</v>
      </c>
      <c r="K2545" s="34"/>
      <c r="L2545" s="34"/>
      <c r="M2545" s="34"/>
      <c r="N2545" s="38"/>
      <c r="O2545" s="85"/>
      <c r="P2545" s="70"/>
      <c r="Q2545" s="97"/>
      <c r="R2545" s="97"/>
      <c r="S2545" s="98"/>
      <c r="T2545" s="42"/>
      <c r="U2545" s="66"/>
      <c r="X2545" s="44"/>
      <c r="Y2545" s="51"/>
      <c r="Z2545" s="34"/>
      <c r="AA2545" s="35"/>
      <c r="AB2545" s="39"/>
      <c r="AC2545" s="35"/>
      <c r="AD2545" s="45"/>
    </row>
    <row r="2546" spans="1:30" ht="31.5" customHeight="1">
      <c r="A2546" s="33"/>
      <c r="B2546" s="38"/>
      <c r="C2546" s="40"/>
      <c r="D2546" s="99"/>
      <c r="E2546" s="153"/>
      <c r="F2546" s="96"/>
      <c r="G2546" s="36"/>
      <c r="H2546" s="154">
        <f>Table20[[#This Row],[NCR Opening Date]]-Table20[[#This Row],[Date when test report is received/non-conformance is identified]]</f>
        <v>0</v>
      </c>
      <c r="I2546" s="69">
        <f ca="1">IF(Table20[[#This Row],[NCR Closing Date]]="",TODAY()-Table20[[#This Row],[NCR Opening Date]],Table20[[#This Row],[NCR Closing Date]]-Table20[[#This Row],[NCR Opening Date]])</f>
        <v>45779</v>
      </c>
      <c r="J2546" s="63" t="str">
        <f>IF(Table20[[#This Row],[NCR Closing Date]]="","Open","Closed")</f>
        <v>Open</v>
      </c>
      <c r="K2546" s="34"/>
      <c r="L2546" s="34"/>
      <c r="M2546" s="34"/>
      <c r="N2546" s="38"/>
      <c r="O2546" s="85"/>
      <c r="P2546" s="70"/>
      <c r="Q2546" s="97"/>
      <c r="R2546" s="97"/>
      <c r="S2546" s="98"/>
      <c r="T2546" s="42"/>
      <c r="U2546" s="66"/>
      <c r="X2546" s="44"/>
      <c r="Y2546" s="51"/>
      <c r="Z2546" s="34"/>
      <c r="AA2546" s="35"/>
      <c r="AB2546" s="39"/>
      <c r="AC2546" s="35"/>
      <c r="AD2546" s="45"/>
    </row>
    <row r="2547" spans="1:30" ht="31.5" customHeight="1">
      <c r="A2547" s="33"/>
      <c r="B2547" s="38"/>
      <c r="C2547" s="40"/>
      <c r="D2547" s="99"/>
      <c r="E2547" s="153"/>
      <c r="F2547" s="96"/>
      <c r="G2547" s="36"/>
      <c r="H2547" s="154">
        <f>Table20[[#This Row],[NCR Opening Date]]-Table20[[#This Row],[Date when test report is received/non-conformance is identified]]</f>
        <v>0</v>
      </c>
      <c r="I2547" s="69">
        <f ca="1">IF(Table20[[#This Row],[NCR Closing Date]]="",TODAY()-Table20[[#This Row],[NCR Opening Date]],Table20[[#This Row],[NCR Closing Date]]-Table20[[#This Row],[NCR Opening Date]])</f>
        <v>45779</v>
      </c>
      <c r="J2547" s="63" t="str">
        <f>IF(Table20[[#This Row],[NCR Closing Date]]="","Open","Closed")</f>
        <v>Open</v>
      </c>
      <c r="K2547" s="34"/>
      <c r="L2547" s="34"/>
      <c r="M2547" s="34"/>
      <c r="N2547" s="38"/>
      <c r="O2547" s="85"/>
      <c r="P2547" s="70"/>
      <c r="Q2547" s="97"/>
      <c r="R2547" s="97"/>
      <c r="S2547" s="98"/>
      <c r="T2547" s="42"/>
      <c r="U2547" s="66"/>
      <c r="X2547" s="44"/>
      <c r="Y2547" s="51"/>
      <c r="Z2547" s="34"/>
      <c r="AA2547" s="35"/>
      <c r="AB2547" s="39"/>
      <c r="AC2547" s="35"/>
      <c r="AD2547" s="45"/>
    </row>
    <row r="2548" spans="1:30" ht="31.5" customHeight="1">
      <c r="A2548" s="33"/>
      <c r="B2548" s="38"/>
      <c r="C2548" s="40"/>
      <c r="D2548" s="99"/>
      <c r="E2548" s="153"/>
      <c r="F2548" s="96"/>
      <c r="G2548" s="36"/>
      <c r="H2548" s="154">
        <f>Table20[[#This Row],[NCR Opening Date]]-Table20[[#This Row],[Date when test report is received/non-conformance is identified]]</f>
        <v>0</v>
      </c>
      <c r="I2548" s="69">
        <f ca="1">IF(Table20[[#This Row],[NCR Closing Date]]="",TODAY()-Table20[[#This Row],[NCR Opening Date]],Table20[[#This Row],[NCR Closing Date]]-Table20[[#This Row],[NCR Opening Date]])</f>
        <v>45779</v>
      </c>
      <c r="J2548" s="63" t="str">
        <f>IF(Table20[[#This Row],[NCR Closing Date]]="","Open","Closed")</f>
        <v>Open</v>
      </c>
      <c r="K2548" s="34"/>
      <c r="L2548" s="34"/>
      <c r="M2548" s="34"/>
      <c r="N2548" s="38"/>
      <c r="O2548" s="85"/>
      <c r="P2548" s="70"/>
      <c r="Q2548" s="97"/>
      <c r="R2548" s="97"/>
      <c r="S2548" s="98"/>
      <c r="T2548" s="42"/>
      <c r="U2548" s="66"/>
      <c r="X2548" s="44"/>
      <c r="Y2548" s="51"/>
      <c r="Z2548" s="34"/>
      <c r="AA2548" s="35"/>
      <c r="AB2548" s="39"/>
      <c r="AC2548" s="35"/>
      <c r="AD2548" s="45"/>
    </row>
    <row r="2549" spans="1:30" ht="31.5" customHeight="1">
      <c r="A2549" s="33"/>
      <c r="B2549" s="38"/>
      <c r="C2549" s="40"/>
      <c r="D2549" s="99"/>
      <c r="E2549" s="153"/>
      <c r="F2549" s="96"/>
      <c r="G2549" s="36"/>
      <c r="H2549" s="154">
        <f>Table20[[#This Row],[NCR Opening Date]]-Table20[[#This Row],[Date when test report is received/non-conformance is identified]]</f>
        <v>0</v>
      </c>
      <c r="I2549" s="69">
        <f ca="1">IF(Table20[[#This Row],[NCR Closing Date]]="",TODAY()-Table20[[#This Row],[NCR Opening Date]],Table20[[#This Row],[NCR Closing Date]]-Table20[[#This Row],[NCR Opening Date]])</f>
        <v>45779</v>
      </c>
      <c r="J2549" s="63" t="str">
        <f>IF(Table20[[#This Row],[NCR Closing Date]]="","Open","Closed")</f>
        <v>Open</v>
      </c>
      <c r="K2549" s="34"/>
      <c r="L2549" s="34"/>
      <c r="M2549" s="34"/>
      <c r="N2549" s="38"/>
      <c r="O2549" s="85"/>
      <c r="P2549" s="70"/>
      <c r="Q2549" s="97"/>
      <c r="R2549" s="97"/>
      <c r="S2549" s="98"/>
      <c r="T2549" s="42"/>
      <c r="U2549" s="66"/>
      <c r="X2549" s="44"/>
      <c r="Y2549" s="51"/>
      <c r="Z2549" s="34"/>
      <c r="AA2549" s="35"/>
      <c r="AB2549" s="39"/>
      <c r="AC2549" s="35"/>
      <c r="AD2549" s="45"/>
    </row>
    <row r="2550" spans="1:30" ht="31.5" customHeight="1">
      <c r="A2550" s="33"/>
      <c r="B2550" s="38"/>
      <c r="C2550" s="40"/>
      <c r="D2550" s="99"/>
      <c r="E2550" s="153"/>
      <c r="F2550" s="96"/>
      <c r="G2550" s="36"/>
      <c r="H2550" s="154">
        <f>Table20[[#This Row],[NCR Opening Date]]-Table20[[#This Row],[Date when test report is received/non-conformance is identified]]</f>
        <v>0</v>
      </c>
      <c r="I2550" s="69">
        <f ca="1">IF(Table20[[#This Row],[NCR Closing Date]]="",TODAY()-Table20[[#This Row],[NCR Opening Date]],Table20[[#This Row],[NCR Closing Date]]-Table20[[#This Row],[NCR Opening Date]])</f>
        <v>45779</v>
      </c>
      <c r="J2550" s="63" t="str">
        <f>IF(Table20[[#This Row],[NCR Closing Date]]="","Open","Closed")</f>
        <v>Open</v>
      </c>
      <c r="K2550" s="34"/>
      <c r="L2550" s="34"/>
      <c r="M2550" s="34"/>
      <c r="N2550" s="38"/>
      <c r="O2550" s="85"/>
      <c r="P2550" s="70"/>
      <c r="Q2550" s="97"/>
      <c r="R2550" s="97"/>
      <c r="S2550" s="98"/>
      <c r="T2550" s="42"/>
      <c r="U2550" s="66"/>
      <c r="X2550" s="44"/>
      <c r="Y2550" s="51"/>
      <c r="Z2550" s="34"/>
      <c r="AA2550" s="35"/>
      <c r="AB2550" s="39"/>
      <c r="AC2550" s="35"/>
      <c r="AD2550" s="45"/>
    </row>
    <row r="2551" spans="1:30" ht="31.5" customHeight="1">
      <c r="A2551" s="33"/>
      <c r="B2551" s="38"/>
      <c r="C2551" s="40"/>
      <c r="D2551" s="99"/>
      <c r="E2551" s="153"/>
      <c r="F2551" s="96"/>
      <c r="G2551" s="36"/>
      <c r="H2551" s="154">
        <f>Table20[[#This Row],[NCR Opening Date]]-Table20[[#This Row],[Date when test report is received/non-conformance is identified]]</f>
        <v>0</v>
      </c>
      <c r="I2551" s="69">
        <f ca="1">IF(Table20[[#This Row],[NCR Closing Date]]="",TODAY()-Table20[[#This Row],[NCR Opening Date]],Table20[[#This Row],[NCR Closing Date]]-Table20[[#This Row],[NCR Opening Date]])</f>
        <v>45779</v>
      </c>
      <c r="J2551" s="63" t="str">
        <f>IF(Table20[[#This Row],[NCR Closing Date]]="","Open","Closed")</f>
        <v>Open</v>
      </c>
      <c r="K2551" s="34"/>
      <c r="L2551" s="34"/>
      <c r="M2551" s="34"/>
      <c r="N2551" s="38"/>
      <c r="O2551" s="85"/>
      <c r="P2551" s="70"/>
      <c r="Q2551" s="97"/>
      <c r="R2551" s="97"/>
      <c r="S2551" s="98"/>
      <c r="T2551" s="42"/>
      <c r="U2551" s="66"/>
      <c r="X2551" s="44"/>
      <c r="Y2551" s="51"/>
      <c r="Z2551" s="34"/>
      <c r="AA2551" s="35"/>
      <c r="AB2551" s="39"/>
      <c r="AC2551" s="35"/>
      <c r="AD2551" s="45"/>
    </row>
    <row r="2552" spans="1:30" ht="31.5" customHeight="1">
      <c r="A2552" s="33"/>
      <c r="B2552" s="38"/>
      <c r="C2552" s="40"/>
      <c r="D2552" s="99"/>
      <c r="E2552" s="153"/>
      <c r="F2552" s="96"/>
      <c r="G2552" s="36"/>
      <c r="H2552" s="154">
        <f>Table20[[#This Row],[NCR Opening Date]]-Table20[[#This Row],[Date when test report is received/non-conformance is identified]]</f>
        <v>0</v>
      </c>
      <c r="I2552" s="69">
        <f ca="1">IF(Table20[[#This Row],[NCR Closing Date]]="",TODAY()-Table20[[#This Row],[NCR Opening Date]],Table20[[#This Row],[NCR Closing Date]]-Table20[[#This Row],[NCR Opening Date]])</f>
        <v>45779</v>
      </c>
      <c r="J2552" s="63" t="str">
        <f>IF(Table20[[#This Row],[NCR Closing Date]]="","Open","Closed")</f>
        <v>Open</v>
      </c>
      <c r="K2552" s="34"/>
      <c r="L2552" s="34"/>
      <c r="M2552" s="34"/>
      <c r="N2552" s="38"/>
      <c r="O2552" s="85"/>
      <c r="P2552" s="70"/>
      <c r="Q2552" s="97"/>
      <c r="R2552" s="97"/>
      <c r="S2552" s="98"/>
      <c r="T2552" s="42"/>
      <c r="U2552" s="66"/>
      <c r="X2552" s="44"/>
      <c r="Y2552" s="51"/>
      <c r="Z2552" s="34"/>
      <c r="AA2552" s="35"/>
      <c r="AB2552" s="39"/>
      <c r="AC2552" s="35"/>
      <c r="AD2552" s="45"/>
    </row>
    <row r="2553" spans="1:30" ht="31.5" customHeight="1">
      <c r="A2553" s="33"/>
      <c r="B2553" s="38"/>
      <c r="C2553" s="40"/>
      <c r="D2553" s="99"/>
      <c r="E2553" s="153"/>
      <c r="F2553" s="96"/>
      <c r="G2553" s="36"/>
      <c r="H2553" s="154">
        <f>Table20[[#This Row],[NCR Opening Date]]-Table20[[#This Row],[Date when test report is received/non-conformance is identified]]</f>
        <v>0</v>
      </c>
      <c r="I2553" s="69">
        <f ca="1">IF(Table20[[#This Row],[NCR Closing Date]]="",TODAY()-Table20[[#This Row],[NCR Opening Date]],Table20[[#This Row],[NCR Closing Date]]-Table20[[#This Row],[NCR Opening Date]])</f>
        <v>45779</v>
      </c>
      <c r="J2553" s="63" t="str">
        <f>IF(Table20[[#This Row],[NCR Closing Date]]="","Open","Closed")</f>
        <v>Open</v>
      </c>
      <c r="K2553" s="34"/>
      <c r="L2553" s="34"/>
      <c r="M2553" s="34"/>
      <c r="N2553" s="38"/>
      <c r="O2553" s="85"/>
      <c r="P2553" s="70"/>
      <c r="Q2553" s="97"/>
      <c r="R2553" s="97"/>
      <c r="S2553" s="98"/>
      <c r="T2553" s="42"/>
      <c r="U2553" s="66"/>
      <c r="X2553" s="44"/>
      <c r="Y2553" s="51"/>
      <c r="Z2553" s="34"/>
      <c r="AA2553" s="35"/>
      <c r="AB2553" s="39"/>
      <c r="AC2553" s="35"/>
      <c r="AD2553" s="45"/>
    </row>
    <row r="2554" spans="1:30" ht="31.5" customHeight="1">
      <c r="A2554" s="33"/>
      <c r="B2554" s="38"/>
      <c r="C2554" s="40"/>
      <c r="D2554" s="99"/>
      <c r="E2554" s="153"/>
      <c r="F2554" s="96"/>
      <c r="G2554" s="36"/>
      <c r="H2554" s="154">
        <f>Table20[[#This Row],[NCR Opening Date]]-Table20[[#This Row],[Date when test report is received/non-conformance is identified]]</f>
        <v>0</v>
      </c>
      <c r="I2554" s="69">
        <f ca="1">IF(Table20[[#This Row],[NCR Closing Date]]="",TODAY()-Table20[[#This Row],[NCR Opening Date]],Table20[[#This Row],[NCR Closing Date]]-Table20[[#This Row],[NCR Opening Date]])</f>
        <v>45779</v>
      </c>
      <c r="J2554" s="63" t="str">
        <f>IF(Table20[[#This Row],[NCR Closing Date]]="","Open","Closed")</f>
        <v>Open</v>
      </c>
      <c r="K2554" s="34"/>
      <c r="L2554" s="34"/>
      <c r="M2554" s="34"/>
      <c r="N2554" s="38"/>
      <c r="O2554" s="85"/>
      <c r="P2554" s="70"/>
      <c r="Q2554" s="97"/>
      <c r="R2554" s="97"/>
      <c r="S2554" s="98"/>
      <c r="T2554" s="42"/>
      <c r="U2554" s="66"/>
      <c r="X2554" s="44"/>
      <c r="Y2554" s="51"/>
      <c r="Z2554" s="34"/>
      <c r="AA2554" s="35"/>
      <c r="AB2554" s="39"/>
      <c r="AC2554" s="35"/>
      <c r="AD2554" s="45"/>
    </row>
    <row r="2555" spans="1:30" ht="31.5" customHeight="1">
      <c r="A2555" s="33"/>
      <c r="B2555" s="38"/>
      <c r="C2555" s="40"/>
      <c r="D2555" s="99"/>
      <c r="E2555" s="153"/>
      <c r="F2555" s="96"/>
      <c r="G2555" s="36"/>
      <c r="H2555" s="154">
        <f>Table20[[#This Row],[NCR Opening Date]]-Table20[[#This Row],[Date when test report is received/non-conformance is identified]]</f>
        <v>0</v>
      </c>
      <c r="I2555" s="69">
        <f ca="1">IF(Table20[[#This Row],[NCR Closing Date]]="",TODAY()-Table20[[#This Row],[NCR Opening Date]],Table20[[#This Row],[NCR Closing Date]]-Table20[[#This Row],[NCR Opening Date]])</f>
        <v>45779</v>
      </c>
      <c r="J2555" s="63" t="str">
        <f>IF(Table20[[#This Row],[NCR Closing Date]]="","Open","Closed")</f>
        <v>Open</v>
      </c>
      <c r="K2555" s="34"/>
      <c r="L2555" s="34"/>
      <c r="M2555" s="34"/>
      <c r="N2555" s="38"/>
      <c r="O2555" s="85"/>
      <c r="P2555" s="70"/>
      <c r="Q2555" s="97"/>
      <c r="R2555" s="97"/>
      <c r="S2555" s="98"/>
      <c r="T2555" s="42"/>
      <c r="U2555" s="66"/>
      <c r="X2555" s="44"/>
      <c r="Y2555" s="51"/>
      <c r="Z2555" s="34"/>
      <c r="AA2555" s="35"/>
      <c r="AB2555" s="39"/>
      <c r="AC2555" s="35"/>
      <c r="AD2555" s="45"/>
    </row>
    <row r="2556" spans="1:30" ht="31.5" customHeight="1">
      <c r="A2556" s="33"/>
      <c r="B2556" s="38"/>
      <c r="C2556" s="40"/>
      <c r="D2556" s="99"/>
      <c r="E2556" s="153"/>
      <c r="F2556" s="96"/>
      <c r="G2556" s="36"/>
      <c r="H2556" s="154">
        <f>Table20[[#This Row],[NCR Opening Date]]-Table20[[#This Row],[Date when test report is received/non-conformance is identified]]</f>
        <v>0</v>
      </c>
      <c r="I2556" s="69">
        <f ca="1">IF(Table20[[#This Row],[NCR Closing Date]]="",TODAY()-Table20[[#This Row],[NCR Opening Date]],Table20[[#This Row],[NCR Closing Date]]-Table20[[#This Row],[NCR Opening Date]])</f>
        <v>45779</v>
      </c>
      <c r="J2556" s="63" t="str">
        <f>IF(Table20[[#This Row],[NCR Closing Date]]="","Open","Closed")</f>
        <v>Open</v>
      </c>
      <c r="K2556" s="34"/>
      <c r="L2556" s="34"/>
      <c r="M2556" s="34"/>
      <c r="N2556" s="38"/>
      <c r="O2556" s="85"/>
      <c r="P2556" s="70"/>
      <c r="Q2556" s="97"/>
      <c r="R2556" s="97"/>
      <c r="S2556" s="98"/>
      <c r="T2556" s="42"/>
      <c r="U2556" s="66"/>
      <c r="X2556" s="44"/>
      <c r="Y2556" s="51"/>
      <c r="Z2556" s="34"/>
      <c r="AA2556" s="35"/>
      <c r="AB2556" s="39"/>
      <c r="AC2556" s="35"/>
      <c r="AD2556" s="45"/>
    </row>
    <row r="2557" spans="1:30" ht="31.5" customHeight="1">
      <c r="A2557" s="33"/>
      <c r="B2557" s="38"/>
      <c r="C2557" s="40"/>
      <c r="D2557" s="99"/>
      <c r="E2557" s="153"/>
      <c r="F2557" s="96"/>
      <c r="G2557" s="36"/>
      <c r="H2557" s="154">
        <f>Table20[[#This Row],[NCR Opening Date]]-Table20[[#This Row],[Date when test report is received/non-conformance is identified]]</f>
        <v>0</v>
      </c>
      <c r="I2557" s="69">
        <f ca="1">IF(Table20[[#This Row],[NCR Closing Date]]="",TODAY()-Table20[[#This Row],[NCR Opening Date]],Table20[[#This Row],[NCR Closing Date]]-Table20[[#This Row],[NCR Opening Date]])</f>
        <v>45779</v>
      </c>
      <c r="J2557" s="63" t="str">
        <f>IF(Table20[[#This Row],[NCR Closing Date]]="","Open","Closed")</f>
        <v>Open</v>
      </c>
      <c r="K2557" s="34"/>
      <c r="L2557" s="34"/>
      <c r="M2557" s="34"/>
      <c r="N2557" s="38"/>
      <c r="O2557" s="85"/>
      <c r="P2557" s="70"/>
      <c r="Q2557" s="97"/>
      <c r="R2557" s="97"/>
      <c r="S2557" s="98"/>
      <c r="T2557" s="42"/>
      <c r="U2557" s="66"/>
      <c r="X2557" s="44"/>
      <c r="Y2557" s="51"/>
      <c r="Z2557" s="34"/>
      <c r="AA2557" s="35"/>
      <c r="AB2557" s="39"/>
      <c r="AC2557" s="35"/>
      <c r="AD2557" s="45"/>
    </row>
    <row r="2558" spans="1:30" ht="31.5" customHeight="1">
      <c r="A2558" s="33"/>
      <c r="B2558" s="38"/>
      <c r="C2558" s="40"/>
      <c r="D2558" s="99"/>
      <c r="E2558" s="153"/>
      <c r="F2558" s="96"/>
      <c r="G2558" s="36"/>
      <c r="H2558" s="154">
        <f>Table20[[#This Row],[NCR Opening Date]]-Table20[[#This Row],[Date when test report is received/non-conformance is identified]]</f>
        <v>0</v>
      </c>
      <c r="I2558" s="69">
        <f ca="1">IF(Table20[[#This Row],[NCR Closing Date]]="",TODAY()-Table20[[#This Row],[NCR Opening Date]],Table20[[#This Row],[NCR Closing Date]]-Table20[[#This Row],[NCR Opening Date]])</f>
        <v>45779</v>
      </c>
      <c r="J2558" s="63" t="str">
        <f>IF(Table20[[#This Row],[NCR Closing Date]]="","Open","Closed")</f>
        <v>Open</v>
      </c>
      <c r="K2558" s="34"/>
      <c r="L2558" s="34"/>
      <c r="M2558" s="34"/>
      <c r="N2558" s="38"/>
      <c r="O2558" s="85"/>
      <c r="P2558" s="70"/>
      <c r="Q2558" s="97"/>
      <c r="R2558" s="97"/>
      <c r="S2558" s="98"/>
      <c r="T2558" s="42"/>
      <c r="U2558" s="66"/>
      <c r="X2558" s="44"/>
      <c r="Y2558" s="51"/>
      <c r="Z2558" s="34"/>
      <c r="AA2558" s="35"/>
      <c r="AB2558" s="39"/>
      <c r="AC2558" s="35"/>
      <c r="AD2558" s="45"/>
    </row>
    <row r="2559" spans="1:30" ht="31.5" customHeight="1">
      <c r="A2559" s="33"/>
      <c r="B2559" s="38"/>
      <c r="C2559" s="40"/>
      <c r="D2559" s="99"/>
      <c r="E2559" s="153"/>
      <c r="F2559" s="96"/>
      <c r="G2559" s="36"/>
      <c r="H2559" s="154">
        <f>Table20[[#This Row],[NCR Opening Date]]-Table20[[#This Row],[Date when test report is received/non-conformance is identified]]</f>
        <v>0</v>
      </c>
      <c r="I2559" s="69">
        <f ca="1">IF(Table20[[#This Row],[NCR Closing Date]]="",TODAY()-Table20[[#This Row],[NCR Opening Date]],Table20[[#This Row],[NCR Closing Date]]-Table20[[#This Row],[NCR Opening Date]])</f>
        <v>45779</v>
      </c>
      <c r="J2559" s="63" t="str">
        <f>IF(Table20[[#This Row],[NCR Closing Date]]="","Open","Closed")</f>
        <v>Open</v>
      </c>
      <c r="K2559" s="34"/>
      <c r="L2559" s="34"/>
      <c r="M2559" s="34"/>
      <c r="N2559" s="38"/>
      <c r="O2559" s="85"/>
      <c r="P2559" s="70"/>
      <c r="Q2559" s="97"/>
      <c r="R2559" s="97"/>
      <c r="S2559" s="98"/>
      <c r="T2559" s="42"/>
      <c r="U2559" s="66"/>
      <c r="X2559" s="44"/>
      <c r="Y2559" s="51"/>
      <c r="Z2559" s="34"/>
      <c r="AA2559" s="35"/>
      <c r="AB2559" s="39"/>
      <c r="AC2559" s="35"/>
      <c r="AD2559" s="45"/>
    </row>
    <row r="2560" spans="1:30" ht="31.5" customHeight="1">
      <c r="A2560" s="33"/>
      <c r="B2560" s="38"/>
      <c r="C2560" s="40"/>
      <c r="D2560" s="99"/>
      <c r="E2560" s="153"/>
      <c r="F2560" s="96"/>
      <c r="G2560" s="36"/>
      <c r="H2560" s="154">
        <f>Table20[[#This Row],[NCR Opening Date]]-Table20[[#This Row],[Date when test report is received/non-conformance is identified]]</f>
        <v>0</v>
      </c>
      <c r="I2560" s="69">
        <f ca="1">IF(Table20[[#This Row],[NCR Closing Date]]="",TODAY()-Table20[[#This Row],[NCR Opening Date]],Table20[[#This Row],[NCR Closing Date]]-Table20[[#This Row],[NCR Opening Date]])</f>
        <v>45779</v>
      </c>
      <c r="J2560" s="63" t="str">
        <f>IF(Table20[[#This Row],[NCR Closing Date]]="","Open","Closed")</f>
        <v>Open</v>
      </c>
      <c r="K2560" s="34"/>
      <c r="L2560" s="34"/>
      <c r="M2560" s="34"/>
      <c r="N2560" s="38"/>
      <c r="O2560" s="85"/>
      <c r="P2560" s="70"/>
      <c r="Q2560" s="97"/>
      <c r="R2560" s="97"/>
      <c r="S2560" s="98"/>
      <c r="T2560" s="42"/>
      <c r="U2560" s="66"/>
      <c r="X2560" s="44"/>
      <c r="Y2560" s="51"/>
      <c r="Z2560" s="34"/>
      <c r="AA2560" s="35"/>
      <c r="AB2560" s="39"/>
      <c r="AC2560" s="35"/>
      <c r="AD2560" s="45"/>
    </row>
    <row r="2561" spans="1:30" ht="31.5" customHeight="1">
      <c r="A2561" s="33"/>
      <c r="B2561" s="38"/>
      <c r="C2561" s="40"/>
      <c r="D2561" s="99"/>
      <c r="E2561" s="153"/>
      <c r="F2561" s="96"/>
      <c r="G2561" s="36"/>
      <c r="H2561" s="154">
        <f>Table20[[#This Row],[NCR Opening Date]]-Table20[[#This Row],[Date when test report is received/non-conformance is identified]]</f>
        <v>0</v>
      </c>
      <c r="I2561" s="69">
        <f ca="1">IF(Table20[[#This Row],[NCR Closing Date]]="",TODAY()-Table20[[#This Row],[NCR Opening Date]],Table20[[#This Row],[NCR Closing Date]]-Table20[[#This Row],[NCR Opening Date]])</f>
        <v>45779</v>
      </c>
      <c r="J2561" s="63" t="str">
        <f>IF(Table20[[#This Row],[NCR Closing Date]]="","Open","Closed")</f>
        <v>Open</v>
      </c>
      <c r="K2561" s="34"/>
      <c r="L2561" s="34"/>
      <c r="M2561" s="34"/>
      <c r="N2561" s="38"/>
      <c r="O2561" s="85"/>
      <c r="P2561" s="70"/>
      <c r="Q2561" s="97"/>
      <c r="R2561" s="97"/>
      <c r="S2561" s="98"/>
      <c r="T2561" s="42"/>
      <c r="U2561" s="66"/>
      <c r="X2561" s="44"/>
      <c r="Y2561" s="51"/>
      <c r="Z2561" s="34"/>
      <c r="AA2561" s="35"/>
      <c r="AB2561" s="39"/>
      <c r="AC2561" s="35"/>
      <c r="AD2561" s="45"/>
    </row>
    <row r="2562" spans="1:30" ht="31.5" customHeight="1">
      <c r="A2562" s="33"/>
      <c r="B2562" s="38"/>
      <c r="C2562" s="40"/>
      <c r="D2562" s="99"/>
      <c r="E2562" s="153"/>
      <c r="F2562" s="96"/>
      <c r="G2562" s="36"/>
      <c r="H2562" s="154">
        <f>Table20[[#This Row],[NCR Opening Date]]-Table20[[#This Row],[Date when test report is received/non-conformance is identified]]</f>
        <v>0</v>
      </c>
      <c r="I2562" s="69">
        <f ca="1">IF(Table20[[#This Row],[NCR Closing Date]]="",TODAY()-Table20[[#This Row],[NCR Opening Date]],Table20[[#This Row],[NCR Closing Date]]-Table20[[#This Row],[NCR Opening Date]])</f>
        <v>45779</v>
      </c>
      <c r="J2562" s="63" t="str">
        <f>IF(Table20[[#This Row],[NCR Closing Date]]="","Open","Closed")</f>
        <v>Open</v>
      </c>
      <c r="K2562" s="34"/>
      <c r="L2562" s="34"/>
      <c r="M2562" s="34"/>
      <c r="N2562" s="38"/>
      <c r="O2562" s="85"/>
      <c r="P2562" s="70"/>
      <c r="Q2562" s="97"/>
      <c r="R2562" s="97"/>
      <c r="S2562" s="98"/>
      <c r="T2562" s="42"/>
      <c r="U2562" s="66"/>
      <c r="X2562" s="44"/>
      <c r="Y2562" s="51"/>
      <c r="Z2562" s="34"/>
      <c r="AA2562" s="35"/>
      <c r="AB2562" s="39"/>
      <c r="AC2562" s="35"/>
      <c r="AD2562" s="45"/>
    </row>
    <row r="2563" spans="1:30" ht="31.5" customHeight="1">
      <c r="A2563" s="33"/>
      <c r="B2563" s="38"/>
      <c r="C2563" s="40"/>
      <c r="D2563" s="99"/>
      <c r="E2563" s="153"/>
      <c r="F2563" s="96"/>
      <c r="G2563" s="36"/>
      <c r="H2563" s="154">
        <f>Table20[[#This Row],[NCR Opening Date]]-Table20[[#This Row],[Date when test report is received/non-conformance is identified]]</f>
        <v>0</v>
      </c>
      <c r="I2563" s="69">
        <f ca="1">IF(Table20[[#This Row],[NCR Closing Date]]="",TODAY()-Table20[[#This Row],[NCR Opening Date]],Table20[[#This Row],[NCR Closing Date]]-Table20[[#This Row],[NCR Opening Date]])</f>
        <v>45779</v>
      </c>
      <c r="J2563" s="63" t="str">
        <f>IF(Table20[[#This Row],[NCR Closing Date]]="","Open","Closed")</f>
        <v>Open</v>
      </c>
      <c r="K2563" s="34"/>
      <c r="L2563" s="34"/>
      <c r="M2563" s="34"/>
      <c r="N2563" s="38"/>
      <c r="O2563" s="85"/>
      <c r="P2563" s="70"/>
      <c r="Q2563" s="97"/>
      <c r="R2563" s="97"/>
      <c r="S2563" s="98"/>
      <c r="T2563" s="42"/>
      <c r="U2563" s="66"/>
      <c r="X2563" s="44"/>
      <c r="Y2563" s="51"/>
      <c r="Z2563" s="34"/>
      <c r="AA2563" s="35"/>
      <c r="AB2563" s="39"/>
      <c r="AC2563" s="35"/>
      <c r="AD2563" s="45"/>
    </row>
    <row r="2564" spans="1:30" ht="31.5" customHeight="1">
      <c r="A2564" s="33"/>
      <c r="B2564" s="38"/>
      <c r="C2564" s="40"/>
      <c r="D2564" s="99"/>
      <c r="E2564" s="153"/>
      <c r="F2564" s="96"/>
      <c r="G2564" s="36"/>
      <c r="H2564" s="154">
        <f>Table20[[#This Row],[NCR Opening Date]]-Table20[[#This Row],[Date when test report is received/non-conformance is identified]]</f>
        <v>0</v>
      </c>
      <c r="I2564" s="69">
        <f ca="1">IF(Table20[[#This Row],[NCR Closing Date]]="",TODAY()-Table20[[#This Row],[NCR Opening Date]],Table20[[#This Row],[NCR Closing Date]]-Table20[[#This Row],[NCR Opening Date]])</f>
        <v>45779</v>
      </c>
      <c r="J2564" s="63" t="str">
        <f>IF(Table20[[#This Row],[NCR Closing Date]]="","Open","Closed")</f>
        <v>Open</v>
      </c>
      <c r="K2564" s="34"/>
      <c r="L2564" s="34"/>
      <c r="M2564" s="34"/>
      <c r="N2564" s="38"/>
      <c r="O2564" s="85"/>
      <c r="P2564" s="70"/>
      <c r="Q2564" s="97"/>
      <c r="R2564" s="97"/>
      <c r="S2564" s="98"/>
      <c r="T2564" s="42"/>
      <c r="U2564" s="66"/>
      <c r="X2564" s="44"/>
      <c r="Y2564" s="51"/>
      <c r="Z2564" s="34"/>
      <c r="AA2564" s="35"/>
      <c r="AB2564" s="39"/>
      <c r="AC2564" s="35"/>
      <c r="AD2564" s="45"/>
    </row>
    <row r="2565" spans="1:30" ht="31.5" customHeight="1">
      <c r="A2565" s="33"/>
      <c r="B2565" s="38"/>
      <c r="C2565" s="40"/>
      <c r="D2565" s="99"/>
      <c r="E2565" s="153"/>
      <c r="F2565" s="96"/>
      <c r="G2565" s="36"/>
      <c r="H2565" s="154">
        <f>Table20[[#This Row],[NCR Opening Date]]-Table20[[#This Row],[Date when test report is received/non-conformance is identified]]</f>
        <v>0</v>
      </c>
      <c r="I2565" s="69">
        <f ca="1">IF(Table20[[#This Row],[NCR Closing Date]]="",TODAY()-Table20[[#This Row],[NCR Opening Date]],Table20[[#This Row],[NCR Closing Date]]-Table20[[#This Row],[NCR Opening Date]])</f>
        <v>45779</v>
      </c>
      <c r="J2565" s="63" t="str">
        <f>IF(Table20[[#This Row],[NCR Closing Date]]="","Open","Closed")</f>
        <v>Open</v>
      </c>
      <c r="K2565" s="34"/>
      <c r="L2565" s="34"/>
      <c r="M2565" s="34"/>
      <c r="N2565" s="38"/>
      <c r="O2565" s="85"/>
      <c r="P2565" s="70"/>
      <c r="Q2565" s="97"/>
      <c r="R2565" s="97"/>
      <c r="S2565" s="98"/>
      <c r="T2565" s="42"/>
      <c r="U2565" s="66"/>
      <c r="X2565" s="44"/>
      <c r="Y2565" s="51"/>
      <c r="Z2565" s="34"/>
      <c r="AA2565" s="35"/>
      <c r="AB2565" s="39"/>
      <c r="AC2565" s="35"/>
      <c r="AD2565" s="45"/>
    </row>
    <row r="2566" spans="1:30" ht="31.5" customHeight="1">
      <c r="A2566" s="33"/>
      <c r="B2566" s="38"/>
      <c r="C2566" s="40"/>
      <c r="D2566" s="99"/>
      <c r="E2566" s="153"/>
      <c r="F2566" s="96"/>
      <c r="G2566" s="36"/>
      <c r="H2566" s="154">
        <f>Table20[[#This Row],[NCR Opening Date]]-Table20[[#This Row],[Date when test report is received/non-conformance is identified]]</f>
        <v>0</v>
      </c>
      <c r="I2566" s="69">
        <f ca="1">IF(Table20[[#This Row],[NCR Closing Date]]="",TODAY()-Table20[[#This Row],[NCR Opening Date]],Table20[[#This Row],[NCR Closing Date]]-Table20[[#This Row],[NCR Opening Date]])</f>
        <v>45779</v>
      </c>
      <c r="J2566" s="63" t="str">
        <f>IF(Table20[[#This Row],[NCR Closing Date]]="","Open","Closed")</f>
        <v>Open</v>
      </c>
      <c r="K2566" s="34"/>
      <c r="L2566" s="34"/>
      <c r="M2566" s="34"/>
      <c r="N2566" s="38"/>
      <c r="O2566" s="85"/>
      <c r="P2566" s="70"/>
      <c r="Q2566" s="97"/>
      <c r="R2566" s="97"/>
      <c r="S2566" s="98"/>
      <c r="T2566" s="42"/>
      <c r="U2566" s="66"/>
      <c r="X2566" s="44"/>
      <c r="Y2566" s="51"/>
      <c r="Z2566" s="34"/>
      <c r="AA2566" s="35"/>
      <c r="AB2566" s="39"/>
      <c r="AC2566" s="35"/>
      <c r="AD2566" s="45"/>
    </row>
    <row r="2567" spans="1:30" ht="31.5" customHeight="1">
      <c r="A2567" s="33"/>
      <c r="B2567" s="38"/>
      <c r="C2567" s="40"/>
      <c r="D2567" s="99"/>
      <c r="E2567" s="153"/>
      <c r="F2567" s="96"/>
      <c r="G2567" s="36"/>
      <c r="H2567" s="154">
        <f>Table20[[#This Row],[NCR Opening Date]]-Table20[[#This Row],[Date when test report is received/non-conformance is identified]]</f>
        <v>0</v>
      </c>
      <c r="I2567" s="69">
        <f ca="1">IF(Table20[[#This Row],[NCR Closing Date]]="",TODAY()-Table20[[#This Row],[NCR Opening Date]],Table20[[#This Row],[NCR Closing Date]]-Table20[[#This Row],[NCR Opening Date]])</f>
        <v>45779</v>
      </c>
      <c r="J2567" s="63" t="str">
        <f>IF(Table20[[#This Row],[NCR Closing Date]]="","Open","Closed")</f>
        <v>Open</v>
      </c>
      <c r="K2567" s="34"/>
      <c r="L2567" s="34"/>
      <c r="M2567" s="34"/>
      <c r="N2567" s="38"/>
      <c r="O2567" s="85"/>
      <c r="P2567" s="70"/>
      <c r="Q2567" s="97"/>
      <c r="R2567" s="97"/>
      <c r="S2567" s="98"/>
      <c r="T2567" s="42"/>
      <c r="U2567" s="66"/>
      <c r="X2567" s="44"/>
      <c r="Y2567" s="51"/>
      <c r="Z2567" s="34"/>
      <c r="AA2567" s="35"/>
      <c r="AB2567" s="39"/>
      <c r="AC2567" s="35"/>
      <c r="AD2567" s="45"/>
    </row>
    <row r="2568" spans="1:30" ht="31.5" customHeight="1">
      <c r="A2568" s="33"/>
      <c r="B2568" s="38"/>
      <c r="C2568" s="40"/>
      <c r="D2568" s="99"/>
      <c r="E2568" s="153"/>
      <c r="F2568" s="96"/>
      <c r="G2568" s="36"/>
      <c r="H2568" s="154">
        <f>Table20[[#This Row],[NCR Opening Date]]-Table20[[#This Row],[Date when test report is received/non-conformance is identified]]</f>
        <v>0</v>
      </c>
      <c r="I2568" s="69">
        <f ca="1">IF(Table20[[#This Row],[NCR Closing Date]]="",TODAY()-Table20[[#This Row],[NCR Opening Date]],Table20[[#This Row],[NCR Closing Date]]-Table20[[#This Row],[NCR Opening Date]])</f>
        <v>45779</v>
      </c>
      <c r="J2568" s="63" t="str">
        <f>IF(Table20[[#This Row],[NCR Closing Date]]="","Open","Closed")</f>
        <v>Open</v>
      </c>
      <c r="K2568" s="34"/>
      <c r="L2568" s="34"/>
      <c r="M2568" s="34"/>
      <c r="N2568" s="38"/>
      <c r="O2568" s="85"/>
      <c r="P2568" s="70"/>
      <c r="Q2568" s="97"/>
      <c r="R2568" s="97"/>
      <c r="S2568" s="98"/>
      <c r="T2568" s="42"/>
      <c r="U2568" s="66"/>
      <c r="X2568" s="44"/>
      <c r="Y2568" s="51"/>
      <c r="Z2568" s="34"/>
      <c r="AA2568" s="35"/>
      <c r="AB2568" s="39"/>
      <c r="AC2568" s="35"/>
      <c r="AD2568" s="45"/>
    </row>
    <row r="2569" spans="1:30" ht="31.5" customHeight="1">
      <c r="A2569" s="33"/>
      <c r="B2569" s="38"/>
      <c r="C2569" s="40"/>
      <c r="D2569" s="99"/>
      <c r="E2569" s="153"/>
      <c r="F2569" s="96"/>
      <c r="G2569" s="36"/>
      <c r="H2569" s="154">
        <f>Table20[[#This Row],[NCR Opening Date]]-Table20[[#This Row],[Date when test report is received/non-conformance is identified]]</f>
        <v>0</v>
      </c>
      <c r="I2569" s="69">
        <f ca="1">IF(Table20[[#This Row],[NCR Closing Date]]="",TODAY()-Table20[[#This Row],[NCR Opening Date]],Table20[[#This Row],[NCR Closing Date]]-Table20[[#This Row],[NCR Opening Date]])</f>
        <v>45779</v>
      </c>
      <c r="J2569" s="63" t="str">
        <f>IF(Table20[[#This Row],[NCR Closing Date]]="","Open","Closed")</f>
        <v>Open</v>
      </c>
      <c r="K2569" s="34"/>
      <c r="L2569" s="34"/>
      <c r="M2569" s="34"/>
      <c r="N2569" s="38"/>
      <c r="O2569" s="85"/>
      <c r="P2569" s="70"/>
      <c r="Q2569" s="97"/>
      <c r="R2569" s="97"/>
      <c r="S2569" s="98"/>
      <c r="T2569" s="42"/>
      <c r="U2569" s="66"/>
      <c r="X2569" s="44"/>
      <c r="Y2569" s="51"/>
      <c r="Z2569" s="34"/>
      <c r="AA2569" s="35"/>
      <c r="AB2569" s="39"/>
      <c r="AC2569" s="35"/>
      <c r="AD2569" s="45"/>
    </row>
    <row r="2570" spans="1:30" ht="31.5" customHeight="1">
      <c r="A2570" s="33"/>
      <c r="B2570" s="38"/>
      <c r="C2570" s="40"/>
      <c r="D2570" s="99"/>
      <c r="E2570" s="153"/>
      <c r="F2570" s="96"/>
      <c r="G2570" s="36"/>
      <c r="H2570" s="154">
        <f>Table20[[#This Row],[NCR Opening Date]]-Table20[[#This Row],[Date when test report is received/non-conformance is identified]]</f>
        <v>0</v>
      </c>
      <c r="I2570" s="69">
        <f ca="1">IF(Table20[[#This Row],[NCR Closing Date]]="",TODAY()-Table20[[#This Row],[NCR Opening Date]],Table20[[#This Row],[NCR Closing Date]]-Table20[[#This Row],[NCR Opening Date]])</f>
        <v>45779</v>
      </c>
      <c r="J2570" s="63" t="str">
        <f>IF(Table20[[#This Row],[NCR Closing Date]]="","Open","Closed")</f>
        <v>Open</v>
      </c>
      <c r="K2570" s="34"/>
      <c r="L2570" s="34"/>
      <c r="M2570" s="34"/>
      <c r="N2570" s="38"/>
      <c r="O2570" s="85"/>
      <c r="P2570" s="70"/>
      <c r="Q2570" s="97"/>
      <c r="R2570" s="97"/>
      <c r="S2570" s="98"/>
      <c r="T2570" s="42"/>
      <c r="U2570" s="66"/>
      <c r="X2570" s="44"/>
      <c r="Y2570" s="51"/>
      <c r="Z2570" s="34"/>
      <c r="AA2570" s="35"/>
      <c r="AB2570" s="39"/>
      <c r="AC2570" s="35"/>
      <c r="AD2570" s="45"/>
    </row>
    <row r="2571" spans="1:30" ht="31.5" customHeight="1">
      <c r="A2571" s="33"/>
      <c r="B2571" s="38"/>
      <c r="C2571" s="40"/>
      <c r="D2571" s="99"/>
      <c r="E2571" s="153"/>
      <c r="F2571" s="96"/>
      <c r="G2571" s="36"/>
      <c r="H2571" s="154">
        <f>Table20[[#This Row],[NCR Opening Date]]-Table20[[#This Row],[Date when test report is received/non-conformance is identified]]</f>
        <v>0</v>
      </c>
      <c r="I2571" s="69">
        <f ca="1">IF(Table20[[#This Row],[NCR Closing Date]]="",TODAY()-Table20[[#This Row],[NCR Opening Date]],Table20[[#This Row],[NCR Closing Date]]-Table20[[#This Row],[NCR Opening Date]])</f>
        <v>45779</v>
      </c>
      <c r="J2571" s="63" t="str">
        <f>IF(Table20[[#This Row],[NCR Closing Date]]="","Open","Closed")</f>
        <v>Open</v>
      </c>
      <c r="K2571" s="34"/>
      <c r="L2571" s="34"/>
      <c r="M2571" s="34"/>
      <c r="N2571" s="38"/>
      <c r="O2571" s="85"/>
      <c r="P2571" s="70"/>
      <c r="Q2571" s="97"/>
      <c r="R2571" s="97"/>
      <c r="S2571" s="98"/>
      <c r="T2571" s="42"/>
      <c r="U2571" s="66"/>
      <c r="X2571" s="44"/>
      <c r="Y2571" s="51"/>
      <c r="Z2571" s="34"/>
      <c r="AA2571" s="35"/>
      <c r="AB2571" s="39"/>
      <c r="AC2571" s="35"/>
      <c r="AD2571" s="45"/>
    </row>
    <row r="2572" spans="1:30" ht="31.5" customHeight="1">
      <c r="A2572" s="33"/>
      <c r="B2572" s="38"/>
      <c r="C2572" s="40"/>
      <c r="D2572" s="99"/>
      <c r="E2572" s="153"/>
      <c r="F2572" s="96"/>
      <c r="G2572" s="36"/>
      <c r="H2572" s="154">
        <f>Table20[[#This Row],[NCR Opening Date]]-Table20[[#This Row],[Date when test report is received/non-conformance is identified]]</f>
        <v>0</v>
      </c>
      <c r="I2572" s="69">
        <f ca="1">IF(Table20[[#This Row],[NCR Closing Date]]="",TODAY()-Table20[[#This Row],[NCR Opening Date]],Table20[[#This Row],[NCR Closing Date]]-Table20[[#This Row],[NCR Opening Date]])</f>
        <v>45779</v>
      </c>
      <c r="J2572" s="63" t="str">
        <f>IF(Table20[[#This Row],[NCR Closing Date]]="","Open","Closed")</f>
        <v>Open</v>
      </c>
      <c r="K2572" s="34"/>
      <c r="L2572" s="34"/>
      <c r="M2572" s="34"/>
      <c r="N2572" s="38"/>
      <c r="O2572" s="85"/>
      <c r="P2572" s="70"/>
      <c r="Q2572" s="97"/>
      <c r="R2572" s="97"/>
      <c r="S2572" s="98"/>
      <c r="T2572" s="42"/>
      <c r="U2572" s="66"/>
      <c r="X2572" s="44"/>
      <c r="Y2572" s="51"/>
      <c r="Z2572" s="34"/>
      <c r="AA2572" s="35"/>
      <c r="AB2572" s="39"/>
      <c r="AC2572" s="35"/>
      <c r="AD2572" s="45"/>
    </row>
    <row r="2573" spans="1:30" ht="31.5" customHeight="1">
      <c r="A2573" s="33"/>
      <c r="B2573" s="38"/>
      <c r="C2573" s="40"/>
      <c r="D2573" s="99"/>
      <c r="E2573" s="153"/>
      <c r="F2573" s="96"/>
      <c r="G2573" s="36"/>
      <c r="H2573" s="154">
        <f>Table20[[#This Row],[NCR Opening Date]]-Table20[[#This Row],[Date when test report is received/non-conformance is identified]]</f>
        <v>0</v>
      </c>
      <c r="I2573" s="69">
        <f ca="1">IF(Table20[[#This Row],[NCR Closing Date]]="",TODAY()-Table20[[#This Row],[NCR Opening Date]],Table20[[#This Row],[NCR Closing Date]]-Table20[[#This Row],[NCR Opening Date]])</f>
        <v>45779</v>
      </c>
      <c r="J2573" s="63" t="str">
        <f>IF(Table20[[#This Row],[NCR Closing Date]]="","Open","Closed")</f>
        <v>Open</v>
      </c>
      <c r="K2573" s="34"/>
      <c r="L2573" s="34"/>
      <c r="M2573" s="34"/>
      <c r="N2573" s="38"/>
      <c r="O2573" s="85"/>
      <c r="P2573" s="70"/>
      <c r="Q2573" s="97"/>
      <c r="R2573" s="97"/>
      <c r="S2573" s="98"/>
      <c r="T2573" s="42"/>
      <c r="U2573" s="66"/>
      <c r="X2573" s="44"/>
      <c r="Y2573" s="51"/>
      <c r="Z2573" s="34"/>
      <c r="AA2573" s="35"/>
      <c r="AB2573" s="39"/>
      <c r="AC2573" s="35"/>
      <c r="AD2573" s="45"/>
    </row>
    <row r="2574" spans="1:30" ht="31.5" customHeight="1">
      <c r="A2574" s="33"/>
      <c r="B2574" s="38"/>
      <c r="C2574" s="40"/>
      <c r="D2574" s="99"/>
      <c r="E2574" s="153"/>
      <c r="F2574" s="96"/>
      <c r="G2574" s="36"/>
      <c r="H2574" s="154">
        <f>Table20[[#This Row],[NCR Opening Date]]-Table20[[#This Row],[Date when test report is received/non-conformance is identified]]</f>
        <v>0</v>
      </c>
      <c r="I2574" s="69">
        <f ca="1">IF(Table20[[#This Row],[NCR Closing Date]]="",TODAY()-Table20[[#This Row],[NCR Opening Date]],Table20[[#This Row],[NCR Closing Date]]-Table20[[#This Row],[NCR Opening Date]])</f>
        <v>45779</v>
      </c>
      <c r="J2574" s="63" t="str">
        <f>IF(Table20[[#This Row],[NCR Closing Date]]="","Open","Closed")</f>
        <v>Open</v>
      </c>
      <c r="K2574" s="34"/>
      <c r="L2574" s="34"/>
      <c r="M2574" s="34"/>
      <c r="N2574" s="38"/>
      <c r="O2574" s="85"/>
      <c r="P2574" s="70"/>
      <c r="Q2574" s="97"/>
      <c r="R2574" s="97"/>
      <c r="S2574" s="98"/>
      <c r="T2574" s="42"/>
      <c r="U2574" s="66"/>
      <c r="X2574" s="44"/>
      <c r="Y2574" s="51"/>
      <c r="Z2574" s="34"/>
      <c r="AA2574" s="35"/>
      <c r="AB2574" s="39"/>
      <c r="AC2574" s="35"/>
      <c r="AD2574" s="45"/>
    </row>
    <row r="2575" spans="1:30" ht="31.5" customHeight="1">
      <c r="A2575" s="33"/>
      <c r="B2575" s="38"/>
      <c r="C2575" s="40"/>
      <c r="D2575" s="99"/>
      <c r="E2575" s="153"/>
      <c r="F2575" s="96"/>
      <c r="G2575" s="36"/>
      <c r="H2575" s="154">
        <f>Table20[[#This Row],[NCR Opening Date]]-Table20[[#This Row],[Date when test report is received/non-conformance is identified]]</f>
        <v>0</v>
      </c>
      <c r="I2575" s="69">
        <f ca="1">IF(Table20[[#This Row],[NCR Closing Date]]="",TODAY()-Table20[[#This Row],[NCR Opening Date]],Table20[[#This Row],[NCR Closing Date]]-Table20[[#This Row],[NCR Opening Date]])</f>
        <v>45779</v>
      </c>
      <c r="J2575" s="63" t="str">
        <f>IF(Table20[[#This Row],[NCR Closing Date]]="","Open","Closed")</f>
        <v>Open</v>
      </c>
      <c r="K2575" s="34"/>
      <c r="L2575" s="34"/>
      <c r="M2575" s="34"/>
      <c r="N2575" s="38"/>
      <c r="O2575" s="85"/>
      <c r="P2575" s="70"/>
      <c r="Q2575" s="97"/>
      <c r="R2575" s="97"/>
      <c r="S2575" s="98"/>
      <c r="T2575" s="42"/>
      <c r="U2575" s="66"/>
      <c r="X2575" s="44"/>
      <c r="Y2575" s="51"/>
      <c r="Z2575" s="34"/>
      <c r="AA2575" s="35"/>
      <c r="AB2575" s="39"/>
      <c r="AC2575" s="35"/>
      <c r="AD2575" s="45"/>
    </row>
    <row r="2576" spans="1:30" ht="31.5" customHeight="1">
      <c r="A2576" s="33"/>
      <c r="B2576" s="38"/>
      <c r="C2576" s="40"/>
      <c r="D2576" s="99"/>
      <c r="E2576" s="153"/>
      <c r="F2576" s="96"/>
      <c r="G2576" s="36"/>
      <c r="H2576" s="154">
        <f>Table20[[#This Row],[NCR Opening Date]]-Table20[[#This Row],[Date when test report is received/non-conformance is identified]]</f>
        <v>0</v>
      </c>
      <c r="I2576" s="69">
        <f ca="1">IF(Table20[[#This Row],[NCR Closing Date]]="",TODAY()-Table20[[#This Row],[NCR Opening Date]],Table20[[#This Row],[NCR Closing Date]]-Table20[[#This Row],[NCR Opening Date]])</f>
        <v>45779</v>
      </c>
      <c r="J2576" s="63" t="str">
        <f>IF(Table20[[#This Row],[NCR Closing Date]]="","Open","Closed")</f>
        <v>Open</v>
      </c>
      <c r="K2576" s="34"/>
      <c r="L2576" s="34"/>
      <c r="M2576" s="34"/>
      <c r="N2576" s="38"/>
      <c r="O2576" s="85"/>
      <c r="P2576" s="70"/>
      <c r="Q2576" s="97"/>
      <c r="R2576" s="97"/>
      <c r="S2576" s="98"/>
      <c r="T2576" s="42"/>
      <c r="U2576" s="66"/>
      <c r="X2576" s="44"/>
      <c r="Y2576" s="51"/>
      <c r="Z2576" s="34"/>
      <c r="AA2576" s="35"/>
      <c r="AB2576" s="39"/>
      <c r="AC2576" s="35"/>
      <c r="AD2576" s="45"/>
    </row>
    <row r="2577" spans="1:30" ht="31.5" customHeight="1">
      <c r="A2577" s="33"/>
      <c r="B2577" s="38"/>
      <c r="C2577" s="40"/>
      <c r="D2577" s="99"/>
      <c r="E2577" s="153"/>
      <c r="F2577" s="96"/>
      <c r="G2577" s="36"/>
      <c r="H2577" s="154">
        <f>Table20[[#This Row],[NCR Opening Date]]-Table20[[#This Row],[Date when test report is received/non-conformance is identified]]</f>
        <v>0</v>
      </c>
      <c r="I2577" s="69">
        <f ca="1">IF(Table20[[#This Row],[NCR Closing Date]]="",TODAY()-Table20[[#This Row],[NCR Opening Date]],Table20[[#This Row],[NCR Closing Date]]-Table20[[#This Row],[NCR Opening Date]])</f>
        <v>45779</v>
      </c>
      <c r="J2577" s="63" t="str">
        <f>IF(Table20[[#This Row],[NCR Closing Date]]="","Open","Closed")</f>
        <v>Open</v>
      </c>
      <c r="K2577" s="34"/>
      <c r="L2577" s="34"/>
      <c r="M2577" s="34"/>
      <c r="N2577" s="38"/>
      <c r="O2577" s="85"/>
      <c r="P2577" s="70"/>
      <c r="Q2577" s="97"/>
      <c r="R2577" s="97"/>
      <c r="S2577" s="98"/>
      <c r="T2577" s="42"/>
      <c r="U2577" s="66"/>
      <c r="X2577" s="44"/>
      <c r="Y2577" s="51"/>
      <c r="Z2577" s="34"/>
      <c r="AA2577" s="35"/>
      <c r="AB2577" s="39"/>
      <c r="AC2577" s="35"/>
      <c r="AD2577" s="45"/>
    </row>
    <row r="2578" spans="1:30" ht="31.5" customHeight="1">
      <c r="A2578" s="33"/>
      <c r="B2578" s="38"/>
      <c r="C2578" s="40"/>
      <c r="D2578" s="99"/>
      <c r="E2578" s="153"/>
      <c r="F2578" s="96"/>
      <c r="G2578" s="36"/>
      <c r="H2578" s="154">
        <f>Table20[[#This Row],[NCR Opening Date]]-Table20[[#This Row],[Date when test report is received/non-conformance is identified]]</f>
        <v>0</v>
      </c>
      <c r="I2578" s="69">
        <f ca="1">IF(Table20[[#This Row],[NCR Closing Date]]="",TODAY()-Table20[[#This Row],[NCR Opening Date]],Table20[[#This Row],[NCR Closing Date]]-Table20[[#This Row],[NCR Opening Date]])</f>
        <v>45779</v>
      </c>
      <c r="J2578" s="63" t="str">
        <f>IF(Table20[[#This Row],[NCR Closing Date]]="","Open","Closed")</f>
        <v>Open</v>
      </c>
      <c r="K2578" s="34"/>
      <c r="L2578" s="34"/>
      <c r="M2578" s="34"/>
      <c r="N2578" s="38"/>
      <c r="O2578" s="85"/>
      <c r="P2578" s="70"/>
      <c r="Q2578" s="97"/>
      <c r="R2578" s="97"/>
      <c r="S2578" s="98"/>
      <c r="T2578" s="42"/>
      <c r="U2578" s="66"/>
      <c r="X2578" s="44"/>
      <c r="Y2578" s="51"/>
      <c r="Z2578" s="34"/>
      <c r="AA2578" s="35"/>
      <c r="AB2578" s="39"/>
      <c r="AC2578" s="35"/>
      <c r="AD2578" s="45"/>
    </row>
    <row r="2579" spans="1:30" ht="31.5" customHeight="1">
      <c r="A2579" s="33"/>
      <c r="B2579" s="38"/>
      <c r="C2579" s="40"/>
      <c r="D2579" s="99"/>
      <c r="E2579" s="153"/>
      <c r="F2579" s="96"/>
      <c r="G2579" s="36"/>
      <c r="H2579" s="154">
        <f>Table20[[#This Row],[NCR Opening Date]]-Table20[[#This Row],[Date when test report is received/non-conformance is identified]]</f>
        <v>0</v>
      </c>
      <c r="I2579" s="69">
        <f ca="1">IF(Table20[[#This Row],[NCR Closing Date]]="",TODAY()-Table20[[#This Row],[NCR Opening Date]],Table20[[#This Row],[NCR Closing Date]]-Table20[[#This Row],[NCR Opening Date]])</f>
        <v>45779</v>
      </c>
      <c r="J2579" s="63" t="str">
        <f>IF(Table20[[#This Row],[NCR Closing Date]]="","Open","Closed")</f>
        <v>Open</v>
      </c>
      <c r="K2579" s="34"/>
      <c r="L2579" s="34"/>
      <c r="M2579" s="34"/>
      <c r="N2579" s="38"/>
      <c r="O2579" s="85"/>
      <c r="P2579" s="70"/>
      <c r="Q2579" s="97"/>
      <c r="R2579" s="97"/>
      <c r="S2579" s="98"/>
      <c r="T2579" s="42"/>
      <c r="U2579" s="66"/>
      <c r="X2579" s="44"/>
      <c r="Y2579" s="51"/>
      <c r="Z2579" s="34"/>
      <c r="AA2579" s="35"/>
      <c r="AB2579" s="39"/>
      <c r="AC2579" s="35"/>
      <c r="AD2579" s="45"/>
    </row>
    <row r="2580" spans="1:30" ht="31.5" customHeight="1">
      <c r="A2580" s="33"/>
      <c r="B2580" s="38"/>
      <c r="C2580" s="40"/>
      <c r="D2580" s="99"/>
      <c r="E2580" s="153"/>
      <c r="F2580" s="96"/>
      <c r="G2580" s="36"/>
      <c r="H2580" s="154">
        <f>Table20[[#This Row],[NCR Opening Date]]-Table20[[#This Row],[Date when test report is received/non-conformance is identified]]</f>
        <v>0</v>
      </c>
      <c r="I2580" s="69">
        <f ca="1">IF(Table20[[#This Row],[NCR Closing Date]]="",TODAY()-Table20[[#This Row],[NCR Opening Date]],Table20[[#This Row],[NCR Closing Date]]-Table20[[#This Row],[NCR Opening Date]])</f>
        <v>45779</v>
      </c>
      <c r="J2580" s="63" t="str">
        <f>IF(Table20[[#This Row],[NCR Closing Date]]="","Open","Closed")</f>
        <v>Open</v>
      </c>
      <c r="K2580" s="34"/>
      <c r="L2580" s="34"/>
      <c r="M2580" s="34"/>
      <c r="N2580" s="38"/>
      <c r="O2580" s="85"/>
      <c r="P2580" s="70"/>
      <c r="Q2580" s="97"/>
      <c r="R2580" s="97"/>
      <c r="S2580" s="98"/>
      <c r="T2580" s="42"/>
      <c r="U2580" s="66"/>
      <c r="X2580" s="44"/>
      <c r="Y2580" s="51"/>
      <c r="Z2580" s="34"/>
      <c r="AA2580" s="35"/>
      <c r="AB2580" s="39"/>
      <c r="AC2580" s="35"/>
      <c r="AD2580" s="45"/>
    </row>
    <row r="2581" spans="1:30" ht="31.5" customHeight="1">
      <c r="A2581" s="33"/>
      <c r="B2581" s="38"/>
      <c r="C2581" s="40"/>
      <c r="D2581" s="99"/>
      <c r="E2581" s="153"/>
      <c r="F2581" s="96"/>
      <c r="G2581" s="36"/>
      <c r="H2581" s="154">
        <f>Table20[[#This Row],[NCR Opening Date]]-Table20[[#This Row],[Date when test report is received/non-conformance is identified]]</f>
        <v>0</v>
      </c>
      <c r="I2581" s="69">
        <f ca="1">IF(Table20[[#This Row],[NCR Closing Date]]="",TODAY()-Table20[[#This Row],[NCR Opening Date]],Table20[[#This Row],[NCR Closing Date]]-Table20[[#This Row],[NCR Opening Date]])</f>
        <v>45779</v>
      </c>
      <c r="J2581" s="63" t="str">
        <f>IF(Table20[[#This Row],[NCR Closing Date]]="","Open","Closed")</f>
        <v>Open</v>
      </c>
      <c r="K2581" s="34"/>
      <c r="L2581" s="34"/>
      <c r="M2581" s="34"/>
      <c r="N2581" s="38"/>
      <c r="O2581" s="85"/>
      <c r="P2581" s="70"/>
      <c r="Q2581" s="97"/>
      <c r="R2581" s="97"/>
      <c r="S2581" s="98"/>
      <c r="T2581" s="42"/>
      <c r="U2581" s="66"/>
      <c r="X2581" s="44"/>
      <c r="Y2581" s="51"/>
      <c r="Z2581" s="34"/>
      <c r="AA2581" s="35"/>
      <c r="AB2581" s="39"/>
      <c r="AC2581" s="35"/>
      <c r="AD2581" s="45"/>
    </row>
    <row r="2582" spans="1:30" ht="31.5" customHeight="1">
      <c r="A2582" s="33"/>
      <c r="B2582" s="38"/>
      <c r="C2582" s="40"/>
      <c r="D2582" s="99"/>
      <c r="E2582" s="153"/>
      <c r="F2582" s="96"/>
      <c r="G2582" s="36"/>
      <c r="H2582" s="154">
        <f>Table20[[#This Row],[NCR Opening Date]]-Table20[[#This Row],[Date when test report is received/non-conformance is identified]]</f>
        <v>0</v>
      </c>
      <c r="I2582" s="69">
        <f ca="1">IF(Table20[[#This Row],[NCR Closing Date]]="",TODAY()-Table20[[#This Row],[NCR Opening Date]],Table20[[#This Row],[NCR Closing Date]]-Table20[[#This Row],[NCR Opening Date]])</f>
        <v>45779</v>
      </c>
      <c r="J2582" s="63" t="str">
        <f>IF(Table20[[#This Row],[NCR Closing Date]]="","Open","Closed")</f>
        <v>Open</v>
      </c>
      <c r="K2582" s="34"/>
      <c r="L2582" s="34"/>
      <c r="M2582" s="34"/>
      <c r="N2582" s="38"/>
      <c r="O2582" s="85"/>
      <c r="P2582" s="70"/>
      <c r="Q2582" s="97"/>
      <c r="R2582" s="97"/>
      <c r="S2582" s="98"/>
      <c r="T2582" s="42"/>
      <c r="U2582" s="66"/>
      <c r="X2582" s="44"/>
      <c r="Y2582" s="51"/>
      <c r="Z2582" s="34"/>
      <c r="AA2582" s="35"/>
      <c r="AB2582" s="39"/>
      <c r="AC2582" s="35"/>
      <c r="AD2582" s="45"/>
    </row>
    <row r="2583" spans="1:30" ht="31.5" customHeight="1">
      <c r="A2583" s="33"/>
      <c r="B2583" s="38"/>
      <c r="C2583" s="40"/>
      <c r="D2583" s="99"/>
      <c r="E2583" s="153"/>
      <c r="F2583" s="96"/>
      <c r="G2583" s="36"/>
      <c r="H2583" s="154">
        <f>Table20[[#This Row],[NCR Opening Date]]-Table20[[#This Row],[Date when test report is received/non-conformance is identified]]</f>
        <v>0</v>
      </c>
      <c r="I2583" s="69">
        <f ca="1">IF(Table20[[#This Row],[NCR Closing Date]]="",TODAY()-Table20[[#This Row],[NCR Opening Date]],Table20[[#This Row],[NCR Closing Date]]-Table20[[#This Row],[NCR Opening Date]])</f>
        <v>45779</v>
      </c>
      <c r="J2583" s="63" t="str">
        <f>IF(Table20[[#This Row],[NCR Closing Date]]="","Open","Closed")</f>
        <v>Open</v>
      </c>
      <c r="K2583" s="34"/>
      <c r="L2583" s="34"/>
      <c r="M2583" s="34"/>
      <c r="N2583" s="38"/>
      <c r="O2583" s="85"/>
      <c r="P2583" s="70"/>
      <c r="Q2583" s="97"/>
      <c r="R2583" s="97"/>
      <c r="S2583" s="98"/>
      <c r="T2583" s="42"/>
      <c r="U2583" s="66"/>
      <c r="X2583" s="44"/>
      <c r="Y2583" s="51"/>
      <c r="Z2583" s="34"/>
      <c r="AA2583" s="35"/>
      <c r="AB2583" s="39"/>
      <c r="AC2583" s="35"/>
      <c r="AD2583" s="45"/>
    </row>
    <row r="2584" spans="1:30" ht="31.5" customHeight="1">
      <c r="A2584" s="33"/>
      <c r="B2584" s="38"/>
      <c r="C2584" s="40"/>
      <c r="D2584" s="99"/>
      <c r="E2584" s="153"/>
      <c r="F2584" s="96"/>
      <c r="G2584" s="36"/>
      <c r="H2584" s="154">
        <f>Table20[[#This Row],[NCR Opening Date]]-Table20[[#This Row],[Date when test report is received/non-conformance is identified]]</f>
        <v>0</v>
      </c>
      <c r="I2584" s="69">
        <f ca="1">IF(Table20[[#This Row],[NCR Closing Date]]="",TODAY()-Table20[[#This Row],[NCR Opening Date]],Table20[[#This Row],[NCR Closing Date]]-Table20[[#This Row],[NCR Opening Date]])</f>
        <v>45779</v>
      </c>
      <c r="J2584" s="63" t="str">
        <f>IF(Table20[[#This Row],[NCR Closing Date]]="","Open","Closed")</f>
        <v>Open</v>
      </c>
      <c r="K2584" s="34"/>
      <c r="L2584" s="34"/>
      <c r="M2584" s="34"/>
      <c r="N2584" s="38"/>
      <c r="O2584" s="85"/>
      <c r="P2584" s="70"/>
      <c r="Q2584" s="97"/>
      <c r="R2584" s="97"/>
      <c r="S2584" s="98"/>
      <c r="T2584" s="42"/>
      <c r="U2584" s="66"/>
      <c r="X2584" s="44"/>
      <c r="Y2584" s="51"/>
      <c r="Z2584" s="34"/>
      <c r="AA2584" s="35"/>
      <c r="AB2584" s="39"/>
      <c r="AC2584" s="35"/>
      <c r="AD2584" s="45"/>
    </row>
    <row r="2585" spans="1:30" ht="31.5" customHeight="1">
      <c r="A2585" s="33"/>
      <c r="B2585" s="38"/>
      <c r="C2585" s="40"/>
      <c r="D2585" s="99"/>
      <c r="E2585" s="153"/>
      <c r="F2585" s="96"/>
      <c r="G2585" s="36"/>
      <c r="H2585" s="154">
        <f>Table20[[#This Row],[NCR Opening Date]]-Table20[[#This Row],[Date when test report is received/non-conformance is identified]]</f>
        <v>0</v>
      </c>
      <c r="I2585" s="69">
        <f ca="1">IF(Table20[[#This Row],[NCR Closing Date]]="",TODAY()-Table20[[#This Row],[NCR Opening Date]],Table20[[#This Row],[NCR Closing Date]]-Table20[[#This Row],[NCR Opening Date]])</f>
        <v>45779</v>
      </c>
      <c r="J2585" s="63" t="str">
        <f>IF(Table20[[#This Row],[NCR Closing Date]]="","Open","Closed")</f>
        <v>Open</v>
      </c>
      <c r="K2585" s="34"/>
      <c r="L2585" s="34"/>
      <c r="M2585" s="34"/>
      <c r="N2585" s="38"/>
      <c r="O2585" s="85"/>
      <c r="P2585" s="70"/>
      <c r="Q2585" s="97"/>
      <c r="R2585" s="97"/>
      <c r="S2585" s="98"/>
      <c r="T2585" s="42"/>
      <c r="U2585" s="66"/>
      <c r="X2585" s="44"/>
      <c r="Y2585" s="51"/>
      <c r="Z2585" s="34"/>
      <c r="AA2585" s="35"/>
      <c r="AB2585" s="39"/>
      <c r="AC2585" s="35"/>
      <c r="AD2585" s="45"/>
    </row>
    <row r="2586" spans="1:30" ht="31.5" customHeight="1">
      <c r="A2586" s="33"/>
      <c r="B2586" s="38"/>
      <c r="C2586" s="40"/>
      <c r="D2586" s="99"/>
      <c r="E2586" s="153"/>
      <c r="F2586" s="96"/>
      <c r="G2586" s="36"/>
      <c r="H2586" s="154">
        <f>Table20[[#This Row],[NCR Opening Date]]-Table20[[#This Row],[Date when test report is received/non-conformance is identified]]</f>
        <v>0</v>
      </c>
      <c r="I2586" s="69">
        <f ca="1">IF(Table20[[#This Row],[NCR Closing Date]]="",TODAY()-Table20[[#This Row],[NCR Opening Date]],Table20[[#This Row],[NCR Closing Date]]-Table20[[#This Row],[NCR Opening Date]])</f>
        <v>45779</v>
      </c>
      <c r="J2586" s="63" t="str">
        <f>IF(Table20[[#This Row],[NCR Closing Date]]="","Open","Closed")</f>
        <v>Open</v>
      </c>
      <c r="K2586" s="34"/>
      <c r="L2586" s="34"/>
      <c r="M2586" s="34"/>
      <c r="N2586" s="38"/>
      <c r="O2586" s="85"/>
      <c r="P2586" s="70"/>
      <c r="Q2586" s="97"/>
      <c r="R2586" s="97"/>
      <c r="S2586" s="98"/>
      <c r="T2586" s="42"/>
      <c r="U2586" s="66"/>
      <c r="X2586" s="44"/>
      <c r="Y2586" s="51"/>
      <c r="Z2586" s="34"/>
      <c r="AA2586" s="35"/>
      <c r="AB2586" s="39"/>
      <c r="AC2586" s="35"/>
      <c r="AD2586" s="45"/>
    </row>
    <row r="2587" spans="1:30" ht="31.5" customHeight="1">
      <c r="A2587" s="33"/>
      <c r="B2587" s="38"/>
      <c r="C2587" s="40"/>
      <c r="D2587" s="99"/>
      <c r="E2587" s="153"/>
      <c r="F2587" s="96"/>
      <c r="G2587" s="36"/>
      <c r="H2587" s="154">
        <f>Table20[[#This Row],[NCR Opening Date]]-Table20[[#This Row],[Date when test report is received/non-conformance is identified]]</f>
        <v>0</v>
      </c>
      <c r="I2587" s="69">
        <f ca="1">IF(Table20[[#This Row],[NCR Closing Date]]="",TODAY()-Table20[[#This Row],[NCR Opening Date]],Table20[[#This Row],[NCR Closing Date]]-Table20[[#This Row],[NCR Opening Date]])</f>
        <v>45779</v>
      </c>
      <c r="J2587" s="63" t="str">
        <f>IF(Table20[[#This Row],[NCR Closing Date]]="","Open","Closed")</f>
        <v>Open</v>
      </c>
      <c r="K2587" s="34"/>
      <c r="L2587" s="34"/>
      <c r="M2587" s="34"/>
      <c r="N2587" s="38"/>
      <c r="O2587" s="85"/>
      <c r="P2587" s="70"/>
      <c r="Q2587" s="97"/>
      <c r="R2587" s="97"/>
      <c r="S2587" s="98"/>
      <c r="T2587" s="42"/>
      <c r="U2587" s="66"/>
      <c r="X2587" s="44"/>
      <c r="Y2587" s="51"/>
      <c r="Z2587" s="34"/>
      <c r="AA2587" s="35"/>
      <c r="AB2587" s="39"/>
      <c r="AC2587" s="35"/>
      <c r="AD2587" s="45"/>
    </row>
    <row r="2588" spans="1:30" ht="31.5" customHeight="1">
      <c r="A2588" s="33"/>
      <c r="B2588" s="38"/>
      <c r="C2588" s="40"/>
      <c r="D2588" s="99"/>
      <c r="E2588" s="153"/>
      <c r="F2588" s="96"/>
      <c r="G2588" s="36"/>
      <c r="H2588" s="154">
        <f>Table20[[#This Row],[NCR Opening Date]]-Table20[[#This Row],[Date when test report is received/non-conformance is identified]]</f>
        <v>0</v>
      </c>
      <c r="I2588" s="69">
        <f ca="1">IF(Table20[[#This Row],[NCR Closing Date]]="",TODAY()-Table20[[#This Row],[NCR Opening Date]],Table20[[#This Row],[NCR Closing Date]]-Table20[[#This Row],[NCR Opening Date]])</f>
        <v>45779</v>
      </c>
      <c r="J2588" s="63" t="str">
        <f>IF(Table20[[#This Row],[NCR Closing Date]]="","Open","Closed")</f>
        <v>Open</v>
      </c>
      <c r="K2588" s="34"/>
      <c r="L2588" s="34"/>
      <c r="M2588" s="34"/>
      <c r="N2588" s="38"/>
      <c r="O2588" s="85"/>
      <c r="P2588" s="70"/>
      <c r="Q2588" s="97"/>
      <c r="R2588" s="97"/>
      <c r="S2588" s="98"/>
      <c r="T2588" s="42"/>
      <c r="U2588" s="66"/>
      <c r="X2588" s="44"/>
      <c r="Y2588" s="51"/>
      <c r="Z2588" s="34"/>
      <c r="AA2588" s="35"/>
      <c r="AB2588" s="39"/>
      <c r="AC2588" s="35"/>
      <c r="AD2588" s="45"/>
    </row>
    <row r="2589" spans="1:30" ht="31.5" customHeight="1">
      <c r="A2589" s="33"/>
      <c r="B2589" s="38"/>
      <c r="C2589" s="40"/>
      <c r="D2589" s="99"/>
      <c r="E2589" s="153"/>
      <c r="F2589" s="96"/>
      <c r="G2589" s="36"/>
      <c r="H2589" s="154">
        <f>Table20[[#This Row],[NCR Opening Date]]-Table20[[#This Row],[Date when test report is received/non-conformance is identified]]</f>
        <v>0</v>
      </c>
      <c r="I2589" s="69">
        <f ca="1">IF(Table20[[#This Row],[NCR Closing Date]]="",TODAY()-Table20[[#This Row],[NCR Opening Date]],Table20[[#This Row],[NCR Closing Date]]-Table20[[#This Row],[NCR Opening Date]])</f>
        <v>45779</v>
      </c>
      <c r="J2589" s="63" t="str">
        <f>IF(Table20[[#This Row],[NCR Closing Date]]="","Open","Closed")</f>
        <v>Open</v>
      </c>
      <c r="K2589" s="34"/>
      <c r="L2589" s="34"/>
      <c r="M2589" s="34"/>
      <c r="N2589" s="38"/>
      <c r="O2589" s="85"/>
      <c r="P2589" s="70"/>
      <c r="Q2589" s="97"/>
      <c r="R2589" s="97"/>
      <c r="S2589" s="98"/>
      <c r="T2589" s="42"/>
      <c r="U2589" s="66"/>
      <c r="X2589" s="44"/>
      <c r="Y2589" s="51"/>
      <c r="Z2589" s="34"/>
      <c r="AA2589" s="35"/>
      <c r="AB2589" s="39"/>
      <c r="AC2589" s="35"/>
      <c r="AD2589" s="45"/>
    </row>
    <row r="2590" spans="1:30" ht="31.5" customHeight="1">
      <c r="A2590" s="33"/>
      <c r="B2590" s="38"/>
      <c r="C2590" s="40"/>
      <c r="D2590" s="99"/>
      <c r="E2590" s="153"/>
      <c r="F2590" s="96"/>
      <c r="G2590" s="36"/>
      <c r="H2590" s="154">
        <f>Table20[[#This Row],[NCR Opening Date]]-Table20[[#This Row],[Date when test report is received/non-conformance is identified]]</f>
        <v>0</v>
      </c>
      <c r="I2590" s="69">
        <f ca="1">IF(Table20[[#This Row],[NCR Closing Date]]="",TODAY()-Table20[[#This Row],[NCR Opening Date]],Table20[[#This Row],[NCR Closing Date]]-Table20[[#This Row],[NCR Opening Date]])</f>
        <v>45779</v>
      </c>
      <c r="J2590" s="63" t="str">
        <f>IF(Table20[[#This Row],[NCR Closing Date]]="","Open","Closed")</f>
        <v>Open</v>
      </c>
      <c r="K2590" s="34"/>
      <c r="L2590" s="34"/>
      <c r="M2590" s="34"/>
      <c r="N2590" s="38"/>
      <c r="O2590" s="85"/>
      <c r="P2590" s="70"/>
      <c r="Q2590" s="97"/>
      <c r="R2590" s="97"/>
      <c r="S2590" s="98"/>
      <c r="T2590" s="42"/>
      <c r="U2590" s="66"/>
      <c r="X2590" s="44"/>
      <c r="Y2590" s="51"/>
      <c r="Z2590" s="34"/>
      <c r="AA2590" s="35"/>
      <c r="AB2590" s="39"/>
      <c r="AC2590" s="35"/>
      <c r="AD2590" s="45"/>
    </row>
    <row r="2591" spans="1:30" ht="31.5" customHeight="1">
      <c r="A2591" s="33"/>
      <c r="B2591" s="38"/>
      <c r="C2591" s="40"/>
      <c r="D2591" s="99"/>
      <c r="E2591" s="153"/>
      <c r="F2591" s="96"/>
      <c r="G2591" s="36"/>
      <c r="H2591" s="154">
        <f>Table20[[#This Row],[NCR Opening Date]]-Table20[[#This Row],[Date when test report is received/non-conformance is identified]]</f>
        <v>0</v>
      </c>
      <c r="I2591" s="69">
        <f ca="1">IF(Table20[[#This Row],[NCR Closing Date]]="",TODAY()-Table20[[#This Row],[NCR Opening Date]],Table20[[#This Row],[NCR Closing Date]]-Table20[[#This Row],[NCR Opening Date]])</f>
        <v>45779</v>
      </c>
      <c r="J2591" s="63" t="str">
        <f>IF(Table20[[#This Row],[NCR Closing Date]]="","Open","Closed")</f>
        <v>Open</v>
      </c>
      <c r="K2591" s="34"/>
      <c r="L2591" s="34"/>
      <c r="M2591" s="34"/>
      <c r="N2591" s="38"/>
      <c r="O2591" s="85"/>
      <c r="P2591" s="70"/>
      <c r="Q2591" s="97"/>
      <c r="R2591" s="97"/>
      <c r="S2591" s="98"/>
      <c r="T2591" s="42"/>
      <c r="U2591" s="66"/>
      <c r="X2591" s="44"/>
      <c r="Y2591" s="51"/>
      <c r="Z2591" s="34"/>
      <c r="AA2591" s="35"/>
      <c r="AB2591" s="39"/>
      <c r="AC2591" s="35"/>
      <c r="AD2591" s="45"/>
    </row>
    <row r="2592" spans="1:30" ht="31.5" customHeight="1">
      <c r="A2592" s="33"/>
      <c r="B2592" s="38"/>
      <c r="C2592" s="40"/>
      <c r="D2592" s="99"/>
      <c r="E2592" s="153"/>
      <c r="F2592" s="96"/>
      <c r="G2592" s="36"/>
      <c r="H2592" s="154">
        <f>Table20[[#This Row],[NCR Opening Date]]-Table20[[#This Row],[Date when test report is received/non-conformance is identified]]</f>
        <v>0</v>
      </c>
      <c r="I2592" s="69">
        <f ca="1">IF(Table20[[#This Row],[NCR Closing Date]]="",TODAY()-Table20[[#This Row],[NCR Opening Date]],Table20[[#This Row],[NCR Closing Date]]-Table20[[#This Row],[NCR Opening Date]])</f>
        <v>45779</v>
      </c>
      <c r="J2592" s="63" t="str">
        <f>IF(Table20[[#This Row],[NCR Closing Date]]="","Open","Closed")</f>
        <v>Open</v>
      </c>
      <c r="K2592" s="34"/>
      <c r="L2592" s="34"/>
      <c r="M2592" s="34"/>
      <c r="N2592" s="38"/>
      <c r="O2592" s="85"/>
      <c r="P2592" s="70"/>
      <c r="Q2592" s="97"/>
      <c r="R2592" s="97"/>
      <c r="S2592" s="98"/>
      <c r="T2592" s="42"/>
      <c r="U2592" s="66"/>
      <c r="X2592" s="44"/>
      <c r="Y2592" s="51"/>
      <c r="Z2592" s="34"/>
      <c r="AA2592" s="35"/>
      <c r="AB2592" s="39"/>
      <c r="AC2592" s="35"/>
      <c r="AD2592" s="45"/>
    </row>
    <row r="2593" spans="1:30" ht="31.5" customHeight="1">
      <c r="A2593" s="33"/>
      <c r="B2593" s="38"/>
      <c r="C2593" s="40"/>
      <c r="D2593" s="99"/>
      <c r="E2593" s="153"/>
      <c r="F2593" s="96"/>
      <c r="G2593" s="36"/>
      <c r="H2593" s="154">
        <f>Table20[[#This Row],[NCR Opening Date]]-Table20[[#This Row],[Date when test report is received/non-conformance is identified]]</f>
        <v>0</v>
      </c>
      <c r="I2593" s="69">
        <f ca="1">IF(Table20[[#This Row],[NCR Closing Date]]="",TODAY()-Table20[[#This Row],[NCR Opening Date]],Table20[[#This Row],[NCR Closing Date]]-Table20[[#This Row],[NCR Opening Date]])</f>
        <v>45779</v>
      </c>
      <c r="J2593" s="63" t="str">
        <f>IF(Table20[[#This Row],[NCR Closing Date]]="","Open","Closed")</f>
        <v>Open</v>
      </c>
      <c r="K2593" s="34"/>
      <c r="L2593" s="34"/>
      <c r="M2593" s="34"/>
      <c r="N2593" s="38"/>
      <c r="O2593" s="85"/>
      <c r="P2593" s="70"/>
      <c r="Q2593" s="97"/>
      <c r="R2593" s="97"/>
      <c r="S2593" s="98"/>
      <c r="T2593" s="42"/>
      <c r="U2593" s="66"/>
      <c r="X2593" s="44"/>
      <c r="Y2593" s="51"/>
      <c r="Z2593" s="34"/>
      <c r="AA2593" s="35"/>
      <c r="AB2593" s="39"/>
      <c r="AC2593" s="35"/>
      <c r="AD2593" s="45"/>
    </row>
    <row r="2594" spans="1:30" ht="31.5" customHeight="1">
      <c r="A2594" s="33"/>
      <c r="B2594" s="38"/>
      <c r="C2594" s="40"/>
      <c r="D2594" s="99"/>
      <c r="E2594" s="153"/>
      <c r="F2594" s="96"/>
      <c r="G2594" s="36"/>
      <c r="H2594" s="154">
        <f>Table20[[#This Row],[NCR Opening Date]]-Table20[[#This Row],[Date when test report is received/non-conformance is identified]]</f>
        <v>0</v>
      </c>
      <c r="I2594" s="69">
        <f ca="1">IF(Table20[[#This Row],[NCR Closing Date]]="",TODAY()-Table20[[#This Row],[NCR Opening Date]],Table20[[#This Row],[NCR Closing Date]]-Table20[[#This Row],[NCR Opening Date]])</f>
        <v>45779</v>
      </c>
      <c r="J2594" s="63" t="str">
        <f>IF(Table20[[#This Row],[NCR Closing Date]]="","Open","Closed")</f>
        <v>Open</v>
      </c>
      <c r="K2594" s="34"/>
      <c r="L2594" s="34"/>
      <c r="M2594" s="34"/>
      <c r="N2594" s="38"/>
      <c r="O2594" s="85"/>
      <c r="P2594" s="70"/>
      <c r="Q2594" s="97"/>
      <c r="R2594" s="97"/>
      <c r="S2594" s="98"/>
      <c r="T2594" s="42"/>
      <c r="U2594" s="66"/>
      <c r="X2594" s="44"/>
      <c r="Y2594" s="51"/>
      <c r="Z2594" s="34"/>
      <c r="AA2594" s="35"/>
      <c r="AB2594" s="39"/>
      <c r="AC2594" s="35"/>
      <c r="AD2594" s="45"/>
    </row>
    <row r="2595" spans="1:30" ht="31.5" customHeight="1">
      <c r="A2595" s="33"/>
      <c r="B2595" s="38"/>
      <c r="C2595" s="40"/>
      <c r="D2595" s="99"/>
      <c r="E2595" s="153"/>
      <c r="F2595" s="96"/>
      <c r="G2595" s="36"/>
      <c r="H2595" s="154">
        <f>Table20[[#This Row],[NCR Opening Date]]-Table20[[#This Row],[Date when test report is received/non-conformance is identified]]</f>
        <v>0</v>
      </c>
      <c r="I2595" s="69">
        <f ca="1">IF(Table20[[#This Row],[NCR Closing Date]]="",TODAY()-Table20[[#This Row],[NCR Opening Date]],Table20[[#This Row],[NCR Closing Date]]-Table20[[#This Row],[NCR Opening Date]])</f>
        <v>45779</v>
      </c>
      <c r="J2595" s="63" t="str">
        <f>IF(Table20[[#This Row],[NCR Closing Date]]="","Open","Closed")</f>
        <v>Open</v>
      </c>
      <c r="K2595" s="34"/>
      <c r="L2595" s="34"/>
      <c r="M2595" s="34"/>
      <c r="N2595" s="38"/>
      <c r="O2595" s="85"/>
      <c r="P2595" s="70"/>
      <c r="Q2595" s="97"/>
      <c r="R2595" s="97"/>
      <c r="S2595" s="98"/>
      <c r="T2595" s="42"/>
      <c r="U2595" s="66"/>
      <c r="X2595" s="44"/>
      <c r="Y2595" s="51"/>
      <c r="Z2595" s="34"/>
      <c r="AA2595" s="35"/>
      <c r="AB2595" s="39"/>
      <c r="AC2595" s="35"/>
      <c r="AD2595" s="45"/>
    </row>
    <row r="2596" spans="1:30" ht="31.5" customHeight="1">
      <c r="A2596" s="33"/>
      <c r="B2596" s="38"/>
      <c r="C2596" s="40"/>
      <c r="D2596" s="99"/>
      <c r="E2596" s="153"/>
      <c r="F2596" s="96"/>
      <c r="G2596" s="36"/>
      <c r="H2596" s="154">
        <f>Table20[[#This Row],[NCR Opening Date]]-Table20[[#This Row],[Date when test report is received/non-conformance is identified]]</f>
        <v>0</v>
      </c>
      <c r="I2596" s="69">
        <f ca="1">IF(Table20[[#This Row],[NCR Closing Date]]="",TODAY()-Table20[[#This Row],[NCR Opening Date]],Table20[[#This Row],[NCR Closing Date]]-Table20[[#This Row],[NCR Opening Date]])</f>
        <v>45779</v>
      </c>
      <c r="J2596" s="63" t="str">
        <f>IF(Table20[[#This Row],[NCR Closing Date]]="","Open","Closed")</f>
        <v>Open</v>
      </c>
      <c r="K2596" s="34"/>
      <c r="L2596" s="34"/>
      <c r="M2596" s="34"/>
      <c r="N2596" s="38"/>
      <c r="O2596" s="85"/>
      <c r="P2596" s="70"/>
      <c r="Q2596" s="97"/>
      <c r="R2596" s="97"/>
      <c r="S2596" s="98"/>
      <c r="T2596" s="42"/>
      <c r="U2596" s="66"/>
      <c r="X2596" s="44"/>
      <c r="Y2596" s="51"/>
      <c r="Z2596" s="34"/>
      <c r="AA2596" s="35"/>
      <c r="AB2596" s="39"/>
      <c r="AC2596" s="35"/>
      <c r="AD2596" s="45"/>
    </row>
    <row r="2597" spans="1:30" ht="31.5" customHeight="1">
      <c r="A2597" s="33"/>
      <c r="B2597" s="38"/>
      <c r="C2597" s="40"/>
      <c r="D2597" s="99"/>
      <c r="E2597" s="153"/>
      <c r="F2597" s="96"/>
      <c r="G2597" s="36"/>
      <c r="H2597" s="154">
        <f>Table20[[#This Row],[NCR Opening Date]]-Table20[[#This Row],[Date when test report is received/non-conformance is identified]]</f>
        <v>0</v>
      </c>
      <c r="I2597" s="69">
        <f ca="1">IF(Table20[[#This Row],[NCR Closing Date]]="",TODAY()-Table20[[#This Row],[NCR Opening Date]],Table20[[#This Row],[NCR Closing Date]]-Table20[[#This Row],[NCR Opening Date]])</f>
        <v>45779</v>
      </c>
      <c r="J2597" s="63" t="str">
        <f>IF(Table20[[#This Row],[NCR Closing Date]]="","Open","Closed")</f>
        <v>Open</v>
      </c>
      <c r="K2597" s="34"/>
      <c r="L2597" s="34"/>
      <c r="M2597" s="34"/>
      <c r="N2597" s="38"/>
      <c r="O2597" s="85"/>
      <c r="P2597" s="70"/>
      <c r="Q2597" s="97"/>
      <c r="R2597" s="97"/>
      <c r="S2597" s="98"/>
      <c r="T2597" s="42"/>
      <c r="U2597" s="66"/>
      <c r="X2597" s="44"/>
      <c r="Y2597" s="51"/>
      <c r="Z2597" s="34"/>
      <c r="AA2597" s="35"/>
      <c r="AB2597" s="39"/>
      <c r="AC2597" s="35"/>
      <c r="AD2597" s="45"/>
    </row>
    <row r="2598" spans="1:30" ht="31.5" customHeight="1">
      <c r="A2598" s="33"/>
      <c r="B2598" s="38"/>
      <c r="C2598" s="40"/>
      <c r="D2598" s="99"/>
      <c r="E2598" s="153"/>
      <c r="F2598" s="96"/>
      <c r="G2598" s="36"/>
      <c r="H2598" s="154">
        <f>Table20[[#This Row],[NCR Opening Date]]-Table20[[#This Row],[Date when test report is received/non-conformance is identified]]</f>
        <v>0</v>
      </c>
      <c r="I2598" s="69">
        <f ca="1">IF(Table20[[#This Row],[NCR Closing Date]]="",TODAY()-Table20[[#This Row],[NCR Opening Date]],Table20[[#This Row],[NCR Closing Date]]-Table20[[#This Row],[NCR Opening Date]])</f>
        <v>45779</v>
      </c>
      <c r="J2598" s="63" t="str">
        <f>IF(Table20[[#This Row],[NCR Closing Date]]="","Open","Closed")</f>
        <v>Open</v>
      </c>
      <c r="K2598" s="34"/>
      <c r="L2598" s="34"/>
      <c r="M2598" s="34"/>
      <c r="N2598" s="38"/>
      <c r="O2598" s="85"/>
      <c r="P2598" s="70"/>
      <c r="Q2598" s="97"/>
      <c r="R2598" s="97"/>
      <c r="S2598" s="98"/>
      <c r="T2598" s="42"/>
      <c r="U2598" s="66"/>
      <c r="X2598" s="44"/>
      <c r="Y2598" s="51"/>
      <c r="Z2598" s="34"/>
      <c r="AA2598" s="35"/>
      <c r="AB2598" s="39"/>
      <c r="AC2598" s="35"/>
      <c r="AD2598" s="45"/>
    </row>
    <row r="2599" spans="1:30" ht="31.5" customHeight="1">
      <c r="A2599" s="33"/>
      <c r="B2599" s="38"/>
      <c r="C2599" s="40"/>
      <c r="D2599" s="99"/>
      <c r="E2599" s="153"/>
      <c r="F2599" s="96"/>
      <c r="G2599" s="36"/>
      <c r="H2599" s="154">
        <f>Table20[[#This Row],[NCR Opening Date]]-Table20[[#This Row],[Date when test report is received/non-conformance is identified]]</f>
        <v>0</v>
      </c>
      <c r="I2599" s="69">
        <f ca="1">IF(Table20[[#This Row],[NCR Closing Date]]="",TODAY()-Table20[[#This Row],[NCR Opening Date]],Table20[[#This Row],[NCR Closing Date]]-Table20[[#This Row],[NCR Opening Date]])</f>
        <v>45779</v>
      </c>
      <c r="J2599" s="63" t="str">
        <f>IF(Table20[[#This Row],[NCR Closing Date]]="","Open","Closed")</f>
        <v>Open</v>
      </c>
      <c r="K2599" s="34"/>
      <c r="L2599" s="34"/>
      <c r="M2599" s="34"/>
      <c r="N2599" s="38"/>
      <c r="O2599" s="85"/>
      <c r="P2599" s="70"/>
      <c r="Q2599" s="97"/>
      <c r="R2599" s="97"/>
      <c r="S2599" s="98"/>
      <c r="T2599" s="42"/>
      <c r="U2599" s="66"/>
      <c r="X2599" s="44"/>
      <c r="Y2599" s="51"/>
      <c r="Z2599" s="34"/>
      <c r="AA2599" s="35"/>
      <c r="AB2599" s="39"/>
      <c r="AC2599" s="35"/>
      <c r="AD2599" s="45"/>
    </row>
    <row r="2600" spans="1:30" ht="31.5" customHeight="1">
      <c r="A2600" s="33"/>
      <c r="B2600" s="38"/>
      <c r="C2600" s="40"/>
      <c r="D2600" s="99"/>
      <c r="E2600" s="153"/>
      <c r="F2600" s="96"/>
      <c r="G2600" s="36"/>
      <c r="H2600" s="154">
        <f>Table20[[#This Row],[NCR Opening Date]]-Table20[[#This Row],[Date when test report is received/non-conformance is identified]]</f>
        <v>0</v>
      </c>
      <c r="I2600" s="69">
        <f ca="1">IF(Table20[[#This Row],[NCR Closing Date]]="",TODAY()-Table20[[#This Row],[NCR Opening Date]],Table20[[#This Row],[NCR Closing Date]]-Table20[[#This Row],[NCR Opening Date]])</f>
        <v>45779</v>
      </c>
      <c r="J2600" s="63" t="str">
        <f>IF(Table20[[#This Row],[NCR Closing Date]]="","Open","Closed")</f>
        <v>Open</v>
      </c>
      <c r="K2600" s="34"/>
      <c r="L2600" s="34"/>
      <c r="M2600" s="34"/>
      <c r="N2600" s="38"/>
      <c r="O2600" s="85"/>
      <c r="P2600" s="70"/>
      <c r="Q2600" s="97"/>
      <c r="R2600" s="97"/>
      <c r="S2600" s="98"/>
      <c r="T2600" s="42"/>
      <c r="U2600" s="66"/>
      <c r="X2600" s="44"/>
      <c r="Y2600" s="51"/>
      <c r="Z2600" s="34"/>
      <c r="AA2600" s="35"/>
      <c r="AB2600" s="39"/>
      <c r="AC2600" s="35"/>
      <c r="AD2600" s="45"/>
    </row>
    <row r="2601" spans="1:30" ht="31.5" customHeight="1">
      <c r="A2601" s="33"/>
      <c r="B2601" s="38"/>
      <c r="C2601" s="40"/>
      <c r="D2601" s="99"/>
      <c r="E2601" s="153"/>
      <c r="F2601" s="96"/>
      <c r="G2601" s="36"/>
      <c r="H2601" s="154">
        <f>Table20[[#This Row],[NCR Opening Date]]-Table20[[#This Row],[Date when test report is received/non-conformance is identified]]</f>
        <v>0</v>
      </c>
      <c r="I2601" s="69">
        <f ca="1">IF(Table20[[#This Row],[NCR Closing Date]]="",TODAY()-Table20[[#This Row],[NCR Opening Date]],Table20[[#This Row],[NCR Closing Date]]-Table20[[#This Row],[NCR Opening Date]])</f>
        <v>45779</v>
      </c>
      <c r="J2601" s="63" t="str">
        <f>IF(Table20[[#This Row],[NCR Closing Date]]="","Open","Closed")</f>
        <v>Open</v>
      </c>
      <c r="K2601" s="34"/>
      <c r="L2601" s="34"/>
      <c r="M2601" s="34"/>
      <c r="N2601" s="38"/>
      <c r="O2601" s="85"/>
      <c r="P2601" s="70"/>
      <c r="Q2601" s="97"/>
      <c r="R2601" s="97"/>
      <c r="S2601" s="98"/>
      <c r="T2601" s="42"/>
      <c r="U2601" s="66"/>
      <c r="X2601" s="44"/>
      <c r="Y2601" s="51"/>
      <c r="Z2601" s="34"/>
      <c r="AA2601" s="35"/>
      <c r="AB2601" s="39"/>
      <c r="AC2601" s="35"/>
      <c r="AD2601" s="45"/>
    </row>
    <row r="2602" spans="1:30" ht="31.5" customHeight="1">
      <c r="A2602" s="33"/>
      <c r="B2602" s="38"/>
      <c r="C2602" s="40"/>
      <c r="D2602" s="99"/>
      <c r="E2602" s="153"/>
      <c r="F2602" s="96"/>
      <c r="G2602" s="36"/>
      <c r="H2602" s="154">
        <f>Table20[[#This Row],[NCR Opening Date]]-Table20[[#This Row],[Date when test report is received/non-conformance is identified]]</f>
        <v>0</v>
      </c>
      <c r="I2602" s="69">
        <f ca="1">IF(Table20[[#This Row],[NCR Closing Date]]="",TODAY()-Table20[[#This Row],[NCR Opening Date]],Table20[[#This Row],[NCR Closing Date]]-Table20[[#This Row],[NCR Opening Date]])</f>
        <v>45779</v>
      </c>
      <c r="J2602" s="63" t="str">
        <f>IF(Table20[[#This Row],[NCR Closing Date]]="","Open","Closed")</f>
        <v>Open</v>
      </c>
      <c r="K2602" s="34"/>
      <c r="L2602" s="34"/>
      <c r="M2602" s="34"/>
      <c r="N2602" s="38"/>
      <c r="O2602" s="85"/>
      <c r="P2602" s="70"/>
      <c r="Q2602" s="97"/>
      <c r="R2602" s="97"/>
      <c r="S2602" s="98"/>
      <c r="T2602" s="42"/>
      <c r="U2602" s="66"/>
      <c r="X2602" s="44"/>
      <c r="Y2602" s="51"/>
      <c r="Z2602" s="34"/>
      <c r="AA2602" s="35"/>
      <c r="AB2602" s="39"/>
      <c r="AC2602" s="35"/>
      <c r="AD2602" s="45"/>
    </row>
    <row r="2603" spans="1:30" ht="31.5" customHeight="1">
      <c r="A2603" s="33"/>
      <c r="B2603" s="38"/>
      <c r="C2603" s="40"/>
      <c r="D2603" s="99"/>
      <c r="E2603" s="153"/>
      <c r="F2603" s="96"/>
      <c r="G2603" s="36"/>
      <c r="H2603" s="154">
        <f>Table20[[#This Row],[NCR Opening Date]]-Table20[[#This Row],[Date when test report is received/non-conformance is identified]]</f>
        <v>0</v>
      </c>
      <c r="I2603" s="69">
        <f ca="1">IF(Table20[[#This Row],[NCR Closing Date]]="",TODAY()-Table20[[#This Row],[NCR Opening Date]],Table20[[#This Row],[NCR Closing Date]]-Table20[[#This Row],[NCR Opening Date]])</f>
        <v>45779</v>
      </c>
      <c r="J2603" s="63" t="str">
        <f>IF(Table20[[#This Row],[NCR Closing Date]]="","Open","Closed")</f>
        <v>Open</v>
      </c>
      <c r="K2603" s="34"/>
      <c r="L2603" s="34"/>
      <c r="M2603" s="34"/>
      <c r="N2603" s="38"/>
      <c r="O2603" s="85"/>
      <c r="P2603" s="70"/>
      <c r="Q2603" s="97"/>
      <c r="R2603" s="97"/>
      <c r="S2603" s="98"/>
      <c r="T2603" s="42"/>
      <c r="U2603" s="66"/>
      <c r="X2603" s="44"/>
      <c r="Y2603" s="51"/>
      <c r="Z2603" s="34"/>
      <c r="AA2603" s="35"/>
      <c r="AB2603" s="39"/>
      <c r="AC2603" s="35"/>
      <c r="AD2603" s="45"/>
    </row>
    <row r="2604" spans="1:30" ht="31.5" customHeight="1">
      <c r="A2604" s="33"/>
      <c r="B2604" s="38"/>
      <c r="C2604" s="40"/>
      <c r="D2604" s="99"/>
      <c r="E2604" s="153"/>
      <c r="F2604" s="96"/>
      <c r="G2604" s="36"/>
      <c r="H2604" s="154">
        <f>Table20[[#This Row],[NCR Opening Date]]-Table20[[#This Row],[Date when test report is received/non-conformance is identified]]</f>
        <v>0</v>
      </c>
      <c r="I2604" s="69">
        <f ca="1">IF(Table20[[#This Row],[NCR Closing Date]]="",TODAY()-Table20[[#This Row],[NCR Opening Date]],Table20[[#This Row],[NCR Closing Date]]-Table20[[#This Row],[NCR Opening Date]])</f>
        <v>45779</v>
      </c>
      <c r="J2604" s="63" t="str">
        <f>IF(Table20[[#This Row],[NCR Closing Date]]="","Open","Closed")</f>
        <v>Open</v>
      </c>
      <c r="K2604" s="34"/>
      <c r="L2604" s="34"/>
      <c r="M2604" s="34"/>
      <c r="N2604" s="38"/>
      <c r="O2604" s="85"/>
      <c r="P2604" s="70"/>
      <c r="Q2604" s="97"/>
      <c r="R2604" s="97"/>
      <c r="S2604" s="98"/>
      <c r="T2604" s="42"/>
      <c r="U2604" s="66"/>
      <c r="X2604" s="44"/>
      <c r="Y2604" s="51"/>
      <c r="Z2604" s="34"/>
      <c r="AA2604" s="35"/>
      <c r="AB2604" s="39"/>
      <c r="AC2604" s="35"/>
      <c r="AD2604" s="45"/>
    </row>
    <row r="2605" spans="1:30" ht="31.5" customHeight="1">
      <c r="A2605" s="33"/>
      <c r="B2605" s="38"/>
      <c r="C2605" s="40"/>
      <c r="D2605" s="99"/>
      <c r="E2605" s="153"/>
      <c r="F2605" s="96"/>
      <c r="G2605" s="36"/>
      <c r="H2605" s="154">
        <f>Table20[[#This Row],[NCR Opening Date]]-Table20[[#This Row],[Date when test report is received/non-conformance is identified]]</f>
        <v>0</v>
      </c>
      <c r="I2605" s="69">
        <f ca="1">IF(Table20[[#This Row],[NCR Closing Date]]="",TODAY()-Table20[[#This Row],[NCR Opening Date]],Table20[[#This Row],[NCR Closing Date]]-Table20[[#This Row],[NCR Opening Date]])</f>
        <v>45779</v>
      </c>
      <c r="J2605" s="63" t="str">
        <f>IF(Table20[[#This Row],[NCR Closing Date]]="","Open","Closed")</f>
        <v>Open</v>
      </c>
      <c r="K2605" s="34"/>
      <c r="L2605" s="34"/>
      <c r="M2605" s="34"/>
      <c r="N2605" s="38"/>
      <c r="O2605" s="85"/>
      <c r="P2605" s="70"/>
      <c r="Q2605" s="97"/>
      <c r="R2605" s="97"/>
      <c r="S2605" s="98"/>
      <c r="T2605" s="42"/>
      <c r="U2605" s="66"/>
      <c r="X2605" s="44"/>
      <c r="Y2605" s="51"/>
      <c r="Z2605" s="34"/>
      <c r="AA2605" s="35"/>
      <c r="AB2605" s="39"/>
      <c r="AC2605" s="35"/>
      <c r="AD2605" s="45"/>
    </row>
    <row r="2606" spans="1:30" ht="31.5" customHeight="1">
      <c r="A2606" s="33"/>
      <c r="B2606" s="38"/>
      <c r="C2606" s="40"/>
      <c r="D2606" s="99"/>
      <c r="E2606" s="153"/>
      <c r="F2606" s="96"/>
      <c r="G2606" s="36"/>
      <c r="H2606" s="154">
        <f>Table20[[#This Row],[NCR Opening Date]]-Table20[[#This Row],[Date when test report is received/non-conformance is identified]]</f>
        <v>0</v>
      </c>
      <c r="I2606" s="69">
        <f ca="1">IF(Table20[[#This Row],[NCR Closing Date]]="",TODAY()-Table20[[#This Row],[NCR Opening Date]],Table20[[#This Row],[NCR Closing Date]]-Table20[[#This Row],[NCR Opening Date]])</f>
        <v>45779</v>
      </c>
      <c r="J2606" s="63" t="str">
        <f>IF(Table20[[#This Row],[NCR Closing Date]]="","Open","Closed")</f>
        <v>Open</v>
      </c>
      <c r="K2606" s="34"/>
      <c r="L2606" s="34"/>
      <c r="M2606" s="34"/>
      <c r="N2606" s="38"/>
      <c r="O2606" s="85"/>
      <c r="P2606" s="70"/>
      <c r="Q2606" s="97"/>
      <c r="R2606" s="97"/>
      <c r="S2606" s="98"/>
      <c r="T2606" s="42"/>
      <c r="U2606" s="66"/>
      <c r="X2606" s="44"/>
      <c r="Y2606" s="51"/>
      <c r="Z2606" s="34"/>
      <c r="AA2606" s="35"/>
      <c r="AB2606" s="39"/>
      <c r="AC2606" s="35"/>
      <c r="AD2606" s="45"/>
    </row>
    <row r="2607" spans="1:30" ht="31.5" customHeight="1">
      <c r="A2607" s="33"/>
      <c r="B2607" s="38"/>
      <c r="C2607" s="40"/>
      <c r="D2607" s="99"/>
      <c r="E2607" s="153"/>
      <c r="F2607" s="96"/>
      <c r="G2607" s="36"/>
      <c r="H2607" s="154">
        <f>Table20[[#This Row],[NCR Opening Date]]-Table20[[#This Row],[Date when test report is received/non-conformance is identified]]</f>
        <v>0</v>
      </c>
      <c r="I2607" s="69">
        <f ca="1">IF(Table20[[#This Row],[NCR Closing Date]]="",TODAY()-Table20[[#This Row],[NCR Opening Date]],Table20[[#This Row],[NCR Closing Date]]-Table20[[#This Row],[NCR Opening Date]])</f>
        <v>45779</v>
      </c>
      <c r="J2607" s="63" t="str">
        <f>IF(Table20[[#This Row],[NCR Closing Date]]="","Open","Closed")</f>
        <v>Open</v>
      </c>
      <c r="K2607" s="34"/>
      <c r="L2607" s="34"/>
      <c r="M2607" s="34"/>
      <c r="N2607" s="38"/>
      <c r="O2607" s="85"/>
      <c r="P2607" s="70"/>
      <c r="Q2607" s="97"/>
      <c r="R2607" s="97"/>
      <c r="S2607" s="98"/>
      <c r="T2607" s="42"/>
      <c r="U2607" s="66"/>
      <c r="X2607" s="44"/>
      <c r="Y2607" s="51"/>
      <c r="Z2607" s="34"/>
      <c r="AA2607" s="35"/>
      <c r="AB2607" s="39"/>
      <c r="AC2607" s="35"/>
      <c r="AD2607" s="45"/>
    </row>
    <row r="2608" spans="1:30" ht="31.5" customHeight="1">
      <c r="A2608" s="33"/>
      <c r="B2608" s="38"/>
      <c r="C2608" s="40"/>
      <c r="D2608" s="99"/>
      <c r="E2608" s="153"/>
      <c r="F2608" s="96"/>
      <c r="G2608" s="36"/>
      <c r="H2608" s="154">
        <f>Table20[[#This Row],[NCR Opening Date]]-Table20[[#This Row],[Date when test report is received/non-conformance is identified]]</f>
        <v>0</v>
      </c>
      <c r="I2608" s="69">
        <f ca="1">IF(Table20[[#This Row],[NCR Closing Date]]="",TODAY()-Table20[[#This Row],[NCR Opening Date]],Table20[[#This Row],[NCR Closing Date]]-Table20[[#This Row],[NCR Opening Date]])</f>
        <v>45779</v>
      </c>
      <c r="J2608" s="63" t="str">
        <f>IF(Table20[[#This Row],[NCR Closing Date]]="","Open","Closed")</f>
        <v>Open</v>
      </c>
      <c r="K2608" s="34"/>
      <c r="L2608" s="34"/>
      <c r="M2608" s="34"/>
      <c r="N2608" s="38"/>
      <c r="O2608" s="85"/>
      <c r="P2608" s="70"/>
      <c r="Q2608" s="97"/>
      <c r="R2608" s="97"/>
      <c r="S2608" s="98"/>
      <c r="T2608" s="42"/>
      <c r="U2608" s="66"/>
      <c r="X2608" s="44"/>
      <c r="Y2608" s="51"/>
      <c r="Z2608" s="34"/>
      <c r="AA2608" s="35"/>
      <c r="AB2608" s="39"/>
      <c r="AC2608" s="35"/>
      <c r="AD2608" s="45"/>
    </row>
    <row r="2609" spans="1:30" ht="31.5" customHeight="1">
      <c r="A2609" s="33"/>
      <c r="B2609" s="38"/>
      <c r="C2609" s="40"/>
      <c r="D2609" s="99"/>
      <c r="E2609" s="153"/>
      <c r="F2609" s="96"/>
      <c r="G2609" s="36"/>
      <c r="H2609" s="154">
        <f>Table20[[#This Row],[NCR Opening Date]]-Table20[[#This Row],[Date when test report is received/non-conformance is identified]]</f>
        <v>0</v>
      </c>
      <c r="I2609" s="69">
        <f ca="1">IF(Table20[[#This Row],[NCR Closing Date]]="",TODAY()-Table20[[#This Row],[NCR Opening Date]],Table20[[#This Row],[NCR Closing Date]]-Table20[[#This Row],[NCR Opening Date]])</f>
        <v>45779</v>
      </c>
      <c r="J2609" s="63" t="str">
        <f>IF(Table20[[#This Row],[NCR Closing Date]]="","Open","Closed")</f>
        <v>Open</v>
      </c>
      <c r="K2609" s="34"/>
      <c r="L2609" s="34"/>
      <c r="M2609" s="34"/>
      <c r="N2609" s="38"/>
      <c r="O2609" s="85"/>
      <c r="P2609" s="70"/>
      <c r="Q2609" s="97"/>
      <c r="R2609" s="97"/>
      <c r="S2609" s="98"/>
      <c r="T2609" s="42"/>
      <c r="U2609" s="66"/>
      <c r="X2609" s="44"/>
      <c r="Y2609" s="51"/>
      <c r="Z2609" s="34"/>
      <c r="AA2609" s="35"/>
      <c r="AB2609" s="39"/>
      <c r="AC2609" s="35"/>
      <c r="AD2609" s="45"/>
    </row>
    <row r="2610" spans="1:30" ht="31.5" customHeight="1">
      <c r="A2610" s="33"/>
      <c r="B2610" s="38"/>
      <c r="C2610" s="40"/>
      <c r="D2610" s="99"/>
      <c r="E2610" s="153"/>
      <c r="F2610" s="96"/>
      <c r="G2610" s="36"/>
      <c r="H2610" s="154">
        <f>Table20[[#This Row],[NCR Opening Date]]-Table20[[#This Row],[Date when test report is received/non-conformance is identified]]</f>
        <v>0</v>
      </c>
      <c r="I2610" s="69">
        <f ca="1">IF(Table20[[#This Row],[NCR Closing Date]]="",TODAY()-Table20[[#This Row],[NCR Opening Date]],Table20[[#This Row],[NCR Closing Date]]-Table20[[#This Row],[NCR Opening Date]])</f>
        <v>45779</v>
      </c>
      <c r="J2610" s="63" t="str">
        <f>IF(Table20[[#This Row],[NCR Closing Date]]="","Open","Closed")</f>
        <v>Open</v>
      </c>
      <c r="K2610" s="34"/>
      <c r="L2610" s="34"/>
      <c r="M2610" s="34"/>
      <c r="N2610" s="38"/>
      <c r="O2610" s="85"/>
      <c r="P2610" s="70"/>
      <c r="Q2610" s="97"/>
      <c r="R2610" s="97"/>
      <c r="S2610" s="98"/>
      <c r="T2610" s="42"/>
      <c r="U2610" s="66"/>
      <c r="X2610" s="44"/>
      <c r="Y2610" s="51"/>
      <c r="Z2610" s="34"/>
      <c r="AA2610" s="35"/>
      <c r="AB2610" s="39"/>
      <c r="AC2610" s="35"/>
      <c r="AD2610" s="45"/>
    </row>
    <row r="2611" spans="1:30" ht="31.5" customHeight="1">
      <c r="A2611" s="33"/>
      <c r="B2611" s="38"/>
      <c r="C2611" s="40"/>
      <c r="D2611" s="99"/>
      <c r="E2611" s="153"/>
      <c r="F2611" s="96"/>
      <c r="G2611" s="36"/>
      <c r="H2611" s="154">
        <f>Table20[[#This Row],[NCR Opening Date]]-Table20[[#This Row],[Date when test report is received/non-conformance is identified]]</f>
        <v>0</v>
      </c>
      <c r="I2611" s="69">
        <f ca="1">IF(Table20[[#This Row],[NCR Closing Date]]="",TODAY()-Table20[[#This Row],[NCR Opening Date]],Table20[[#This Row],[NCR Closing Date]]-Table20[[#This Row],[NCR Opening Date]])</f>
        <v>45779</v>
      </c>
      <c r="J2611" s="63" t="str">
        <f>IF(Table20[[#This Row],[NCR Closing Date]]="","Open","Closed")</f>
        <v>Open</v>
      </c>
      <c r="K2611" s="34"/>
      <c r="L2611" s="34"/>
      <c r="M2611" s="34"/>
      <c r="N2611" s="38"/>
      <c r="O2611" s="85"/>
      <c r="P2611" s="70"/>
      <c r="Q2611" s="97"/>
      <c r="R2611" s="97"/>
      <c r="S2611" s="98"/>
      <c r="T2611" s="42"/>
      <c r="U2611" s="66"/>
      <c r="X2611" s="44"/>
      <c r="Y2611" s="51"/>
      <c r="Z2611" s="34"/>
      <c r="AA2611" s="35"/>
      <c r="AB2611" s="39"/>
      <c r="AC2611" s="35"/>
      <c r="AD2611" s="45"/>
    </row>
    <row r="2612" spans="1:30" ht="31.5" customHeight="1">
      <c r="A2612" s="33"/>
      <c r="B2612" s="38"/>
      <c r="C2612" s="40"/>
      <c r="D2612" s="99"/>
      <c r="E2612" s="153"/>
      <c r="F2612" s="96"/>
      <c r="G2612" s="36"/>
      <c r="H2612" s="154">
        <f>Table20[[#This Row],[NCR Opening Date]]-Table20[[#This Row],[Date when test report is received/non-conformance is identified]]</f>
        <v>0</v>
      </c>
      <c r="I2612" s="69">
        <f ca="1">IF(Table20[[#This Row],[NCR Closing Date]]="",TODAY()-Table20[[#This Row],[NCR Opening Date]],Table20[[#This Row],[NCR Closing Date]]-Table20[[#This Row],[NCR Opening Date]])</f>
        <v>45779</v>
      </c>
      <c r="J2612" s="63" t="str">
        <f>IF(Table20[[#This Row],[NCR Closing Date]]="","Open","Closed")</f>
        <v>Open</v>
      </c>
      <c r="K2612" s="34"/>
      <c r="L2612" s="34"/>
      <c r="M2612" s="34"/>
      <c r="N2612" s="38"/>
      <c r="O2612" s="85"/>
      <c r="P2612" s="70"/>
      <c r="Q2612" s="97"/>
      <c r="R2612" s="97"/>
      <c r="S2612" s="98"/>
      <c r="T2612" s="42"/>
      <c r="U2612" s="66"/>
      <c r="X2612" s="44"/>
      <c r="Y2612" s="51"/>
      <c r="Z2612" s="34"/>
      <c r="AA2612" s="35"/>
      <c r="AB2612" s="39"/>
      <c r="AC2612" s="35"/>
      <c r="AD2612" s="45"/>
    </row>
    <row r="2613" spans="1:30" ht="31.5" customHeight="1">
      <c r="A2613" s="33"/>
      <c r="B2613" s="38"/>
      <c r="C2613" s="40"/>
      <c r="D2613" s="99"/>
      <c r="E2613" s="153"/>
      <c r="F2613" s="96"/>
      <c r="G2613" s="36"/>
      <c r="H2613" s="154">
        <f>Table20[[#This Row],[NCR Opening Date]]-Table20[[#This Row],[Date when test report is received/non-conformance is identified]]</f>
        <v>0</v>
      </c>
      <c r="I2613" s="69">
        <f ca="1">IF(Table20[[#This Row],[NCR Closing Date]]="",TODAY()-Table20[[#This Row],[NCR Opening Date]],Table20[[#This Row],[NCR Closing Date]]-Table20[[#This Row],[NCR Opening Date]])</f>
        <v>45779</v>
      </c>
      <c r="J2613" s="63" t="str">
        <f>IF(Table20[[#This Row],[NCR Closing Date]]="","Open","Closed")</f>
        <v>Open</v>
      </c>
      <c r="K2613" s="34"/>
      <c r="L2613" s="34"/>
      <c r="M2613" s="34"/>
      <c r="N2613" s="38"/>
      <c r="O2613" s="85"/>
      <c r="P2613" s="70"/>
      <c r="Q2613" s="97"/>
      <c r="R2613" s="97"/>
      <c r="S2613" s="98"/>
      <c r="T2613" s="42"/>
      <c r="U2613" s="66"/>
      <c r="X2613" s="44"/>
      <c r="Y2613" s="51"/>
      <c r="Z2613" s="34"/>
      <c r="AA2613" s="35"/>
      <c r="AB2613" s="39"/>
      <c r="AC2613" s="35"/>
      <c r="AD2613" s="45"/>
    </row>
    <row r="2614" spans="1:30" ht="31.5" customHeight="1">
      <c r="A2614" s="33"/>
      <c r="B2614" s="38"/>
      <c r="C2614" s="40"/>
      <c r="D2614" s="99"/>
      <c r="E2614" s="153"/>
      <c r="F2614" s="96"/>
      <c r="G2614" s="36"/>
      <c r="H2614" s="154">
        <f>Table20[[#This Row],[NCR Opening Date]]-Table20[[#This Row],[Date when test report is received/non-conformance is identified]]</f>
        <v>0</v>
      </c>
      <c r="I2614" s="69">
        <f ca="1">IF(Table20[[#This Row],[NCR Closing Date]]="",TODAY()-Table20[[#This Row],[NCR Opening Date]],Table20[[#This Row],[NCR Closing Date]]-Table20[[#This Row],[NCR Opening Date]])</f>
        <v>45779</v>
      </c>
      <c r="J2614" s="63" t="str">
        <f>IF(Table20[[#This Row],[NCR Closing Date]]="","Open","Closed")</f>
        <v>Open</v>
      </c>
      <c r="K2614" s="34"/>
      <c r="L2614" s="34"/>
      <c r="M2614" s="34"/>
      <c r="N2614" s="38"/>
      <c r="O2614" s="85"/>
      <c r="P2614" s="70"/>
      <c r="Q2614" s="97"/>
      <c r="R2614" s="97"/>
      <c r="S2614" s="98"/>
      <c r="T2614" s="42"/>
      <c r="U2614" s="66"/>
      <c r="X2614" s="44"/>
      <c r="Y2614" s="51"/>
      <c r="Z2614" s="34"/>
      <c r="AA2614" s="35"/>
      <c r="AB2614" s="39"/>
      <c r="AC2614" s="35"/>
      <c r="AD2614" s="45"/>
    </row>
    <row r="2615" spans="1:30" ht="31.5" customHeight="1">
      <c r="A2615" s="33"/>
      <c r="B2615" s="38"/>
      <c r="C2615" s="40"/>
      <c r="D2615" s="99"/>
      <c r="E2615" s="153"/>
      <c r="F2615" s="96"/>
      <c r="G2615" s="36"/>
      <c r="H2615" s="154">
        <f>Table20[[#This Row],[NCR Opening Date]]-Table20[[#This Row],[Date when test report is received/non-conformance is identified]]</f>
        <v>0</v>
      </c>
      <c r="I2615" s="69">
        <f ca="1">IF(Table20[[#This Row],[NCR Closing Date]]="",TODAY()-Table20[[#This Row],[NCR Opening Date]],Table20[[#This Row],[NCR Closing Date]]-Table20[[#This Row],[NCR Opening Date]])</f>
        <v>45779</v>
      </c>
      <c r="J2615" s="63" t="str">
        <f>IF(Table20[[#This Row],[NCR Closing Date]]="","Open","Closed")</f>
        <v>Open</v>
      </c>
      <c r="K2615" s="34"/>
      <c r="L2615" s="34"/>
      <c r="M2615" s="34"/>
      <c r="N2615" s="38"/>
      <c r="O2615" s="85"/>
      <c r="P2615" s="70"/>
      <c r="Q2615" s="97"/>
      <c r="R2615" s="97"/>
      <c r="S2615" s="98"/>
      <c r="T2615" s="42"/>
      <c r="U2615" s="66"/>
      <c r="X2615" s="44"/>
      <c r="Y2615" s="51"/>
      <c r="Z2615" s="34"/>
      <c r="AA2615" s="35"/>
      <c r="AB2615" s="39"/>
      <c r="AC2615" s="35"/>
      <c r="AD2615" s="45"/>
    </row>
    <row r="2616" spans="1:30" ht="31.5" customHeight="1">
      <c r="A2616" s="33"/>
      <c r="B2616" s="38"/>
      <c r="C2616" s="40"/>
      <c r="D2616" s="99"/>
      <c r="E2616" s="153"/>
      <c r="F2616" s="96"/>
      <c r="G2616" s="36"/>
      <c r="H2616" s="154">
        <f>Table20[[#This Row],[NCR Opening Date]]-Table20[[#This Row],[Date when test report is received/non-conformance is identified]]</f>
        <v>0</v>
      </c>
      <c r="I2616" s="69">
        <f ca="1">IF(Table20[[#This Row],[NCR Closing Date]]="",TODAY()-Table20[[#This Row],[NCR Opening Date]],Table20[[#This Row],[NCR Closing Date]]-Table20[[#This Row],[NCR Opening Date]])</f>
        <v>45779</v>
      </c>
      <c r="J2616" s="63" t="str">
        <f>IF(Table20[[#This Row],[NCR Closing Date]]="","Open","Closed")</f>
        <v>Open</v>
      </c>
      <c r="K2616" s="34"/>
      <c r="L2616" s="34"/>
      <c r="M2616" s="34"/>
      <c r="N2616" s="38"/>
      <c r="O2616" s="85"/>
      <c r="P2616" s="70"/>
      <c r="Q2616" s="97"/>
      <c r="R2616" s="97"/>
      <c r="S2616" s="98"/>
      <c r="T2616" s="42"/>
      <c r="U2616" s="66"/>
      <c r="X2616" s="44"/>
      <c r="Y2616" s="51"/>
      <c r="Z2616" s="34"/>
      <c r="AA2616" s="35"/>
      <c r="AB2616" s="39"/>
      <c r="AC2616" s="35"/>
      <c r="AD2616" s="45"/>
    </row>
    <row r="2617" spans="1:30" ht="31.5" customHeight="1">
      <c r="A2617" s="33"/>
      <c r="B2617" s="38"/>
      <c r="C2617" s="40"/>
      <c r="D2617" s="99"/>
      <c r="E2617" s="153"/>
      <c r="F2617" s="96"/>
      <c r="G2617" s="36"/>
      <c r="H2617" s="154">
        <f>Table20[[#This Row],[NCR Opening Date]]-Table20[[#This Row],[Date when test report is received/non-conformance is identified]]</f>
        <v>0</v>
      </c>
      <c r="I2617" s="69">
        <f ca="1">IF(Table20[[#This Row],[NCR Closing Date]]="",TODAY()-Table20[[#This Row],[NCR Opening Date]],Table20[[#This Row],[NCR Closing Date]]-Table20[[#This Row],[NCR Opening Date]])</f>
        <v>45779</v>
      </c>
      <c r="J2617" s="63" t="str">
        <f>IF(Table20[[#This Row],[NCR Closing Date]]="","Open","Closed")</f>
        <v>Open</v>
      </c>
      <c r="K2617" s="34"/>
      <c r="L2617" s="34"/>
      <c r="M2617" s="34"/>
      <c r="N2617" s="38"/>
      <c r="O2617" s="85"/>
      <c r="P2617" s="70"/>
      <c r="Q2617" s="97"/>
      <c r="R2617" s="97"/>
      <c r="S2617" s="98"/>
      <c r="T2617" s="42"/>
      <c r="U2617" s="66"/>
      <c r="X2617" s="44"/>
      <c r="Y2617" s="51"/>
      <c r="Z2617" s="34"/>
      <c r="AA2617" s="35"/>
      <c r="AB2617" s="39"/>
      <c r="AC2617" s="35"/>
      <c r="AD2617" s="45"/>
    </row>
    <row r="2618" spans="1:30" ht="31.5" customHeight="1">
      <c r="A2618" s="33"/>
      <c r="B2618" s="38"/>
      <c r="C2618" s="40"/>
      <c r="D2618" s="99"/>
      <c r="E2618" s="153"/>
      <c r="F2618" s="96"/>
      <c r="G2618" s="36"/>
      <c r="H2618" s="154">
        <f>Table20[[#This Row],[NCR Opening Date]]-Table20[[#This Row],[Date when test report is received/non-conformance is identified]]</f>
        <v>0</v>
      </c>
      <c r="I2618" s="69">
        <f ca="1">IF(Table20[[#This Row],[NCR Closing Date]]="",TODAY()-Table20[[#This Row],[NCR Opening Date]],Table20[[#This Row],[NCR Closing Date]]-Table20[[#This Row],[NCR Opening Date]])</f>
        <v>45779</v>
      </c>
      <c r="J2618" s="63" t="str">
        <f>IF(Table20[[#This Row],[NCR Closing Date]]="","Open","Closed")</f>
        <v>Open</v>
      </c>
      <c r="K2618" s="34"/>
      <c r="L2618" s="34"/>
      <c r="M2618" s="34"/>
      <c r="N2618" s="38"/>
      <c r="O2618" s="85"/>
      <c r="P2618" s="70"/>
      <c r="Q2618" s="97"/>
      <c r="R2618" s="97"/>
      <c r="S2618" s="98"/>
      <c r="T2618" s="42"/>
      <c r="U2618" s="66"/>
      <c r="X2618" s="44"/>
      <c r="Y2618" s="51"/>
      <c r="Z2618" s="34"/>
      <c r="AA2618" s="35"/>
      <c r="AB2618" s="39"/>
      <c r="AC2618" s="35"/>
      <c r="AD2618" s="45"/>
    </row>
    <row r="2619" spans="1:30" ht="31.5" customHeight="1">
      <c r="A2619" s="33"/>
      <c r="B2619" s="38"/>
      <c r="C2619" s="40"/>
      <c r="D2619" s="99"/>
      <c r="E2619" s="153"/>
      <c r="F2619" s="96"/>
      <c r="G2619" s="36"/>
      <c r="H2619" s="154">
        <f>Table20[[#This Row],[NCR Opening Date]]-Table20[[#This Row],[Date when test report is received/non-conformance is identified]]</f>
        <v>0</v>
      </c>
      <c r="I2619" s="69">
        <f ca="1">IF(Table20[[#This Row],[NCR Closing Date]]="",TODAY()-Table20[[#This Row],[NCR Opening Date]],Table20[[#This Row],[NCR Closing Date]]-Table20[[#This Row],[NCR Opening Date]])</f>
        <v>45779</v>
      </c>
      <c r="J2619" s="63" t="str">
        <f>IF(Table20[[#This Row],[NCR Closing Date]]="","Open","Closed")</f>
        <v>Open</v>
      </c>
      <c r="K2619" s="34"/>
      <c r="L2619" s="34"/>
      <c r="M2619" s="34"/>
      <c r="N2619" s="38"/>
      <c r="O2619" s="85"/>
      <c r="P2619" s="70"/>
      <c r="Q2619" s="97"/>
      <c r="R2619" s="97"/>
      <c r="S2619" s="98"/>
      <c r="T2619" s="42"/>
      <c r="U2619" s="66"/>
      <c r="X2619" s="44"/>
      <c r="Y2619" s="51"/>
      <c r="Z2619" s="34"/>
      <c r="AA2619" s="35"/>
      <c r="AB2619" s="39"/>
      <c r="AC2619" s="35"/>
      <c r="AD2619" s="45"/>
    </row>
    <row r="2620" spans="1:30" ht="31.5" customHeight="1">
      <c r="A2620" s="33"/>
      <c r="B2620" s="38"/>
      <c r="C2620" s="40"/>
      <c r="D2620" s="99"/>
      <c r="E2620" s="153"/>
      <c r="F2620" s="96"/>
      <c r="G2620" s="36"/>
      <c r="H2620" s="154">
        <f>Table20[[#This Row],[NCR Opening Date]]-Table20[[#This Row],[Date when test report is received/non-conformance is identified]]</f>
        <v>0</v>
      </c>
      <c r="I2620" s="69">
        <f ca="1">IF(Table20[[#This Row],[NCR Closing Date]]="",TODAY()-Table20[[#This Row],[NCR Opening Date]],Table20[[#This Row],[NCR Closing Date]]-Table20[[#This Row],[NCR Opening Date]])</f>
        <v>45779</v>
      </c>
      <c r="J2620" s="63" t="str">
        <f>IF(Table20[[#This Row],[NCR Closing Date]]="","Open","Closed")</f>
        <v>Open</v>
      </c>
      <c r="K2620" s="34"/>
      <c r="L2620" s="34"/>
      <c r="M2620" s="34"/>
      <c r="N2620" s="38"/>
      <c r="O2620" s="85"/>
      <c r="P2620" s="70"/>
      <c r="Q2620" s="97"/>
      <c r="R2620" s="97"/>
      <c r="S2620" s="98"/>
      <c r="T2620" s="42"/>
      <c r="U2620" s="66"/>
      <c r="X2620" s="44"/>
      <c r="Y2620" s="51"/>
      <c r="Z2620" s="34"/>
      <c r="AA2620" s="35"/>
      <c r="AB2620" s="39"/>
      <c r="AC2620" s="35"/>
      <c r="AD2620" s="45"/>
    </row>
    <row r="2621" spans="1:30" ht="31.5" customHeight="1">
      <c r="A2621" s="33"/>
      <c r="B2621" s="38"/>
      <c r="C2621" s="40"/>
      <c r="D2621" s="99"/>
      <c r="E2621" s="153"/>
      <c r="F2621" s="96"/>
      <c r="G2621" s="36"/>
      <c r="H2621" s="154">
        <f>Table20[[#This Row],[NCR Opening Date]]-Table20[[#This Row],[Date when test report is received/non-conformance is identified]]</f>
        <v>0</v>
      </c>
      <c r="I2621" s="69">
        <f ca="1">IF(Table20[[#This Row],[NCR Closing Date]]="",TODAY()-Table20[[#This Row],[NCR Opening Date]],Table20[[#This Row],[NCR Closing Date]]-Table20[[#This Row],[NCR Opening Date]])</f>
        <v>45779</v>
      </c>
      <c r="J2621" s="63" t="str">
        <f>IF(Table20[[#This Row],[NCR Closing Date]]="","Open","Closed")</f>
        <v>Open</v>
      </c>
      <c r="K2621" s="34"/>
      <c r="L2621" s="34"/>
      <c r="M2621" s="34"/>
      <c r="N2621" s="38"/>
      <c r="O2621" s="85"/>
      <c r="P2621" s="70"/>
      <c r="Q2621" s="97"/>
      <c r="R2621" s="97"/>
      <c r="S2621" s="98"/>
      <c r="T2621" s="42"/>
      <c r="U2621" s="66"/>
      <c r="X2621" s="44"/>
      <c r="Y2621" s="51"/>
      <c r="Z2621" s="34"/>
      <c r="AA2621" s="35"/>
      <c r="AB2621" s="39"/>
      <c r="AC2621" s="35"/>
      <c r="AD2621" s="45"/>
    </row>
    <row r="2622" spans="1:30" ht="31.5" customHeight="1">
      <c r="A2622" s="33"/>
      <c r="B2622" s="38"/>
      <c r="C2622" s="40"/>
      <c r="D2622" s="99"/>
      <c r="E2622" s="153"/>
      <c r="F2622" s="96"/>
      <c r="G2622" s="36"/>
      <c r="H2622" s="154">
        <f>Table20[[#This Row],[NCR Opening Date]]-Table20[[#This Row],[Date when test report is received/non-conformance is identified]]</f>
        <v>0</v>
      </c>
      <c r="I2622" s="69">
        <f ca="1">IF(Table20[[#This Row],[NCR Closing Date]]="",TODAY()-Table20[[#This Row],[NCR Opening Date]],Table20[[#This Row],[NCR Closing Date]]-Table20[[#This Row],[NCR Opening Date]])</f>
        <v>45779</v>
      </c>
      <c r="J2622" s="63" t="str">
        <f>IF(Table20[[#This Row],[NCR Closing Date]]="","Open","Closed")</f>
        <v>Open</v>
      </c>
      <c r="K2622" s="34"/>
      <c r="L2622" s="34"/>
      <c r="M2622" s="34"/>
      <c r="N2622" s="38"/>
      <c r="O2622" s="85"/>
      <c r="P2622" s="70"/>
      <c r="Q2622" s="97"/>
      <c r="R2622" s="97"/>
      <c r="S2622" s="98"/>
      <c r="T2622" s="42"/>
      <c r="U2622" s="66"/>
      <c r="X2622" s="44"/>
      <c r="Y2622" s="51"/>
      <c r="Z2622" s="34"/>
      <c r="AA2622" s="35"/>
      <c r="AB2622" s="39"/>
      <c r="AC2622" s="35"/>
      <c r="AD2622" s="45"/>
    </row>
    <row r="2623" spans="1:30" ht="31.5" customHeight="1">
      <c r="A2623" s="33"/>
      <c r="B2623" s="38"/>
      <c r="C2623" s="40"/>
      <c r="D2623" s="99"/>
      <c r="E2623" s="153"/>
      <c r="F2623" s="96"/>
      <c r="G2623" s="36"/>
      <c r="H2623" s="154">
        <f>Table20[[#This Row],[NCR Opening Date]]-Table20[[#This Row],[Date when test report is received/non-conformance is identified]]</f>
        <v>0</v>
      </c>
      <c r="I2623" s="69">
        <f ca="1">IF(Table20[[#This Row],[NCR Closing Date]]="",TODAY()-Table20[[#This Row],[NCR Opening Date]],Table20[[#This Row],[NCR Closing Date]]-Table20[[#This Row],[NCR Opening Date]])</f>
        <v>45779</v>
      </c>
      <c r="J2623" s="63" t="str">
        <f>IF(Table20[[#This Row],[NCR Closing Date]]="","Open","Closed")</f>
        <v>Open</v>
      </c>
      <c r="K2623" s="34"/>
      <c r="L2623" s="34"/>
      <c r="M2623" s="34"/>
      <c r="N2623" s="38"/>
      <c r="O2623" s="85"/>
      <c r="P2623" s="70"/>
      <c r="Q2623" s="97"/>
      <c r="R2623" s="97"/>
      <c r="S2623" s="98"/>
      <c r="T2623" s="42"/>
      <c r="U2623" s="66"/>
      <c r="X2623" s="44"/>
      <c r="Y2623" s="51"/>
      <c r="Z2623" s="34"/>
      <c r="AA2623" s="35"/>
      <c r="AB2623" s="39"/>
      <c r="AC2623" s="35"/>
      <c r="AD2623" s="45"/>
    </row>
    <row r="2624" spans="1:30" ht="31.5" customHeight="1">
      <c r="A2624" s="33"/>
      <c r="B2624" s="38"/>
      <c r="C2624" s="40"/>
      <c r="D2624" s="99"/>
      <c r="E2624" s="153"/>
      <c r="F2624" s="96"/>
      <c r="G2624" s="36"/>
      <c r="H2624" s="154">
        <f>Table20[[#This Row],[NCR Opening Date]]-Table20[[#This Row],[Date when test report is received/non-conformance is identified]]</f>
        <v>0</v>
      </c>
      <c r="I2624" s="69">
        <f ca="1">IF(Table20[[#This Row],[NCR Closing Date]]="",TODAY()-Table20[[#This Row],[NCR Opening Date]],Table20[[#This Row],[NCR Closing Date]]-Table20[[#This Row],[NCR Opening Date]])</f>
        <v>45779</v>
      </c>
      <c r="J2624" s="63" t="str">
        <f>IF(Table20[[#This Row],[NCR Closing Date]]="","Open","Closed")</f>
        <v>Open</v>
      </c>
      <c r="K2624" s="34"/>
      <c r="L2624" s="34"/>
      <c r="M2624" s="34"/>
      <c r="N2624" s="38"/>
      <c r="O2624" s="85"/>
      <c r="P2624" s="70"/>
      <c r="Q2624" s="97"/>
      <c r="R2624" s="97"/>
      <c r="S2624" s="98"/>
      <c r="T2624" s="42"/>
      <c r="U2624" s="66"/>
      <c r="X2624" s="44"/>
      <c r="Y2624" s="51"/>
      <c r="Z2624" s="34"/>
      <c r="AA2624" s="35"/>
      <c r="AB2624" s="39"/>
      <c r="AC2624" s="35"/>
      <c r="AD2624" s="45"/>
    </row>
    <row r="2625" spans="1:30" ht="31.5" customHeight="1">
      <c r="A2625" s="33"/>
      <c r="B2625" s="38"/>
      <c r="C2625" s="40"/>
      <c r="D2625" s="99"/>
      <c r="E2625" s="153"/>
      <c r="F2625" s="96"/>
      <c r="G2625" s="36"/>
      <c r="H2625" s="154">
        <f>Table20[[#This Row],[NCR Opening Date]]-Table20[[#This Row],[Date when test report is received/non-conformance is identified]]</f>
        <v>0</v>
      </c>
      <c r="I2625" s="69">
        <f ca="1">IF(Table20[[#This Row],[NCR Closing Date]]="",TODAY()-Table20[[#This Row],[NCR Opening Date]],Table20[[#This Row],[NCR Closing Date]]-Table20[[#This Row],[NCR Opening Date]])</f>
        <v>45779</v>
      </c>
      <c r="J2625" s="63" t="str">
        <f>IF(Table20[[#This Row],[NCR Closing Date]]="","Open","Closed")</f>
        <v>Open</v>
      </c>
      <c r="K2625" s="34"/>
      <c r="L2625" s="34"/>
      <c r="M2625" s="34"/>
      <c r="N2625" s="38"/>
      <c r="O2625" s="85"/>
      <c r="P2625" s="70"/>
      <c r="Q2625" s="97"/>
      <c r="R2625" s="97"/>
      <c r="S2625" s="98"/>
      <c r="T2625" s="42"/>
      <c r="U2625" s="66"/>
      <c r="X2625" s="44"/>
      <c r="Y2625" s="51"/>
      <c r="Z2625" s="34"/>
      <c r="AA2625" s="35"/>
      <c r="AB2625" s="39"/>
      <c r="AC2625" s="35"/>
      <c r="AD2625" s="45"/>
    </row>
    <row r="2626" spans="1:30" ht="31.5" customHeight="1">
      <c r="A2626" s="33"/>
      <c r="B2626" s="38"/>
      <c r="C2626" s="40"/>
      <c r="D2626" s="99"/>
      <c r="E2626" s="153"/>
      <c r="F2626" s="96"/>
      <c r="G2626" s="36"/>
      <c r="H2626" s="154">
        <f>Table20[[#This Row],[NCR Opening Date]]-Table20[[#This Row],[Date when test report is received/non-conformance is identified]]</f>
        <v>0</v>
      </c>
      <c r="I2626" s="69">
        <f ca="1">IF(Table20[[#This Row],[NCR Closing Date]]="",TODAY()-Table20[[#This Row],[NCR Opening Date]],Table20[[#This Row],[NCR Closing Date]]-Table20[[#This Row],[NCR Opening Date]])</f>
        <v>45779</v>
      </c>
      <c r="J2626" s="63" t="str">
        <f>IF(Table20[[#This Row],[NCR Closing Date]]="","Open","Closed")</f>
        <v>Open</v>
      </c>
      <c r="K2626" s="34"/>
      <c r="L2626" s="34"/>
      <c r="M2626" s="34"/>
      <c r="N2626" s="38"/>
      <c r="O2626" s="85"/>
      <c r="P2626" s="70"/>
      <c r="Q2626" s="97"/>
      <c r="R2626" s="97"/>
      <c r="S2626" s="98"/>
      <c r="T2626" s="42"/>
      <c r="U2626" s="66"/>
      <c r="X2626" s="44"/>
      <c r="Y2626" s="51"/>
      <c r="Z2626" s="34"/>
      <c r="AA2626" s="35"/>
      <c r="AB2626" s="39"/>
      <c r="AC2626" s="35"/>
      <c r="AD2626" s="45"/>
    </row>
    <row r="2627" spans="1:30" ht="31.5" customHeight="1">
      <c r="A2627" s="33"/>
      <c r="B2627" s="38"/>
      <c r="C2627" s="40"/>
      <c r="D2627" s="99"/>
      <c r="E2627" s="153"/>
      <c r="F2627" s="96"/>
      <c r="G2627" s="36"/>
      <c r="H2627" s="154">
        <f>Table20[[#This Row],[NCR Opening Date]]-Table20[[#This Row],[Date when test report is received/non-conformance is identified]]</f>
        <v>0</v>
      </c>
      <c r="I2627" s="69">
        <f ca="1">IF(Table20[[#This Row],[NCR Closing Date]]="",TODAY()-Table20[[#This Row],[NCR Opening Date]],Table20[[#This Row],[NCR Closing Date]]-Table20[[#This Row],[NCR Opening Date]])</f>
        <v>45779</v>
      </c>
      <c r="J2627" s="63" t="str">
        <f>IF(Table20[[#This Row],[NCR Closing Date]]="","Open","Closed")</f>
        <v>Open</v>
      </c>
      <c r="K2627" s="34"/>
      <c r="L2627" s="34"/>
      <c r="M2627" s="34"/>
      <c r="N2627" s="38"/>
      <c r="O2627" s="85"/>
      <c r="P2627" s="70"/>
      <c r="Q2627" s="97"/>
      <c r="R2627" s="97"/>
      <c r="S2627" s="98"/>
      <c r="T2627" s="42"/>
      <c r="U2627" s="66"/>
      <c r="X2627" s="44"/>
      <c r="Y2627" s="51"/>
      <c r="Z2627" s="34"/>
      <c r="AA2627" s="35"/>
      <c r="AB2627" s="39"/>
      <c r="AC2627" s="35"/>
      <c r="AD2627" s="45"/>
    </row>
    <row r="2628" spans="1:30" ht="31.5" customHeight="1">
      <c r="A2628" s="33"/>
      <c r="B2628" s="38"/>
      <c r="C2628" s="40"/>
      <c r="D2628" s="99"/>
      <c r="E2628" s="153"/>
      <c r="F2628" s="96"/>
      <c r="G2628" s="36"/>
      <c r="H2628" s="154">
        <f>Table20[[#This Row],[NCR Opening Date]]-Table20[[#This Row],[Date when test report is received/non-conformance is identified]]</f>
        <v>0</v>
      </c>
      <c r="I2628" s="69">
        <f ca="1">IF(Table20[[#This Row],[NCR Closing Date]]="",TODAY()-Table20[[#This Row],[NCR Opening Date]],Table20[[#This Row],[NCR Closing Date]]-Table20[[#This Row],[NCR Opening Date]])</f>
        <v>45779</v>
      </c>
      <c r="J2628" s="63" t="str">
        <f>IF(Table20[[#This Row],[NCR Closing Date]]="","Open","Closed")</f>
        <v>Open</v>
      </c>
      <c r="K2628" s="34"/>
      <c r="L2628" s="34"/>
      <c r="M2628" s="34"/>
      <c r="N2628" s="38"/>
      <c r="O2628" s="85"/>
      <c r="P2628" s="70"/>
      <c r="Q2628" s="97"/>
      <c r="R2628" s="97"/>
      <c r="S2628" s="98"/>
      <c r="T2628" s="42"/>
      <c r="U2628" s="66"/>
      <c r="X2628" s="44"/>
      <c r="Y2628" s="51"/>
      <c r="Z2628" s="34"/>
      <c r="AA2628" s="35"/>
      <c r="AB2628" s="39"/>
      <c r="AC2628" s="35"/>
      <c r="AD2628" s="45"/>
    </row>
    <row r="2629" spans="1:30" ht="31.5" customHeight="1">
      <c r="A2629" s="33"/>
      <c r="B2629" s="38"/>
      <c r="C2629" s="40"/>
      <c r="D2629" s="99"/>
      <c r="E2629" s="153"/>
      <c r="F2629" s="96"/>
      <c r="G2629" s="36"/>
      <c r="H2629" s="154">
        <f>Table20[[#This Row],[NCR Opening Date]]-Table20[[#This Row],[Date when test report is received/non-conformance is identified]]</f>
        <v>0</v>
      </c>
      <c r="I2629" s="69">
        <f ca="1">IF(Table20[[#This Row],[NCR Closing Date]]="",TODAY()-Table20[[#This Row],[NCR Opening Date]],Table20[[#This Row],[NCR Closing Date]]-Table20[[#This Row],[NCR Opening Date]])</f>
        <v>45779</v>
      </c>
      <c r="J2629" s="63" t="str">
        <f>IF(Table20[[#This Row],[NCR Closing Date]]="","Open","Closed")</f>
        <v>Open</v>
      </c>
      <c r="K2629" s="34"/>
      <c r="L2629" s="34"/>
      <c r="M2629" s="34"/>
      <c r="N2629" s="38"/>
      <c r="O2629" s="85"/>
      <c r="P2629" s="70"/>
      <c r="Q2629" s="97"/>
      <c r="R2629" s="97"/>
      <c r="S2629" s="98"/>
      <c r="T2629" s="42"/>
      <c r="U2629" s="66"/>
      <c r="X2629" s="44"/>
      <c r="Y2629" s="51"/>
      <c r="Z2629" s="34"/>
      <c r="AA2629" s="35"/>
      <c r="AB2629" s="39"/>
      <c r="AC2629" s="35"/>
      <c r="AD2629" s="45"/>
    </row>
    <row r="2630" spans="1:30" ht="31.5" customHeight="1">
      <c r="A2630" s="33"/>
      <c r="B2630" s="38"/>
      <c r="C2630" s="40"/>
      <c r="D2630" s="99"/>
      <c r="E2630" s="153"/>
      <c r="F2630" s="96"/>
      <c r="G2630" s="36"/>
      <c r="H2630" s="154">
        <f>Table20[[#This Row],[NCR Opening Date]]-Table20[[#This Row],[Date when test report is received/non-conformance is identified]]</f>
        <v>0</v>
      </c>
      <c r="I2630" s="69">
        <f ca="1">IF(Table20[[#This Row],[NCR Closing Date]]="",TODAY()-Table20[[#This Row],[NCR Opening Date]],Table20[[#This Row],[NCR Closing Date]]-Table20[[#This Row],[NCR Opening Date]])</f>
        <v>45779</v>
      </c>
      <c r="J2630" s="63" t="str">
        <f>IF(Table20[[#This Row],[NCR Closing Date]]="","Open","Closed")</f>
        <v>Open</v>
      </c>
      <c r="K2630" s="34"/>
      <c r="L2630" s="34"/>
      <c r="M2630" s="34"/>
      <c r="N2630" s="38"/>
      <c r="O2630" s="85"/>
      <c r="P2630" s="70"/>
      <c r="Q2630" s="97"/>
      <c r="R2630" s="97"/>
      <c r="S2630" s="98"/>
      <c r="T2630" s="42"/>
      <c r="U2630" s="66"/>
      <c r="X2630" s="44"/>
      <c r="Y2630" s="51"/>
      <c r="Z2630" s="34"/>
      <c r="AA2630" s="35"/>
      <c r="AB2630" s="39"/>
      <c r="AC2630" s="35"/>
      <c r="AD2630" s="45"/>
    </row>
    <row r="2631" spans="1:30" ht="31.5" customHeight="1">
      <c r="A2631" s="33"/>
      <c r="B2631" s="38"/>
      <c r="C2631" s="40"/>
      <c r="D2631" s="99"/>
      <c r="E2631" s="153"/>
      <c r="F2631" s="96"/>
      <c r="G2631" s="36"/>
      <c r="H2631" s="154">
        <f>Table20[[#This Row],[NCR Opening Date]]-Table20[[#This Row],[Date when test report is received/non-conformance is identified]]</f>
        <v>0</v>
      </c>
      <c r="I2631" s="69">
        <f ca="1">IF(Table20[[#This Row],[NCR Closing Date]]="",TODAY()-Table20[[#This Row],[NCR Opening Date]],Table20[[#This Row],[NCR Closing Date]]-Table20[[#This Row],[NCR Opening Date]])</f>
        <v>45779</v>
      </c>
      <c r="J2631" s="63" t="str">
        <f>IF(Table20[[#This Row],[NCR Closing Date]]="","Open","Closed")</f>
        <v>Open</v>
      </c>
      <c r="K2631" s="34"/>
      <c r="L2631" s="34"/>
      <c r="M2631" s="34"/>
      <c r="N2631" s="38"/>
      <c r="O2631" s="85"/>
      <c r="P2631" s="70"/>
      <c r="Q2631" s="97"/>
      <c r="R2631" s="97"/>
      <c r="S2631" s="98"/>
      <c r="T2631" s="42"/>
      <c r="U2631" s="66"/>
      <c r="X2631" s="44"/>
      <c r="Y2631" s="51"/>
      <c r="Z2631" s="34"/>
      <c r="AA2631" s="35"/>
      <c r="AB2631" s="39"/>
      <c r="AC2631" s="35"/>
      <c r="AD2631" s="45"/>
    </row>
    <row r="2632" spans="1:30" ht="31.5" customHeight="1">
      <c r="A2632" s="33"/>
      <c r="B2632" s="38"/>
      <c r="C2632" s="40"/>
      <c r="D2632" s="99"/>
      <c r="E2632" s="153"/>
      <c r="F2632" s="96"/>
      <c r="G2632" s="36"/>
      <c r="H2632" s="154">
        <f>Table20[[#This Row],[NCR Opening Date]]-Table20[[#This Row],[Date when test report is received/non-conformance is identified]]</f>
        <v>0</v>
      </c>
      <c r="I2632" s="69">
        <f ca="1">IF(Table20[[#This Row],[NCR Closing Date]]="",TODAY()-Table20[[#This Row],[NCR Opening Date]],Table20[[#This Row],[NCR Closing Date]]-Table20[[#This Row],[NCR Opening Date]])</f>
        <v>45779</v>
      </c>
      <c r="J2632" s="63" t="str">
        <f>IF(Table20[[#This Row],[NCR Closing Date]]="","Open","Closed")</f>
        <v>Open</v>
      </c>
      <c r="K2632" s="34"/>
      <c r="L2632" s="34"/>
      <c r="M2632" s="34"/>
      <c r="N2632" s="38"/>
      <c r="O2632" s="85"/>
      <c r="P2632" s="70"/>
      <c r="Q2632" s="97"/>
      <c r="R2632" s="97"/>
      <c r="S2632" s="98"/>
      <c r="T2632" s="42"/>
      <c r="U2632" s="66"/>
      <c r="X2632" s="44"/>
      <c r="Y2632" s="51"/>
      <c r="Z2632" s="34"/>
      <c r="AA2632" s="35"/>
      <c r="AB2632" s="39"/>
      <c r="AC2632" s="35"/>
      <c r="AD2632" s="45"/>
    </row>
    <row r="2633" spans="1:30" ht="31.5" customHeight="1">
      <c r="A2633" s="33"/>
      <c r="B2633" s="38"/>
      <c r="C2633" s="40"/>
      <c r="D2633" s="99"/>
      <c r="E2633" s="153"/>
      <c r="F2633" s="96"/>
      <c r="G2633" s="36"/>
      <c r="H2633" s="154">
        <f>Table20[[#This Row],[NCR Opening Date]]-Table20[[#This Row],[Date when test report is received/non-conformance is identified]]</f>
        <v>0</v>
      </c>
      <c r="I2633" s="69">
        <f ca="1">IF(Table20[[#This Row],[NCR Closing Date]]="",TODAY()-Table20[[#This Row],[NCR Opening Date]],Table20[[#This Row],[NCR Closing Date]]-Table20[[#This Row],[NCR Opening Date]])</f>
        <v>45779</v>
      </c>
      <c r="J2633" s="63" t="str">
        <f>IF(Table20[[#This Row],[NCR Closing Date]]="","Open","Closed")</f>
        <v>Open</v>
      </c>
      <c r="K2633" s="34"/>
      <c r="L2633" s="34"/>
      <c r="M2633" s="34"/>
      <c r="N2633" s="38"/>
      <c r="O2633" s="85"/>
      <c r="P2633" s="70"/>
      <c r="Q2633" s="97"/>
      <c r="R2633" s="97"/>
      <c r="S2633" s="98"/>
      <c r="T2633" s="42"/>
      <c r="U2633" s="66"/>
      <c r="X2633" s="44"/>
      <c r="Y2633" s="51"/>
      <c r="Z2633" s="34"/>
      <c r="AA2633" s="35"/>
      <c r="AB2633" s="39"/>
      <c r="AC2633" s="35"/>
      <c r="AD2633" s="45"/>
    </row>
    <row r="2634" spans="1:30" ht="31.5" customHeight="1">
      <c r="A2634" s="33"/>
      <c r="B2634" s="38"/>
      <c r="C2634" s="40"/>
      <c r="D2634" s="99"/>
      <c r="E2634" s="153"/>
      <c r="F2634" s="96"/>
      <c r="G2634" s="36"/>
      <c r="H2634" s="154">
        <f>Table20[[#This Row],[NCR Opening Date]]-Table20[[#This Row],[Date when test report is received/non-conformance is identified]]</f>
        <v>0</v>
      </c>
      <c r="I2634" s="69">
        <f ca="1">IF(Table20[[#This Row],[NCR Closing Date]]="",TODAY()-Table20[[#This Row],[NCR Opening Date]],Table20[[#This Row],[NCR Closing Date]]-Table20[[#This Row],[NCR Opening Date]])</f>
        <v>45779</v>
      </c>
      <c r="J2634" s="63" t="str">
        <f>IF(Table20[[#This Row],[NCR Closing Date]]="","Open","Closed")</f>
        <v>Open</v>
      </c>
      <c r="K2634" s="34"/>
      <c r="L2634" s="34"/>
      <c r="M2634" s="34"/>
      <c r="N2634" s="38"/>
      <c r="O2634" s="85"/>
      <c r="P2634" s="70"/>
      <c r="Q2634" s="97"/>
      <c r="R2634" s="97"/>
      <c r="S2634" s="98"/>
      <c r="T2634" s="42"/>
      <c r="U2634" s="66"/>
      <c r="X2634" s="44"/>
      <c r="Y2634" s="51"/>
      <c r="Z2634" s="34"/>
      <c r="AA2634" s="35"/>
      <c r="AB2634" s="39"/>
      <c r="AC2634" s="35"/>
      <c r="AD2634" s="45"/>
    </row>
    <row r="2635" spans="1:30" ht="31.5" customHeight="1">
      <c r="A2635" s="33"/>
      <c r="B2635" s="38"/>
      <c r="C2635" s="40"/>
      <c r="D2635" s="99"/>
      <c r="E2635" s="153"/>
      <c r="F2635" s="96"/>
      <c r="G2635" s="36"/>
      <c r="H2635" s="154">
        <f>Table20[[#This Row],[NCR Opening Date]]-Table20[[#This Row],[Date when test report is received/non-conformance is identified]]</f>
        <v>0</v>
      </c>
      <c r="I2635" s="69">
        <f ca="1">IF(Table20[[#This Row],[NCR Closing Date]]="",TODAY()-Table20[[#This Row],[NCR Opening Date]],Table20[[#This Row],[NCR Closing Date]]-Table20[[#This Row],[NCR Opening Date]])</f>
        <v>45779</v>
      </c>
      <c r="J2635" s="63" t="str">
        <f>IF(Table20[[#This Row],[NCR Closing Date]]="","Open","Closed")</f>
        <v>Open</v>
      </c>
      <c r="K2635" s="34"/>
      <c r="L2635" s="34"/>
      <c r="M2635" s="34"/>
      <c r="N2635" s="38"/>
      <c r="O2635" s="85"/>
      <c r="P2635" s="70"/>
      <c r="Q2635" s="97"/>
      <c r="R2635" s="97"/>
      <c r="S2635" s="98"/>
      <c r="T2635" s="42"/>
      <c r="U2635" s="66"/>
      <c r="X2635" s="44"/>
      <c r="Y2635" s="51"/>
      <c r="Z2635" s="34"/>
      <c r="AA2635" s="35"/>
      <c r="AB2635" s="39"/>
      <c r="AC2635" s="35"/>
      <c r="AD2635" s="45"/>
    </row>
    <row r="2636" spans="1:30" ht="31.5" customHeight="1">
      <c r="A2636" s="33"/>
      <c r="B2636" s="38"/>
      <c r="C2636" s="40"/>
      <c r="D2636" s="99"/>
      <c r="E2636" s="153"/>
      <c r="F2636" s="96"/>
      <c r="G2636" s="36"/>
      <c r="H2636" s="154">
        <f>Table20[[#This Row],[NCR Opening Date]]-Table20[[#This Row],[Date when test report is received/non-conformance is identified]]</f>
        <v>0</v>
      </c>
      <c r="I2636" s="69">
        <f ca="1">IF(Table20[[#This Row],[NCR Closing Date]]="",TODAY()-Table20[[#This Row],[NCR Opening Date]],Table20[[#This Row],[NCR Closing Date]]-Table20[[#This Row],[NCR Opening Date]])</f>
        <v>45779</v>
      </c>
      <c r="J2636" s="63" t="str">
        <f>IF(Table20[[#This Row],[NCR Closing Date]]="","Open","Closed")</f>
        <v>Open</v>
      </c>
      <c r="K2636" s="34"/>
      <c r="L2636" s="34"/>
      <c r="M2636" s="34"/>
      <c r="N2636" s="38"/>
      <c r="O2636" s="85"/>
      <c r="P2636" s="70"/>
      <c r="Q2636" s="97"/>
      <c r="R2636" s="97"/>
      <c r="S2636" s="98"/>
      <c r="T2636" s="42"/>
      <c r="U2636" s="66"/>
      <c r="X2636" s="44"/>
      <c r="Y2636" s="51"/>
      <c r="Z2636" s="34"/>
      <c r="AA2636" s="35"/>
      <c r="AB2636" s="39"/>
      <c r="AC2636" s="35"/>
      <c r="AD2636" s="45"/>
    </row>
    <row r="2637" spans="1:30" ht="31.5" customHeight="1">
      <c r="A2637" s="33"/>
      <c r="B2637" s="38"/>
      <c r="C2637" s="40"/>
      <c r="D2637" s="99"/>
      <c r="E2637" s="153"/>
      <c r="F2637" s="96"/>
      <c r="G2637" s="36"/>
      <c r="H2637" s="154">
        <f>Table20[[#This Row],[NCR Opening Date]]-Table20[[#This Row],[Date when test report is received/non-conformance is identified]]</f>
        <v>0</v>
      </c>
      <c r="I2637" s="69">
        <f ca="1">IF(Table20[[#This Row],[NCR Closing Date]]="",TODAY()-Table20[[#This Row],[NCR Opening Date]],Table20[[#This Row],[NCR Closing Date]]-Table20[[#This Row],[NCR Opening Date]])</f>
        <v>45779</v>
      </c>
      <c r="J2637" s="63" t="str">
        <f>IF(Table20[[#This Row],[NCR Closing Date]]="","Open","Closed")</f>
        <v>Open</v>
      </c>
      <c r="K2637" s="34"/>
      <c r="L2637" s="34"/>
      <c r="M2637" s="34"/>
      <c r="N2637" s="38"/>
      <c r="O2637" s="85"/>
      <c r="P2637" s="70"/>
      <c r="Q2637" s="97"/>
      <c r="R2637" s="97"/>
      <c r="S2637" s="98"/>
      <c r="T2637" s="42"/>
      <c r="U2637" s="66"/>
      <c r="X2637" s="44"/>
      <c r="Y2637" s="51"/>
      <c r="Z2637" s="34"/>
      <c r="AA2637" s="35"/>
      <c r="AB2637" s="39"/>
      <c r="AC2637" s="35"/>
      <c r="AD2637" s="45"/>
    </row>
    <row r="2638" spans="1:30" ht="31.5" customHeight="1">
      <c r="A2638" s="33"/>
      <c r="B2638" s="38"/>
      <c r="C2638" s="40"/>
      <c r="D2638" s="99"/>
      <c r="E2638" s="153"/>
      <c r="F2638" s="96"/>
      <c r="G2638" s="36"/>
      <c r="H2638" s="154">
        <f>Table20[[#This Row],[NCR Opening Date]]-Table20[[#This Row],[Date when test report is received/non-conformance is identified]]</f>
        <v>0</v>
      </c>
      <c r="I2638" s="69">
        <f ca="1">IF(Table20[[#This Row],[NCR Closing Date]]="",TODAY()-Table20[[#This Row],[NCR Opening Date]],Table20[[#This Row],[NCR Closing Date]]-Table20[[#This Row],[NCR Opening Date]])</f>
        <v>45779</v>
      </c>
      <c r="J2638" s="63" t="str">
        <f>IF(Table20[[#This Row],[NCR Closing Date]]="","Open","Closed")</f>
        <v>Open</v>
      </c>
      <c r="K2638" s="34"/>
      <c r="L2638" s="34"/>
      <c r="M2638" s="34"/>
      <c r="N2638" s="38"/>
      <c r="O2638" s="85"/>
      <c r="P2638" s="70"/>
      <c r="Q2638" s="97"/>
      <c r="R2638" s="97"/>
      <c r="S2638" s="98"/>
      <c r="T2638" s="42"/>
      <c r="U2638" s="66"/>
      <c r="X2638" s="44"/>
      <c r="Y2638" s="51"/>
      <c r="Z2638" s="34"/>
      <c r="AA2638" s="35"/>
      <c r="AB2638" s="39"/>
      <c r="AC2638" s="35"/>
      <c r="AD2638" s="45"/>
    </row>
    <row r="2639" spans="1:30" ht="31.5" customHeight="1">
      <c r="A2639" s="33"/>
      <c r="B2639" s="38"/>
      <c r="C2639" s="40"/>
      <c r="D2639" s="99"/>
      <c r="E2639" s="153"/>
      <c r="F2639" s="96"/>
      <c r="G2639" s="36"/>
      <c r="H2639" s="154">
        <f>Table20[[#This Row],[NCR Opening Date]]-Table20[[#This Row],[Date when test report is received/non-conformance is identified]]</f>
        <v>0</v>
      </c>
      <c r="I2639" s="69">
        <f ca="1">IF(Table20[[#This Row],[NCR Closing Date]]="",TODAY()-Table20[[#This Row],[NCR Opening Date]],Table20[[#This Row],[NCR Closing Date]]-Table20[[#This Row],[NCR Opening Date]])</f>
        <v>45779</v>
      </c>
      <c r="J2639" s="63" t="str">
        <f>IF(Table20[[#This Row],[NCR Closing Date]]="","Open","Closed")</f>
        <v>Open</v>
      </c>
      <c r="K2639" s="34"/>
      <c r="L2639" s="34"/>
      <c r="M2639" s="34"/>
      <c r="N2639" s="38"/>
      <c r="O2639" s="85"/>
      <c r="P2639" s="70"/>
      <c r="Q2639" s="97"/>
      <c r="R2639" s="97"/>
      <c r="S2639" s="98"/>
      <c r="T2639" s="42"/>
      <c r="U2639" s="66"/>
      <c r="X2639" s="44"/>
      <c r="Y2639" s="51"/>
      <c r="Z2639" s="34"/>
      <c r="AA2639" s="35"/>
      <c r="AB2639" s="39"/>
      <c r="AC2639" s="35"/>
      <c r="AD2639" s="45"/>
    </row>
    <row r="2640" spans="1:30" ht="31.5" customHeight="1">
      <c r="A2640" s="33"/>
      <c r="B2640" s="38"/>
      <c r="C2640" s="40"/>
      <c r="D2640" s="99"/>
      <c r="E2640" s="153"/>
      <c r="F2640" s="96"/>
      <c r="G2640" s="36"/>
      <c r="H2640" s="154">
        <f>Table20[[#This Row],[NCR Opening Date]]-Table20[[#This Row],[Date when test report is received/non-conformance is identified]]</f>
        <v>0</v>
      </c>
      <c r="I2640" s="69">
        <f ca="1">IF(Table20[[#This Row],[NCR Closing Date]]="",TODAY()-Table20[[#This Row],[NCR Opening Date]],Table20[[#This Row],[NCR Closing Date]]-Table20[[#This Row],[NCR Opening Date]])</f>
        <v>45779</v>
      </c>
      <c r="J2640" s="63" t="str">
        <f>IF(Table20[[#This Row],[NCR Closing Date]]="","Open","Closed")</f>
        <v>Open</v>
      </c>
      <c r="K2640" s="34"/>
      <c r="L2640" s="34"/>
      <c r="M2640" s="34"/>
      <c r="N2640" s="38"/>
      <c r="O2640" s="85"/>
      <c r="P2640" s="70"/>
      <c r="Q2640" s="97"/>
      <c r="R2640" s="97"/>
      <c r="S2640" s="98"/>
      <c r="T2640" s="42"/>
      <c r="U2640" s="66"/>
      <c r="X2640" s="44"/>
      <c r="Y2640" s="51"/>
      <c r="Z2640" s="34"/>
      <c r="AA2640" s="35"/>
      <c r="AB2640" s="39"/>
      <c r="AC2640" s="35"/>
      <c r="AD2640" s="45"/>
    </row>
    <row r="2641" spans="1:30" ht="31.5" customHeight="1">
      <c r="A2641" s="33"/>
      <c r="B2641" s="38"/>
      <c r="C2641" s="40"/>
      <c r="D2641" s="99"/>
      <c r="E2641" s="153"/>
      <c r="F2641" s="96"/>
      <c r="G2641" s="36"/>
      <c r="H2641" s="154">
        <f>Table20[[#This Row],[NCR Opening Date]]-Table20[[#This Row],[Date when test report is received/non-conformance is identified]]</f>
        <v>0</v>
      </c>
      <c r="I2641" s="69">
        <f ca="1">IF(Table20[[#This Row],[NCR Closing Date]]="",TODAY()-Table20[[#This Row],[NCR Opening Date]],Table20[[#This Row],[NCR Closing Date]]-Table20[[#This Row],[NCR Opening Date]])</f>
        <v>45779</v>
      </c>
      <c r="J2641" s="63" t="str">
        <f>IF(Table20[[#This Row],[NCR Closing Date]]="","Open","Closed")</f>
        <v>Open</v>
      </c>
      <c r="K2641" s="34"/>
      <c r="L2641" s="34"/>
      <c r="M2641" s="34"/>
      <c r="N2641" s="38"/>
      <c r="O2641" s="85"/>
      <c r="P2641" s="70"/>
      <c r="Q2641" s="97"/>
      <c r="R2641" s="97"/>
      <c r="S2641" s="98"/>
      <c r="T2641" s="42"/>
      <c r="U2641" s="66"/>
      <c r="X2641" s="44"/>
      <c r="Y2641" s="51"/>
      <c r="Z2641" s="34"/>
      <c r="AA2641" s="35"/>
      <c r="AB2641" s="39"/>
      <c r="AC2641" s="35"/>
      <c r="AD2641" s="45"/>
    </row>
    <row r="2642" spans="1:30" ht="31.5" customHeight="1">
      <c r="A2642" s="33"/>
      <c r="B2642" s="38"/>
      <c r="C2642" s="40"/>
      <c r="D2642" s="99"/>
      <c r="E2642" s="153"/>
      <c r="F2642" s="96"/>
      <c r="G2642" s="36"/>
      <c r="H2642" s="154">
        <f>Table20[[#This Row],[NCR Opening Date]]-Table20[[#This Row],[Date when test report is received/non-conformance is identified]]</f>
        <v>0</v>
      </c>
      <c r="I2642" s="69">
        <f ca="1">IF(Table20[[#This Row],[NCR Closing Date]]="",TODAY()-Table20[[#This Row],[NCR Opening Date]],Table20[[#This Row],[NCR Closing Date]]-Table20[[#This Row],[NCR Opening Date]])</f>
        <v>45779</v>
      </c>
      <c r="J2642" s="63" t="str">
        <f>IF(Table20[[#This Row],[NCR Closing Date]]="","Open","Closed")</f>
        <v>Open</v>
      </c>
      <c r="K2642" s="34"/>
      <c r="L2642" s="34"/>
      <c r="M2642" s="34"/>
      <c r="N2642" s="38"/>
      <c r="O2642" s="85"/>
      <c r="P2642" s="70"/>
      <c r="Q2642" s="97"/>
      <c r="R2642" s="97"/>
      <c r="S2642" s="98"/>
      <c r="T2642" s="42"/>
      <c r="U2642" s="66"/>
      <c r="X2642" s="44"/>
      <c r="Y2642" s="51"/>
      <c r="Z2642" s="34"/>
      <c r="AA2642" s="35"/>
      <c r="AB2642" s="39"/>
      <c r="AC2642" s="35"/>
      <c r="AD2642" s="45"/>
    </row>
    <row r="2643" spans="1:30" ht="31.5" customHeight="1">
      <c r="A2643" s="33"/>
      <c r="B2643" s="38"/>
      <c r="C2643" s="40"/>
      <c r="D2643" s="99"/>
      <c r="E2643" s="153"/>
      <c r="F2643" s="96"/>
      <c r="G2643" s="36"/>
      <c r="H2643" s="154">
        <f>Table20[[#This Row],[NCR Opening Date]]-Table20[[#This Row],[Date when test report is received/non-conformance is identified]]</f>
        <v>0</v>
      </c>
      <c r="I2643" s="69">
        <f ca="1">IF(Table20[[#This Row],[NCR Closing Date]]="",TODAY()-Table20[[#This Row],[NCR Opening Date]],Table20[[#This Row],[NCR Closing Date]]-Table20[[#This Row],[NCR Opening Date]])</f>
        <v>45779</v>
      </c>
      <c r="J2643" s="63" t="str">
        <f>IF(Table20[[#This Row],[NCR Closing Date]]="","Open","Closed")</f>
        <v>Open</v>
      </c>
      <c r="K2643" s="34"/>
      <c r="L2643" s="34"/>
      <c r="M2643" s="34"/>
      <c r="N2643" s="38"/>
      <c r="O2643" s="85"/>
      <c r="P2643" s="70"/>
      <c r="Q2643" s="97"/>
      <c r="R2643" s="97"/>
      <c r="S2643" s="98"/>
      <c r="T2643" s="42"/>
      <c r="U2643" s="66"/>
      <c r="X2643" s="44"/>
      <c r="Y2643" s="51"/>
      <c r="Z2643" s="34"/>
      <c r="AA2643" s="35"/>
      <c r="AB2643" s="39"/>
      <c r="AC2643" s="35"/>
      <c r="AD2643" s="45"/>
    </row>
    <row r="2644" spans="1:30" ht="31.5" customHeight="1">
      <c r="A2644" s="33"/>
      <c r="B2644" s="38"/>
      <c r="C2644" s="40"/>
      <c r="D2644" s="99"/>
      <c r="E2644" s="153"/>
      <c r="F2644" s="96"/>
      <c r="G2644" s="36"/>
      <c r="H2644" s="154">
        <f>Table20[[#This Row],[NCR Opening Date]]-Table20[[#This Row],[Date when test report is received/non-conformance is identified]]</f>
        <v>0</v>
      </c>
      <c r="I2644" s="69">
        <f ca="1">IF(Table20[[#This Row],[NCR Closing Date]]="",TODAY()-Table20[[#This Row],[NCR Opening Date]],Table20[[#This Row],[NCR Closing Date]]-Table20[[#This Row],[NCR Opening Date]])</f>
        <v>45779</v>
      </c>
      <c r="J2644" s="63" t="str">
        <f>IF(Table20[[#This Row],[NCR Closing Date]]="","Open","Closed")</f>
        <v>Open</v>
      </c>
      <c r="K2644" s="34"/>
      <c r="L2644" s="34"/>
      <c r="M2644" s="34"/>
      <c r="N2644" s="38"/>
      <c r="O2644" s="85"/>
      <c r="P2644" s="70"/>
      <c r="Q2644" s="97"/>
      <c r="R2644" s="97"/>
      <c r="S2644" s="98"/>
      <c r="T2644" s="42"/>
      <c r="U2644" s="66"/>
      <c r="X2644" s="44"/>
      <c r="Y2644" s="51"/>
      <c r="Z2644" s="34"/>
      <c r="AA2644" s="35"/>
      <c r="AB2644" s="39"/>
      <c r="AC2644" s="35"/>
      <c r="AD2644" s="45"/>
    </row>
    <row r="2645" spans="1:30" ht="31.5" customHeight="1">
      <c r="A2645" s="33"/>
      <c r="B2645" s="38"/>
      <c r="C2645" s="40"/>
      <c r="D2645" s="99"/>
      <c r="E2645" s="153"/>
      <c r="F2645" s="96"/>
      <c r="G2645" s="36"/>
      <c r="H2645" s="154">
        <f>Table20[[#This Row],[NCR Opening Date]]-Table20[[#This Row],[Date when test report is received/non-conformance is identified]]</f>
        <v>0</v>
      </c>
      <c r="I2645" s="69">
        <f ca="1">IF(Table20[[#This Row],[NCR Closing Date]]="",TODAY()-Table20[[#This Row],[NCR Opening Date]],Table20[[#This Row],[NCR Closing Date]]-Table20[[#This Row],[NCR Opening Date]])</f>
        <v>45779</v>
      </c>
      <c r="J2645" s="63" t="str">
        <f>IF(Table20[[#This Row],[NCR Closing Date]]="","Open","Closed")</f>
        <v>Open</v>
      </c>
      <c r="K2645" s="34"/>
      <c r="L2645" s="34"/>
      <c r="M2645" s="34"/>
      <c r="N2645" s="38"/>
      <c r="O2645" s="85"/>
      <c r="P2645" s="70"/>
      <c r="Q2645" s="97"/>
      <c r="R2645" s="97"/>
      <c r="S2645" s="98"/>
      <c r="T2645" s="42"/>
      <c r="U2645" s="66"/>
      <c r="X2645" s="44"/>
      <c r="Y2645" s="51"/>
      <c r="Z2645" s="34"/>
      <c r="AA2645" s="35"/>
      <c r="AB2645" s="39"/>
      <c r="AC2645" s="35"/>
      <c r="AD2645" s="45"/>
    </row>
    <row r="2646" spans="1:30" ht="31.5" customHeight="1">
      <c r="A2646" s="33"/>
      <c r="B2646" s="38"/>
      <c r="C2646" s="40"/>
      <c r="D2646" s="99"/>
      <c r="E2646" s="153"/>
      <c r="F2646" s="96"/>
      <c r="G2646" s="36"/>
      <c r="H2646" s="154">
        <f>Table20[[#This Row],[NCR Opening Date]]-Table20[[#This Row],[Date when test report is received/non-conformance is identified]]</f>
        <v>0</v>
      </c>
      <c r="I2646" s="69">
        <f ca="1">IF(Table20[[#This Row],[NCR Closing Date]]="",TODAY()-Table20[[#This Row],[NCR Opening Date]],Table20[[#This Row],[NCR Closing Date]]-Table20[[#This Row],[NCR Opening Date]])</f>
        <v>45779</v>
      </c>
      <c r="J2646" s="63" t="str">
        <f>IF(Table20[[#This Row],[NCR Closing Date]]="","Open","Closed")</f>
        <v>Open</v>
      </c>
      <c r="K2646" s="34"/>
      <c r="L2646" s="34"/>
      <c r="M2646" s="34"/>
      <c r="N2646" s="38"/>
      <c r="O2646" s="85"/>
      <c r="P2646" s="70"/>
      <c r="Q2646" s="97"/>
      <c r="R2646" s="97"/>
      <c r="S2646" s="98"/>
      <c r="T2646" s="42"/>
      <c r="U2646" s="66"/>
      <c r="X2646" s="44"/>
      <c r="Y2646" s="51"/>
      <c r="Z2646" s="34"/>
      <c r="AA2646" s="35"/>
      <c r="AB2646" s="39"/>
      <c r="AC2646" s="35"/>
      <c r="AD2646" s="45"/>
    </row>
    <row r="2647" spans="1:30" ht="31.5" customHeight="1">
      <c r="A2647" s="33"/>
      <c r="B2647" s="38"/>
      <c r="C2647" s="40"/>
      <c r="D2647" s="99"/>
      <c r="E2647" s="153"/>
      <c r="F2647" s="96"/>
      <c r="G2647" s="36"/>
      <c r="H2647" s="154">
        <f>Table20[[#This Row],[NCR Opening Date]]-Table20[[#This Row],[Date when test report is received/non-conformance is identified]]</f>
        <v>0</v>
      </c>
      <c r="I2647" s="69">
        <f ca="1">IF(Table20[[#This Row],[NCR Closing Date]]="",TODAY()-Table20[[#This Row],[NCR Opening Date]],Table20[[#This Row],[NCR Closing Date]]-Table20[[#This Row],[NCR Opening Date]])</f>
        <v>45779</v>
      </c>
      <c r="J2647" s="63" t="str">
        <f>IF(Table20[[#This Row],[NCR Closing Date]]="","Open","Closed")</f>
        <v>Open</v>
      </c>
      <c r="K2647" s="34"/>
      <c r="L2647" s="34"/>
      <c r="M2647" s="34"/>
      <c r="N2647" s="38"/>
      <c r="O2647" s="85"/>
      <c r="P2647" s="70"/>
      <c r="Q2647" s="97"/>
      <c r="R2647" s="97"/>
      <c r="S2647" s="98"/>
      <c r="T2647" s="42"/>
      <c r="U2647" s="66"/>
      <c r="X2647" s="44"/>
      <c r="Y2647" s="51"/>
      <c r="Z2647" s="34"/>
      <c r="AA2647" s="35"/>
      <c r="AB2647" s="39"/>
      <c r="AC2647" s="35"/>
      <c r="AD2647" s="45"/>
    </row>
    <row r="2648" spans="1:30" ht="31.5" customHeight="1">
      <c r="A2648" s="33"/>
      <c r="B2648" s="38"/>
      <c r="C2648" s="40"/>
      <c r="D2648" s="99"/>
      <c r="E2648" s="153"/>
      <c r="F2648" s="96"/>
      <c r="G2648" s="36"/>
      <c r="H2648" s="154">
        <f>Table20[[#This Row],[NCR Opening Date]]-Table20[[#This Row],[Date when test report is received/non-conformance is identified]]</f>
        <v>0</v>
      </c>
      <c r="I2648" s="69">
        <f ca="1">IF(Table20[[#This Row],[NCR Closing Date]]="",TODAY()-Table20[[#This Row],[NCR Opening Date]],Table20[[#This Row],[NCR Closing Date]]-Table20[[#This Row],[NCR Opening Date]])</f>
        <v>45779</v>
      </c>
      <c r="J2648" s="63" t="str">
        <f>IF(Table20[[#This Row],[NCR Closing Date]]="","Open","Closed")</f>
        <v>Open</v>
      </c>
      <c r="K2648" s="34"/>
      <c r="L2648" s="34"/>
      <c r="M2648" s="34"/>
      <c r="N2648" s="38"/>
      <c r="O2648" s="85"/>
      <c r="P2648" s="70"/>
      <c r="Q2648" s="97"/>
      <c r="R2648" s="97"/>
      <c r="S2648" s="98"/>
      <c r="T2648" s="42"/>
      <c r="U2648" s="66"/>
      <c r="X2648" s="44"/>
      <c r="Y2648" s="51"/>
      <c r="Z2648" s="34"/>
      <c r="AA2648" s="35"/>
      <c r="AB2648" s="39"/>
      <c r="AC2648" s="35"/>
      <c r="AD2648" s="45"/>
    </row>
    <row r="2649" spans="1:30" ht="31.5" customHeight="1">
      <c r="A2649" s="33"/>
      <c r="B2649" s="38"/>
      <c r="C2649" s="40"/>
      <c r="D2649" s="99"/>
      <c r="E2649" s="153"/>
      <c r="F2649" s="96"/>
      <c r="G2649" s="36"/>
      <c r="H2649" s="154">
        <f>Table20[[#This Row],[NCR Opening Date]]-Table20[[#This Row],[Date when test report is received/non-conformance is identified]]</f>
        <v>0</v>
      </c>
      <c r="I2649" s="69">
        <f ca="1">IF(Table20[[#This Row],[NCR Closing Date]]="",TODAY()-Table20[[#This Row],[NCR Opening Date]],Table20[[#This Row],[NCR Closing Date]]-Table20[[#This Row],[NCR Opening Date]])</f>
        <v>45779</v>
      </c>
      <c r="J2649" s="63" t="str">
        <f>IF(Table20[[#This Row],[NCR Closing Date]]="","Open","Closed")</f>
        <v>Open</v>
      </c>
      <c r="K2649" s="34"/>
      <c r="L2649" s="34"/>
      <c r="M2649" s="34"/>
      <c r="N2649" s="38"/>
      <c r="O2649" s="85"/>
      <c r="P2649" s="70"/>
      <c r="Q2649" s="97"/>
      <c r="R2649" s="97"/>
      <c r="S2649" s="98"/>
      <c r="T2649" s="42"/>
      <c r="U2649" s="66"/>
      <c r="X2649" s="44"/>
      <c r="Y2649" s="51"/>
      <c r="Z2649" s="34"/>
      <c r="AA2649" s="35"/>
      <c r="AB2649" s="39"/>
      <c r="AC2649" s="35"/>
      <c r="AD2649" s="45"/>
    </row>
    <row r="2650" spans="1:30" ht="31.5" customHeight="1">
      <c r="A2650" s="33"/>
      <c r="B2650" s="38"/>
      <c r="C2650" s="40"/>
      <c r="D2650" s="99"/>
      <c r="E2650" s="153"/>
      <c r="F2650" s="96"/>
      <c r="G2650" s="36"/>
      <c r="H2650" s="154">
        <f>Table20[[#This Row],[NCR Opening Date]]-Table20[[#This Row],[Date when test report is received/non-conformance is identified]]</f>
        <v>0</v>
      </c>
      <c r="I2650" s="69">
        <f ca="1">IF(Table20[[#This Row],[NCR Closing Date]]="",TODAY()-Table20[[#This Row],[NCR Opening Date]],Table20[[#This Row],[NCR Closing Date]]-Table20[[#This Row],[NCR Opening Date]])</f>
        <v>45779</v>
      </c>
      <c r="J2650" s="63" t="str">
        <f>IF(Table20[[#This Row],[NCR Closing Date]]="","Open","Closed")</f>
        <v>Open</v>
      </c>
      <c r="K2650" s="34"/>
      <c r="L2650" s="34"/>
      <c r="M2650" s="34"/>
      <c r="N2650" s="38"/>
      <c r="O2650" s="85"/>
      <c r="P2650" s="70"/>
      <c r="Q2650" s="97"/>
      <c r="R2650" s="97"/>
      <c r="S2650" s="98"/>
      <c r="T2650" s="42"/>
      <c r="U2650" s="66"/>
      <c r="X2650" s="44"/>
      <c r="Y2650" s="51"/>
      <c r="Z2650" s="34"/>
      <c r="AA2650" s="35"/>
      <c r="AB2650" s="39"/>
      <c r="AC2650" s="35"/>
      <c r="AD2650" s="45"/>
    </row>
    <row r="2651" spans="1:30" ht="31.5" customHeight="1">
      <c r="A2651" s="33"/>
      <c r="B2651" s="38"/>
      <c r="C2651" s="40"/>
      <c r="D2651" s="99"/>
      <c r="E2651" s="153"/>
      <c r="F2651" s="96"/>
      <c r="G2651" s="36"/>
      <c r="H2651" s="154">
        <f>Table20[[#This Row],[NCR Opening Date]]-Table20[[#This Row],[Date when test report is received/non-conformance is identified]]</f>
        <v>0</v>
      </c>
      <c r="I2651" s="69">
        <f ca="1">IF(Table20[[#This Row],[NCR Closing Date]]="",TODAY()-Table20[[#This Row],[NCR Opening Date]],Table20[[#This Row],[NCR Closing Date]]-Table20[[#This Row],[NCR Opening Date]])</f>
        <v>45779</v>
      </c>
      <c r="J2651" s="63" t="str">
        <f>IF(Table20[[#This Row],[NCR Closing Date]]="","Open","Closed")</f>
        <v>Open</v>
      </c>
      <c r="K2651" s="34"/>
      <c r="L2651" s="34"/>
      <c r="M2651" s="34"/>
      <c r="N2651" s="38"/>
      <c r="O2651" s="85"/>
      <c r="P2651" s="70"/>
      <c r="Q2651" s="97"/>
      <c r="R2651" s="97"/>
      <c r="S2651" s="98"/>
      <c r="T2651" s="42"/>
      <c r="U2651" s="66"/>
      <c r="X2651" s="44"/>
      <c r="Y2651" s="51"/>
      <c r="Z2651" s="34"/>
      <c r="AA2651" s="35"/>
      <c r="AB2651" s="39"/>
      <c r="AC2651" s="35"/>
      <c r="AD2651" s="45"/>
    </row>
    <row r="2652" spans="1:30" ht="31.5" customHeight="1">
      <c r="A2652" s="33"/>
      <c r="B2652" s="38"/>
      <c r="C2652" s="40"/>
      <c r="D2652" s="99"/>
      <c r="E2652" s="153"/>
      <c r="F2652" s="96"/>
      <c r="G2652" s="36"/>
      <c r="H2652" s="154">
        <f>Table20[[#This Row],[NCR Opening Date]]-Table20[[#This Row],[Date when test report is received/non-conformance is identified]]</f>
        <v>0</v>
      </c>
      <c r="I2652" s="69">
        <f ca="1">IF(Table20[[#This Row],[NCR Closing Date]]="",TODAY()-Table20[[#This Row],[NCR Opening Date]],Table20[[#This Row],[NCR Closing Date]]-Table20[[#This Row],[NCR Opening Date]])</f>
        <v>45779</v>
      </c>
      <c r="J2652" s="63" t="str">
        <f>IF(Table20[[#This Row],[NCR Closing Date]]="","Open","Closed")</f>
        <v>Open</v>
      </c>
      <c r="K2652" s="34"/>
      <c r="L2652" s="34"/>
      <c r="M2652" s="34"/>
      <c r="N2652" s="38"/>
      <c r="O2652" s="85"/>
      <c r="P2652" s="70"/>
      <c r="Q2652" s="97"/>
      <c r="R2652" s="97"/>
      <c r="S2652" s="98"/>
      <c r="T2652" s="42"/>
      <c r="U2652" s="66"/>
      <c r="X2652" s="44"/>
      <c r="Y2652" s="51"/>
      <c r="Z2652" s="34"/>
      <c r="AA2652" s="35"/>
      <c r="AB2652" s="39"/>
      <c r="AC2652" s="35"/>
      <c r="AD2652" s="45"/>
    </row>
    <row r="2653" spans="1:30" ht="31.5" customHeight="1">
      <c r="A2653" s="33"/>
      <c r="B2653" s="38"/>
      <c r="C2653" s="40"/>
      <c r="D2653" s="99"/>
      <c r="E2653" s="153"/>
      <c r="F2653" s="96"/>
      <c r="G2653" s="36"/>
      <c r="H2653" s="154">
        <f>Table20[[#This Row],[NCR Opening Date]]-Table20[[#This Row],[Date when test report is received/non-conformance is identified]]</f>
        <v>0</v>
      </c>
      <c r="I2653" s="69">
        <f ca="1">IF(Table20[[#This Row],[NCR Closing Date]]="",TODAY()-Table20[[#This Row],[NCR Opening Date]],Table20[[#This Row],[NCR Closing Date]]-Table20[[#This Row],[NCR Opening Date]])</f>
        <v>45779</v>
      </c>
      <c r="J2653" s="63" t="str">
        <f>IF(Table20[[#This Row],[NCR Closing Date]]="","Open","Closed")</f>
        <v>Open</v>
      </c>
      <c r="K2653" s="34"/>
      <c r="L2653" s="34"/>
      <c r="M2653" s="34"/>
      <c r="N2653" s="38"/>
      <c r="O2653" s="85"/>
      <c r="P2653" s="70"/>
      <c r="Q2653" s="97"/>
      <c r="R2653" s="97"/>
      <c r="S2653" s="98"/>
      <c r="T2653" s="42"/>
      <c r="U2653" s="66"/>
      <c r="X2653" s="44"/>
      <c r="Y2653" s="51"/>
      <c r="Z2653" s="34"/>
      <c r="AA2653" s="35"/>
      <c r="AB2653" s="39"/>
      <c r="AC2653" s="35"/>
      <c r="AD2653" s="45"/>
    </row>
    <row r="2654" spans="1:30" ht="31.5" customHeight="1">
      <c r="A2654" s="33"/>
      <c r="B2654" s="38"/>
      <c r="C2654" s="40"/>
      <c r="D2654" s="99"/>
      <c r="E2654" s="153"/>
      <c r="F2654" s="96"/>
      <c r="G2654" s="36"/>
      <c r="H2654" s="154">
        <f>Table20[[#This Row],[NCR Opening Date]]-Table20[[#This Row],[Date when test report is received/non-conformance is identified]]</f>
        <v>0</v>
      </c>
      <c r="I2654" s="69">
        <f ca="1">IF(Table20[[#This Row],[NCR Closing Date]]="",TODAY()-Table20[[#This Row],[NCR Opening Date]],Table20[[#This Row],[NCR Closing Date]]-Table20[[#This Row],[NCR Opening Date]])</f>
        <v>45779</v>
      </c>
      <c r="J2654" s="63" t="str">
        <f>IF(Table20[[#This Row],[NCR Closing Date]]="","Open","Closed")</f>
        <v>Open</v>
      </c>
      <c r="K2654" s="34"/>
      <c r="L2654" s="34"/>
      <c r="M2654" s="34"/>
      <c r="N2654" s="38"/>
      <c r="O2654" s="85"/>
      <c r="P2654" s="70"/>
      <c r="Q2654" s="97"/>
      <c r="R2654" s="97"/>
      <c r="S2654" s="98"/>
      <c r="T2654" s="42"/>
      <c r="U2654" s="66"/>
      <c r="X2654" s="44"/>
      <c r="Y2654" s="51"/>
      <c r="Z2654" s="34"/>
      <c r="AA2654" s="35"/>
      <c r="AB2654" s="39"/>
      <c r="AC2654" s="35"/>
      <c r="AD2654" s="45"/>
    </row>
    <row r="2655" spans="1:30" ht="31.5" customHeight="1">
      <c r="A2655" s="33"/>
      <c r="B2655" s="38"/>
      <c r="C2655" s="40"/>
      <c r="D2655" s="99"/>
      <c r="E2655" s="153"/>
      <c r="F2655" s="96"/>
      <c r="G2655" s="36"/>
      <c r="H2655" s="154">
        <f>Table20[[#This Row],[NCR Opening Date]]-Table20[[#This Row],[Date when test report is received/non-conformance is identified]]</f>
        <v>0</v>
      </c>
      <c r="I2655" s="69">
        <f ca="1">IF(Table20[[#This Row],[NCR Closing Date]]="",TODAY()-Table20[[#This Row],[NCR Opening Date]],Table20[[#This Row],[NCR Closing Date]]-Table20[[#This Row],[NCR Opening Date]])</f>
        <v>45779</v>
      </c>
      <c r="J2655" s="63" t="str">
        <f>IF(Table20[[#This Row],[NCR Closing Date]]="","Open","Closed")</f>
        <v>Open</v>
      </c>
      <c r="K2655" s="34"/>
      <c r="L2655" s="34"/>
      <c r="M2655" s="34"/>
      <c r="N2655" s="38"/>
      <c r="O2655" s="85"/>
      <c r="P2655" s="70"/>
      <c r="Q2655" s="97"/>
      <c r="R2655" s="97"/>
      <c r="S2655" s="98"/>
      <c r="T2655" s="42"/>
      <c r="U2655" s="66"/>
      <c r="X2655" s="44"/>
      <c r="Y2655" s="51"/>
      <c r="Z2655" s="34"/>
      <c r="AA2655" s="35"/>
      <c r="AB2655" s="39"/>
      <c r="AC2655" s="35"/>
      <c r="AD2655" s="45"/>
    </row>
    <row r="2656" spans="1:30" ht="31.5" customHeight="1">
      <c r="A2656" s="33"/>
      <c r="B2656" s="38"/>
      <c r="C2656" s="40"/>
      <c r="D2656" s="99"/>
      <c r="E2656" s="153"/>
      <c r="F2656" s="96"/>
      <c r="G2656" s="36"/>
      <c r="H2656" s="154">
        <f>Table20[[#This Row],[NCR Opening Date]]-Table20[[#This Row],[Date when test report is received/non-conformance is identified]]</f>
        <v>0</v>
      </c>
      <c r="I2656" s="69">
        <f ca="1">IF(Table20[[#This Row],[NCR Closing Date]]="",TODAY()-Table20[[#This Row],[NCR Opening Date]],Table20[[#This Row],[NCR Closing Date]]-Table20[[#This Row],[NCR Opening Date]])</f>
        <v>45779</v>
      </c>
      <c r="J2656" s="63" t="str">
        <f>IF(Table20[[#This Row],[NCR Closing Date]]="","Open","Closed")</f>
        <v>Open</v>
      </c>
      <c r="K2656" s="34"/>
      <c r="L2656" s="34"/>
      <c r="M2656" s="34"/>
      <c r="N2656" s="38"/>
      <c r="O2656" s="85"/>
      <c r="P2656" s="70"/>
      <c r="Q2656" s="97"/>
      <c r="R2656" s="97"/>
      <c r="S2656" s="98"/>
      <c r="T2656" s="42"/>
      <c r="U2656" s="66"/>
      <c r="X2656" s="44"/>
      <c r="Y2656" s="51"/>
      <c r="Z2656" s="34"/>
      <c r="AA2656" s="35"/>
      <c r="AB2656" s="39"/>
      <c r="AC2656" s="35"/>
      <c r="AD2656" s="45"/>
    </row>
    <row r="2657" spans="1:30" ht="31.5" customHeight="1">
      <c r="A2657" s="33"/>
      <c r="B2657" s="38"/>
      <c r="C2657" s="40"/>
      <c r="D2657" s="99"/>
      <c r="E2657" s="153"/>
      <c r="F2657" s="96"/>
      <c r="G2657" s="36"/>
      <c r="H2657" s="154">
        <f>Table20[[#This Row],[NCR Opening Date]]-Table20[[#This Row],[Date when test report is received/non-conformance is identified]]</f>
        <v>0</v>
      </c>
      <c r="I2657" s="69">
        <f ca="1">IF(Table20[[#This Row],[NCR Closing Date]]="",TODAY()-Table20[[#This Row],[NCR Opening Date]],Table20[[#This Row],[NCR Closing Date]]-Table20[[#This Row],[NCR Opening Date]])</f>
        <v>45779</v>
      </c>
      <c r="J2657" s="63" t="str">
        <f>IF(Table20[[#This Row],[NCR Closing Date]]="","Open","Closed")</f>
        <v>Open</v>
      </c>
      <c r="K2657" s="34"/>
      <c r="L2657" s="34"/>
      <c r="M2657" s="34"/>
      <c r="N2657" s="38"/>
      <c r="O2657" s="85"/>
      <c r="P2657" s="70"/>
      <c r="Q2657" s="97"/>
      <c r="R2657" s="97"/>
      <c r="S2657" s="98"/>
      <c r="T2657" s="42"/>
      <c r="U2657" s="66"/>
      <c r="X2657" s="44"/>
      <c r="Y2657" s="51"/>
      <c r="Z2657" s="34"/>
      <c r="AA2657" s="35"/>
      <c r="AB2657" s="39"/>
      <c r="AC2657" s="35"/>
      <c r="AD2657" s="45"/>
    </row>
    <row r="2658" spans="1:30" ht="31.5" customHeight="1">
      <c r="A2658" s="33"/>
      <c r="B2658" s="38"/>
      <c r="C2658" s="40"/>
      <c r="D2658" s="99"/>
      <c r="E2658" s="153"/>
      <c r="F2658" s="96"/>
      <c r="G2658" s="36"/>
      <c r="H2658" s="154">
        <f>Table20[[#This Row],[NCR Opening Date]]-Table20[[#This Row],[Date when test report is received/non-conformance is identified]]</f>
        <v>0</v>
      </c>
      <c r="I2658" s="69">
        <f ca="1">IF(Table20[[#This Row],[NCR Closing Date]]="",TODAY()-Table20[[#This Row],[NCR Opening Date]],Table20[[#This Row],[NCR Closing Date]]-Table20[[#This Row],[NCR Opening Date]])</f>
        <v>45779</v>
      </c>
      <c r="J2658" s="63" t="str">
        <f>IF(Table20[[#This Row],[NCR Closing Date]]="","Open","Closed")</f>
        <v>Open</v>
      </c>
      <c r="K2658" s="34"/>
      <c r="L2658" s="34"/>
      <c r="M2658" s="34"/>
      <c r="N2658" s="38"/>
      <c r="O2658" s="85"/>
      <c r="P2658" s="70"/>
      <c r="Q2658" s="97"/>
      <c r="R2658" s="97"/>
      <c r="S2658" s="98"/>
      <c r="T2658" s="42"/>
      <c r="U2658" s="66"/>
      <c r="X2658" s="44"/>
      <c r="Y2658" s="51"/>
      <c r="Z2658" s="34"/>
      <c r="AA2658" s="35"/>
      <c r="AB2658" s="39"/>
      <c r="AC2658" s="35"/>
      <c r="AD2658" s="45"/>
    </row>
    <row r="2659" spans="1:30" ht="31.5" customHeight="1">
      <c r="A2659" s="33"/>
      <c r="B2659" s="38"/>
      <c r="C2659" s="40"/>
      <c r="D2659" s="99"/>
      <c r="E2659" s="153"/>
      <c r="F2659" s="96"/>
      <c r="G2659" s="36"/>
      <c r="H2659" s="154">
        <f>Table20[[#This Row],[NCR Opening Date]]-Table20[[#This Row],[Date when test report is received/non-conformance is identified]]</f>
        <v>0</v>
      </c>
      <c r="I2659" s="69">
        <f ca="1">IF(Table20[[#This Row],[NCR Closing Date]]="",TODAY()-Table20[[#This Row],[NCR Opening Date]],Table20[[#This Row],[NCR Closing Date]]-Table20[[#This Row],[NCR Opening Date]])</f>
        <v>45779</v>
      </c>
      <c r="J2659" s="63" t="str">
        <f>IF(Table20[[#This Row],[NCR Closing Date]]="","Open","Closed")</f>
        <v>Open</v>
      </c>
      <c r="K2659" s="34"/>
      <c r="L2659" s="34"/>
      <c r="M2659" s="34"/>
      <c r="N2659" s="38"/>
      <c r="O2659" s="85"/>
      <c r="P2659" s="70"/>
      <c r="Q2659" s="97"/>
      <c r="R2659" s="97"/>
      <c r="S2659" s="98"/>
      <c r="T2659" s="42"/>
      <c r="U2659" s="66"/>
      <c r="X2659" s="44"/>
      <c r="Y2659" s="51"/>
      <c r="Z2659" s="34"/>
      <c r="AA2659" s="35"/>
      <c r="AB2659" s="39"/>
      <c r="AC2659" s="35"/>
      <c r="AD2659" s="45"/>
    </row>
    <row r="2660" spans="1:30" ht="31.5" customHeight="1">
      <c r="A2660" s="33"/>
      <c r="B2660" s="38"/>
      <c r="C2660" s="40"/>
      <c r="D2660" s="99"/>
      <c r="E2660" s="153"/>
      <c r="F2660" s="96"/>
      <c r="G2660" s="36"/>
      <c r="H2660" s="154">
        <f>Table20[[#This Row],[NCR Opening Date]]-Table20[[#This Row],[Date when test report is received/non-conformance is identified]]</f>
        <v>0</v>
      </c>
      <c r="I2660" s="69">
        <f ca="1">IF(Table20[[#This Row],[NCR Closing Date]]="",TODAY()-Table20[[#This Row],[NCR Opening Date]],Table20[[#This Row],[NCR Closing Date]]-Table20[[#This Row],[NCR Opening Date]])</f>
        <v>45779</v>
      </c>
      <c r="J2660" s="63" t="str">
        <f>IF(Table20[[#This Row],[NCR Closing Date]]="","Open","Closed")</f>
        <v>Open</v>
      </c>
      <c r="K2660" s="34"/>
      <c r="L2660" s="34"/>
      <c r="M2660" s="34"/>
      <c r="N2660" s="38"/>
      <c r="O2660" s="85"/>
      <c r="P2660" s="70"/>
      <c r="Q2660" s="97"/>
      <c r="R2660" s="97"/>
      <c r="S2660" s="98"/>
      <c r="T2660" s="42"/>
      <c r="U2660" s="66"/>
      <c r="X2660" s="44"/>
      <c r="Y2660" s="51"/>
      <c r="Z2660" s="34"/>
      <c r="AA2660" s="35"/>
      <c r="AB2660" s="39"/>
      <c r="AC2660" s="35"/>
      <c r="AD2660" s="45"/>
    </row>
    <row r="2661" spans="1:30" ht="31.5" customHeight="1">
      <c r="A2661" s="33"/>
      <c r="B2661" s="38"/>
      <c r="C2661" s="40"/>
      <c r="D2661" s="99"/>
      <c r="E2661" s="153"/>
      <c r="F2661" s="96"/>
      <c r="G2661" s="36"/>
      <c r="H2661" s="154">
        <f>Table20[[#This Row],[NCR Opening Date]]-Table20[[#This Row],[Date when test report is received/non-conformance is identified]]</f>
        <v>0</v>
      </c>
      <c r="I2661" s="69">
        <f ca="1">IF(Table20[[#This Row],[NCR Closing Date]]="",TODAY()-Table20[[#This Row],[NCR Opening Date]],Table20[[#This Row],[NCR Closing Date]]-Table20[[#This Row],[NCR Opening Date]])</f>
        <v>45779</v>
      </c>
      <c r="J2661" s="63" t="str">
        <f>IF(Table20[[#This Row],[NCR Closing Date]]="","Open","Closed")</f>
        <v>Open</v>
      </c>
      <c r="K2661" s="34"/>
      <c r="L2661" s="34"/>
      <c r="M2661" s="34"/>
      <c r="N2661" s="38"/>
      <c r="O2661" s="85"/>
      <c r="P2661" s="70"/>
      <c r="Q2661" s="97"/>
      <c r="R2661" s="97"/>
      <c r="S2661" s="98"/>
      <c r="T2661" s="42"/>
      <c r="U2661" s="66"/>
      <c r="X2661" s="44"/>
      <c r="Y2661" s="51"/>
      <c r="Z2661" s="34"/>
      <c r="AA2661" s="35"/>
      <c r="AB2661" s="39"/>
      <c r="AC2661" s="35"/>
      <c r="AD2661" s="45"/>
    </row>
    <row r="2662" spans="1:30" ht="31.5" customHeight="1">
      <c r="A2662" s="33"/>
      <c r="B2662" s="38"/>
      <c r="C2662" s="40"/>
      <c r="D2662" s="99"/>
      <c r="E2662" s="153"/>
      <c r="F2662" s="96"/>
      <c r="G2662" s="36"/>
      <c r="H2662" s="154">
        <f>Table20[[#This Row],[NCR Opening Date]]-Table20[[#This Row],[Date when test report is received/non-conformance is identified]]</f>
        <v>0</v>
      </c>
      <c r="I2662" s="69">
        <f ca="1">IF(Table20[[#This Row],[NCR Closing Date]]="",TODAY()-Table20[[#This Row],[NCR Opening Date]],Table20[[#This Row],[NCR Closing Date]]-Table20[[#This Row],[NCR Opening Date]])</f>
        <v>45779</v>
      </c>
      <c r="J2662" s="63" t="str">
        <f>IF(Table20[[#This Row],[NCR Closing Date]]="","Open","Closed")</f>
        <v>Open</v>
      </c>
      <c r="K2662" s="34"/>
      <c r="L2662" s="34"/>
      <c r="M2662" s="34"/>
      <c r="N2662" s="38"/>
      <c r="O2662" s="85"/>
      <c r="P2662" s="70"/>
      <c r="Q2662" s="97"/>
      <c r="R2662" s="97"/>
      <c r="S2662" s="98"/>
      <c r="T2662" s="42"/>
      <c r="U2662" s="66"/>
      <c r="X2662" s="44"/>
      <c r="Y2662" s="51"/>
      <c r="Z2662" s="34"/>
      <c r="AA2662" s="35"/>
      <c r="AB2662" s="39"/>
      <c r="AC2662" s="35"/>
      <c r="AD2662" s="45"/>
    </row>
    <row r="2663" spans="1:30" ht="31.5" customHeight="1">
      <c r="A2663" s="33"/>
      <c r="B2663" s="38"/>
      <c r="C2663" s="40"/>
      <c r="D2663" s="99"/>
      <c r="E2663" s="153"/>
      <c r="F2663" s="96"/>
      <c r="G2663" s="36"/>
      <c r="H2663" s="154">
        <f>Table20[[#This Row],[NCR Opening Date]]-Table20[[#This Row],[Date when test report is received/non-conformance is identified]]</f>
        <v>0</v>
      </c>
      <c r="I2663" s="69">
        <f ca="1">IF(Table20[[#This Row],[NCR Closing Date]]="",TODAY()-Table20[[#This Row],[NCR Opening Date]],Table20[[#This Row],[NCR Closing Date]]-Table20[[#This Row],[NCR Opening Date]])</f>
        <v>45779</v>
      </c>
      <c r="J2663" s="63" t="str">
        <f>IF(Table20[[#This Row],[NCR Closing Date]]="","Open","Closed")</f>
        <v>Open</v>
      </c>
      <c r="K2663" s="34"/>
      <c r="L2663" s="34"/>
      <c r="M2663" s="34"/>
      <c r="N2663" s="38"/>
      <c r="O2663" s="85"/>
      <c r="P2663" s="70"/>
      <c r="Q2663" s="97"/>
      <c r="R2663" s="97"/>
      <c r="S2663" s="98"/>
      <c r="T2663" s="42"/>
      <c r="U2663" s="66"/>
      <c r="X2663" s="44"/>
      <c r="Y2663" s="51"/>
      <c r="Z2663" s="34"/>
      <c r="AA2663" s="35"/>
      <c r="AB2663" s="39"/>
      <c r="AC2663" s="35"/>
      <c r="AD2663" s="45"/>
    </row>
    <row r="2664" spans="1:30" ht="31.5" customHeight="1">
      <c r="A2664" s="33"/>
      <c r="B2664" s="38"/>
      <c r="C2664" s="40"/>
      <c r="D2664" s="99"/>
      <c r="E2664" s="153"/>
      <c r="F2664" s="96"/>
      <c r="G2664" s="36"/>
      <c r="H2664" s="154">
        <f>Table20[[#This Row],[NCR Opening Date]]-Table20[[#This Row],[Date when test report is received/non-conformance is identified]]</f>
        <v>0</v>
      </c>
      <c r="I2664" s="69">
        <f ca="1">IF(Table20[[#This Row],[NCR Closing Date]]="",TODAY()-Table20[[#This Row],[NCR Opening Date]],Table20[[#This Row],[NCR Closing Date]]-Table20[[#This Row],[NCR Opening Date]])</f>
        <v>45779</v>
      </c>
      <c r="J2664" s="63" t="str">
        <f>IF(Table20[[#This Row],[NCR Closing Date]]="","Open","Closed")</f>
        <v>Open</v>
      </c>
      <c r="K2664" s="34"/>
      <c r="L2664" s="34"/>
      <c r="M2664" s="34"/>
      <c r="N2664" s="38"/>
      <c r="O2664" s="85"/>
      <c r="P2664" s="70"/>
      <c r="Q2664" s="97"/>
      <c r="R2664" s="97"/>
      <c r="S2664" s="98"/>
      <c r="T2664" s="42"/>
      <c r="U2664" s="66"/>
      <c r="X2664" s="44"/>
      <c r="Y2664" s="51"/>
      <c r="Z2664" s="34"/>
      <c r="AA2664" s="35"/>
      <c r="AB2664" s="39"/>
      <c r="AC2664" s="35"/>
      <c r="AD2664" s="45"/>
    </row>
    <row r="2665" spans="1:30" ht="31.5" customHeight="1">
      <c r="A2665" s="33"/>
      <c r="B2665" s="38"/>
      <c r="C2665" s="40"/>
      <c r="D2665" s="99"/>
      <c r="E2665" s="153"/>
      <c r="F2665" s="96"/>
      <c r="G2665" s="36"/>
      <c r="H2665" s="154">
        <f>Table20[[#This Row],[NCR Opening Date]]-Table20[[#This Row],[Date when test report is received/non-conformance is identified]]</f>
        <v>0</v>
      </c>
      <c r="I2665" s="69">
        <f ca="1">IF(Table20[[#This Row],[NCR Closing Date]]="",TODAY()-Table20[[#This Row],[NCR Opening Date]],Table20[[#This Row],[NCR Closing Date]]-Table20[[#This Row],[NCR Opening Date]])</f>
        <v>45779</v>
      </c>
      <c r="J2665" s="63" t="str">
        <f>IF(Table20[[#This Row],[NCR Closing Date]]="","Open","Closed")</f>
        <v>Open</v>
      </c>
      <c r="K2665" s="34"/>
      <c r="L2665" s="34"/>
      <c r="M2665" s="34"/>
      <c r="N2665" s="38"/>
      <c r="O2665" s="85"/>
      <c r="P2665" s="70"/>
      <c r="Q2665" s="97"/>
      <c r="R2665" s="97"/>
      <c r="S2665" s="98"/>
      <c r="T2665" s="42"/>
      <c r="U2665" s="66"/>
      <c r="X2665" s="44"/>
      <c r="Y2665" s="51"/>
      <c r="Z2665" s="34"/>
      <c r="AA2665" s="35"/>
      <c r="AB2665" s="39"/>
      <c r="AC2665" s="35"/>
      <c r="AD2665" s="45"/>
    </row>
    <row r="2666" spans="1:30" ht="31.5" customHeight="1">
      <c r="A2666" s="33"/>
      <c r="B2666" s="38"/>
      <c r="C2666" s="40"/>
      <c r="D2666" s="99"/>
      <c r="E2666" s="153"/>
      <c r="F2666" s="96"/>
      <c r="G2666" s="36"/>
      <c r="H2666" s="154">
        <f>Table20[[#This Row],[NCR Opening Date]]-Table20[[#This Row],[Date when test report is received/non-conformance is identified]]</f>
        <v>0</v>
      </c>
      <c r="I2666" s="69">
        <f ca="1">IF(Table20[[#This Row],[NCR Closing Date]]="",TODAY()-Table20[[#This Row],[NCR Opening Date]],Table20[[#This Row],[NCR Closing Date]]-Table20[[#This Row],[NCR Opening Date]])</f>
        <v>45779</v>
      </c>
      <c r="J2666" s="63" t="str">
        <f>IF(Table20[[#This Row],[NCR Closing Date]]="","Open","Closed")</f>
        <v>Open</v>
      </c>
      <c r="K2666" s="34"/>
      <c r="L2666" s="34"/>
      <c r="M2666" s="34"/>
      <c r="N2666" s="38"/>
      <c r="O2666" s="85"/>
      <c r="P2666" s="70"/>
      <c r="Q2666" s="97"/>
      <c r="R2666" s="97"/>
      <c r="S2666" s="98"/>
      <c r="T2666" s="42"/>
      <c r="U2666" s="66"/>
      <c r="X2666" s="44"/>
      <c r="Y2666" s="51"/>
      <c r="Z2666" s="34"/>
      <c r="AA2666" s="35"/>
      <c r="AB2666" s="39"/>
      <c r="AC2666" s="35"/>
      <c r="AD2666" s="45"/>
    </row>
    <row r="2667" spans="1:30" ht="31.5" customHeight="1">
      <c r="A2667" s="33"/>
      <c r="B2667" s="38"/>
      <c r="C2667" s="40"/>
      <c r="D2667" s="99"/>
      <c r="E2667" s="153"/>
      <c r="F2667" s="96"/>
      <c r="G2667" s="36"/>
      <c r="H2667" s="154">
        <f>Table20[[#This Row],[NCR Opening Date]]-Table20[[#This Row],[Date when test report is received/non-conformance is identified]]</f>
        <v>0</v>
      </c>
      <c r="I2667" s="69">
        <f ca="1">IF(Table20[[#This Row],[NCR Closing Date]]="",TODAY()-Table20[[#This Row],[NCR Opening Date]],Table20[[#This Row],[NCR Closing Date]]-Table20[[#This Row],[NCR Opening Date]])</f>
        <v>45779</v>
      </c>
      <c r="J2667" s="63" t="str">
        <f>IF(Table20[[#This Row],[NCR Closing Date]]="","Open","Closed")</f>
        <v>Open</v>
      </c>
      <c r="K2667" s="34"/>
      <c r="L2667" s="34"/>
      <c r="M2667" s="34"/>
      <c r="N2667" s="38"/>
      <c r="O2667" s="85"/>
      <c r="P2667" s="70"/>
      <c r="Q2667" s="97"/>
      <c r="R2667" s="97"/>
      <c r="S2667" s="98"/>
      <c r="T2667" s="42"/>
      <c r="U2667" s="66"/>
      <c r="X2667" s="44"/>
      <c r="Y2667" s="51"/>
      <c r="Z2667" s="34"/>
      <c r="AA2667" s="35"/>
      <c r="AB2667" s="39"/>
      <c r="AC2667" s="35"/>
      <c r="AD2667" s="45"/>
    </row>
    <row r="2668" spans="1:30" ht="31.5" customHeight="1">
      <c r="A2668" s="33"/>
      <c r="B2668" s="38"/>
      <c r="C2668" s="40"/>
      <c r="D2668" s="99"/>
      <c r="E2668" s="153"/>
      <c r="F2668" s="96"/>
      <c r="G2668" s="36"/>
      <c r="H2668" s="154">
        <f>Table20[[#This Row],[NCR Opening Date]]-Table20[[#This Row],[Date when test report is received/non-conformance is identified]]</f>
        <v>0</v>
      </c>
      <c r="I2668" s="69">
        <f ca="1">IF(Table20[[#This Row],[NCR Closing Date]]="",TODAY()-Table20[[#This Row],[NCR Opening Date]],Table20[[#This Row],[NCR Closing Date]]-Table20[[#This Row],[NCR Opening Date]])</f>
        <v>45779</v>
      </c>
      <c r="J2668" s="63" t="str">
        <f>IF(Table20[[#This Row],[NCR Closing Date]]="","Open","Closed")</f>
        <v>Open</v>
      </c>
      <c r="K2668" s="34"/>
      <c r="L2668" s="34"/>
      <c r="M2668" s="34"/>
      <c r="N2668" s="38"/>
      <c r="O2668" s="85"/>
      <c r="P2668" s="70"/>
      <c r="Q2668" s="97"/>
      <c r="R2668" s="97"/>
      <c r="S2668" s="98"/>
      <c r="T2668" s="42"/>
      <c r="U2668" s="66"/>
      <c r="X2668" s="44"/>
      <c r="Y2668" s="51"/>
      <c r="Z2668" s="34"/>
      <c r="AA2668" s="35"/>
      <c r="AB2668" s="39"/>
      <c r="AC2668" s="35"/>
      <c r="AD2668" s="45"/>
    </row>
    <row r="2669" spans="1:30" ht="31.5" customHeight="1">
      <c r="A2669" s="33"/>
      <c r="B2669" s="38"/>
      <c r="C2669" s="40"/>
      <c r="D2669" s="99"/>
      <c r="E2669" s="153"/>
      <c r="F2669" s="96"/>
      <c r="G2669" s="36"/>
      <c r="H2669" s="154">
        <f>Table20[[#This Row],[NCR Opening Date]]-Table20[[#This Row],[Date when test report is received/non-conformance is identified]]</f>
        <v>0</v>
      </c>
      <c r="I2669" s="69">
        <f ca="1">IF(Table20[[#This Row],[NCR Closing Date]]="",TODAY()-Table20[[#This Row],[NCR Opening Date]],Table20[[#This Row],[NCR Closing Date]]-Table20[[#This Row],[NCR Opening Date]])</f>
        <v>45779</v>
      </c>
      <c r="J2669" s="63" t="str">
        <f>IF(Table20[[#This Row],[NCR Closing Date]]="","Open","Closed")</f>
        <v>Open</v>
      </c>
      <c r="K2669" s="34"/>
      <c r="L2669" s="34"/>
      <c r="M2669" s="34"/>
      <c r="N2669" s="38"/>
      <c r="O2669" s="85"/>
      <c r="P2669" s="70"/>
      <c r="Q2669" s="97"/>
      <c r="R2669" s="97"/>
      <c r="S2669" s="98"/>
      <c r="T2669" s="42"/>
      <c r="U2669" s="66"/>
      <c r="X2669" s="44"/>
      <c r="Y2669" s="51"/>
      <c r="Z2669" s="34"/>
      <c r="AA2669" s="35"/>
      <c r="AB2669" s="39"/>
      <c r="AC2669" s="35"/>
      <c r="AD2669" s="45"/>
    </row>
    <row r="2670" spans="1:30" ht="31.5" customHeight="1">
      <c r="A2670" s="33"/>
      <c r="B2670" s="38"/>
      <c r="C2670" s="40"/>
      <c r="D2670" s="99"/>
      <c r="E2670" s="153"/>
      <c r="F2670" s="96"/>
      <c r="G2670" s="36"/>
      <c r="H2670" s="154">
        <f>Table20[[#This Row],[NCR Opening Date]]-Table20[[#This Row],[Date when test report is received/non-conformance is identified]]</f>
        <v>0</v>
      </c>
      <c r="I2670" s="69">
        <f ca="1">IF(Table20[[#This Row],[NCR Closing Date]]="",TODAY()-Table20[[#This Row],[NCR Opening Date]],Table20[[#This Row],[NCR Closing Date]]-Table20[[#This Row],[NCR Opening Date]])</f>
        <v>45779</v>
      </c>
      <c r="J2670" s="63" t="str">
        <f>IF(Table20[[#This Row],[NCR Closing Date]]="","Open","Closed")</f>
        <v>Open</v>
      </c>
      <c r="K2670" s="34"/>
      <c r="L2670" s="34"/>
      <c r="M2670" s="34"/>
      <c r="N2670" s="38"/>
      <c r="O2670" s="85"/>
      <c r="P2670" s="70"/>
      <c r="Q2670" s="97"/>
      <c r="R2670" s="97"/>
      <c r="S2670" s="98"/>
      <c r="T2670" s="42"/>
      <c r="U2670" s="66"/>
      <c r="X2670" s="44"/>
      <c r="Y2670" s="51"/>
      <c r="Z2670" s="34"/>
      <c r="AA2670" s="35"/>
      <c r="AB2670" s="39"/>
      <c r="AC2670" s="35"/>
      <c r="AD2670" s="45"/>
    </row>
    <row r="2671" spans="1:30" ht="31.5" customHeight="1">
      <c r="A2671" s="33"/>
      <c r="B2671" s="38"/>
      <c r="C2671" s="40"/>
      <c r="D2671" s="99"/>
      <c r="E2671" s="153"/>
      <c r="F2671" s="96"/>
      <c r="G2671" s="36"/>
      <c r="H2671" s="154">
        <f>Table20[[#This Row],[NCR Opening Date]]-Table20[[#This Row],[Date when test report is received/non-conformance is identified]]</f>
        <v>0</v>
      </c>
      <c r="I2671" s="69">
        <f ca="1">IF(Table20[[#This Row],[NCR Closing Date]]="",TODAY()-Table20[[#This Row],[NCR Opening Date]],Table20[[#This Row],[NCR Closing Date]]-Table20[[#This Row],[NCR Opening Date]])</f>
        <v>45779</v>
      </c>
      <c r="J2671" s="63" t="str">
        <f>IF(Table20[[#This Row],[NCR Closing Date]]="","Open","Closed")</f>
        <v>Open</v>
      </c>
      <c r="K2671" s="34"/>
      <c r="L2671" s="34"/>
      <c r="M2671" s="34"/>
      <c r="N2671" s="38"/>
      <c r="O2671" s="85"/>
      <c r="P2671" s="70"/>
      <c r="Q2671" s="97"/>
      <c r="R2671" s="97"/>
      <c r="S2671" s="98"/>
      <c r="T2671" s="42"/>
      <c r="U2671" s="66"/>
      <c r="X2671" s="44"/>
      <c r="Y2671" s="51"/>
      <c r="Z2671" s="34"/>
      <c r="AA2671" s="35"/>
      <c r="AB2671" s="39"/>
      <c r="AC2671" s="35"/>
      <c r="AD2671" s="45"/>
    </row>
    <row r="2672" spans="1:30" ht="31.5" customHeight="1">
      <c r="A2672" s="33"/>
      <c r="B2672" s="38"/>
      <c r="C2672" s="40"/>
      <c r="D2672" s="99"/>
      <c r="E2672" s="153"/>
      <c r="F2672" s="96"/>
      <c r="G2672" s="36"/>
      <c r="H2672" s="154">
        <f>Table20[[#This Row],[NCR Opening Date]]-Table20[[#This Row],[Date when test report is received/non-conformance is identified]]</f>
        <v>0</v>
      </c>
      <c r="I2672" s="69">
        <f ca="1">IF(Table20[[#This Row],[NCR Closing Date]]="",TODAY()-Table20[[#This Row],[NCR Opening Date]],Table20[[#This Row],[NCR Closing Date]]-Table20[[#This Row],[NCR Opening Date]])</f>
        <v>45779</v>
      </c>
      <c r="J2672" s="63" t="str">
        <f>IF(Table20[[#This Row],[NCR Closing Date]]="","Open","Closed")</f>
        <v>Open</v>
      </c>
      <c r="K2672" s="34"/>
      <c r="L2672" s="34"/>
      <c r="M2672" s="34"/>
      <c r="N2672" s="38"/>
      <c r="O2672" s="85"/>
      <c r="P2672" s="70"/>
      <c r="Q2672" s="97"/>
      <c r="R2672" s="97"/>
      <c r="S2672" s="98"/>
      <c r="T2672" s="42"/>
      <c r="U2672" s="66"/>
      <c r="X2672" s="44"/>
      <c r="Y2672" s="51"/>
      <c r="Z2672" s="34"/>
      <c r="AA2672" s="35"/>
      <c r="AB2672" s="39"/>
      <c r="AC2672" s="35"/>
      <c r="AD2672" s="45"/>
    </row>
    <row r="2673" spans="1:30" ht="31.5" customHeight="1">
      <c r="A2673" s="33"/>
      <c r="B2673" s="38"/>
      <c r="C2673" s="40"/>
      <c r="D2673" s="99"/>
      <c r="E2673" s="153"/>
      <c r="F2673" s="96"/>
      <c r="G2673" s="36"/>
      <c r="H2673" s="154">
        <f>Table20[[#This Row],[NCR Opening Date]]-Table20[[#This Row],[Date when test report is received/non-conformance is identified]]</f>
        <v>0</v>
      </c>
      <c r="I2673" s="69">
        <f ca="1">IF(Table20[[#This Row],[NCR Closing Date]]="",TODAY()-Table20[[#This Row],[NCR Opening Date]],Table20[[#This Row],[NCR Closing Date]]-Table20[[#This Row],[NCR Opening Date]])</f>
        <v>45779</v>
      </c>
      <c r="J2673" s="63" t="str">
        <f>IF(Table20[[#This Row],[NCR Closing Date]]="","Open","Closed")</f>
        <v>Open</v>
      </c>
      <c r="K2673" s="34"/>
      <c r="L2673" s="34"/>
      <c r="M2673" s="34"/>
      <c r="N2673" s="38"/>
      <c r="O2673" s="85"/>
      <c r="P2673" s="70"/>
      <c r="Q2673" s="97"/>
      <c r="R2673" s="97"/>
      <c r="S2673" s="98"/>
      <c r="T2673" s="42"/>
      <c r="U2673" s="66"/>
      <c r="X2673" s="44"/>
      <c r="Y2673" s="51"/>
      <c r="Z2673" s="34"/>
      <c r="AA2673" s="35"/>
      <c r="AB2673" s="39"/>
      <c r="AC2673" s="35"/>
      <c r="AD2673" s="45"/>
    </row>
    <row r="2674" spans="1:30" ht="31.5" customHeight="1">
      <c r="A2674" s="33"/>
      <c r="B2674" s="38"/>
      <c r="C2674" s="40"/>
      <c r="D2674" s="99"/>
      <c r="E2674" s="153"/>
      <c r="F2674" s="96"/>
      <c r="G2674" s="36"/>
      <c r="H2674" s="154">
        <f>Table20[[#This Row],[NCR Opening Date]]-Table20[[#This Row],[Date when test report is received/non-conformance is identified]]</f>
        <v>0</v>
      </c>
      <c r="I2674" s="69">
        <f ca="1">IF(Table20[[#This Row],[NCR Closing Date]]="",TODAY()-Table20[[#This Row],[NCR Opening Date]],Table20[[#This Row],[NCR Closing Date]]-Table20[[#This Row],[NCR Opening Date]])</f>
        <v>45779</v>
      </c>
      <c r="J2674" s="63" t="str">
        <f>IF(Table20[[#This Row],[NCR Closing Date]]="","Open","Closed")</f>
        <v>Open</v>
      </c>
      <c r="K2674" s="34"/>
      <c r="L2674" s="34"/>
      <c r="M2674" s="34"/>
      <c r="N2674" s="38"/>
      <c r="O2674" s="85"/>
      <c r="P2674" s="70"/>
      <c r="Q2674" s="97"/>
      <c r="R2674" s="97"/>
      <c r="S2674" s="98"/>
      <c r="T2674" s="42"/>
      <c r="U2674" s="66"/>
      <c r="X2674" s="44"/>
      <c r="Y2674" s="51"/>
      <c r="Z2674" s="34"/>
      <c r="AA2674" s="35"/>
      <c r="AB2674" s="39"/>
      <c r="AC2674" s="35"/>
      <c r="AD2674" s="45"/>
    </row>
    <row r="2675" spans="1:30" ht="31.5" customHeight="1">
      <c r="A2675" s="33"/>
      <c r="B2675" s="38"/>
      <c r="C2675" s="40"/>
      <c r="D2675" s="99"/>
      <c r="E2675" s="153"/>
      <c r="F2675" s="96"/>
      <c r="G2675" s="36"/>
      <c r="H2675" s="154">
        <f>Table20[[#This Row],[NCR Opening Date]]-Table20[[#This Row],[Date when test report is received/non-conformance is identified]]</f>
        <v>0</v>
      </c>
      <c r="I2675" s="69">
        <f ca="1">IF(Table20[[#This Row],[NCR Closing Date]]="",TODAY()-Table20[[#This Row],[NCR Opening Date]],Table20[[#This Row],[NCR Closing Date]]-Table20[[#This Row],[NCR Opening Date]])</f>
        <v>45779</v>
      </c>
      <c r="J2675" s="63" t="str">
        <f>IF(Table20[[#This Row],[NCR Closing Date]]="","Open","Closed")</f>
        <v>Open</v>
      </c>
      <c r="K2675" s="34"/>
      <c r="L2675" s="34"/>
      <c r="M2675" s="34"/>
      <c r="N2675" s="38"/>
      <c r="O2675" s="85"/>
      <c r="P2675" s="70"/>
      <c r="Q2675" s="97"/>
      <c r="R2675" s="97"/>
      <c r="S2675" s="98"/>
      <c r="T2675" s="42"/>
      <c r="U2675" s="66"/>
      <c r="X2675" s="44"/>
      <c r="Y2675" s="51"/>
      <c r="Z2675" s="34"/>
      <c r="AA2675" s="35"/>
      <c r="AB2675" s="39"/>
      <c r="AC2675" s="35"/>
      <c r="AD2675" s="45"/>
    </row>
    <row r="2676" spans="1:30" ht="31.5" customHeight="1">
      <c r="A2676" s="33"/>
      <c r="B2676" s="38"/>
      <c r="C2676" s="40"/>
      <c r="D2676" s="99"/>
      <c r="E2676" s="153"/>
      <c r="F2676" s="96"/>
      <c r="G2676" s="36"/>
      <c r="H2676" s="154">
        <f>Table20[[#This Row],[NCR Opening Date]]-Table20[[#This Row],[Date when test report is received/non-conformance is identified]]</f>
        <v>0</v>
      </c>
      <c r="I2676" s="69">
        <f ca="1">IF(Table20[[#This Row],[NCR Closing Date]]="",TODAY()-Table20[[#This Row],[NCR Opening Date]],Table20[[#This Row],[NCR Closing Date]]-Table20[[#This Row],[NCR Opening Date]])</f>
        <v>45779</v>
      </c>
      <c r="J2676" s="63" t="str">
        <f>IF(Table20[[#This Row],[NCR Closing Date]]="","Open","Closed")</f>
        <v>Open</v>
      </c>
      <c r="K2676" s="34"/>
      <c r="L2676" s="34"/>
      <c r="M2676" s="34"/>
      <c r="N2676" s="38"/>
      <c r="O2676" s="85"/>
      <c r="P2676" s="70"/>
      <c r="Q2676" s="97"/>
      <c r="R2676" s="97"/>
      <c r="S2676" s="98"/>
      <c r="T2676" s="42"/>
      <c r="U2676" s="66"/>
      <c r="X2676" s="44"/>
      <c r="Y2676" s="51"/>
      <c r="Z2676" s="34"/>
      <c r="AA2676" s="35"/>
      <c r="AB2676" s="39"/>
      <c r="AC2676" s="35"/>
      <c r="AD2676" s="45"/>
    </row>
    <row r="2677" spans="1:30" ht="31.5" customHeight="1">
      <c r="A2677" s="33"/>
      <c r="B2677" s="38"/>
      <c r="C2677" s="40"/>
      <c r="D2677" s="99"/>
      <c r="E2677" s="153"/>
      <c r="F2677" s="96"/>
      <c r="G2677" s="36"/>
      <c r="H2677" s="154">
        <f>Table20[[#This Row],[NCR Opening Date]]-Table20[[#This Row],[Date when test report is received/non-conformance is identified]]</f>
        <v>0</v>
      </c>
      <c r="I2677" s="69">
        <f ca="1">IF(Table20[[#This Row],[NCR Closing Date]]="",TODAY()-Table20[[#This Row],[NCR Opening Date]],Table20[[#This Row],[NCR Closing Date]]-Table20[[#This Row],[NCR Opening Date]])</f>
        <v>45779</v>
      </c>
      <c r="J2677" s="63" t="str">
        <f>IF(Table20[[#This Row],[NCR Closing Date]]="","Open","Closed")</f>
        <v>Open</v>
      </c>
      <c r="K2677" s="34"/>
      <c r="L2677" s="34"/>
      <c r="M2677" s="34"/>
      <c r="N2677" s="38"/>
      <c r="O2677" s="85"/>
      <c r="P2677" s="70"/>
      <c r="Q2677" s="97"/>
      <c r="R2677" s="97"/>
      <c r="S2677" s="98"/>
      <c r="T2677" s="42"/>
      <c r="U2677" s="66"/>
      <c r="X2677" s="44"/>
      <c r="Y2677" s="51"/>
      <c r="Z2677" s="34"/>
      <c r="AA2677" s="35"/>
      <c r="AB2677" s="39"/>
      <c r="AC2677" s="35"/>
      <c r="AD2677" s="45"/>
    </row>
    <row r="2678" spans="1:30" ht="31.5" customHeight="1">
      <c r="A2678" s="33"/>
      <c r="B2678" s="38"/>
      <c r="C2678" s="40"/>
      <c r="D2678" s="99"/>
      <c r="E2678" s="153"/>
      <c r="F2678" s="96"/>
      <c r="G2678" s="36"/>
      <c r="H2678" s="154">
        <f>Table20[[#This Row],[NCR Opening Date]]-Table20[[#This Row],[Date when test report is received/non-conformance is identified]]</f>
        <v>0</v>
      </c>
      <c r="I2678" s="69">
        <f ca="1">IF(Table20[[#This Row],[NCR Closing Date]]="",TODAY()-Table20[[#This Row],[NCR Opening Date]],Table20[[#This Row],[NCR Closing Date]]-Table20[[#This Row],[NCR Opening Date]])</f>
        <v>45779</v>
      </c>
      <c r="J2678" s="63" t="str">
        <f>IF(Table20[[#This Row],[NCR Closing Date]]="","Open","Closed")</f>
        <v>Open</v>
      </c>
      <c r="K2678" s="34"/>
      <c r="L2678" s="34"/>
      <c r="M2678" s="34"/>
      <c r="N2678" s="38"/>
      <c r="O2678" s="85"/>
      <c r="P2678" s="70"/>
      <c r="Q2678" s="97"/>
      <c r="R2678" s="97"/>
      <c r="S2678" s="98"/>
      <c r="T2678" s="42"/>
      <c r="U2678" s="66"/>
      <c r="X2678" s="44"/>
      <c r="Y2678" s="51"/>
      <c r="Z2678" s="34"/>
      <c r="AA2678" s="35"/>
      <c r="AB2678" s="39"/>
      <c r="AC2678" s="35"/>
      <c r="AD2678" s="45"/>
    </row>
    <row r="2679" spans="1:30" ht="31.5" customHeight="1">
      <c r="A2679" s="33"/>
      <c r="B2679" s="38"/>
      <c r="C2679" s="40"/>
      <c r="D2679" s="99"/>
      <c r="E2679" s="153"/>
      <c r="F2679" s="96"/>
      <c r="G2679" s="36"/>
      <c r="H2679" s="154">
        <f>Table20[[#This Row],[NCR Opening Date]]-Table20[[#This Row],[Date when test report is received/non-conformance is identified]]</f>
        <v>0</v>
      </c>
      <c r="I2679" s="69">
        <f ca="1">IF(Table20[[#This Row],[NCR Closing Date]]="",TODAY()-Table20[[#This Row],[NCR Opening Date]],Table20[[#This Row],[NCR Closing Date]]-Table20[[#This Row],[NCR Opening Date]])</f>
        <v>45779</v>
      </c>
      <c r="J2679" s="63" t="str">
        <f>IF(Table20[[#This Row],[NCR Closing Date]]="","Open","Closed")</f>
        <v>Open</v>
      </c>
      <c r="K2679" s="34"/>
      <c r="L2679" s="34"/>
      <c r="M2679" s="34"/>
      <c r="N2679" s="38"/>
      <c r="O2679" s="85"/>
      <c r="P2679" s="70"/>
      <c r="Q2679" s="97"/>
      <c r="R2679" s="97"/>
      <c r="S2679" s="98"/>
      <c r="T2679" s="42"/>
      <c r="U2679" s="66"/>
      <c r="X2679" s="44"/>
      <c r="Y2679" s="51"/>
      <c r="Z2679" s="34"/>
      <c r="AA2679" s="35"/>
      <c r="AB2679" s="39"/>
      <c r="AC2679" s="35"/>
      <c r="AD2679" s="45"/>
    </row>
    <row r="2680" spans="1:30" ht="31.5" customHeight="1">
      <c r="A2680" s="33"/>
      <c r="B2680" s="38"/>
      <c r="C2680" s="40"/>
      <c r="D2680" s="99"/>
      <c r="E2680" s="153"/>
      <c r="F2680" s="96"/>
      <c r="G2680" s="36"/>
      <c r="H2680" s="154">
        <f>Table20[[#This Row],[NCR Opening Date]]-Table20[[#This Row],[Date when test report is received/non-conformance is identified]]</f>
        <v>0</v>
      </c>
      <c r="I2680" s="69">
        <f ca="1">IF(Table20[[#This Row],[NCR Closing Date]]="",TODAY()-Table20[[#This Row],[NCR Opening Date]],Table20[[#This Row],[NCR Closing Date]]-Table20[[#This Row],[NCR Opening Date]])</f>
        <v>45779</v>
      </c>
      <c r="J2680" s="63" t="str">
        <f>IF(Table20[[#This Row],[NCR Closing Date]]="","Open","Closed")</f>
        <v>Open</v>
      </c>
      <c r="K2680" s="34"/>
      <c r="L2680" s="34"/>
      <c r="M2680" s="34"/>
      <c r="N2680" s="38"/>
      <c r="O2680" s="85"/>
      <c r="P2680" s="70"/>
      <c r="Q2680" s="97"/>
      <c r="R2680" s="97"/>
      <c r="S2680" s="98"/>
      <c r="T2680" s="42"/>
      <c r="U2680" s="66"/>
      <c r="X2680" s="44"/>
      <c r="Y2680" s="51"/>
      <c r="Z2680" s="34"/>
      <c r="AA2680" s="35"/>
      <c r="AB2680" s="39"/>
      <c r="AC2680" s="35"/>
      <c r="AD2680" s="45"/>
    </row>
    <row r="2681" spans="1:30" ht="31.5" customHeight="1">
      <c r="A2681" s="33"/>
      <c r="B2681" s="38"/>
      <c r="C2681" s="40"/>
      <c r="D2681" s="99"/>
      <c r="E2681" s="153"/>
      <c r="F2681" s="96"/>
      <c r="G2681" s="36"/>
      <c r="H2681" s="154">
        <f>Table20[[#This Row],[NCR Opening Date]]-Table20[[#This Row],[Date when test report is received/non-conformance is identified]]</f>
        <v>0</v>
      </c>
      <c r="I2681" s="69">
        <f ca="1">IF(Table20[[#This Row],[NCR Closing Date]]="",TODAY()-Table20[[#This Row],[NCR Opening Date]],Table20[[#This Row],[NCR Closing Date]]-Table20[[#This Row],[NCR Opening Date]])</f>
        <v>45779</v>
      </c>
      <c r="J2681" s="63" t="str">
        <f>IF(Table20[[#This Row],[NCR Closing Date]]="","Open","Closed")</f>
        <v>Open</v>
      </c>
      <c r="K2681" s="34"/>
      <c r="L2681" s="34"/>
      <c r="M2681" s="34"/>
      <c r="N2681" s="38"/>
      <c r="O2681" s="85"/>
      <c r="P2681" s="70"/>
      <c r="Q2681" s="97"/>
      <c r="R2681" s="97"/>
      <c r="S2681" s="98"/>
      <c r="T2681" s="42"/>
      <c r="U2681" s="66"/>
      <c r="X2681" s="44"/>
      <c r="Y2681" s="51"/>
      <c r="Z2681" s="34"/>
      <c r="AA2681" s="35"/>
      <c r="AB2681" s="39"/>
      <c r="AC2681" s="35"/>
      <c r="AD2681" s="45"/>
    </row>
    <row r="2682" spans="1:30" ht="31.5" customHeight="1">
      <c r="A2682" s="33"/>
      <c r="B2682" s="38"/>
      <c r="C2682" s="40"/>
      <c r="D2682" s="99"/>
      <c r="E2682" s="153"/>
      <c r="F2682" s="96"/>
      <c r="G2682" s="36"/>
      <c r="H2682" s="154">
        <f>Table20[[#This Row],[NCR Opening Date]]-Table20[[#This Row],[Date when test report is received/non-conformance is identified]]</f>
        <v>0</v>
      </c>
      <c r="I2682" s="69">
        <f ca="1">IF(Table20[[#This Row],[NCR Closing Date]]="",TODAY()-Table20[[#This Row],[NCR Opening Date]],Table20[[#This Row],[NCR Closing Date]]-Table20[[#This Row],[NCR Opening Date]])</f>
        <v>45779</v>
      </c>
      <c r="J2682" s="63" t="str">
        <f>IF(Table20[[#This Row],[NCR Closing Date]]="","Open","Closed")</f>
        <v>Open</v>
      </c>
      <c r="K2682" s="34"/>
      <c r="L2682" s="34"/>
      <c r="M2682" s="34"/>
      <c r="N2682" s="38"/>
      <c r="O2682" s="85"/>
      <c r="P2682" s="70"/>
      <c r="Q2682" s="97"/>
      <c r="R2682" s="97"/>
      <c r="S2682" s="98"/>
      <c r="T2682" s="42"/>
      <c r="U2682" s="66"/>
      <c r="X2682" s="44"/>
      <c r="Y2682" s="51"/>
      <c r="Z2682" s="34"/>
      <c r="AA2682" s="35"/>
      <c r="AB2682" s="39"/>
      <c r="AC2682" s="35"/>
      <c r="AD2682" s="45"/>
    </row>
    <row r="2683" spans="1:30" ht="31.5" customHeight="1">
      <c r="A2683" s="33"/>
      <c r="B2683" s="38"/>
      <c r="C2683" s="40"/>
      <c r="D2683" s="99"/>
      <c r="E2683" s="153"/>
      <c r="F2683" s="96"/>
      <c r="G2683" s="36"/>
      <c r="H2683" s="154">
        <f>Table20[[#This Row],[NCR Opening Date]]-Table20[[#This Row],[Date when test report is received/non-conformance is identified]]</f>
        <v>0</v>
      </c>
      <c r="I2683" s="69">
        <f ca="1">IF(Table20[[#This Row],[NCR Closing Date]]="",TODAY()-Table20[[#This Row],[NCR Opening Date]],Table20[[#This Row],[NCR Closing Date]]-Table20[[#This Row],[NCR Opening Date]])</f>
        <v>45779</v>
      </c>
      <c r="J2683" s="63" t="str">
        <f>IF(Table20[[#This Row],[NCR Closing Date]]="","Open","Closed")</f>
        <v>Open</v>
      </c>
      <c r="K2683" s="34"/>
      <c r="L2683" s="34"/>
      <c r="M2683" s="34"/>
      <c r="N2683" s="38"/>
      <c r="O2683" s="85"/>
      <c r="P2683" s="70"/>
      <c r="Q2683" s="97"/>
      <c r="R2683" s="97"/>
      <c r="S2683" s="98"/>
      <c r="T2683" s="42"/>
      <c r="U2683" s="66"/>
      <c r="X2683" s="44"/>
      <c r="Y2683" s="51"/>
      <c r="Z2683" s="34"/>
      <c r="AA2683" s="35"/>
      <c r="AB2683" s="39"/>
      <c r="AC2683" s="35"/>
      <c r="AD2683" s="45"/>
    </row>
    <row r="2684" spans="1:30" ht="31.5" customHeight="1">
      <c r="A2684" s="33"/>
      <c r="B2684" s="38"/>
      <c r="C2684" s="40"/>
      <c r="D2684" s="99"/>
      <c r="E2684" s="153"/>
      <c r="F2684" s="96"/>
      <c r="G2684" s="36"/>
      <c r="H2684" s="154">
        <f>Table20[[#This Row],[NCR Opening Date]]-Table20[[#This Row],[Date when test report is received/non-conformance is identified]]</f>
        <v>0</v>
      </c>
      <c r="I2684" s="69">
        <f ca="1">IF(Table20[[#This Row],[NCR Closing Date]]="",TODAY()-Table20[[#This Row],[NCR Opening Date]],Table20[[#This Row],[NCR Closing Date]]-Table20[[#This Row],[NCR Opening Date]])</f>
        <v>45779</v>
      </c>
      <c r="J2684" s="63" t="str">
        <f>IF(Table20[[#This Row],[NCR Closing Date]]="","Open","Closed")</f>
        <v>Open</v>
      </c>
      <c r="K2684" s="34"/>
      <c r="L2684" s="34"/>
      <c r="M2684" s="34"/>
      <c r="N2684" s="38"/>
      <c r="O2684" s="85"/>
      <c r="P2684" s="70"/>
      <c r="Q2684" s="97"/>
      <c r="R2684" s="97"/>
      <c r="S2684" s="98"/>
      <c r="T2684" s="42"/>
      <c r="U2684" s="66"/>
      <c r="X2684" s="44"/>
      <c r="Y2684" s="51"/>
      <c r="Z2684" s="34"/>
      <c r="AA2684" s="35"/>
      <c r="AB2684" s="39"/>
      <c r="AC2684" s="35"/>
      <c r="AD2684" s="45"/>
    </row>
    <row r="2685" spans="1:30" ht="31.5" customHeight="1">
      <c r="A2685" s="33"/>
      <c r="B2685" s="38"/>
      <c r="C2685" s="40"/>
      <c r="D2685" s="99"/>
      <c r="E2685" s="153"/>
      <c r="F2685" s="96"/>
      <c r="G2685" s="36"/>
      <c r="H2685" s="154">
        <f>Table20[[#This Row],[NCR Opening Date]]-Table20[[#This Row],[Date when test report is received/non-conformance is identified]]</f>
        <v>0</v>
      </c>
      <c r="I2685" s="69">
        <f ca="1">IF(Table20[[#This Row],[NCR Closing Date]]="",TODAY()-Table20[[#This Row],[NCR Opening Date]],Table20[[#This Row],[NCR Closing Date]]-Table20[[#This Row],[NCR Opening Date]])</f>
        <v>45779</v>
      </c>
      <c r="J2685" s="63" t="str">
        <f>IF(Table20[[#This Row],[NCR Closing Date]]="","Open","Closed")</f>
        <v>Open</v>
      </c>
      <c r="K2685" s="34"/>
      <c r="L2685" s="34"/>
      <c r="M2685" s="34"/>
      <c r="N2685" s="38"/>
      <c r="O2685" s="85"/>
      <c r="P2685" s="70"/>
      <c r="Q2685" s="97"/>
      <c r="R2685" s="97"/>
      <c r="S2685" s="98"/>
      <c r="T2685" s="42"/>
      <c r="U2685" s="66"/>
      <c r="X2685" s="44"/>
      <c r="Y2685" s="51"/>
      <c r="Z2685" s="34"/>
      <c r="AA2685" s="35"/>
      <c r="AB2685" s="39"/>
      <c r="AC2685" s="35"/>
      <c r="AD2685" s="45"/>
    </row>
    <row r="2686" spans="1:30" ht="31.5" customHeight="1">
      <c r="A2686" s="33"/>
      <c r="B2686" s="38"/>
      <c r="C2686" s="40"/>
      <c r="D2686" s="99"/>
      <c r="E2686" s="153"/>
      <c r="F2686" s="96"/>
      <c r="G2686" s="36"/>
      <c r="H2686" s="154">
        <f>Table20[[#This Row],[NCR Opening Date]]-Table20[[#This Row],[Date when test report is received/non-conformance is identified]]</f>
        <v>0</v>
      </c>
      <c r="I2686" s="69">
        <f ca="1">IF(Table20[[#This Row],[NCR Closing Date]]="",TODAY()-Table20[[#This Row],[NCR Opening Date]],Table20[[#This Row],[NCR Closing Date]]-Table20[[#This Row],[NCR Opening Date]])</f>
        <v>45779</v>
      </c>
      <c r="J2686" s="63" t="str">
        <f>IF(Table20[[#This Row],[NCR Closing Date]]="","Open","Closed")</f>
        <v>Open</v>
      </c>
      <c r="K2686" s="34"/>
      <c r="L2686" s="34"/>
      <c r="M2686" s="34"/>
      <c r="N2686" s="38"/>
      <c r="O2686" s="85"/>
      <c r="P2686" s="70"/>
      <c r="Q2686" s="97"/>
      <c r="R2686" s="97"/>
      <c r="S2686" s="98"/>
      <c r="T2686" s="42"/>
      <c r="U2686" s="66"/>
      <c r="X2686" s="44"/>
      <c r="Y2686" s="51"/>
      <c r="Z2686" s="34"/>
      <c r="AA2686" s="35"/>
      <c r="AB2686" s="39"/>
      <c r="AC2686" s="35"/>
      <c r="AD2686" s="45"/>
    </row>
    <row r="2687" spans="1:30" ht="31.5" customHeight="1">
      <c r="A2687" s="33"/>
      <c r="B2687" s="38"/>
      <c r="C2687" s="40"/>
      <c r="D2687" s="99"/>
      <c r="E2687" s="153"/>
      <c r="F2687" s="96"/>
      <c r="G2687" s="36"/>
      <c r="H2687" s="154">
        <f>Table20[[#This Row],[NCR Opening Date]]-Table20[[#This Row],[Date when test report is received/non-conformance is identified]]</f>
        <v>0</v>
      </c>
      <c r="I2687" s="69">
        <f ca="1">IF(Table20[[#This Row],[NCR Closing Date]]="",TODAY()-Table20[[#This Row],[NCR Opening Date]],Table20[[#This Row],[NCR Closing Date]]-Table20[[#This Row],[NCR Opening Date]])</f>
        <v>45779</v>
      </c>
      <c r="J2687" s="63" t="str">
        <f>IF(Table20[[#This Row],[NCR Closing Date]]="","Open","Closed")</f>
        <v>Open</v>
      </c>
      <c r="K2687" s="34"/>
      <c r="L2687" s="34"/>
      <c r="M2687" s="34"/>
      <c r="N2687" s="38"/>
      <c r="O2687" s="85"/>
      <c r="P2687" s="70"/>
      <c r="Q2687" s="97"/>
      <c r="R2687" s="97"/>
      <c r="S2687" s="98"/>
      <c r="T2687" s="42"/>
      <c r="U2687" s="66"/>
      <c r="X2687" s="44"/>
      <c r="Y2687" s="51"/>
      <c r="Z2687" s="34"/>
      <c r="AA2687" s="35"/>
      <c r="AB2687" s="39"/>
      <c r="AC2687" s="35"/>
      <c r="AD2687" s="45"/>
    </row>
    <row r="2688" spans="1:30" ht="31.5" customHeight="1">
      <c r="A2688" s="33"/>
      <c r="B2688" s="38"/>
      <c r="C2688" s="40"/>
      <c r="D2688" s="99"/>
      <c r="E2688" s="153"/>
      <c r="F2688" s="96"/>
      <c r="G2688" s="36"/>
      <c r="H2688" s="154">
        <f>Table20[[#This Row],[NCR Opening Date]]-Table20[[#This Row],[Date when test report is received/non-conformance is identified]]</f>
        <v>0</v>
      </c>
      <c r="I2688" s="69">
        <f ca="1">IF(Table20[[#This Row],[NCR Closing Date]]="",TODAY()-Table20[[#This Row],[NCR Opening Date]],Table20[[#This Row],[NCR Closing Date]]-Table20[[#This Row],[NCR Opening Date]])</f>
        <v>45779</v>
      </c>
      <c r="J2688" s="63" t="str">
        <f>IF(Table20[[#This Row],[NCR Closing Date]]="","Open","Closed")</f>
        <v>Open</v>
      </c>
      <c r="K2688" s="34"/>
      <c r="L2688" s="34"/>
      <c r="M2688" s="34"/>
      <c r="N2688" s="38"/>
      <c r="O2688" s="85"/>
      <c r="P2688" s="70"/>
      <c r="Q2688" s="97"/>
      <c r="R2688" s="97"/>
      <c r="S2688" s="98"/>
      <c r="T2688" s="42"/>
      <c r="U2688" s="66"/>
      <c r="X2688" s="44"/>
      <c r="Y2688" s="51"/>
      <c r="Z2688" s="34"/>
      <c r="AA2688" s="35"/>
      <c r="AB2688" s="39"/>
      <c r="AC2688" s="35"/>
      <c r="AD2688" s="45"/>
    </row>
    <row r="2689" spans="1:30" ht="31.5" customHeight="1">
      <c r="A2689" s="33"/>
      <c r="B2689" s="38"/>
      <c r="C2689" s="40"/>
      <c r="D2689" s="99"/>
      <c r="E2689" s="153"/>
      <c r="F2689" s="96"/>
      <c r="G2689" s="36"/>
      <c r="H2689" s="154">
        <f>Table20[[#This Row],[NCR Opening Date]]-Table20[[#This Row],[Date when test report is received/non-conformance is identified]]</f>
        <v>0</v>
      </c>
      <c r="I2689" s="69">
        <f ca="1">IF(Table20[[#This Row],[NCR Closing Date]]="",TODAY()-Table20[[#This Row],[NCR Opening Date]],Table20[[#This Row],[NCR Closing Date]]-Table20[[#This Row],[NCR Opening Date]])</f>
        <v>45779</v>
      </c>
      <c r="J2689" s="63" t="str">
        <f>IF(Table20[[#This Row],[NCR Closing Date]]="","Open","Closed")</f>
        <v>Open</v>
      </c>
      <c r="K2689" s="34"/>
      <c r="L2689" s="34"/>
      <c r="M2689" s="34"/>
      <c r="N2689" s="38"/>
      <c r="O2689" s="85"/>
      <c r="P2689" s="70"/>
      <c r="Q2689" s="97"/>
      <c r="R2689" s="97"/>
      <c r="S2689" s="98"/>
      <c r="T2689" s="42"/>
      <c r="U2689" s="66"/>
      <c r="X2689" s="44"/>
      <c r="Y2689" s="51"/>
      <c r="Z2689" s="34"/>
      <c r="AA2689" s="35"/>
      <c r="AB2689" s="39"/>
      <c r="AC2689" s="35"/>
      <c r="AD2689" s="45"/>
    </row>
    <row r="2690" spans="1:30" ht="31.5" customHeight="1">
      <c r="A2690" s="33"/>
      <c r="B2690" s="38"/>
      <c r="C2690" s="40"/>
      <c r="D2690" s="99"/>
      <c r="E2690" s="153"/>
      <c r="F2690" s="96"/>
      <c r="G2690" s="36"/>
      <c r="H2690" s="154">
        <f>Table20[[#This Row],[NCR Opening Date]]-Table20[[#This Row],[Date when test report is received/non-conformance is identified]]</f>
        <v>0</v>
      </c>
      <c r="I2690" s="69">
        <f ca="1">IF(Table20[[#This Row],[NCR Closing Date]]="",TODAY()-Table20[[#This Row],[NCR Opening Date]],Table20[[#This Row],[NCR Closing Date]]-Table20[[#This Row],[NCR Opening Date]])</f>
        <v>45779</v>
      </c>
      <c r="J2690" s="63" t="str">
        <f>IF(Table20[[#This Row],[NCR Closing Date]]="","Open","Closed")</f>
        <v>Open</v>
      </c>
      <c r="K2690" s="34"/>
      <c r="L2690" s="34"/>
      <c r="M2690" s="34"/>
      <c r="N2690" s="38"/>
      <c r="O2690" s="85"/>
      <c r="P2690" s="70"/>
      <c r="Q2690" s="97"/>
      <c r="R2690" s="97"/>
      <c r="S2690" s="98"/>
      <c r="T2690" s="42"/>
      <c r="U2690" s="66"/>
      <c r="X2690" s="44"/>
      <c r="Y2690" s="51"/>
      <c r="Z2690" s="34"/>
      <c r="AA2690" s="35"/>
      <c r="AB2690" s="39"/>
      <c r="AC2690" s="35"/>
      <c r="AD2690" s="45"/>
    </row>
    <row r="2691" spans="1:30" ht="31.5" customHeight="1">
      <c r="A2691" s="33"/>
      <c r="B2691" s="38"/>
      <c r="C2691" s="40"/>
      <c r="D2691" s="99"/>
      <c r="E2691" s="153"/>
      <c r="F2691" s="96"/>
      <c r="G2691" s="36"/>
      <c r="H2691" s="154">
        <f>Table20[[#This Row],[NCR Opening Date]]-Table20[[#This Row],[Date when test report is received/non-conformance is identified]]</f>
        <v>0</v>
      </c>
      <c r="I2691" s="69">
        <f ca="1">IF(Table20[[#This Row],[NCR Closing Date]]="",TODAY()-Table20[[#This Row],[NCR Opening Date]],Table20[[#This Row],[NCR Closing Date]]-Table20[[#This Row],[NCR Opening Date]])</f>
        <v>45779</v>
      </c>
      <c r="J2691" s="63" t="str">
        <f>IF(Table20[[#This Row],[NCR Closing Date]]="","Open","Closed")</f>
        <v>Open</v>
      </c>
      <c r="K2691" s="34"/>
      <c r="L2691" s="34"/>
      <c r="M2691" s="34"/>
      <c r="N2691" s="38"/>
      <c r="O2691" s="85"/>
      <c r="P2691" s="70"/>
      <c r="Q2691" s="97"/>
      <c r="R2691" s="97"/>
      <c r="S2691" s="98"/>
      <c r="T2691" s="42"/>
      <c r="U2691" s="66"/>
      <c r="X2691" s="44"/>
      <c r="Y2691" s="51"/>
      <c r="Z2691" s="34"/>
      <c r="AA2691" s="35"/>
      <c r="AB2691" s="39"/>
      <c r="AC2691" s="35"/>
      <c r="AD2691" s="45"/>
    </row>
    <row r="2692" spans="1:30" ht="31.5" customHeight="1">
      <c r="A2692" s="33"/>
      <c r="B2692" s="38"/>
      <c r="C2692" s="40"/>
      <c r="D2692" s="99"/>
      <c r="E2692" s="153"/>
      <c r="F2692" s="96"/>
      <c r="G2692" s="36"/>
      <c r="H2692" s="154">
        <f>Table20[[#This Row],[NCR Opening Date]]-Table20[[#This Row],[Date when test report is received/non-conformance is identified]]</f>
        <v>0</v>
      </c>
      <c r="I2692" s="69">
        <f ca="1">IF(Table20[[#This Row],[NCR Closing Date]]="",TODAY()-Table20[[#This Row],[NCR Opening Date]],Table20[[#This Row],[NCR Closing Date]]-Table20[[#This Row],[NCR Opening Date]])</f>
        <v>45779</v>
      </c>
      <c r="J2692" s="63" t="str">
        <f>IF(Table20[[#This Row],[NCR Closing Date]]="","Open","Closed")</f>
        <v>Open</v>
      </c>
      <c r="K2692" s="34"/>
      <c r="L2692" s="34"/>
      <c r="M2692" s="34"/>
      <c r="N2692" s="38"/>
      <c r="O2692" s="85"/>
      <c r="P2692" s="70"/>
      <c r="Q2692" s="97"/>
      <c r="R2692" s="97"/>
      <c r="S2692" s="98"/>
      <c r="T2692" s="42"/>
      <c r="U2692" s="66"/>
      <c r="X2692" s="44"/>
      <c r="Y2692" s="51"/>
      <c r="Z2692" s="34"/>
      <c r="AA2692" s="35"/>
      <c r="AB2692" s="39"/>
      <c r="AC2692" s="35"/>
      <c r="AD2692" s="45"/>
    </row>
    <row r="2693" spans="1:30" ht="31.5" customHeight="1">
      <c r="A2693" s="33"/>
      <c r="B2693" s="38"/>
      <c r="C2693" s="40"/>
      <c r="D2693" s="99"/>
      <c r="E2693" s="153"/>
      <c r="F2693" s="96"/>
      <c r="G2693" s="36"/>
      <c r="H2693" s="154">
        <f>Table20[[#This Row],[NCR Opening Date]]-Table20[[#This Row],[Date when test report is received/non-conformance is identified]]</f>
        <v>0</v>
      </c>
      <c r="I2693" s="69">
        <f ca="1">IF(Table20[[#This Row],[NCR Closing Date]]="",TODAY()-Table20[[#This Row],[NCR Opening Date]],Table20[[#This Row],[NCR Closing Date]]-Table20[[#This Row],[NCR Opening Date]])</f>
        <v>45779</v>
      </c>
      <c r="J2693" s="63" t="str">
        <f>IF(Table20[[#This Row],[NCR Closing Date]]="","Open","Closed")</f>
        <v>Open</v>
      </c>
      <c r="K2693" s="34"/>
      <c r="L2693" s="34"/>
      <c r="M2693" s="34"/>
      <c r="N2693" s="38"/>
      <c r="O2693" s="85"/>
      <c r="P2693" s="70"/>
      <c r="Q2693" s="97"/>
      <c r="R2693" s="97"/>
      <c r="S2693" s="98"/>
      <c r="T2693" s="42"/>
      <c r="U2693" s="66"/>
      <c r="X2693" s="44"/>
      <c r="Y2693" s="51"/>
      <c r="Z2693" s="34"/>
      <c r="AA2693" s="35"/>
      <c r="AB2693" s="39"/>
      <c r="AC2693" s="35"/>
      <c r="AD2693" s="45"/>
    </row>
    <row r="2694" spans="1:30" ht="31.5" customHeight="1">
      <c r="A2694" s="33"/>
      <c r="B2694" s="38"/>
      <c r="C2694" s="40"/>
      <c r="D2694" s="99"/>
      <c r="E2694" s="153"/>
      <c r="F2694" s="96"/>
      <c r="G2694" s="36"/>
      <c r="H2694" s="154">
        <f>Table20[[#This Row],[NCR Opening Date]]-Table20[[#This Row],[Date when test report is received/non-conformance is identified]]</f>
        <v>0</v>
      </c>
      <c r="I2694" s="69">
        <f ca="1">IF(Table20[[#This Row],[NCR Closing Date]]="",TODAY()-Table20[[#This Row],[NCR Opening Date]],Table20[[#This Row],[NCR Closing Date]]-Table20[[#This Row],[NCR Opening Date]])</f>
        <v>45779</v>
      </c>
      <c r="J2694" s="63" t="str">
        <f>IF(Table20[[#This Row],[NCR Closing Date]]="","Open","Closed")</f>
        <v>Open</v>
      </c>
      <c r="K2694" s="34"/>
      <c r="L2694" s="34"/>
      <c r="M2694" s="34"/>
      <c r="N2694" s="38"/>
      <c r="O2694" s="85"/>
      <c r="P2694" s="70"/>
      <c r="Q2694" s="97"/>
      <c r="R2694" s="97"/>
      <c r="S2694" s="98"/>
      <c r="T2694" s="42"/>
      <c r="U2694" s="66"/>
      <c r="X2694" s="44"/>
      <c r="Y2694" s="51"/>
      <c r="Z2694" s="34"/>
      <c r="AA2694" s="35"/>
      <c r="AB2694" s="39"/>
      <c r="AC2694" s="35"/>
      <c r="AD2694" s="45"/>
    </row>
    <row r="2695" spans="1:30" ht="31.5" customHeight="1">
      <c r="A2695" s="33"/>
      <c r="B2695" s="38"/>
      <c r="C2695" s="40"/>
      <c r="D2695" s="99"/>
      <c r="E2695" s="153"/>
      <c r="F2695" s="96"/>
      <c r="G2695" s="36"/>
      <c r="H2695" s="154">
        <f>Table20[[#This Row],[NCR Opening Date]]-Table20[[#This Row],[Date when test report is received/non-conformance is identified]]</f>
        <v>0</v>
      </c>
      <c r="I2695" s="69">
        <f ca="1">IF(Table20[[#This Row],[NCR Closing Date]]="",TODAY()-Table20[[#This Row],[NCR Opening Date]],Table20[[#This Row],[NCR Closing Date]]-Table20[[#This Row],[NCR Opening Date]])</f>
        <v>45779</v>
      </c>
      <c r="J2695" s="63" t="str">
        <f>IF(Table20[[#This Row],[NCR Closing Date]]="","Open","Closed")</f>
        <v>Open</v>
      </c>
      <c r="K2695" s="34"/>
      <c r="L2695" s="34"/>
      <c r="M2695" s="34"/>
      <c r="N2695" s="38"/>
      <c r="O2695" s="85"/>
      <c r="P2695" s="70"/>
      <c r="Q2695" s="97"/>
      <c r="R2695" s="97"/>
      <c r="S2695" s="98"/>
      <c r="T2695" s="42"/>
      <c r="U2695" s="66"/>
      <c r="X2695" s="44"/>
      <c r="Y2695" s="51"/>
      <c r="Z2695" s="34"/>
      <c r="AA2695" s="35"/>
      <c r="AB2695" s="39"/>
      <c r="AC2695" s="35"/>
      <c r="AD2695" s="45"/>
    </row>
    <row r="2696" spans="1:30" ht="31.5" customHeight="1">
      <c r="A2696" s="33"/>
      <c r="B2696" s="38"/>
      <c r="C2696" s="40"/>
      <c r="D2696" s="99"/>
      <c r="E2696" s="153"/>
      <c r="F2696" s="96"/>
      <c r="G2696" s="36"/>
      <c r="H2696" s="154">
        <f>Table20[[#This Row],[NCR Opening Date]]-Table20[[#This Row],[Date when test report is received/non-conformance is identified]]</f>
        <v>0</v>
      </c>
      <c r="I2696" s="69">
        <f ca="1">IF(Table20[[#This Row],[NCR Closing Date]]="",TODAY()-Table20[[#This Row],[NCR Opening Date]],Table20[[#This Row],[NCR Closing Date]]-Table20[[#This Row],[NCR Opening Date]])</f>
        <v>45779</v>
      </c>
      <c r="J2696" s="63" t="str">
        <f>IF(Table20[[#This Row],[NCR Closing Date]]="","Open","Closed")</f>
        <v>Open</v>
      </c>
      <c r="K2696" s="34"/>
      <c r="L2696" s="34"/>
      <c r="M2696" s="34"/>
      <c r="N2696" s="38"/>
      <c r="O2696" s="85"/>
      <c r="P2696" s="70"/>
      <c r="Q2696" s="97"/>
      <c r="R2696" s="97"/>
      <c r="S2696" s="98"/>
      <c r="T2696" s="42"/>
      <c r="U2696" s="66"/>
      <c r="X2696" s="44"/>
      <c r="Y2696" s="51"/>
      <c r="Z2696" s="34"/>
      <c r="AA2696" s="35"/>
      <c r="AB2696" s="39"/>
      <c r="AC2696" s="35"/>
      <c r="AD2696" s="45"/>
    </row>
    <row r="2697" spans="1:30" ht="31.5" customHeight="1">
      <c r="A2697" s="33"/>
      <c r="B2697" s="38"/>
      <c r="C2697" s="40"/>
      <c r="D2697" s="99"/>
      <c r="E2697" s="153"/>
      <c r="F2697" s="96"/>
      <c r="G2697" s="36"/>
      <c r="H2697" s="154">
        <f>Table20[[#This Row],[NCR Opening Date]]-Table20[[#This Row],[Date when test report is received/non-conformance is identified]]</f>
        <v>0</v>
      </c>
      <c r="I2697" s="69">
        <f ca="1">IF(Table20[[#This Row],[NCR Closing Date]]="",TODAY()-Table20[[#This Row],[NCR Opening Date]],Table20[[#This Row],[NCR Closing Date]]-Table20[[#This Row],[NCR Opening Date]])</f>
        <v>45779</v>
      </c>
      <c r="J2697" s="63" t="str">
        <f>IF(Table20[[#This Row],[NCR Closing Date]]="","Open","Closed")</f>
        <v>Open</v>
      </c>
      <c r="K2697" s="34"/>
      <c r="L2697" s="34"/>
      <c r="M2697" s="34"/>
      <c r="N2697" s="38"/>
      <c r="O2697" s="85"/>
      <c r="P2697" s="70"/>
      <c r="Q2697" s="97"/>
      <c r="R2697" s="97"/>
      <c r="S2697" s="98"/>
      <c r="T2697" s="42"/>
      <c r="U2697" s="66"/>
      <c r="X2697" s="44"/>
      <c r="Y2697" s="51"/>
      <c r="Z2697" s="34"/>
      <c r="AA2697" s="35"/>
      <c r="AB2697" s="39"/>
      <c r="AC2697" s="35"/>
      <c r="AD2697" s="45"/>
    </row>
    <row r="2698" spans="1:30" ht="31.5" customHeight="1">
      <c r="A2698" s="33"/>
      <c r="B2698" s="38"/>
      <c r="C2698" s="40"/>
      <c r="D2698" s="99"/>
      <c r="E2698" s="153"/>
      <c r="F2698" s="96"/>
      <c r="G2698" s="36"/>
      <c r="H2698" s="154">
        <f>Table20[[#This Row],[NCR Opening Date]]-Table20[[#This Row],[Date when test report is received/non-conformance is identified]]</f>
        <v>0</v>
      </c>
      <c r="I2698" s="69">
        <f ca="1">IF(Table20[[#This Row],[NCR Closing Date]]="",TODAY()-Table20[[#This Row],[NCR Opening Date]],Table20[[#This Row],[NCR Closing Date]]-Table20[[#This Row],[NCR Opening Date]])</f>
        <v>45779</v>
      </c>
      <c r="J2698" s="63" t="str">
        <f>IF(Table20[[#This Row],[NCR Closing Date]]="","Open","Closed")</f>
        <v>Open</v>
      </c>
      <c r="K2698" s="34"/>
      <c r="L2698" s="34"/>
      <c r="M2698" s="34"/>
      <c r="N2698" s="38"/>
      <c r="O2698" s="85"/>
      <c r="P2698" s="70"/>
      <c r="Q2698" s="97"/>
      <c r="R2698" s="97"/>
      <c r="S2698" s="98"/>
      <c r="T2698" s="42"/>
      <c r="U2698" s="66"/>
      <c r="X2698" s="44"/>
      <c r="Y2698" s="51"/>
      <c r="Z2698" s="34"/>
      <c r="AA2698" s="35"/>
      <c r="AB2698" s="39"/>
      <c r="AC2698" s="35"/>
      <c r="AD2698" s="45"/>
    </row>
    <row r="2699" spans="1:30" ht="31.5" customHeight="1">
      <c r="A2699" s="33"/>
      <c r="B2699" s="38"/>
      <c r="C2699" s="40"/>
      <c r="D2699" s="99"/>
      <c r="E2699" s="153"/>
      <c r="F2699" s="96"/>
      <c r="G2699" s="36"/>
      <c r="H2699" s="154">
        <f>Table20[[#This Row],[NCR Opening Date]]-Table20[[#This Row],[Date when test report is received/non-conformance is identified]]</f>
        <v>0</v>
      </c>
      <c r="I2699" s="69">
        <f ca="1">IF(Table20[[#This Row],[NCR Closing Date]]="",TODAY()-Table20[[#This Row],[NCR Opening Date]],Table20[[#This Row],[NCR Closing Date]]-Table20[[#This Row],[NCR Opening Date]])</f>
        <v>45779</v>
      </c>
      <c r="J2699" s="63" t="str">
        <f>IF(Table20[[#This Row],[NCR Closing Date]]="","Open","Closed")</f>
        <v>Open</v>
      </c>
      <c r="K2699" s="34"/>
      <c r="L2699" s="34"/>
      <c r="M2699" s="34"/>
      <c r="N2699" s="38"/>
      <c r="O2699" s="85"/>
      <c r="P2699" s="70"/>
      <c r="Q2699" s="97"/>
      <c r="R2699" s="97"/>
      <c r="S2699" s="98"/>
      <c r="T2699" s="42"/>
      <c r="U2699" s="66"/>
      <c r="X2699" s="44"/>
      <c r="Y2699" s="51"/>
      <c r="Z2699" s="34"/>
      <c r="AA2699" s="35"/>
      <c r="AB2699" s="39"/>
      <c r="AC2699" s="35"/>
      <c r="AD2699" s="45"/>
    </row>
    <row r="2700" spans="1:30" ht="31.5" customHeight="1">
      <c r="A2700" s="33"/>
      <c r="B2700" s="38"/>
      <c r="C2700" s="40"/>
      <c r="D2700" s="99"/>
      <c r="E2700" s="153"/>
      <c r="F2700" s="96"/>
      <c r="G2700" s="36"/>
      <c r="H2700" s="154">
        <f>Table20[[#This Row],[NCR Opening Date]]-Table20[[#This Row],[Date when test report is received/non-conformance is identified]]</f>
        <v>0</v>
      </c>
      <c r="I2700" s="69">
        <f ca="1">IF(Table20[[#This Row],[NCR Closing Date]]="",TODAY()-Table20[[#This Row],[NCR Opening Date]],Table20[[#This Row],[NCR Closing Date]]-Table20[[#This Row],[NCR Opening Date]])</f>
        <v>45779</v>
      </c>
      <c r="J2700" s="63" t="str">
        <f>IF(Table20[[#This Row],[NCR Closing Date]]="","Open","Closed")</f>
        <v>Open</v>
      </c>
      <c r="K2700" s="34"/>
      <c r="L2700" s="34"/>
      <c r="M2700" s="34"/>
      <c r="N2700" s="38"/>
      <c r="O2700" s="85"/>
      <c r="P2700" s="70"/>
      <c r="Q2700" s="97"/>
      <c r="R2700" s="97"/>
      <c r="S2700" s="98"/>
      <c r="T2700" s="42"/>
      <c r="U2700" s="66"/>
      <c r="X2700" s="44"/>
      <c r="Y2700" s="51"/>
      <c r="Z2700" s="34"/>
      <c r="AA2700" s="35"/>
      <c r="AB2700" s="39"/>
      <c r="AC2700" s="35"/>
      <c r="AD2700" s="45"/>
    </row>
    <row r="2701" spans="1:30" ht="31.5" customHeight="1">
      <c r="A2701" s="33"/>
      <c r="B2701" s="38"/>
      <c r="C2701" s="40"/>
      <c r="D2701" s="99"/>
      <c r="E2701" s="153"/>
      <c r="F2701" s="96"/>
      <c r="G2701" s="36"/>
      <c r="H2701" s="154">
        <f>Table20[[#This Row],[NCR Opening Date]]-Table20[[#This Row],[Date when test report is received/non-conformance is identified]]</f>
        <v>0</v>
      </c>
      <c r="I2701" s="69">
        <f ca="1">IF(Table20[[#This Row],[NCR Closing Date]]="",TODAY()-Table20[[#This Row],[NCR Opening Date]],Table20[[#This Row],[NCR Closing Date]]-Table20[[#This Row],[NCR Opening Date]])</f>
        <v>45779</v>
      </c>
      <c r="J2701" s="63" t="str">
        <f>IF(Table20[[#This Row],[NCR Closing Date]]="","Open","Closed")</f>
        <v>Open</v>
      </c>
      <c r="K2701" s="34"/>
      <c r="L2701" s="34"/>
      <c r="M2701" s="34"/>
      <c r="N2701" s="38"/>
      <c r="O2701" s="85"/>
      <c r="P2701" s="70"/>
      <c r="Q2701" s="97"/>
      <c r="R2701" s="97"/>
      <c r="S2701" s="98"/>
      <c r="T2701" s="42"/>
      <c r="U2701" s="66"/>
      <c r="X2701" s="44"/>
      <c r="Y2701" s="51"/>
      <c r="Z2701" s="34"/>
      <c r="AA2701" s="35"/>
      <c r="AB2701" s="39"/>
      <c r="AC2701" s="35"/>
      <c r="AD2701" s="45"/>
    </row>
    <row r="2702" spans="1:30" ht="31.5" customHeight="1">
      <c r="A2702" s="33"/>
      <c r="B2702" s="38"/>
      <c r="C2702" s="40"/>
      <c r="D2702" s="99"/>
      <c r="E2702" s="153"/>
      <c r="F2702" s="96"/>
      <c r="G2702" s="36"/>
      <c r="H2702" s="154">
        <f>Table20[[#This Row],[NCR Opening Date]]-Table20[[#This Row],[Date when test report is received/non-conformance is identified]]</f>
        <v>0</v>
      </c>
      <c r="I2702" s="69">
        <f ca="1">IF(Table20[[#This Row],[NCR Closing Date]]="",TODAY()-Table20[[#This Row],[NCR Opening Date]],Table20[[#This Row],[NCR Closing Date]]-Table20[[#This Row],[NCR Opening Date]])</f>
        <v>45779</v>
      </c>
      <c r="J2702" s="63" t="str">
        <f>IF(Table20[[#This Row],[NCR Closing Date]]="","Open","Closed")</f>
        <v>Open</v>
      </c>
      <c r="K2702" s="34"/>
      <c r="L2702" s="34"/>
      <c r="M2702" s="34"/>
      <c r="N2702" s="38"/>
      <c r="O2702" s="85"/>
      <c r="P2702" s="70"/>
      <c r="Q2702" s="97"/>
      <c r="R2702" s="97"/>
      <c r="S2702" s="98"/>
      <c r="T2702" s="42"/>
      <c r="U2702" s="66"/>
      <c r="X2702" s="44"/>
      <c r="Y2702" s="51"/>
      <c r="Z2702" s="34"/>
      <c r="AA2702" s="35"/>
      <c r="AB2702" s="39"/>
      <c r="AC2702" s="35"/>
      <c r="AD2702" s="45"/>
    </row>
    <row r="2703" spans="1:30" ht="31.5" customHeight="1">
      <c r="A2703" s="33"/>
      <c r="B2703" s="38"/>
      <c r="C2703" s="40"/>
      <c r="D2703" s="99"/>
      <c r="E2703" s="153"/>
      <c r="F2703" s="96"/>
      <c r="G2703" s="36"/>
      <c r="H2703" s="154">
        <f>Table20[[#This Row],[NCR Opening Date]]-Table20[[#This Row],[Date when test report is received/non-conformance is identified]]</f>
        <v>0</v>
      </c>
      <c r="I2703" s="69">
        <f ca="1">IF(Table20[[#This Row],[NCR Closing Date]]="",TODAY()-Table20[[#This Row],[NCR Opening Date]],Table20[[#This Row],[NCR Closing Date]]-Table20[[#This Row],[NCR Opening Date]])</f>
        <v>45779</v>
      </c>
      <c r="J2703" s="63" t="str">
        <f>IF(Table20[[#This Row],[NCR Closing Date]]="","Open","Closed")</f>
        <v>Open</v>
      </c>
      <c r="K2703" s="34"/>
      <c r="L2703" s="34"/>
      <c r="M2703" s="34"/>
      <c r="N2703" s="38"/>
      <c r="O2703" s="85"/>
      <c r="P2703" s="70"/>
      <c r="Q2703" s="97"/>
      <c r="R2703" s="97"/>
      <c r="S2703" s="98"/>
      <c r="T2703" s="42"/>
      <c r="U2703" s="66"/>
      <c r="X2703" s="44"/>
      <c r="Y2703" s="51"/>
      <c r="Z2703" s="34"/>
      <c r="AA2703" s="35"/>
      <c r="AB2703" s="39"/>
      <c r="AC2703" s="35"/>
      <c r="AD2703" s="45"/>
    </row>
    <row r="2704" spans="1:30" ht="31.5" customHeight="1">
      <c r="A2704" s="33"/>
      <c r="B2704" s="38"/>
      <c r="C2704" s="40"/>
      <c r="D2704" s="99"/>
      <c r="E2704" s="153"/>
      <c r="F2704" s="96"/>
      <c r="G2704" s="36"/>
      <c r="H2704" s="154">
        <f>Table20[[#This Row],[NCR Opening Date]]-Table20[[#This Row],[Date when test report is received/non-conformance is identified]]</f>
        <v>0</v>
      </c>
      <c r="I2704" s="69">
        <f ca="1">IF(Table20[[#This Row],[NCR Closing Date]]="",TODAY()-Table20[[#This Row],[NCR Opening Date]],Table20[[#This Row],[NCR Closing Date]]-Table20[[#This Row],[NCR Opening Date]])</f>
        <v>45779</v>
      </c>
      <c r="J2704" s="63" t="str">
        <f>IF(Table20[[#This Row],[NCR Closing Date]]="","Open","Closed")</f>
        <v>Open</v>
      </c>
      <c r="K2704" s="34"/>
      <c r="L2704" s="34"/>
      <c r="M2704" s="34"/>
      <c r="N2704" s="38"/>
      <c r="O2704" s="85"/>
      <c r="P2704" s="70"/>
      <c r="Q2704" s="97"/>
      <c r="R2704" s="97"/>
      <c r="S2704" s="98"/>
      <c r="T2704" s="42"/>
      <c r="U2704" s="66"/>
      <c r="X2704" s="44"/>
      <c r="Y2704" s="51"/>
      <c r="Z2704" s="34"/>
      <c r="AA2704" s="35"/>
      <c r="AB2704" s="39"/>
      <c r="AC2704" s="35"/>
      <c r="AD2704" s="45"/>
    </row>
    <row r="2705" spans="1:30" ht="31.5" customHeight="1">
      <c r="A2705" s="33"/>
      <c r="B2705" s="38"/>
      <c r="C2705" s="40"/>
      <c r="D2705" s="99"/>
      <c r="E2705" s="153"/>
      <c r="F2705" s="96"/>
      <c r="G2705" s="36"/>
      <c r="H2705" s="154">
        <f>Table20[[#This Row],[NCR Opening Date]]-Table20[[#This Row],[Date when test report is received/non-conformance is identified]]</f>
        <v>0</v>
      </c>
      <c r="I2705" s="69">
        <f ca="1">IF(Table20[[#This Row],[NCR Closing Date]]="",TODAY()-Table20[[#This Row],[NCR Opening Date]],Table20[[#This Row],[NCR Closing Date]]-Table20[[#This Row],[NCR Opening Date]])</f>
        <v>45779</v>
      </c>
      <c r="J2705" s="63" t="str">
        <f>IF(Table20[[#This Row],[NCR Closing Date]]="","Open","Closed")</f>
        <v>Open</v>
      </c>
      <c r="K2705" s="34"/>
      <c r="L2705" s="34"/>
      <c r="M2705" s="34"/>
      <c r="N2705" s="38"/>
      <c r="O2705" s="85"/>
      <c r="P2705" s="70"/>
      <c r="Q2705" s="97"/>
      <c r="R2705" s="97"/>
      <c r="S2705" s="98"/>
      <c r="T2705" s="42"/>
      <c r="U2705" s="66"/>
      <c r="X2705" s="44"/>
      <c r="Y2705" s="51"/>
      <c r="Z2705" s="34"/>
      <c r="AA2705" s="35"/>
      <c r="AB2705" s="39"/>
      <c r="AC2705" s="35"/>
      <c r="AD2705" s="45"/>
    </row>
    <row r="2706" spans="1:30" ht="31.5" customHeight="1">
      <c r="A2706" s="33"/>
      <c r="B2706" s="38"/>
      <c r="C2706" s="40"/>
      <c r="D2706" s="99"/>
      <c r="E2706" s="153"/>
      <c r="F2706" s="96"/>
      <c r="G2706" s="36"/>
      <c r="H2706" s="154">
        <f>Table20[[#This Row],[NCR Opening Date]]-Table20[[#This Row],[Date when test report is received/non-conformance is identified]]</f>
        <v>0</v>
      </c>
      <c r="I2706" s="69">
        <f ca="1">IF(Table20[[#This Row],[NCR Closing Date]]="",TODAY()-Table20[[#This Row],[NCR Opening Date]],Table20[[#This Row],[NCR Closing Date]]-Table20[[#This Row],[NCR Opening Date]])</f>
        <v>45779</v>
      </c>
      <c r="J2706" s="63" t="str">
        <f>IF(Table20[[#This Row],[NCR Closing Date]]="","Open","Closed")</f>
        <v>Open</v>
      </c>
      <c r="K2706" s="34"/>
      <c r="L2706" s="34"/>
      <c r="M2706" s="34"/>
      <c r="N2706" s="38"/>
      <c r="O2706" s="85"/>
      <c r="P2706" s="70"/>
      <c r="Q2706" s="97"/>
      <c r="R2706" s="97"/>
      <c r="S2706" s="98"/>
      <c r="T2706" s="42"/>
      <c r="U2706" s="66"/>
      <c r="X2706" s="44"/>
      <c r="Y2706" s="51"/>
      <c r="Z2706" s="34"/>
      <c r="AA2706" s="35"/>
      <c r="AB2706" s="39"/>
      <c r="AC2706" s="35"/>
      <c r="AD2706" s="45"/>
    </row>
    <row r="2707" spans="1:30" ht="31.5" customHeight="1">
      <c r="A2707" s="33"/>
      <c r="B2707" s="38"/>
      <c r="C2707" s="40"/>
      <c r="D2707" s="99"/>
      <c r="E2707" s="153"/>
      <c r="F2707" s="96"/>
      <c r="G2707" s="36"/>
      <c r="H2707" s="154">
        <f>Table20[[#This Row],[NCR Opening Date]]-Table20[[#This Row],[Date when test report is received/non-conformance is identified]]</f>
        <v>0</v>
      </c>
      <c r="I2707" s="69">
        <f ca="1">IF(Table20[[#This Row],[NCR Closing Date]]="",TODAY()-Table20[[#This Row],[NCR Opening Date]],Table20[[#This Row],[NCR Closing Date]]-Table20[[#This Row],[NCR Opening Date]])</f>
        <v>45779</v>
      </c>
      <c r="J2707" s="63" t="str">
        <f>IF(Table20[[#This Row],[NCR Closing Date]]="","Open","Closed")</f>
        <v>Open</v>
      </c>
      <c r="K2707" s="34"/>
      <c r="L2707" s="34"/>
      <c r="M2707" s="34"/>
      <c r="N2707" s="38"/>
      <c r="O2707" s="85"/>
      <c r="P2707" s="70"/>
      <c r="Q2707" s="97"/>
      <c r="R2707" s="97"/>
      <c r="S2707" s="98"/>
      <c r="T2707" s="42"/>
      <c r="U2707" s="66"/>
      <c r="X2707" s="44"/>
      <c r="Y2707" s="51"/>
      <c r="Z2707" s="34"/>
      <c r="AA2707" s="35"/>
      <c r="AB2707" s="39"/>
      <c r="AC2707" s="35"/>
      <c r="AD2707" s="45"/>
    </row>
    <row r="2708" spans="1:30" ht="31.5" customHeight="1">
      <c r="A2708" s="33"/>
      <c r="B2708" s="38"/>
      <c r="C2708" s="40"/>
      <c r="D2708" s="99"/>
      <c r="E2708" s="153"/>
      <c r="F2708" s="96"/>
      <c r="G2708" s="36"/>
      <c r="H2708" s="154">
        <f>Table20[[#This Row],[NCR Opening Date]]-Table20[[#This Row],[Date when test report is received/non-conformance is identified]]</f>
        <v>0</v>
      </c>
      <c r="I2708" s="69">
        <f ca="1">IF(Table20[[#This Row],[NCR Closing Date]]="",TODAY()-Table20[[#This Row],[NCR Opening Date]],Table20[[#This Row],[NCR Closing Date]]-Table20[[#This Row],[NCR Opening Date]])</f>
        <v>45779</v>
      </c>
      <c r="J2708" s="63" t="str">
        <f>IF(Table20[[#This Row],[NCR Closing Date]]="","Open","Closed")</f>
        <v>Open</v>
      </c>
      <c r="K2708" s="34"/>
      <c r="L2708" s="34"/>
      <c r="M2708" s="34"/>
      <c r="N2708" s="38"/>
      <c r="O2708" s="85"/>
      <c r="P2708" s="70"/>
      <c r="Q2708" s="97"/>
      <c r="R2708" s="97"/>
      <c r="S2708" s="98"/>
      <c r="T2708" s="42"/>
      <c r="U2708" s="66"/>
      <c r="X2708" s="44"/>
      <c r="Y2708" s="51"/>
      <c r="Z2708" s="34"/>
      <c r="AA2708" s="35"/>
      <c r="AB2708" s="39"/>
      <c r="AC2708" s="35"/>
      <c r="AD2708" s="45"/>
    </row>
    <row r="2709" spans="1:30" ht="31.5" customHeight="1">
      <c r="A2709" s="33"/>
      <c r="B2709" s="38"/>
      <c r="C2709" s="40"/>
      <c r="D2709" s="99"/>
      <c r="E2709" s="153"/>
      <c r="F2709" s="96"/>
      <c r="G2709" s="36"/>
      <c r="H2709" s="154">
        <f>Table20[[#This Row],[NCR Opening Date]]-Table20[[#This Row],[Date when test report is received/non-conformance is identified]]</f>
        <v>0</v>
      </c>
      <c r="I2709" s="69">
        <f ca="1">IF(Table20[[#This Row],[NCR Closing Date]]="",TODAY()-Table20[[#This Row],[NCR Opening Date]],Table20[[#This Row],[NCR Closing Date]]-Table20[[#This Row],[NCR Opening Date]])</f>
        <v>45779</v>
      </c>
      <c r="J2709" s="63" t="str">
        <f>IF(Table20[[#This Row],[NCR Closing Date]]="","Open","Closed")</f>
        <v>Open</v>
      </c>
      <c r="K2709" s="34"/>
      <c r="L2709" s="34"/>
      <c r="M2709" s="34"/>
      <c r="N2709" s="38"/>
      <c r="O2709" s="85"/>
      <c r="P2709" s="70"/>
      <c r="Q2709" s="97"/>
      <c r="R2709" s="97"/>
      <c r="S2709" s="98"/>
      <c r="T2709" s="42"/>
      <c r="U2709" s="66"/>
      <c r="X2709" s="44"/>
      <c r="Y2709" s="51"/>
      <c r="Z2709" s="34"/>
      <c r="AA2709" s="35"/>
      <c r="AB2709" s="39"/>
      <c r="AC2709" s="35"/>
      <c r="AD2709" s="45"/>
    </row>
    <row r="2710" spans="1:30" ht="31.5" customHeight="1">
      <c r="A2710" s="33"/>
      <c r="B2710" s="38"/>
      <c r="C2710" s="40"/>
      <c r="D2710" s="99"/>
      <c r="E2710" s="153"/>
      <c r="F2710" s="96"/>
      <c r="G2710" s="36"/>
      <c r="H2710" s="154">
        <f>Table20[[#This Row],[NCR Opening Date]]-Table20[[#This Row],[Date when test report is received/non-conformance is identified]]</f>
        <v>0</v>
      </c>
      <c r="I2710" s="69">
        <f ca="1">IF(Table20[[#This Row],[NCR Closing Date]]="",TODAY()-Table20[[#This Row],[NCR Opening Date]],Table20[[#This Row],[NCR Closing Date]]-Table20[[#This Row],[NCR Opening Date]])</f>
        <v>45779</v>
      </c>
      <c r="J2710" s="63" t="str">
        <f>IF(Table20[[#This Row],[NCR Closing Date]]="","Open","Closed")</f>
        <v>Open</v>
      </c>
      <c r="K2710" s="34"/>
      <c r="L2710" s="34"/>
      <c r="M2710" s="34"/>
      <c r="N2710" s="38"/>
      <c r="O2710" s="85"/>
      <c r="P2710" s="70"/>
      <c r="Q2710" s="97"/>
      <c r="R2710" s="97"/>
      <c r="S2710" s="98"/>
      <c r="T2710" s="42"/>
      <c r="U2710" s="66"/>
      <c r="X2710" s="44"/>
      <c r="Y2710" s="51"/>
      <c r="Z2710" s="34"/>
      <c r="AA2710" s="35"/>
      <c r="AB2710" s="39"/>
      <c r="AC2710" s="35"/>
      <c r="AD2710" s="45"/>
    </row>
    <row r="2711" spans="1:30" ht="31.5" customHeight="1">
      <c r="A2711" s="33"/>
      <c r="B2711" s="38"/>
      <c r="C2711" s="40"/>
      <c r="D2711" s="99"/>
      <c r="E2711" s="153"/>
      <c r="F2711" s="96"/>
      <c r="G2711" s="36"/>
      <c r="H2711" s="154">
        <f>Table20[[#This Row],[NCR Opening Date]]-Table20[[#This Row],[Date when test report is received/non-conformance is identified]]</f>
        <v>0</v>
      </c>
      <c r="I2711" s="69">
        <f ca="1">IF(Table20[[#This Row],[NCR Closing Date]]="",TODAY()-Table20[[#This Row],[NCR Opening Date]],Table20[[#This Row],[NCR Closing Date]]-Table20[[#This Row],[NCR Opening Date]])</f>
        <v>45779</v>
      </c>
      <c r="J2711" s="63" t="str">
        <f>IF(Table20[[#This Row],[NCR Closing Date]]="","Open","Closed")</f>
        <v>Open</v>
      </c>
      <c r="K2711" s="34"/>
      <c r="L2711" s="34"/>
      <c r="M2711" s="34"/>
      <c r="N2711" s="38"/>
      <c r="O2711" s="85"/>
      <c r="P2711" s="70"/>
      <c r="Q2711" s="97"/>
      <c r="R2711" s="97"/>
      <c r="S2711" s="98"/>
      <c r="T2711" s="42"/>
      <c r="U2711" s="66"/>
      <c r="X2711" s="44"/>
      <c r="Y2711" s="51"/>
      <c r="Z2711" s="34"/>
      <c r="AA2711" s="35"/>
      <c r="AB2711" s="39"/>
      <c r="AC2711" s="35"/>
      <c r="AD2711" s="45"/>
    </row>
    <row r="2712" spans="1:30" ht="31.5" customHeight="1">
      <c r="A2712" s="33"/>
      <c r="B2712" s="38"/>
      <c r="C2712" s="40"/>
      <c r="D2712" s="99"/>
      <c r="E2712" s="153"/>
      <c r="F2712" s="96"/>
      <c r="G2712" s="36"/>
      <c r="H2712" s="154">
        <f>Table20[[#This Row],[NCR Opening Date]]-Table20[[#This Row],[Date when test report is received/non-conformance is identified]]</f>
        <v>0</v>
      </c>
      <c r="I2712" s="69">
        <f ca="1">IF(Table20[[#This Row],[NCR Closing Date]]="",TODAY()-Table20[[#This Row],[NCR Opening Date]],Table20[[#This Row],[NCR Closing Date]]-Table20[[#This Row],[NCR Opening Date]])</f>
        <v>45779</v>
      </c>
      <c r="J2712" s="63" t="str">
        <f>IF(Table20[[#This Row],[NCR Closing Date]]="","Open","Closed")</f>
        <v>Open</v>
      </c>
      <c r="K2712" s="34"/>
      <c r="L2712" s="34"/>
      <c r="M2712" s="34"/>
      <c r="N2712" s="38"/>
      <c r="O2712" s="85"/>
      <c r="P2712" s="70"/>
      <c r="Q2712" s="97"/>
      <c r="R2712" s="97"/>
      <c r="S2712" s="98"/>
      <c r="T2712" s="42"/>
      <c r="U2712" s="66"/>
      <c r="X2712" s="44"/>
      <c r="Y2712" s="51"/>
      <c r="Z2712" s="34"/>
      <c r="AA2712" s="35"/>
      <c r="AB2712" s="39"/>
      <c r="AC2712" s="35"/>
      <c r="AD2712" s="45"/>
    </row>
    <row r="2713" spans="1:30" ht="31.5" customHeight="1">
      <c r="A2713" s="33"/>
      <c r="B2713" s="38"/>
      <c r="C2713" s="40"/>
      <c r="D2713" s="99"/>
      <c r="E2713" s="153"/>
      <c r="F2713" s="96"/>
      <c r="G2713" s="36"/>
      <c r="H2713" s="154">
        <f>Table20[[#This Row],[NCR Opening Date]]-Table20[[#This Row],[Date when test report is received/non-conformance is identified]]</f>
        <v>0</v>
      </c>
      <c r="I2713" s="69">
        <f ca="1">IF(Table20[[#This Row],[NCR Closing Date]]="",TODAY()-Table20[[#This Row],[NCR Opening Date]],Table20[[#This Row],[NCR Closing Date]]-Table20[[#This Row],[NCR Opening Date]])</f>
        <v>45779</v>
      </c>
      <c r="J2713" s="63" t="str">
        <f>IF(Table20[[#This Row],[NCR Closing Date]]="","Open","Closed")</f>
        <v>Open</v>
      </c>
      <c r="K2713" s="34"/>
      <c r="L2713" s="34"/>
      <c r="M2713" s="34"/>
      <c r="N2713" s="38"/>
      <c r="O2713" s="85"/>
      <c r="P2713" s="70"/>
      <c r="Q2713" s="97"/>
      <c r="R2713" s="97"/>
      <c r="S2713" s="98"/>
      <c r="T2713" s="42"/>
      <c r="U2713" s="66"/>
      <c r="X2713" s="44"/>
      <c r="Y2713" s="51"/>
      <c r="Z2713" s="34"/>
      <c r="AA2713" s="35"/>
      <c r="AB2713" s="39"/>
      <c r="AC2713" s="35"/>
      <c r="AD2713" s="45"/>
    </row>
    <row r="2714" spans="1:30" ht="31.5" customHeight="1">
      <c r="A2714" s="33"/>
      <c r="B2714" s="38"/>
      <c r="C2714" s="40"/>
      <c r="D2714" s="99"/>
      <c r="E2714" s="153"/>
      <c r="F2714" s="96"/>
      <c r="G2714" s="36"/>
      <c r="H2714" s="154">
        <f>Table20[[#This Row],[NCR Opening Date]]-Table20[[#This Row],[Date when test report is received/non-conformance is identified]]</f>
        <v>0</v>
      </c>
      <c r="I2714" s="69">
        <f ca="1">IF(Table20[[#This Row],[NCR Closing Date]]="",TODAY()-Table20[[#This Row],[NCR Opening Date]],Table20[[#This Row],[NCR Closing Date]]-Table20[[#This Row],[NCR Opening Date]])</f>
        <v>45779</v>
      </c>
      <c r="J2714" s="63" t="str">
        <f>IF(Table20[[#This Row],[NCR Closing Date]]="","Open","Closed")</f>
        <v>Open</v>
      </c>
      <c r="K2714" s="34"/>
      <c r="L2714" s="34"/>
      <c r="M2714" s="34"/>
      <c r="N2714" s="38"/>
      <c r="O2714" s="85"/>
      <c r="P2714" s="70"/>
      <c r="Q2714" s="97"/>
      <c r="R2714" s="97"/>
      <c r="S2714" s="98"/>
      <c r="T2714" s="42"/>
      <c r="U2714" s="66"/>
      <c r="X2714" s="44"/>
      <c r="Y2714" s="51"/>
      <c r="Z2714" s="34"/>
      <c r="AA2714" s="35"/>
      <c r="AB2714" s="39"/>
      <c r="AC2714" s="35"/>
      <c r="AD2714" s="45"/>
    </row>
    <row r="2715" spans="1:30" ht="31.5" customHeight="1">
      <c r="A2715" s="33"/>
      <c r="B2715" s="38"/>
      <c r="C2715" s="40"/>
      <c r="D2715" s="99"/>
      <c r="E2715" s="153"/>
      <c r="F2715" s="96"/>
      <c r="G2715" s="36"/>
      <c r="H2715" s="154">
        <f>Table20[[#This Row],[NCR Opening Date]]-Table20[[#This Row],[Date when test report is received/non-conformance is identified]]</f>
        <v>0</v>
      </c>
      <c r="I2715" s="69">
        <f ca="1">IF(Table20[[#This Row],[NCR Closing Date]]="",TODAY()-Table20[[#This Row],[NCR Opening Date]],Table20[[#This Row],[NCR Closing Date]]-Table20[[#This Row],[NCR Opening Date]])</f>
        <v>45779</v>
      </c>
      <c r="J2715" s="63" t="str">
        <f>IF(Table20[[#This Row],[NCR Closing Date]]="","Open","Closed")</f>
        <v>Open</v>
      </c>
      <c r="K2715" s="34"/>
      <c r="L2715" s="34"/>
      <c r="M2715" s="34"/>
      <c r="N2715" s="38"/>
      <c r="O2715" s="85"/>
      <c r="P2715" s="70"/>
      <c r="Q2715" s="97"/>
      <c r="R2715" s="97"/>
      <c r="S2715" s="98"/>
      <c r="T2715" s="42"/>
      <c r="U2715" s="66"/>
      <c r="X2715" s="44"/>
      <c r="Y2715" s="51"/>
      <c r="Z2715" s="34"/>
      <c r="AA2715" s="35"/>
      <c r="AB2715" s="39"/>
      <c r="AC2715" s="35"/>
      <c r="AD2715" s="45"/>
    </row>
    <row r="2716" spans="1:30" ht="31.5" customHeight="1">
      <c r="A2716" s="33"/>
      <c r="B2716" s="38"/>
      <c r="C2716" s="40"/>
      <c r="D2716" s="99"/>
      <c r="E2716" s="153"/>
      <c r="F2716" s="96"/>
      <c r="G2716" s="36"/>
      <c r="H2716" s="154">
        <f>Table20[[#This Row],[NCR Opening Date]]-Table20[[#This Row],[Date when test report is received/non-conformance is identified]]</f>
        <v>0</v>
      </c>
      <c r="I2716" s="69">
        <f ca="1">IF(Table20[[#This Row],[NCR Closing Date]]="",TODAY()-Table20[[#This Row],[NCR Opening Date]],Table20[[#This Row],[NCR Closing Date]]-Table20[[#This Row],[NCR Opening Date]])</f>
        <v>45779</v>
      </c>
      <c r="J2716" s="63" t="str">
        <f>IF(Table20[[#This Row],[NCR Closing Date]]="","Open","Closed")</f>
        <v>Open</v>
      </c>
      <c r="K2716" s="34"/>
      <c r="L2716" s="34"/>
      <c r="M2716" s="34"/>
      <c r="N2716" s="38"/>
      <c r="O2716" s="85"/>
      <c r="P2716" s="70"/>
      <c r="Q2716" s="97"/>
      <c r="R2716" s="97"/>
      <c r="S2716" s="98"/>
      <c r="T2716" s="42"/>
      <c r="U2716" s="66"/>
      <c r="X2716" s="44"/>
      <c r="Y2716" s="51"/>
      <c r="Z2716" s="34"/>
      <c r="AA2716" s="35"/>
      <c r="AB2716" s="39"/>
      <c r="AC2716" s="35"/>
      <c r="AD2716" s="45"/>
    </row>
    <row r="2717" spans="1:30" ht="31.5" customHeight="1">
      <c r="A2717" s="33"/>
      <c r="B2717" s="38"/>
      <c r="C2717" s="40"/>
      <c r="D2717" s="99"/>
      <c r="E2717" s="153"/>
      <c r="F2717" s="96"/>
      <c r="G2717" s="36"/>
      <c r="H2717" s="154">
        <f>Table20[[#This Row],[NCR Opening Date]]-Table20[[#This Row],[Date when test report is received/non-conformance is identified]]</f>
        <v>0</v>
      </c>
      <c r="I2717" s="69">
        <f ca="1">IF(Table20[[#This Row],[NCR Closing Date]]="",TODAY()-Table20[[#This Row],[NCR Opening Date]],Table20[[#This Row],[NCR Closing Date]]-Table20[[#This Row],[NCR Opening Date]])</f>
        <v>45779</v>
      </c>
      <c r="J2717" s="63" t="str">
        <f>IF(Table20[[#This Row],[NCR Closing Date]]="","Open","Closed")</f>
        <v>Open</v>
      </c>
      <c r="K2717" s="34"/>
      <c r="L2717" s="34"/>
      <c r="M2717" s="34"/>
      <c r="N2717" s="38"/>
      <c r="O2717" s="85"/>
      <c r="P2717" s="70"/>
      <c r="Q2717" s="97"/>
      <c r="R2717" s="97"/>
      <c r="S2717" s="98"/>
      <c r="T2717" s="42"/>
      <c r="U2717" s="66"/>
      <c r="X2717" s="44"/>
      <c r="Y2717" s="51"/>
      <c r="Z2717" s="34"/>
      <c r="AA2717" s="35"/>
      <c r="AB2717" s="39"/>
      <c r="AC2717" s="35"/>
      <c r="AD2717" s="45"/>
    </row>
    <row r="2718" spans="1:30" ht="31.5" customHeight="1">
      <c r="A2718" s="33"/>
      <c r="B2718" s="38"/>
      <c r="C2718" s="40"/>
      <c r="D2718" s="99"/>
      <c r="E2718" s="153"/>
      <c r="F2718" s="96"/>
      <c r="G2718" s="36"/>
      <c r="H2718" s="154">
        <f>Table20[[#This Row],[NCR Opening Date]]-Table20[[#This Row],[Date when test report is received/non-conformance is identified]]</f>
        <v>0</v>
      </c>
      <c r="I2718" s="69">
        <f ca="1">IF(Table20[[#This Row],[NCR Closing Date]]="",TODAY()-Table20[[#This Row],[NCR Opening Date]],Table20[[#This Row],[NCR Closing Date]]-Table20[[#This Row],[NCR Opening Date]])</f>
        <v>45779</v>
      </c>
      <c r="J2718" s="63" t="str">
        <f>IF(Table20[[#This Row],[NCR Closing Date]]="","Open","Closed")</f>
        <v>Open</v>
      </c>
      <c r="K2718" s="34"/>
      <c r="L2718" s="34"/>
      <c r="M2718" s="34"/>
      <c r="N2718" s="38"/>
      <c r="O2718" s="85"/>
      <c r="P2718" s="70"/>
      <c r="Q2718" s="97"/>
      <c r="R2718" s="97"/>
      <c r="S2718" s="98"/>
      <c r="T2718" s="42"/>
      <c r="U2718" s="66"/>
      <c r="X2718" s="44"/>
      <c r="Y2718" s="51"/>
      <c r="Z2718" s="34"/>
      <c r="AA2718" s="35"/>
      <c r="AB2718" s="39"/>
      <c r="AC2718" s="35"/>
      <c r="AD2718" s="45"/>
    </row>
    <row r="2719" spans="1:30" ht="31.5" customHeight="1">
      <c r="A2719" s="33"/>
      <c r="B2719" s="38"/>
      <c r="C2719" s="40"/>
      <c r="D2719" s="99"/>
      <c r="E2719" s="153"/>
      <c r="F2719" s="96"/>
      <c r="G2719" s="36"/>
      <c r="H2719" s="154">
        <f>Table20[[#This Row],[NCR Opening Date]]-Table20[[#This Row],[Date when test report is received/non-conformance is identified]]</f>
        <v>0</v>
      </c>
      <c r="I2719" s="69">
        <f ca="1">IF(Table20[[#This Row],[NCR Closing Date]]="",TODAY()-Table20[[#This Row],[NCR Opening Date]],Table20[[#This Row],[NCR Closing Date]]-Table20[[#This Row],[NCR Opening Date]])</f>
        <v>45779</v>
      </c>
      <c r="J2719" s="63" t="str">
        <f>IF(Table20[[#This Row],[NCR Closing Date]]="","Open","Closed")</f>
        <v>Open</v>
      </c>
      <c r="K2719" s="34"/>
      <c r="L2719" s="34"/>
      <c r="M2719" s="34"/>
      <c r="N2719" s="38"/>
      <c r="O2719" s="85"/>
      <c r="P2719" s="70"/>
      <c r="Q2719" s="97"/>
      <c r="R2719" s="97"/>
      <c r="S2719" s="98"/>
      <c r="T2719" s="42"/>
      <c r="U2719" s="66"/>
      <c r="X2719" s="44"/>
      <c r="Y2719" s="51"/>
      <c r="Z2719" s="34"/>
      <c r="AA2719" s="35"/>
      <c r="AB2719" s="39"/>
      <c r="AC2719" s="35"/>
      <c r="AD2719" s="45"/>
    </row>
    <row r="2720" spans="1:30" ht="31.5" customHeight="1">
      <c r="A2720" s="33"/>
      <c r="B2720" s="38"/>
      <c r="C2720" s="40"/>
      <c r="D2720" s="99"/>
      <c r="E2720" s="153"/>
      <c r="F2720" s="96"/>
      <c r="G2720" s="36"/>
      <c r="H2720" s="154">
        <f>Table20[[#This Row],[NCR Opening Date]]-Table20[[#This Row],[Date when test report is received/non-conformance is identified]]</f>
        <v>0</v>
      </c>
      <c r="I2720" s="69">
        <f ca="1">IF(Table20[[#This Row],[NCR Closing Date]]="",TODAY()-Table20[[#This Row],[NCR Opening Date]],Table20[[#This Row],[NCR Closing Date]]-Table20[[#This Row],[NCR Opening Date]])</f>
        <v>45779</v>
      </c>
      <c r="J2720" s="63" t="str">
        <f>IF(Table20[[#This Row],[NCR Closing Date]]="","Open","Closed")</f>
        <v>Open</v>
      </c>
      <c r="K2720" s="34"/>
      <c r="L2720" s="34"/>
      <c r="M2720" s="34"/>
      <c r="N2720" s="38"/>
      <c r="O2720" s="85"/>
      <c r="P2720" s="70"/>
      <c r="Q2720" s="97"/>
      <c r="R2720" s="97"/>
      <c r="S2720" s="98"/>
      <c r="T2720" s="42"/>
      <c r="U2720" s="66"/>
      <c r="X2720" s="44"/>
      <c r="Y2720" s="51"/>
      <c r="Z2720" s="34"/>
      <c r="AA2720" s="35"/>
      <c r="AB2720" s="39"/>
      <c r="AC2720" s="35"/>
      <c r="AD2720" s="45"/>
    </row>
    <row r="2721" spans="1:30" ht="31.5" customHeight="1">
      <c r="A2721" s="33"/>
      <c r="B2721" s="38"/>
      <c r="C2721" s="40"/>
      <c r="D2721" s="99"/>
      <c r="E2721" s="153"/>
      <c r="F2721" s="96"/>
      <c r="G2721" s="36"/>
      <c r="H2721" s="154">
        <f>Table20[[#This Row],[NCR Opening Date]]-Table20[[#This Row],[Date when test report is received/non-conformance is identified]]</f>
        <v>0</v>
      </c>
      <c r="I2721" s="69">
        <f ca="1">IF(Table20[[#This Row],[NCR Closing Date]]="",TODAY()-Table20[[#This Row],[NCR Opening Date]],Table20[[#This Row],[NCR Closing Date]]-Table20[[#This Row],[NCR Opening Date]])</f>
        <v>45779</v>
      </c>
      <c r="J2721" s="63" t="str">
        <f>IF(Table20[[#This Row],[NCR Closing Date]]="","Open","Closed")</f>
        <v>Open</v>
      </c>
      <c r="K2721" s="34"/>
      <c r="L2721" s="34"/>
      <c r="M2721" s="34"/>
      <c r="N2721" s="38"/>
      <c r="O2721" s="85"/>
      <c r="P2721" s="70"/>
      <c r="Q2721" s="97"/>
      <c r="R2721" s="97"/>
      <c r="S2721" s="98"/>
      <c r="T2721" s="42"/>
      <c r="U2721" s="66"/>
      <c r="X2721" s="44"/>
      <c r="Y2721" s="51"/>
      <c r="Z2721" s="34"/>
      <c r="AA2721" s="35"/>
      <c r="AB2721" s="39"/>
      <c r="AC2721" s="35"/>
      <c r="AD2721" s="45"/>
    </row>
    <row r="2722" spans="1:30" ht="31.5" customHeight="1">
      <c r="A2722" s="33"/>
      <c r="B2722" s="38"/>
      <c r="C2722" s="40"/>
      <c r="D2722" s="99"/>
      <c r="E2722" s="153"/>
      <c r="F2722" s="96"/>
      <c r="G2722" s="36"/>
      <c r="H2722" s="154">
        <f>Table20[[#This Row],[NCR Opening Date]]-Table20[[#This Row],[Date when test report is received/non-conformance is identified]]</f>
        <v>0</v>
      </c>
      <c r="I2722" s="69">
        <f ca="1">IF(Table20[[#This Row],[NCR Closing Date]]="",TODAY()-Table20[[#This Row],[NCR Opening Date]],Table20[[#This Row],[NCR Closing Date]]-Table20[[#This Row],[NCR Opening Date]])</f>
        <v>45779</v>
      </c>
      <c r="J2722" s="63" t="str">
        <f>IF(Table20[[#This Row],[NCR Closing Date]]="","Open","Closed")</f>
        <v>Open</v>
      </c>
      <c r="K2722" s="34"/>
      <c r="L2722" s="34"/>
      <c r="M2722" s="34"/>
      <c r="N2722" s="38"/>
      <c r="O2722" s="85"/>
      <c r="P2722" s="70"/>
      <c r="Q2722" s="97"/>
      <c r="R2722" s="97"/>
      <c r="S2722" s="98"/>
      <c r="T2722" s="42"/>
      <c r="U2722" s="66"/>
      <c r="X2722" s="44"/>
      <c r="Y2722" s="51"/>
      <c r="Z2722" s="34"/>
      <c r="AA2722" s="35"/>
      <c r="AB2722" s="39"/>
      <c r="AC2722" s="35"/>
      <c r="AD2722" s="45"/>
    </row>
    <row r="2723" spans="1:30" ht="31.5" customHeight="1">
      <c r="A2723" s="33"/>
      <c r="B2723" s="38"/>
      <c r="C2723" s="40"/>
      <c r="D2723" s="99"/>
      <c r="E2723" s="153"/>
      <c r="F2723" s="96"/>
      <c r="G2723" s="36"/>
      <c r="H2723" s="154">
        <f>Table20[[#This Row],[NCR Opening Date]]-Table20[[#This Row],[Date when test report is received/non-conformance is identified]]</f>
        <v>0</v>
      </c>
      <c r="I2723" s="69">
        <f ca="1">IF(Table20[[#This Row],[NCR Closing Date]]="",TODAY()-Table20[[#This Row],[NCR Opening Date]],Table20[[#This Row],[NCR Closing Date]]-Table20[[#This Row],[NCR Opening Date]])</f>
        <v>45779</v>
      </c>
      <c r="J2723" s="63" t="str">
        <f>IF(Table20[[#This Row],[NCR Closing Date]]="","Open","Closed")</f>
        <v>Open</v>
      </c>
      <c r="K2723" s="34"/>
      <c r="L2723" s="34"/>
      <c r="M2723" s="34"/>
      <c r="N2723" s="38"/>
      <c r="O2723" s="85"/>
      <c r="P2723" s="70"/>
      <c r="Q2723" s="97"/>
      <c r="R2723" s="97"/>
      <c r="S2723" s="98"/>
      <c r="T2723" s="42"/>
      <c r="U2723" s="66"/>
      <c r="X2723" s="44"/>
      <c r="Y2723" s="51"/>
      <c r="Z2723" s="34"/>
      <c r="AA2723" s="35"/>
      <c r="AB2723" s="39"/>
      <c r="AC2723" s="35"/>
      <c r="AD2723" s="45"/>
    </row>
    <row r="2724" spans="1:30" ht="31.5" customHeight="1">
      <c r="A2724" s="33"/>
      <c r="B2724" s="38"/>
      <c r="C2724" s="40"/>
      <c r="D2724" s="99"/>
      <c r="E2724" s="153"/>
      <c r="F2724" s="96"/>
      <c r="G2724" s="36"/>
      <c r="H2724" s="154">
        <f>Table20[[#This Row],[NCR Opening Date]]-Table20[[#This Row],[Date when test report is received/non-conformance is identified]]</f>
        <v>0</v>
      </c>
      <c r="I2724" s="69">
        <f ca="1">IF(Table20[[#This Row],[NCR Closing Date]]="",TODAY()-Table20[[#This Row],[NCR Opening Date]],Table20[[#This Row],[NCR Closing Date]]-Table20[[#This Row],[NCR Opening Date]])</f>
        <v>45779</v>
      </c>
      <c r="J2724" s="63" t="str">
        <f>IF(Table20[[#This Row],[NCR Closing Date]]="","Open","Closed")</f>
        <v>Open</v>
      </c>
      <c r="K2724" s="34"/>
      <c r="L2724" s="34"/>
      <c r="M2724" s="34"/>
      <c r="N2724" s="38"/>
      <c r="O2724" s="85"/>
      <c r="P2724" s="70"/>
      <c r="Q2724" s="97"/>
      <c r="R2724" s="97"/>
      <c r="S2724" s="98"/>
      <c r="T2724" s="42"/>
      <c r="U2724" s="66"/>
      <c r="X2724" s="44"/>
      <c r="Y2724" s="51"/>
      <c r="Z2724" s="34"/>
      <c r="AA2724" s="35"/>
      <c r="AB2724" s="39"/>
      <c r="AC2724" s="35"/>
      <c r="AD2724" s="45"/>
    </row>
    <row r="2725" spans="1:30" ht="31.5" customHeight="1">
      <c r="A2725" s="33"/>
      <c r="B2725" s="38"/>
      <c r="C2725" s="40"/>
      <c r="D2725" s="99"/>
      <c r="E2725" s="153"/>
      <c r="F2725" s="96"/>
      <c r="G2725" s="36"/>
      <c r="H2725" s="154">
        <f>Table20[[#This Row],[NCR Opening Date]]-Table20[[#This Row],[Date when test report is received/non-conformance is identified]]</f>
        <v>0</v>
      </c>
      <c r="I2725" s="69">
        <f ca="1">IF(Table20[[#This Row],[NCR Closing Date]]="",TODAY()-Table20[[#This Row],[NCR Opening Date]],Table20[[#This Row],[NCR Closing Date]]-Table20[[#This Row],[NCR Opening Date]])</f>
        <v>45779</v>
      </c>
      <c r="J2725" s="63" t="str">
        <f>IF(Table20[[#This Row],[NCR Closing Date]]="","Open","Closed")</f>
        <v>Open</v>
      </c>
      <c r="K2725" s="34"/>
      <c r="L2725" s="34"/>
      <c r="M2725" s="34"/>
      <c r="N2725" s="38"/>
      <c r="O2725" s="85"/>
      <c r="P2725" s="70"/>
      <c r="Q2725" s="97"/>
      <c r="R2725" s="97"/>
      <c r="S2725" s="98"/>
      <c r="T2725" s="42"/>
      <c r="U2725" s="66"/>
      <c r="X2725" s="44"/>
      <c r="Y2725" s="51"/>
      <c r="Z2725" s="34"/>
      <c r="AA2725" s="35"/>
      <c r="AB2725" s="39"/>
      <c r="AC2725" s="35"/>
      <c r="AD2725" s="45"/>
    </row>
    <row r="2726" spans="1:30" ht="31.5" customHeight="1">
      <c r="A2726" s="33"/>
      <c r="B2726" s="38"/>
      <c r="C2726" s="40"/>
      <c r="D2726" s="99"/>
      <c r="E2726" s="153"/>
      <c r="F2726" s="96"/>
      <c r="G2726" s="36"/>
      <c r="H2726" s="154">
        <f>Table20[[#This Row],[NCR Opening Date]]-Table20[[#This Row],[Date when test report is received/non-conformance is identified]]</f>
        <v>0</v>
      </c>
      <c r="I2726" s="69">
        <f ca="1">IF(Table20[[#This Row],[NCR Closing Date]]="",TODAY()-Table20[[#This Row],[NCR Opening Date]],Table20[[#This Row],[NCR Closing Date]]-Table20[[#This Row],[NCR Opening Date]])</f>
        <v>45779</v>
      </c>
      <c r="J2726" s="63" t="str">
        <f>IF(Table20[[#This Row],[NCR Closing Date]]="","Open","Closed")</f>
        <v>Open</v>
      </c>
      <c r="K2726" s="34"/>
      <c r="L2726" s="34"/>
      <c r="M2726" s="34"/>
      <c r="N2726" s="38"/>
      <c r="O2726" s="85"/>
      <c r="P2726" s="70"/>
      <c r="Q2726" s="97"/>
      <c r="R2726" s="97"/>
      <c r="S2726" s="98"/>
      <c r="T2726" s="42"/>
      <c r="U2726" s="66"/>
      <c r="X2726" s="44"/>
      <c r="Y2726" s="51"/>
      <c r="Z2726" s="34"/>
      <c r="AA2726" s="35"/>
      <c r="AB2726" s="39"/>
      <c r="AC2726" s="35"/>
      <c r="AD2726" s="45"/>
    </row>
    <row r="2727" spans="1:30" ht="31.5" customHeight="1">
      <c r="A2727" s="33"/>
      <c r="B2727" s="38"/>
      <c r="C2727" s="40"/>
      <c r="D2727" s="99"/>
      <c r="E2727" s="153"/>
      <c r="F2727" s="96"/>
      <c r="G2727" s="36"/>
      <c r="H2727" s="154">
        <f>Table20[[#This Row],[NCR Opening Date]]-Table20[[#This Row],[Date when test report is received/non-conformance is identified]]</f>
        <v>0</v>
      </c>
      <c r="I2727" s="69">
        <f ca="1">IF(Table20[[#This Row],[NCR Closing Date]]="",TODAY()-Table20[[#This Row],[NCR Opening Date]],Table20[[#This Row],[NCR Closing Date]]-Table20[[#This Row],[NCR Opening Date]])</f>
        <v>45779</v>
      </c>
      <c r="J2727" s="63" t="str">
        <f>IF(Table20[[#This Row],[NCR Closing Date]]="","Open","Closed")</f>
        <v>Open</v>
      </c>
      <c r="K2727" s="34"/>
      <c r="L2727" s="34"/>
      <c r="M2727" s="34"/>
      <c r="N2727" s="38"/>
      <c r="O2727" s="85"/>
      <c r="P2727" s="70"/>
      <c r="Q2727" s="97"/>
      <c r="R2727" s="97"/>
      <c r="S2727" s="98"/>
      <c r="T2727" s="42"/>
      <c r="U2727" s="66"/>
      <c r="X2727" s="44"/>
      <c r="Y2727" s="51"/>
      <c r="Z2727" s="34"/>
      <c r="AA2727" s="35"/>
      <c r="AB2727" s="39"/>
      <c r="AC2727" s="35"/>
      <c r="AD2727" s="45"/>
    </row>
    <row r="2728" spans="1:30" ht="31.5" customHeight="1">
      <c r="A2728" s="33"/>
      <c r="B2728" s="38"/>
      <c r="C2728" s="40"/>
      <c r="D2728" s="99"/>
      <c r="E2728" s="153"/>
      <c r="F2728" s="96"/>
      <c r="G2728" s="36"/>
      <c r="H2728" s="154">
        <f>Table20[[#This Row],[NCR Opening Date]]-Table20[[#This Row],[Date when test report is received/non-conformance is identified]]</f>
        <v>0</v>
      </c>
      <c r="I2728" s="69">
        <f ca="1">IF(Table20[[#This Row],[NCR Closing Date]]="",TODAY()-Table20[[#This Row],[NCR Opening Date]],Table20[[#This Row],[NCR Closing Date]]-Table20[[#This Row],[NCR Opening Date]])</f>
        <v>45779</v>
      </c>
      <c r="J2728" s="63" t="str">
        <f>IF(Table20[[#This Row],[NCR Closing Date]]="","Open","Closed")</f>
        <v>Open</v>
      </c>
      <c r="K2728" s="34"/>
      <c r="L2728" s="34"/>
      <c r="M2728" s="34"/>
      <c r="N2728" s="38"/>
      <c r="O2728" s="85"/>
      <c r="P2728" s="70"/>
      <c r="Q2728" s="97"/>
      <c r="R2728" s="97"/>
      <c r="S2728" s="98"/>
      <c r="T2728" s="42"/>
      <c r="U2728" s="66"/>
      <c r="X2728" s="44"/>
      <c r="Y2728" s="51"/>
      <c r="Z2728" s="34"/>
      <c r="AA2728" s="35"/>
      <c r="AB2728" s="39"/>
      <c r="AC2728" s="35"/>
      <c r="AD2728" s="45"/>
    </row>
    <row r="2729" spans="1:30" ht="31.5" customHeight="1">
      <c r="A2729" s="33"/>
      <c r="B2729" s="38"/>
      <c r="C2729" s="40"/>
      <c r="D2729" s="99"/>
      <c r="E2729" s="153"/>
      <c r="F2729" s="96"/>
      <c r="G2729" s="36"/>
      <c r="H2729" s="154">
        <f>Table20[[#This Row],[NCR Opening Date]]-Table20[[#This Row],[Date when test report is received/non-conformance is identified]]</f>
        <v>0</v>
      </c>
      <c r="I2729" s="69">
        <f ca="1">IF(Table20[[#This Row],[NCR Closing Date]]="",TODAY()-Table20[[#This Row],[NCR Opening Date]],Table20[[#This Row],[NCR Closing Date]]-Table20[[#This Row],[NCR Opening Date]])</f>
        <v>45779</v>
      </c>
      <c r="J2729" s="63" t="str">
        <f>IF(Table20[[#This Row],[NCR Closing Date]]="","Open","Closed")</f>
        <v>Open</v>
      </c>
      <c r="K2729" s="34"/>
      <c r="L2729" s="34"/>
      <c r="M2729" s="34"/>
      <c r="N2729" s="38"/>
      <c r="O2729" s="85"/>
      <c r="P2729" s="70"/>
      <c r="Q2729" s="97"/>
      <c r="R2729" s="97"/>
      <c r="S2729" s="98"/>
      <c r="T2729" s="42"/>
      <c r="U2729" s="66"/>
      <c r="X2729" s="44"/>
      <c r="Y2729" s="51"/>
      <c r="Z2729" s="34"/>
      <c r="AA2729" s="35"/>
      <c r="AB2729" s="39"/>
      <c r="AC2729" s="35"/>
      <c r="AD2729" s="45"/>
    </row>
    <row r="2730" spans="1:30" ht="31.5" customHeight="1">
      <c r="A2730" s="33"/>
      <c r="B2730" s="38"/>
      <c r="C2730" s="40"/>
      <c r="D2730" s="99"/>
      <c r="E2730" s="153"/>
      <c r="F2730" s="96"/>
      <c r="G2730" s="36"/>
      <c r="H2730" s="154">
        <f>Table20[[#This Row],[NCR Opening Date]]-Table20[[#This Row],[Date when test report is received/non-conformance is identified]]</f>
        <v>0</v>
      </c>
      <c r="I2730" s="69">
        <f ca="1">IF(Table20[[#This Row],[NCR Closing Date]]="",TODAY()-Table20[[#This Row],[NCR Opening Date]],Table20[[#This Row],[NCR Closing Date]]-Table20[[#This Row],[NCR Opening Date]])</f>
        <v>45779</v>
      </c>
      <c r="J2730" s="63" t="str">
        <f>IF(Table20[[#This Row],[NCR Closing Date]]="","Open","Closed")</f>
        <v>Open</v>
      </c>
      <c r="K2730" s="34"/>
      <c r="L2730" s="34"/>
      <c r="M2730" s="34"/>
      <c r="N2730" s="38"/>
      <c r="O2730" s="85"/>
      <c r="P2730" s="70"/>
      <c r="Q2730" s="97"/>
      <c r="R2730" s="97"/>
      <c r="S2730" s="98"/>
      <c r="T2730" s="42"/>
      <c r="U2730" s="66"/>
      <c r="X2730" s="44"/>
      <c r="Y2730" s="51"/>
      <c r="Z2730" s="34"/>
      <c r="AA2730" s="35"/>
      <c r="AB2730" s="39"/>
      <c r="AC2730" s="35"/>
      <c r="AD2730" s="45"/>
    </row>
    <row r="2731" spans="1:30" ht="31.5" customHeight="1">
      <c r="A2731" s="33"/>
      <c r="B2731" s="38"/>
      <c r="C2731" s="40"/>
      <c r="D2731" s="99"/>
      <c r="E2731" s="153"/>
      <c r="F2731" s="96"/>
      <c r="G2731" s="36"/>
      <c r="H2731" s="154">
        <f>Table20[[#This Row],[NCR Opening Date]]-Table20[[#This Row],[Date when test report is received/non-conformance is identified]]</f>
        <v>0</v>
      </c>
      <c r="I2731" s="69">
        <f ca="1">IF(Table20[[#This Row],[NCR Closing Date]]="",TODAY()-Table20[[#This Row],[NCR Opening Date]],Table20[[#This Row],[NCR Closing Date]]-Table20[[#This Row],[NCR Opening Date]])</f>
        <v>45779</v>
      </c>
      <c r="J2731" s="63" t="str">
        <f>IF(Table20[[#This Row],[NCR Closing Date]]="","Open","Closed")</f>
        <v>Open</v>
      </c>
      <c r="K2731" s="34"/>
      <c r="L2731" s="34"/>
      <c r="M2731" s="34"/>
      <c r="N2731" s="38"/>
      <c r="O2731" s="85"/>
      <c r="P2731" s="70"/>
      <c r="Q2731" s="97"/>
      <c r="R2731" s="97"/>
      <c r="S2731" s="98"/>
      <c r="T2731" s="42"/>
      <c r="U2731" s="66"/>
      <c r="X2731" s="44"/>
      <c r="Y2731" s="51"/>
      <c r="Z2731" s="34"/>
      <c r="AA2731" s="35"/>
      <c r="AB2731" s="39"/>
      <c r="AC2731" s="35"/>
      <c r="AD2731" s="45"/>
    </row>
    <row r="2732" spans="1:30" ht="31.5" customHeight="1">
      <c r="A2732" s="33"/>
      <c r="B2732" s="38"/>
      <c r="C2732" s="40"/>
      <c r="D2732" s="99"/>
      <c r="E2732" s="153"/>
      <c r="F2732" s="96"/>
      <c r="G2732" s="36"/>
      <c r="H2732" s="154">
        <f>Table20[[#This Row],[NCR Opening Date]]-Table20[[#This Row],[Date when test report is received/non-conformance is identified]]</f>
        <v>0</v>
      </c>
      <c r="I2732" s="69">
        <f ca="1">IF(Table20[[#This Row],[NCR Closing Date]]="",TODAY()-Table20[[#This Row],[NCR Opening Date]],Table20[[#This Row],[NCR Closing Date]]-Table20[[#This Row],[NCR Opening Date]])</f>
        <v>45779</v>
      </c>
      <c r="J2732" s="63" t="str">
        <f>IF(Table20[[#This Row],[NCR Closing Date]]="","Open","Closed")</f>
        <v>Open</v>
      </c>
      <c r="K2732" s="34"/>
      <c r="L2732" s="34"/>
      <c r="M2732" s="34"/>
      <c r="N2732" s="38"/>
      <c r="O2732" s="85"/>
      <c r="P2732" s="70"/>
      <c r="Q2732" s="97"/>
      <c r="R2732" s="97"/>
      <c r="S2732" s="98"/>
      <c r="T2732" s="42"/>
      <c r="U2732" s="66"/>
      <c r="X2732" s="44"/>
      <c r="Y2732" s="51"/>
      <c r="Z2732" s="34"/>
      <c r="AA2732" s="35"/>
      <c r="AB2732" s="39"/>
      <c r="AC2732" s="35"/>
      <c r="AD2732" s="45"/>
    </row>
    <row r="2733" spans="1:30" ht="31.5" customHeight="1">
      <c r="A2733" s="33"/>
      <c r="B2733" s="38"/>
      <c r="C2733" s="40"/>
      <c r="D2733" s="99"/>
      <c r="E2733" s="153"/>
      <c r="F2733" s="96"/>
      <c r="G2733" s="36"/>
      <c r="H2733" s="154">
        <f>Table20[[#This Row],[NCR Opening Date]]-Table20[[#This Row],[Date when test report is received/non-conformance is identified]]</f>
        <v>0</v>
      </c>
      <c r="I2733" s="69">
        <f ca="1">IF(Table20[[#This Row],[NCR Closing Date]]="",TODAY()-Table20[[#This Row],[NCR Opening Date]],Table20[[#This Row],[NCR Closing Date]]-Table20[[#This Row],[NCR Opening Date]])</f>
        <v>45779</v>
      </c>
      <c r="J2733" s="63" t="str">
        <f>IF(Table20[[#This Row],[NCR Closing Date]]="","Open","Closed")</f>
        <v>Open</v>
      </c>
      <c r="K2733" s="34"/>
      <c r="L2733" s="34"/>
      <c r="M2733" s="34"/>
      <c r="N2733" s="38"/>
      <c r="O2733" s="85"/>
      <c r="P2733" s="70"/>
      <c r="Q2733" s="97"/>
      <c r="R2733" s="97"/>
      <c r="S2733" s="98"/>
      <c r="T2733" s="42"/>
      <c r="U2733" s="66"/>
      <c r="X2733" s="44"/>
      <c r="Y2733" s="51"/>
      <c r="Z2733" s="34"/>
      <c r="AA2733" s="35"/>
      <c r="AB2733" s="39"/>
      <c r="AC2733" s="35"/>
      <c r="AD2733" s="45"/>
    </row>
    <row r="2734" spans="1:30" ht="31.5" customHeight="1">
      <c r="A2734" s="33"/>
      <c r="B2734" s="38"/>
      <c r="C2734" s="40"/>
      <c r="D2734" s="99"/>
      <c r="E2734" s="153"/>
      <c r="F2734" s="96"/>
      <c r="G2734" s="36"/>
      <c r="H2734" s="154">
        <f>Table20[[#This Row],[NCR Opening Date]]-Table20[[#This Row],[Date when test report is received/non-conformance is identified]]</f>
        <v>0</v>
      </c>
      <c r="I2734" s="69">
        <f ca="1">IF(Table20[[#This Row],[NCR Closing Date]]="",TODAY()-Table20[[#This Row],[NCR Opening Date]],Table20[[#This Row],[NCR Closing Date]]-Table20[[#This Row],[NCR Opening Date]])</f>
        <v>45779</v>
      </c>
      <c r="J2734" s="63" t="str">
        <f>IF(Table20[[#This Row],[NCR Closing Date]]="","Open","Closed")</f>
        <v>Open</v>
      </c>
      <c r="K2734" s="34"/>
      <c r="L2734" s="34"/>
      <c r="M2734" s="34"/>
      <c r="N2734" s="38"/>
      <c r="O2734" s="85"/>
      <c r="P2734" s="70"/>
      <c r="Q2734" s="97"/>
      <c r="R2734" s="97"/>
      <c r="S2734" s="98"/>
      <c r="T2734" s="42"/>
      <c r="U2734" s="66"/>
      <c r="X2734" s="44"/>
      <c r="Y2734" s="51"/>
      <c r="Z2734" s="34"/>
      <c r="AA2734" s="35"/>
      <c r="AB2734" s="39"/>
      <c r="AC2734" s="35"/>
      <c r="AD2734" s="45"/>
    </row>
    <row r="2735" spans="1:30" ht="31.5" customHeight="1">
      <c r="A2735" s="33"/>
      <c r="B2735" s="38"/>
      <c r="C2735" s="40"/>
      <c r="D2735" s="99"/>
      <c r="E2735" s="153"/>
      <c r="F2735" s="96"/>
      <c r="G2735" s="36"/>
      <c r="H2735" s="154">
        <f>Table20[[#This Row],[NCR Opening Date]]-Table20[[#This Row],[Date when test report is received/non-conformance is identified]]</f>
        <v>0</v>
      </c>
      <c r="I2735" s="69">
        <f ca="1">IF(Table20[[#This Row],[NCR Closing Date]]="",TODAY()-Table20[[#This Row],[NCR Opening Date]],Table20[[#This Row],[NCR Closing Date]]-Table20[[#This Row],[NCR Opening Date]])</f>
        <v>45779</v>
      </c>
      <c r="J2735" s="63" t="str">
        <f>IF(Table20[[#This Row],[NCR Closing Date]]="","Open","Closed")</f>
        <v>Open</v>
      </c>
      <c r="K2735" s="34"/>
      <c r="L2735" s="34"/>
      <c r="M2735" s="34"/>
      <c r="N2735" s="38"/>
      <c r="O2735" s="85"/>
      <c r="P2735" s="70"/>
      <c r="Q2735" s="97"/>
      <c r="R2735" s="97"/>
      <c r="S2735" s="98"/>
      <c r="T2735" s="42"/>
      <c r="U2735" s="66"/>
      <c r="X2735" s="44"/>
      <c r="Y2735" s="51"/>
      <c r="Z2735" s="34"/>
      <c r="AA2735" s="35"/>
      <c r="AB2735" s="39"/>
      <c r="AC2735" s="35"/>
      <c r="AD2735" s="45"/>
    </row>
    <row r="2736" spans="1:30" ht="31.5" customHeight="1">
      <c r="A2736" s="33"/>
      <c r="B2736" s="38"/>
      <c r="C2736" s="40"/>
      <c r="D2736" s="99"/>
      <c r="E2736" s="153"/>
      <c r="F2736" s="96"/>
      <c r="G2736" s="36"/>
      <c r="H2736" s="154">
        <f>Table20[[#This Row],[NCR Opening Date]]-Table20[[#This Row],[Date when test report is received/non-conformance is identified]]</f>
        <v>0</v>
      </c>
      <c r="I2736" s="69">
        <f ca="1">IF(Table20[[#This Row],[NCR Closing Date]]="",TODAY()-Table20[[#This Row],[NCR Opening Date]],Table20[[#This Row],[NCR Closing Date]]-Table20[[#This Row],[NCR Opening Date]])</f>
        <v>45779</v>
      </c>
      <c r="J2736" s="63" t="str">
        <f>IF(Table20[[#This Row],[NCR Closing Date]]="","Open","Closed")</f>
        <v>Open</v>
      </c>
      <c r="K2736" s="34"/>
      <c r="L2736" s="34"/>
      <c r="M2736" s="34"/>
      <c r="N2736" s="38"/>
      <c r="O2736" s="85"/>
      <c r="P2736" s="70"/>
      <c r="Q2736" s="97"/>
      <c r="R2736" s="97"/>
      <c r="S2736" s="98"/>
      <c r="T2736" s="42"/>
      <c r="U2736" s="66"/>
      <c r="X2736" s="44"/>
      <c r="Y2736" s="51"/>
      <c r="Z2736" s="34"/>
      <c r="AA2736" s="35"/>
      <c r="AB2736" s="39"/>
      <c r="AC2736" s="35"/>
      <c r="AD2736" s="45"/>
    </row>
    <row r="2737" spans="1:30" ht="31.5" customHeight="1">
      <c r="A2737" s="33"/>
      <c r="B2737" s="38"/>
      <c r="C2737" s="40"/>
      <c r="D2737" s="99"/>
      <c r="E2737" s="153"/>
      <c r="F2737" s="96"/>
      <c r="G2737" s="36"/>
      <c r="H2737" s="154">
        <f>Table20[[#This Row],[NCR Opening Date]]-Table20[[#This Row],[Date when test report is received/non-conformance is identified]]</f>
        <v>0</v>
      </c>
      <c r="I2737" s="69">
        <f ca="1">IF(Table20[[#This Row],[NCR Closing Date]]="",TODAY()-Table20[[#This Row],[NCR Opening Date]],Table20[[#This Row],[NCR Closing Date]]-Table20[[#This Row],[NCR Opening Date]])</f>
        <v>45779</v>
      </c>
      <c r="J2737" s="63" t="str">
        <f>IF(Table20[[#This Row],[NCR Closing Date]]="","Open","Closed")</f>
        <v>Open</v>
      </c>
      <c r="K2737" s="34"/>
      <c r="L2737" s="34"/>
      <c r="M2737" s="34"/>
      <c r="N2737" s="38"/>
      <c r="O2737" s="85"/>
      <c r="P2737" s="70"/>
      <c r="Q2737" s="97"/>
      <c r="R2737" s="97"/>
      <c r="S2737" s="98"/>
      <c r="T2737" s="42"/>
      <c r="U2737" s="66"/>
      <c r="X2737" s="44"/>
      <c r="Y2737" s="51"/>
      <c r="Z2737" s="34"/>
      <c r="AA2737" s="35"/>
      <c r="AB2737" s="39"/>
      <c r="AC2737" s="35"/>
      <c r="AD2737" s="45"/>
    </row>
    <row r="2738" spans="1:30" ht="31.5" customHeight="1">
      <c r="A2738" s="33"/>
      <c r="B2738" s="38"/>
      <c r="C2738" s="40"/>
      <c r="D2738" s="99"/>
      <c r="E2738" s="153"/>
      <c r="F2738" s="96"/>
      <c r="G2738" s="36"/>
      <c r="H2738" s="154">
        <f>Table20[[#This Row],[NCR Opening Date]]-Table20[[#This Row],[Date when test report is received/non-conformance is identified]]</f>
        <v>0</v>
      </c>
      <c r="I2738" s="69">
        <f ca="1">IF(Table20[[#This Row],[NCR Closing Date]]="",TODAY()-Table20[[#This Row],[NCR Opening Date]],Table20[[#This Row],[NCR Closing Date]]-Table20[[#This Row],[NCR Opening Date]])</f>
        <v>45779</v>
      </c>
      <c r="J2738" s="63" t="str">
        <f>IF(Table20[[#This Row],[NCR Closing Date]]="","Open","Closed")</f>
        <v>Open</v>
      </c>
      <c r="K2738" s="34"/>
      <c r="L2738" s="34"/>
      <c r="M2738" s="34"/>
      <c r="N2738" s="38"/>
      <c r="O2738" s="85"/>
      <c r="P2738" s="70"/>
      <c r="Q2738" s="97"/>
      <c r="R2738" s="97"/>
      <c r="S2738" s="98"/>
      <c r="T2738" s="42"/>
      <c r="U2738" s="66"/>
      <c r="X2738" s="44"/>
      <c r="Y2738" s="51"/>
      <c r="Z2738" s="34"/>
      <c r="AA2738" s="35"/>
      <c r="AB2738" s="39"/>
      <c r="AC2738" s="35"/>
      <c r="AD2738" s="45"/>
    </row>
    <row r="2739" spans="1:30" ht="31.5" customHeight="1">
      <c r="A2739" s="33"/>
      <c r="B2739" s="38"/>
      <c r="C2739" s="40"/>
      <c r="D2739" s="99"/>
      <c r="E2739" s="153"/>
      <c r="F2739" s="96"/>
      <c r="G2739" s="36"/>
      <c r="H2739" s="154">
        <f>Table20[[#This Row],[NCR Opening Date]]-Table20[[#This Row],[Date when test report is received/non-conformance is identified]]</f>
        <v>0</v>
      </c>
      <c r="I2739" s="69">
        <f ca="1">IF(Table20[[#This Row],[NCR Closing Date]]="",TODAY()-Table20[[#This Row],[NCR Opening Date]],Table20[[#This Row],[NCR Closing Date]]-Table20[[#This Row],[NCR Opening Date]])</f>
        <v>45779</v>
      </c>
      <c r="J2739" s="63" t="str">
        <f>IF(Table20[[#This Row],[NCR Closing Date]]="","Open","Closed")</f>
        <v>Open</v>
      </c>
      <c r="K2739" s="34"/>
      <c r="L2739" s="34"/>
      <c r="M2739" s="34"/>
      <c r="N2739" s="38"/>
      <c r="O2739" s="85"/>
      <c r="P2739" s="70"/>
      <c r="Q2739" s="97"/>
      <c r="R2739" s="97"/>
      <c r="S2739" s="98"/>
      <c r="T2739" s="42"/>
      <c r="U2739" s="66"/>
      <c r="X2739" s="44"/>
      <c r="Y2739" s="51"/>
      <c r="Z2739" s="34"/>
      <c r="AA2739" s="35"/>
      <c r="AB2739" s="39"/>
      <c r="AC2739" s="35"/>
      <c r="AD2739" s="45"/>
    </row>
    <row r="2740" spans="1:30" ht="31.5" customHeight="1">
      <c r="A2740" s="33"/>
      <c r="B2740" s="38"/>
      <c r="C2740" s="40"/>
      <c r="D2740" s="99"/>
      <c r="E2740" s="153"/>
      <c r="F2740" s="96"/>
      <c r="G2740" s="36"/>
      <c r="H2740" s="154">
        <f>Table20[[#This Row],[NCR Opening Date]]-Table20[[#This Row],[Date when test report is received/non-conformance is identified]]</f>
        <v>0</v>
      </c>
      <c r="I2740" s="69">
        <f ca="1">IF(Table20[[#This Row],[NCR Closing Date]]="",TODAY()-Table20[[#This Row],[NCR Opening Date]],Table20[[#This Row],[NCR Closing Date]]-Table20[[#This Row],[NCR Opening Date]])</f>
        <v>45779</v>
      </c>
      <c r="J2740" s="63" t="str">
        <f>IF(Table20[[#This Row],[NCR Closing Date]]="","Open","Closed")</f>
        <v>Open</v>
      </c>
      <c r="K2740" s="34"/>
      <c r="L2740" s="34"/>
      <c r="M2740" s="34"/>
      <c r="N2740" s="38"/>
      <c r="O2740" s="85"/>
      <c r="P2740" s="70"/>
      <c r="Q2740" s="97"/>
      <c r="R2740" s="97"/>
      <c r="S2740" s="98"/>
      <c r="T2740" s="42"/>
      <c r="U2740" s="66"/>
      <c r="X2740" s="44"/>
      <c r="Y2740" s="51"/>
      <c r="Z2740" s="34"/>
      <c r="AA2740" s="35"/>
      <c r="AB2740" s="39"/>
      <c r="AC2740" s="35"/>
      <c r="AD2740" s="45"/>
    </row>
    <row r="2741" spans="1:30" ht="31.5" customHeight="1">
      <c r="A2741" s="33"/>
      <c r="B2741" s="38"/>
      <c r="C2741" s="40"/>
      <c r="D2741" s="99"/>
      <c r="E2741" s="153"/>
      <c r="F2741" s="96"/>
      <c r="G2741" s="36"/>
      <c r="H2741" s="154">
        <f>Table20[[#This Row],[NCR Opening Date]]-Table20[[#This Row],[Date when test report is received/non-conformance is identified]]</f>
        <v>0</v>
      </c>
      <c r="I2741" s="69">
        <f ca="1">IF(Table20[[#This Row],[NCR Closing Date]]="",TODAY()-Table20[[#This Row],[NCR Opening Date]],Table20[[#This Row],[NCR Closing Date]]-Table20[[#This Row],[NCR Opening Date]])</f>
        <v>45779</v>
      </c>
      <c r="J2741" s="63" t="str">
        <f>IF(Table20[[#This Row],[NCR Closing Date]]="","Open","Closed")</f>
        <v>Open</v>
      </c>
      <c r="K2741" s="34"/>
      <c r="L2741" s="34"/>
      <c r="M2741" s="34"/>
      <c r="N2741" s="38"/>
      <c r="O2741" s="85"/>
      <c r="P2741" s="70"/>
      <c r="Q2741" s="97"/>
      <c r="R2741" s="97"/>
      <c r="S2741" s="98"/>
      <c r="T2741" s="42"/>
      <c r="U2741" s="66"/>
      <c r="X2741" s="44"/>
      <c r="Y2741" s="51"/>
      <c r="Z2741" s="34"/>
      <c r="AA2741" s="35"/>
      <c r="AB2741" s="39"/>
      <c r="AC2741" s="35"/>
      <c r="AD2741" s="45"/>
    </row>
    <row r="2742" spans="1:30" ht="31.5" customHeight="1">
      <c r="A2742" s="33"/>
      <c r="B2742" s="38"/>
      <c r="C2742" s="40"/>
      <c r="D2742" s="99"/>
      <c r="E2742" s="153"/>
      <c r="F2742" s="96"/>
      <c r="G2742" s="36"/>
      <c r="H2742" s="154">
        <f>Table20[[#This Row],[NCR Opening Date]]-Table20[[#This Row],[Date when test report is received/non-conformance is identified]]</f>
        <v>0</v>
      </c>
      <c r="I2742" s="69">
        <f ca="1">IF(Table20[[#This Row],[NCR Closing Date]]="",TODAY()-Table20[[#This Row],[NCR Opening Date]],Table20[[#This Row],[NCR Closing Date]]-Table20[[#This Row],[NCR Opening Date]])</f>
        <v>45779</v>
      </c>
      <c r="J2742" s="63" t="str">
        <f>IF(Table20[[#This Row],[NCR Closing Date]]="","Open","Closed")</f>
        <v>Open</v>
      </c>
      <c r="K2742" s="34"/>
      <c r="L2742" s="34"/>
      <c r="M2742" s="34"/>
      <c r="N2742" s="38"/>
      <c r="O2742" s="85"/>
      <c r="P2742" s="70"/>
      <c r="Q2742" s="97"/>
      <c r="R2742" s="97"/>
      <c r="S2742" s="98"/>
      <c r="T2742" s="42"/>
      <c r="U2742" s="66"/>
      <c r="X2742" s="44"/>
      <c r="Y2742" s="51"/>
      <c r="Z2742" s="34"/>
      <c r="AA2742" s="35"/>
      <c r="AB2742" s="39"/>
      <c r="AC2742" s="35"/>
      <c r="AD2742" s="45"/>
    </row>
    <row r="2743" spans="1:30" ht="31.5" customHeight="1">
      <c r="A2743" s="33"/>
      <c r="B2743" s="38"/>
      <c r="C2743" s="40"/>
      <c r="D2743" s="99"/>
      <c r="E2743" s="153"/>
      <c r="F2743" s="96"/>
      <c r="G2743" s="36"/>
      <c r="H2743" s="154">
        <f>Table20[[#This Row],[NCR Opening Date]]-Table20[[#This Row],[Date when test report is received/non-conformance is identified]]</f>
        <v>0</v>
      </c>
      <c r="I2743" s="69">
        <f ca="1">IF(Table20[[#This Row],[NCR Closing Date]]="",TODAY()-Table20[[#This Row],[NCR Opening Date]],Table20[[#This Row],[NCR Closing Date]]-Table20[[#This Row],[NCR Opening Date]])</f>
        <v>45779</v>
      </c>
      <c r="J2743" s="63" t="str">
        <f>IF(Table20[[#This Row],[NCR Closing Date]]="","Open","Closed")</f>
        <v>Open</v>
      </c>
      <c r="K2743" s="34"/>
      <c r="L2743" s="34"/>
      <c r="M2743" s="34"/>
      <c r="N2743" s="38"/>
      <c r="O2743" s="85"/>
      <c r="P2743" s="70"/>
      <c r="Q2743" s="97"/>
      <c r="R2743" s="97"/>
      <c r="S2743" s="98"/>
      <c r="T2743" s="42"/>
      <c r="U2743" s="66"/>
      <c r="X2743" s="44"/>
      <c r="Y2743" s="51"/>
      <c r="Z2743" s="34"/>
      <c r="AA2743" s="35"/>
      <c r="AB2743" s="39"/>
      <c r="AC2743" s="35"/>
      <c r="AD2743" s="45"/>
    </row>
    <row r="2744" spans="1:30" ht="31.5" customHeight="1">
      <c r="A2744" s="33"/>
      <c r="B2744" s="38"/>
      <c r="C2744" s="40"/>
      <c r="D2744" s="99"/>
      <c r="E2744" s="153"/>
      <c r="F2744" s="96"/>
      <c r="G2744" s="36"/>
      <c r="H2744" s="154">
        <f>Table20[[#This Row],[NCR Opening Date]]-Table20[[#This Row],[Date when test report is received/non-conformance is identified]]</f>
        <v>0</v>
      </c>
      <c r="I2744" s="69">
        <f ca="1">IF(Table20[[#This Row],[NCR Closing Date]]="",TODAY()-Table20[[#This Row],[NCR Opening Date]],Table20[[#This Row],[NCR Closing Date]]-Table20[[#This Row],[NCR Opening Date]])</f>
        <v>45779</v>
      </c>
      <c r="J2744" s="63" t="str">
        <f>IF(Table20[[#This Row],[NCR Closing Date]]="","Open","Closed")</f>
        <v>Open</v>
      </c>
      <c r="K2744" s="34"/>
      <c r="L2744" s="34"/>
      <c r="M2744" s="34"/>
      <c r="N2744" s="38"/>
      <c r="O2744" s="85"/>
      <c r="P2744" s="70"/>
      <c r="Q2744" s="97"/>
      <c r="R2744" s="97"/>
      <c r="S2744" s="98"/>
      <c r="T2744" s="42"/>
      <c r="U2744" s="66"/>
      <c r="X2744" s="44"/>
      <c r="Y2744" s="51"/>
      <c r="Z2744" s="34"/>
      <c r="AA2744" s="35"/>
      <c r="AB2744" s="39"/>
      <c r="AC2744" s="35"/>
      <c r="AD2744" s="45"/>
    </row>
    <row r="2745" spans="1:30" ht="31.5" customHeight="1">
      <c r="A2745" s="33"/>
      <c r="B2745" s="38"/>
      <c r="C2745" s="40"/>
      <c r="D2745" s="99"/>
      <c r="E2745" s="153"/>
      <c r="F2745" s="96"/>
      <c r="G2745" s="36"/>
      <c r="H2745" s="154">
        <f>Table20[[#This Row],[NCR Opening Date]]-Table20[[#This Row],[Date when test report is received/non-conformance is identified]]</f>
        <v>0</v>
      </c>
      <c r="I2745" s="69">
        <f ca="1">IF(Table20[[#This Row],[NCR Closing Date]]="",TODAY()-Table20[[#This Row],[NCR Opening Date]],Table20[[#This Row],[NCR Closing Date]]-Table20[[#This Row],[NCR Opening Date]])</f>
        <v>45779</v>
      </c>
      <c r="J2745" s="63" t="str">
        <f>IF(Table20[[#This Row],[NCR Closing Date]]="","Open","Closed")</f>
        <v>Open</v>
      </c>
      <c r="K2745" s="34"/>
      <c r="L2745" s="34"/>
      <c r="M2745" s="34"/>
      <c r="N2745" s="38"/>
      <c r="O2745" s="85"/>
      <c r="P2745" s="70"/>
      <c r="Q2745" s="97"/>
      <c r="R2745" s="97"/>
      <c r="S2745" s="98"/>
      <c r="T2745" s="42"/>
      <c r="U2745" s="66"/>
      <c r="X2745" s="44"/>
      <c r="Y2745" s="51"/>
      <c r="Z2745" s="34"/>
      <c r="AA2745" s="35"/>
      <c r="AB2745" s="39"/>
      <c r="AC2745" s="35"/>
      <c r="AD2745" s="45"/>
    </row>
    <row r="2746" spans="1:30" ht="31.5" customHeight="1">
      <c r="A2746" s="33"/>
      <c r="B2746" s="38"/>
      <c r="C2746" s="40"/>
      <c r="D2746" s="99"/>
      <c r="E2746" s="153"/>
      <c r="F2746" s="96"/>
      <c r="G2746" s="36"/>
      <c r="H2746" s="154">
        <f>Table20[[#This Row],[NCR Opening Date]]-Table20[[#This Row],[Date when test report is received/non-conformance is identified]]</f>
        <v>0</v>
      </c>
      <c r="I2746" s="69">
        <f ca="1">IF(Table20[[#This Row],[NCR Closing Date]]="",TODAY()-Table20[[#This Row],[NCR Opening Date]],Table20[[#This Row],[NCR Closing Date]]-Table20[[#This Row],[NCR Opening Date]])</f>
        <v>45779</v>
      </c>
      <c r="J2746" s="63" t="str">
        <f>IF(Table20[[#This Row],[NCR Closing Date]]="","Open","Closed")</f>
        <v>Open</v>
      </c>
      <c r="K2746" s="34"/>
      <c r="L2746" s="34"/>
      <c r="M2746" s="34"/>
      <c r="N2746" s="38"/>
      <c r="O2746" s="85"/>
      <c r="P2746" s="70"/>
      <c r="Q2746" s="97"/>
      <c r="R2746" s="97"/>
      <c r="S2746" s="98"/>
      <c r="T2746" s="42"/>
      <c r="U2746" s="66"/>
      <c r="X2746" s="44"/>
      <c r="Y2746" s="51"/>
      <c r="Z2746" s="34"/>
      <c r="AA2746" s="35"/>
      <c r="AB2746" s="39"/>
      <c r="AC2746" s="35"/>
      <c r="AD2746" s="45"/>
    </row>
    <row r="2747" spans="1:30" ht="31.5" customHeight="1">
      <c r="A2747" s="33"/>
      <c r="B2747" s="38"/>
      <c r="C2747" s="40"/>
      <c r="D2747" s="99"/>
      <c r="E2747" s="153"/>
      <c r="F2747" s="96"/>
      <c r="G2747" s="36"/>
      <c r="H2747" s="154">
        <f>Table20[[#This Row],[NCR Opening Date]]-Table20[[#This Row],[Date when test report is received/non-conformance is identified]]</f>
        <v>0</v>
      </c>
      <c r="I2747" s="69">
        <f ca="1">IF(Table20[[#This Row],[NCR Closing Date]]="",TODAY()-Table20[[#This Row],[NCR Opening Date]],Table20[[#This Row],[NCR Closing Date]]-Table20[[#This Row],[NCR Opening Date]])</f>
        <v>45779</v>
      </c>
      <c r="J2747" s="63" t="str">
        <f>IF(Table20[[#This Row],[NCR Closing Date]]="","Open","Closed")</f>
        <v>Open</v>
      </c>
      <c r="K2747" s="34"/>
      <c r="L2747" s="34"/>
      <c r="M2747" s="34"/>
      <c r="N2747" s="38"/>
      <c r="O2747" s="85"/>
      <c r="P2747" s="70"/>
      <c r="Q2747" s="97"/>
      <c r="R2747" s="97"/>
      <c r="S2747" s="98"/>
      <c r="T2747" s="42"/>
      <c r="U2747" s="66"/>
      <c r="X2747" s="44"/>
      <c r="Y2747" s="51"/>
      <c r="Z2747" s="34"/>
      <c r="AA2747" s="35"/>
      <c r="AB2747" s="39"/>
      <c r="AC2747" s="35"/>
      <c r="AD2747" s="45"/>
    </row>
    <row r="2748" spans="1:30" ht="31.5" customHeight="1">
      <c r="A2748" s="33"/>
      <c r="B2748" s="38"/>
      <c r="C2748" s="40"/>
      <c r="D2748" s="99"/>
      <c r="E2748" s="153"/>
      <c r="F2748" s="96"/>
      <c r="G2748" s="36"/>
      <c r="H2748" s="154">
        <f>Table20[[#This Row],[NCR Opening Date]]-Table20[[#This Row],[Date when test report is received/non-conformance is identified]]</f>
        <v>0</v>
      </c>
      <c r="I2748" s="69">
        <f ca="1">IF(Table20[[#This Row],[NCR Closing Date]]="",TODAY()-Table20[[#This Row],[NCR Opening Date]],Table20[[#This Row],[NCR Closing Date]]-Table20[[#This Row],[NCR Opening Date]])</f>
        <v>45779</v>
      </c>
      <c r="J2748" s="63" t="str">
        <f>IF(Table20[[#This Row],[NCR Closing Date]]="","Open","Closed")</f>
        <v>Open</v>
      </c>
      <c r="K2748" s="34"/>
      <c r="L2748" s="34"/>
      <c r="M2748" s="34"/>
      <c r="N2748" s="38"/>
      <c r="O2748" s="85"/>
      <c r="P2748" s="70"/>
      <c r="Q2748" s="97"/>
      <c r="R2748" s="97"/>
      <c r="S2748" s="98"/>
      <c r="T2748" s="42"/>
      <c r="U2748" s="66"/>
      <c r="X2748" s="44"/>
      <c r="Y2748" s="51"/>
      <c r="Z2748" s="34"/>
      <c r="AA2748" s="35"/>
      <c r="AB2748" s="39"/>
      <c r="AC2748" s="35"/>
      <c r="AD2748" s="45"/>
    </row>
    <row r="2749" spans="1:30" ht="31.5" customHeight="1">
      <c r="A2749" s="33"/>
      <c r="B2749" s="38"/>
      <c r="C2749" s="40"/>
      <c r="D2749" s="99"/>
      <c r="E2749" s="153"/>
      <c r="F2749" s="96"/>
      <c r="G2749" s="36"/>
      <c r="H2749" s="154">
        <f>Table20[[#This Row],[NCR Opening Date]]-Table20[[#This Row],[Date when test report is received/non-conformance is identified]]</f>
        <v>0</v>
      </c>
      <c r="I2749" s="69">
        <f ca="1">IF(Table20[[#This Row],[NCR Closing Date]]="",TODAY()-Table20[[#This Row],[NCR Opening Date]],Table20[[#This Row],[NCR Closing Date]]-Table20[[#This Row],[NCR Opening Date]])</f>
        <v>45779</v>
      </c>
      <c r="J2749" s="63" t="str">
        <f>IF(Table20[[#This Row],[NCR Closing Date]]="","Open","Closed")</f>
        <v>Open</v>
      </c>
      <c r="K2749" s="34"/>
      <c r="L2749" s="34"/>
      <c r="M2749" s="34"/>
      <c r="N2749" s="38"/>
      <c r="O2749" s="85"/>
      <c r="P2749" s="70"/>
      <c r="Q2749" s="97"/>
      <c r="R2749" s="97"/>
      <c r="S2749" s="98"/>
      <c r="T2749" s="42"/>
      <c r="U2749" s="66"/>
      <c r="X2749" s="44"/>
      <c r="Y2749" s="51"/>
      <c r="Z2749" s="34"/>
      <c r="AA2749" s="35"/>
      <c r="AB2749" s="39"/>
      <c r="AC2749" s="35"/>
      <c r="AD2749" s="45"/>
    </row>
    <row r="2750" spans="1:30" ht="31.5" customHeight="1">
      <c r="A2750" s="33"/>
      <c r="B2750" s="38"/>
      <c r="C2750" s="40"/>
      <c r="D2750" s="99"/>
      <c r="E2750" s="153"/>
      <c r="F2750" s="96"/>
      <c r="G2750" s="36"/>
      <c r="H2750" s="154">
        <f>Table20[[#This Row],[NCR Opening Date]]-Table20[[#This Row],[Date when test report is received/non-conformance is identified]]</f>
        <v>0</v>
      </c>
      <c r="I2750" s="69">
        <f ca="1">IF(Table20[[#This Row],[NCR Closing Date]]="",TODAY()-Table20[[#This Row],[NCR Opening Date]],Table20[[#This Row],[NCR Closing Date]]-Table20[[#This Row],[NCR Opening Date]])</f>
        <v>45779</v>
      </c>
      <c r="J2750" s="63" t="str">
        <f>IF(Table20[[#This Row],[NCR Closing Date]]="","Open","Closed")</f>
        <v>Open</v>
      </c>
      <c r="K2750" s="34"/>
      <c r="L2750" s="34"/>
      <c r="M2750" s="34"/>
      <c r="N2750" s="38"/>
      <c r="O2750" s="85"/>
      <c r="P2750" s="70"/>
      <c r="Q2750" s="97"/>
      <c r="R2750" s="97"/>
      <c r="S2750" s="98"/>
      <c r="T2750" s="42"/>
      <c r="U2750" s="66"/>
      <c r="X2750" s="44"/>
      <c r="Y2750" s="51"/>
      <c r="Z2750" s="34"/>
      <c r="AA2750" s="35"/>
      <c r="AB2750" s="39"/>
      <c r="AC2750" s="35"/>
      <c r="AD2750" s="45"/>
    </row>
    <row r="2751" spans="1:30" ht="31.5" customHeight="1">
      <c r="A2751" s="33"/>
      <c r="B2751" s="38"/>
      <c r="C2751" s="40"/>
      <c r="D2751" s="99"/>
      <c r="E2751" s="153"/>
      <c r="F2751" s="96"/>
      <c r="G2751" s="36"/>
      <c r="H2751" s="154">
        <f>Table20[[#This Row],[NCR Opening Date]]-Table20[[#This Row],[Date when test report is received/non-conformance is identified]]</f>
        <v>0</v>
      </c>
      <c r="I2751" s="69">
        <f ca="1">IF(Table20[[#This Row],[NCR Closing Date]]="",TODAY()-Table20[[#This Row],[NCR Opening Date]],Table20[[#This Row],[NCR Closing Date]]-Table20[[#This Row],[NCR Opening Date]])</f>
        <v>45779</v>
      </c>
      <c r="J2751" s="63" t="str">
        <f>IF(Table20[[#This Row],[NCR Closing Date]]="","Open","Closed")</f>
        <v>Open</v>
      </c>
      <c r="K2751" s="34"/>
      <c r="L2751" s="34"/>
      <c r="M2751" s="34"/>
      <c r="N2751" s="38"/>
      <c r="O2751" s="85"/>
      <c r="P2751" s="70"/>
      <c r="Q2751" s="97"/>
      <c r="R2751" s="97"/>
      <c r="S2751" s="98"/>
      <c r="T2751" s="42"/>
      <c r="U2751" s="66"/>
      <c r="X2751" s="44"/>
      <c r="Y2751" s="51"/>
      <c r="Z2751" s="34"/>
      <c r="AA2751" s="35"/>
      <c r="AB2751" s="39"/>
      <c r="AC2751" s="35"/>
      <c r="AD2751" s="45"/>
    </row>
    <row r="2752" spans="1:30" ht="31.5" customHeight="1">
      <c r="A2752" s="33"/>
      <c r="B2752" s="38"/>
      <c r="C2752" s="40"/>
      <c r="D2752" s="99"/>
      <c r="E2752" s="153"/>
      <c r="F2752" s="96"/>
      <c r="G2752" s="36"/>
      <c r="H2752" s="154">
        <f>Table20[[#This Row],[NCR Opening Date]]-Table20[[#This Row],[Date when test report is received/non-conformance is identified]]</f>
        <v>0</v>
      </c>
      <c r="I2752" s="69">
        <f ca="1">IF(Table20[[#This Row],[NCR Closing Date]]="",TODAY()-Table20[[#This Row],[NCR Opening Date]],Table20[[#This Row],[NCR Closing Date]]-Table20[[#This Row],[NCR Opening Date]])</f>
        <v>45779</v>
      </c>
      <c r="J2752" s="63" t="str">
        <f>IF(Table20[[#This Row],[NCR Closing Date]]="","Open","Closed")</f>
        <v>Open</v>
      </c>
      <c r="K2752" s="34"/>
      <c r="L2752" s="34"/>
      <c r="M2752" s="34"/>
      <c r="N2752" s="38"/>
      <c r="O2752" s="85"/>
      <c r="P2752" s="70"/>
      <c r="Q2752" s="97"/>
      <c r="R2752" s="97"/>
      <c r="S2752" s="98"/>
      <c r="T2752" s="42"/>
      <c r="U2752" s="66"/>
      <c r="X2752" s="44"/>
      <c r="Y2752" s="51"/>
      <c r="Z2752" s="34"/>
      <c r="AA2752" s="35"/>
      <c r="AB2752" s="39"/>
      <c r="AC2752" s="35"/>
      <c r="AD2752" s="45"/>
    </row>
    <row r="2753" spans="1:30" ht="31.5" customHeight="1">
      <c r="A2753" s="33"/>
      <c r="B2753" s="38"/>
      <c r="C2753" s="40"/>
      <c r="D2753" s="99"/>
      <c r="E2753" s="153"/>
      <c r="F2753" s="96"/>
      <c r="G2753" s="36"/>
      <c r="H2753" s="154">
        <f>Table20[[#This Row],[NCR Opening Date]]-Table20[[#This Row],[Date when test report is received/non-conformance is identified]]</f>
        <v>0</v>
      </c>
      <c r="I2753" s="69">
        <f ca="1">IF(Table20[[#This Row],[NCR Closing Date]]="",TODAY()-Table20[[#This Row],[NCR Opening Date]],Table20[[#This Row],[NCR Closing Date]]-Table20[[#This Row],[NCR Opening Date]])</f>
        <v>45779</v>
      </c>
      <c r="J2753" s="63" t="str">
        <f>IF(Table20[[#This Row],[NCR Closing Date]]="","Open","Closed")</f>
        <v>Open</v>
      </c>
      <c r="K2753" s="34"/>
      <c r="L2753" s="34"/>
      <c r="M2753" s="34"/>
      <c r="N2753" s="38"/>
      <c r="O2753" s="85"/>
      <c r="P2753" s="70"/>
      <c r="Q2753" s="97"/>
      <c r="R2753" s="97"/>
      <c r="S2753" s="98"/>
      <c r="T2753" s="42"/>
      <c r="U2753" s="66"/>
      <c r="X2753" s="44"/>
      <c r="Y2753" s="51"/>
      <c r="Z2753" s="34"/>
      <c r="AA2753" s="35"/>
      <c r="AB2753" s="39"/>
      <c r="AC2753" s="35"/>
      <c r="AD2753" s="45"/>
    </row>
    <row r="2754" spans="1:30" ht="31.5" customHeight="1">
      <c r="A2754" s="33"/>
      <c r="B2754" s="38"/>
      <c r="C2754" s="40"/>
      <c r="D2754" s="99"/>
      <c r="E2754" s="153"/>
      <c r="F2754" s="96"/>
      <c r="G2754" s="36"/>
      <c r="H2754" s="154">
        <f>Table20[[#This Row],[NCR Opening Date]]-Table20[[#This Row],[Date when test report is received/non-conformance is identified]]</f>
        <v>0</v>
      </c>
      <c r="I2754" s="69">
        <f ca="1">IF(Table20[[#This Row],[NCR Closing Date]]="",TODAY()-Table20[[#This Row],[NCR Opening Date]],Table20[[#This Row],[NCR Closing Date]]-Table20[[#This Row],[NCR Opening Date]])</f>
        <v>45779</v>
      </c>
      <c r="J2754" s="63" t="str">
        <f>IF(Table20[[#This Row],[NCR Closing Date]]="","Open","Closed")</f>
        <v>Open</v>
      </c>
      <c r="K2754" s="34"/>
      <c r="L2754" s="34"/>
      <c r="M2754" s="34"/>
      <c r="N2754" s="38"/>
      <c r="O2754" s="85"/>
      <c r="P2754" s="70"/>
      <c r="Q2754" s="97"/>
      <c r="R2754" s="97"/>
      <c r="S2754" s="98"/>
      <c r="T2754" s="42"/>
      <c r="U2754" s="66"/>
      <c r="X2754" s="44"/>
      <c r="Y2754" s="51"/>
      <c r="Z2754" s="34"/>
      <c r="AA2754" s="35"/>
      <c r="AB2754" s="39"/>
      <c r="AC2754" s="35"/>
      <c r="AD2754" s="45"/>
    </row>
    <row r="2755" spans="1:30" ht="31.5" customHeight="1">
      <c r="A2755" s="33"/>
      <c r="B2755" s="38"/>
      <c r="C2755" s="40"/>
      <c r="D2755" s="99"/>
      <c r="E2755" s="153"/>
      <c r="F2755" s="96"/>
      <c r="G2755" s="36"/>
      <c r="H2755" s="154">
        <f>Table20[[#This Row],[NCR Opening Date]]-Table20[[#This Row],[Date when test report is received/non-conformance is identified]]</f>
        <v>0</v>
      </c>
      <c r="I2755" s="69">
        <f ca="1">IF(Table20[[#This Row],[NCR Closing Date]]="",TODAY()-Table20[[#This Row],[NCR Opening Date]],Table20[[#This Row],[NCR Closing Date]]-Table20[[#This Row],[NCR Opening Date]])</f>
        <v>45779</v>
      </c>
      <c r="J2755" s="63" t="str">
        <f>IF(Table20[[#This Row],[NCR Closing Date]]="","Open","Closed")</f>
        <v>Open</v>
      </c>
      <c r="K2755" s="34"/>
      <c r="L2755" s="34"/>
      <c r="M2755" s="34"/>
      <c r="N2755" s="38"/>
      <c r="O2755" s="85"/>
      <c r="P2755" s="70"/>
      <c r="Q2755" s="97"/>
      <c r="R2755" s="97"/>
      <c r="S2755" s="98"/>
      <c r="T2755" s="42"/>
      <c r="U2755" s="66"/>
      <c r="X2755" s="44"/>
      <c r="Y2755" s="51"/>
      <c r="Z2755" s="34"/>
      <c r="AA2755" s="35"/>
      <c r="AB2755" s="39"/>
      <c r="AC2755" s="35"/>
      <c r="AD2755" s="45"/>
    </row>
    <row r="2756" spans="1:30" ht="31.5" customHeight="1">
      <c r="A2756" s="33"/>
      <c r="B2756" s="38"/>
      <c r="C2756" s="40"/>
      <c r="D2756" s="99"/>
      <c r="E2756" s="153"/>
      <c r="F2756" s="96"/>
      <c r="G2756" s="36"/>
      <c r="H2756" s="154">
        <f>Table20[[#This Row],[NCR Opening Date]]-Table20[[#This Row],[Date when test report is received/non-conformance is identified]]</f>
        <v>0</v>
      </c>
      <c r="I2756" s="69">
        <f ca="1">IF(Table20[[#This Row],[NCR Closing Date]]="",TODAY()-Table20[[#This Row],[NCR Opening Date]],Table20[[#This Row],[NCR Closing Date]]-Table20[[#This Row],[NCR Opening Date]])</f>
        <v>45779</v>
      </c>
      <c r="J2756" s="63" t="str">
        <f>IF(Table20[[#This Row],[NCR Closing Date]]="","Open","Closed")</f>
        <v>Open</v>
      </c>
      <c r="K2756" s="34"/>
      <c r="L2756" s="34"/>
      <c r="M2756" s="34"/>
      <c r="N2756" s="38"/>
      <c r="O2756" s="85"/>
      <c r="P2756" s="70"/>
      <c r="Q2756" s="97"/>
      <c r="R2756" s="97"/>
      <c r="S2756" s="98"/>
      <c r="T2756" s="42"/>
      <c r="U2756" s="66"/>
      <c r="X2756" s="44"/>
      <c r="Y2756" s="51"/>
      <c r="Z2756" s="34"/>
      <c r="AA2756" s="35"/>
      <c r="AB2756" s="39"/>
      <c r="AC2756" s="35"/>
      <c r="AD2756" s="45"/>
    </row>
    <row r="2757" spans="1:30" ht="31.5" customHeight="1">
      <c r="A2757" s="33"/>
      <c r="B2757" s="38"/>
      <c r="C2757" s="40"/>
      <c r="D2757" s="99"/>
      <c r="E2757" s="153"/>
      <c r="F2757" s="96"/>
      <c r="G2757" s="36"/>
      <c r="H2757" s="154">
        <f>Table20[[#This Row],[NCR Opening Date]]-Table20[[#This Row],[Date when test report is received/non-conformance is identified]]</f>
        <v>0</v>
      </c>
      <c r="I2757" s="69">
        <f ca="1">IF(Table20[[#This Row],[NCR Closing Date]]="",TODAY()-Table20[[#This Row],[NCR Opening Date]],Table20[[#This Row],[NCR Closing Date]]-Table20[[#This Row],[NCR Opening Date]])</f>
        <v>45779</v>
      </c>
      <c r="J2757" s="63" t="str">
        <f>IF(Table20[[#This Row],[NCR Closing Date]]="","Open","Closed")</f>
        <v>Open</v>
      </c>
      <c r="K2757" s="34"/>
      <c r="L2757" s="34"/>
      <c r="M2757" s="34"/>
      <c r="N2757" s="38"/>
      <c r="O2757" s="85"/>
      <c r="P2757" s="70"/>
      <c r="Q2757" s="97"/>
      <c r="R2757" s="97"/>
      <c r="S2757" s="98"/>
      <c r="T2757" s="42"/>
      <c r="U2757" s="66"/>
      <c r="X2757" s="44"/>
      <c r="Y2757" s="51"/>
      <c r="Z2757" s="34"/>
      <c r="AA2757" s="35"/>
      <c r="AB2757" s="39"/>
      <c r="AC2757" s="35"/>
      <c r="AD2757" s="45"/>
    </row>
    <row r="2758" spans="1:30" ht="31.5" customHeight="1">
      <c r="A2758" s="33"/>
      <c r="B2758" s="38"/>
      <c r="C2758" s="40"/>
      <c r="D2758" s="99"/>
      <c r="E2758" s="153"/>
      <c r="F2758" s="96"/>
      <c r="G2758" s="36"/>
      <c r="H2758" s="154">
        <f>Table20[[#This Row],[NCR Opening Date]]-Table20[[#This Row],[Date when test report is received/non-conformance is identified]]</f>
        <v>0</v>
      </c>
      <c r="I2758" s="69">
        <f ca="1">IF(Table20[[#This Row],[NCR Closing Date]]="",TODAY()-Table20[[#This Row],[NCR Opening Date]],Table20[[#This Row],[NCR Closing Date]]-Table20[[#This Row],[NCR Opening Date]])</f>
        <v>45779</v>
      </c>
      <c r="J2758" s="63" t="str">
        <f>IF(Table20[[#This Row],[NCR Closing Date]]="","Open","Closed")</f>
        <v>Open</v>
      </c>
      <c r="K2758" s="34"/>
      <c r="L2758" s="34"/>
      <c r="M2758" s="34"/>
      <c r="N2758" s="38"/>
      <c r="O2758" s="85"/>
      <c r="P2758" s="70"/>
      <c r="Q2758" s="97"/>
      <c r="R2758" s="97"/>
      <c r="S2758" s="98"/>
      <c r="T2758" s="42"/>
      <c r="U2758" s="66"/>
      <c r="X2758" s="44"/>
      <c r="Y2758" s="51"/>
      <c r="Z2758" s="34"/>
      <c r="AA2758" s="35"/>
      <c r="AB2758" s="39"/>
      <c r="AC2758" s="35"/>
      <c r="AD2758" s="45"/>
    </row>
    <row r="2759" spans="1:30" ht="31.5" customHeight="1">
      <c r="A2759" s="33"/>
      <c r="B2759" s="38"/>
      <c r="C2759" s="40"/>
      <c r="D2759" s="99"/>
      <c r="E2759" s="153"/>
      <c r="F2759" s="96"/>
      <c r="G2759" s="36"/>
      <c r="H2759" s="154">
        <f>Table20[[#This Row],[NCR Opening Date]]-Table20[[#This Row],[Date when test report is received/non-conformance is identified]]</f>
        <v>0</v>
      </c>
      <c r="I2759" s="69">
        <f ca="1">IF(Table20[[#This Row],[NCR Closing Date]]="",TODAY()-Table20[[#This Row],[NCR Opening Date]],Table20[[#This Row],[NCR Closing Date]]-Table20[[#This Row],[NCR Opening Date]])</f>
        <v>45779</v>
      </c>
      <c r="J2759" s="63" t="str">
        <f>IF(Table20[[#This Row],[NCR Closing Date]]="","Open","Closed")</f>
        <v>Open</v>
      </c>
      <c r="K2759" s="34"/>
      <c r="L2759" s="34"/>
      <c r="M2759" s="34"/>
      <c r="N2759" s="38"/>
      <c r="O2759" s="85"/>
      <c r="P2759" s="70"/>
      <c r="Q2759" s="97"/>
      <c r="R2759" s="97"/>
      <c r="S2759" s="98"/>
      <c r="T2759" s="42"/>
      <c r="U2759" s="66"/>
      <c r="X2759" s="44"/>
      <c r="Y2759" s="51"/>
      <c r="Z2759" s="34"/>
      <c r="AA2759" s="35"/>
      <c r="AB2759" s="39"/>
      <c r="AC2759" s="35"/>
      <c r="AD2759" s="45"/>
    </row>
    <row r="2760" spans="1:30" ht="31.5" customHeight="1">
      <c r="A2760" s="33"/>
      <c r="B2760" s="38"/>
      <c r="C2760" s="40"/>
      <c r="D2760" s="99"/>
      <c r="E2760" s="153"/>
      <c r="F2760" s="96"/>
      <c r="G2760" s="36"/>
      <c r="H2760" s="154">
        <f>Table20[[#This Row],[NCR Opening Date]]-Table20[[#This Row],[Date when test report is received/non-conformance is identified]]</f>
        <v>0</v>
      </c>
      <c r="I2760" s="69">
        <f ca="1">IF(Table20[[#This Row],[NCR Closing Date]]="",TODAY()-Table20[[#This Row],[NCR Opening Date]],Table20[[#This Row],[NCR Closing Date]]-Table20[[#This Row],[NCR Opening Date]])</f>
        <v>45779</v>
      </c>
      <c r="J2760" s="63" t="str">
        <f>IF(Table20[[#This Row],[NCR Closing Date]]="","Open","Closed")</f>
        <v>Open</v>
      </c>
      <c r="K2760" s="34"/>
      <c r="L2760" s="34"/>
      <c r="M2760" s="34"/>
      <c r="N2760" s="38"/>
      <c r="O2760" s="85"/>
      <c r="P2760" s="70"/>
      <c r="Q2760" s="97"/>
      <c r="R2760" s="97"/>
      <c r="S2760" s="98"/>
      <c r="T2760" s="42"/>
      <c r="U2760" s="66"/>
      <c r="X2760" s="44"/>
      <c r="Y2760" s="51"/>
      <c r="Z2760" s="34"/>
      <c r="AA2760" s="35"/>
      <c r="AB2760" s="39"/>
      <c r="AC2760" s="35"/>
      <c r="AD2760" s="45"/>
    </row>
    <row r="2761" spans="1:30" ht="31.5" customHeight="1">
      <c r="A2761" s="33"/>
      <c r="B2761" s="38"/>
      <c r="C2761" s="40"/>
      <c r="D2761" s="99"/>
      <c r="E2761" s="153"/>
      <c r="F2761" s="96"/>
      <c r="G2761" s="36"/>
      <c r="H2761" s="154">
        <f>Table20[[#This Row],[NCR Opening Date]]-Table20[[#This Row],[Date when test report is received/non-conformance is identified]]</f>
        <v>0</v>
      </c>
      <c r="I2761" s="69">
        <f ca="1">IF(Table20[[#This Row],[NCR Closing Date]]="",TODAY()-Table20[[#This Row],[NCR Opening Date]],Table20[[#This Row],[NCR Closing Date]]-Table20[[#This Row],[NCR Opening Date]])</f>
        <v>45779</v>
      </c>
      <c r="J2761" s="63" t="str">
        <f>IF(Table20[[#This Row],[NCR Closing Date]]="","Open","Closed")</f>
        <v>Open</v>
      </c>
      <c r="K2761" s="34"/>
      <c r="L2761" s="34"/>
      <c r="M2761" s="34"/>
      <c r="N2761" s="38"/>
      <c r="O2761" s="85"/>
      <c r="P2761" s="70"/>
      <c r="Q2761" s="97"/>
      <c r="R2761" s="97"/>
      <c r="S2761" s="98"/>
      <c r="T2761" s="42"/>
      <c r="U2761" s="66"/>
      <c r="X2761" s="44"/>
      <c r="Y2761" s="51"/>
      <c r="Z2761" s="34"/>
      <c r="AA2761" s="35"/>
      <c r="AB2761" s="39"/>
      <c r="AC2761" s="35"/>
      <c r="AD2761" s="45"/>
    </row>
    <row r="2762" spans="1:30" ht="31.5" customHeight="1">
      <c r="A2762" s="33"/>
      <c r="B2762" s="38"/>
      <c r="C2762" s="40"/>
      <c r="D2762" s="99"/>
      <c r="E2762" s="153"/>
      <c r="F2762" s="96"/>
      <c r="G2762" s="36"/>
      <c r="H2762" s="154">
        <f>Table20[[#This Row],[NCR Opening Date]]-Table20[[#This Row],[Date when test report is received/non-conformance is identified]]</f>
        <v>0</v>
      </c>
      <c r="I2762" s="69">
        <f ca="1">IF(Table20[[#This Row],[NCR Closing Date]]="",TODAY()-Table20[[#This Row],[NCR Opening Date]],Table20[[#This Row],[NCR Closing Date]]-Table20[[#This Row],[NCR Opening Date]])</f>
        <v>45779</v>
      </c>
      <c r="J2762" s="63" t="str">
        <f>IF(Table20[[#This Row],[NCR Closing Date]]="","Open","Closed")</f>
        <v>Open</v>
      </c>
      <c r="K2762" s="34"/>
      <c r="L2762" s="34"/>
      <c r="M2762" s="34"/>
      <c r="N2762" s="38"/>
      <c r="O2762" s="85"/>
      <c r="P2762" s="70"/>
      <c r="Q2762" s="97"/>
      <c r="R2762" s="97"/>
      <c r="S2762" s="98"/>
      <c r="T2762" s="42"/>
      <c r="U2762" s="66"/>
      <c r="X2762" s="44"/>
      <c r="Y2762" s="51"/>
      <c r="Z2762" s="34"/>
      <c r="AA2762" s="35"/>
      <c r="AB2762" s="39"/>
      <c r="AC2762" s="35"/>
      <c r="AD2762" s="45"/>
    </row>
    <row r="2763" spans="1:30" ht="31.5" customHeight="1">
      <c r="A2763" s="33"/>
      <c r="B2763" s="38"/>
      <c r="C2763" s="40"/>
      <c r="D2763" s="99"/>
      <c r="E2763" s="153"/>
      <c r="F2763" s="96"/>
      <c r="G2763" s="36"/>
      <c r="H2763" s="154">
        <f>Table20[[#This Row],[NCR Opening Date]]-Table20[[#This Row],[Date when test report is received/non-conformance is identified]]</f>
        <v>0</v>
      </c>
      <c r="I2763" s="69">
        <f ca="1">IF(Table20[[#This Row],[NCR Closing Date]]="",TODAY()-Table20[[#This Row],[NCR Opening Date]],Table20[[#This Row],[NCR Closing Date]]-Table20[[#This Row],[NCR Opening Date]])</f>
        <v>45779</v>
      </c>
      <c r="J2763" s="63" t="str">
        <f>IF(Table20[[#This Row],[NCR Closing Date]]="","Open","Closed")</f>
        <v>Open</v>
      </c>
      <c r="K2763" s="34"/>
      <c r="L2763" s="34"/>
      <c r="M2763" s="34"/>
      <c r="N2763" s="38"/>
      <c r="O2763" s="85"/>
      <c r="P2763" s="70"/>
      <c r="Q2763" s="97"/>
      <c r="R2763" s="97"/>
      <c r="S2763" s="98"/>
      <c r="T2763" s="42"/>
      <c r="U2763" s="66"/>
      <c r="X2763" s="44"/>
      <c r="Y2763" s="51"/>
      <c r="Z2763" s="34"/>
      <c r="AA2763" s="35"/>
      <c r="AB2763" s="39"/>
      <c r="AC2763" s="35"/>
      <c r="AD2763" s="45"/>
    </row>
    <row r="2764" spans="1:30" ht="31.5" customHeight="1">
      <c r="A2764" s="33"/>
      <c r="B2764" s="38"/>
      <c r="C2764" s="40"/>
      <c r="D2764" s="99"/>
      <c r="E2764" s="153"/>
      <c r="F2764" s="96"/>
      <c r="G2764" s="36"/>
      <c r="H2764" s="154">
        <f>Table20[[#This Row],[NCR Opening Date]]-Table20[[#This Row],[Date when test report is received/non-conformance is identified]]</f>
        <v>0</v>
      </c>
      <c r="I2764" s="69">
        <f ca="1">IF(Table20[[#This Row],[NCR Closing Date]]="",TODAY()-Table20[[#This Row],[NCR Opening Date]],Table20[[#This Row],[NCR Closing Date]]-Table20[[#This Row],[NCR Opening Date]])</f>
        <v>45779</v>
      </c>
      <c r="J2764" s="63" t="str">
        <f>IF(Table20[[#This Row],[NCR Closing Date]]="","Open","Closed")</f>
        <v>Open</v>
      </c>
      <c r="K2764" s="34"/>
      <c r="L2764" s="34"/>
      <c r="M2764" s="34"/>
      <c r="N2764" s="38"/>
      <c r="O2764" s="85"/>
      <c r="P2764" s="70"/>
      <c r="Q2764" s="97"/>
      <c r="R2764" s="97"/>
      <c r="S2764" s="98"/>
      <c r="T2764" s="42"/>
      <c r="U2764" s="66"/>
      <c r="X2764" s="44"/>
      <c r="Y2764" s="51"/>
      <c r="Z2764" s="34"/>
      <c r="AA2764" s="35"/>
      <c r="AB2764" s="39"/>
      <c r="AC2764" s="35"/>
      <c r="AD2764" s="45"/>
    </row>
    <row r="2765" spans="1:30" ht="31.5" customHeight="1">
      <c r="A2765" s="33"/>
      <c r="B2765" s="38"/>
      <c r="C2765" s="40"/>
      <c r="D2765" s="99"/>
      <c r="E2765" s="153"/>
      <c r="F2765" s="96"/>
      <c r="G2765" s="36"/>
      <c r="H2765" s="154">
        <f>Table20[[#This Row],[NCR Opening Date]]-Table20[[#This Row],[Date when test report is received/non-conformance is identified]]</f>
        <v>0</v>
      </c>
      <c r="I2765" s="69">
        <f ca="1">IF(Table20[[#This Row],[NCR Closing Date]]="",TODAY()-Table20[[#This Row],[NCR Opening Date]],Table20[[#This Row],[NCR Closing Date]]-Table20[[#This Row],[NCR Opening Date]])</f>
        <v>45779</v>
      </c>
      <c r="J2765" s="63" t="str">
        <f>IF(Table20[[#This Row],[NCR Closing Date]]="","Open","Closed")</f>
        <v>Open</v>
      </c>
      <c r="K2765" s="34"/>
      <c r="L2765" s="34"/>
      <c r="M2765" s="34"/>
      <c r="N2765" s="38"/>
      <c r="O2765" s="85"/>
      <c r="P2765" s="70"/>
      <c r="Q2765" s="97"/>
      <c r="R2765" s="97"/>
      <c r="S2765" s="98"/>
      <c r="T2765" s="42"/>
      <c r="U2765" s="66"/>
      <c r="X2765" s="44"/>
      <c r="Y2765" s="51"/>
      <c r="Z2765" s="34"/>
      <c r="AA2765" s="35"/>
      <c r="AB2765" s="39"/>
      <c r="AC2765" s="35"/>
      <c r="AD2765" s="45"/>
    </row>
    <row r="2766" spans="1:30" ht="31.5" customHeight="1">
      <c r="A2766" s="33"/>
      <c r="B2766" s="38"/>
      <c r="C2766" s="40"/>
      <c r="D2766" s="99"/>
      <c r="E2766" s="153"/>
      <c r="F2766" s="96"/>
      <c r="G2766" s="36"/>
      <c r="H2766" s="154">
        <f>Table20[[#This Row],[NCR Opening Date]]-Table20[[#This Row],[Date when test report is received/non-conformance is identified]]</f>
        <v>0</v>
      </c>
      <c r="I2766" s="69">
        <f ca="1">IF(Table20[[#This Row],[NCR Closing Date]]="",TODAY()-Table20[[#This Row],[NCR Opening Date]],Table20[[#This Row],[NCR Closing Date]]-Table20[[#This Row],[NCR Opening Date]])</f>
        <v>45779</v>
      </c>
      <c r="J2766" s="63" t="str">
        <f>IF(Table20[[#This Row],[NCR Closing Date]]="","Open","Closed")</f>
        <v>Open</v>
      </c>
      <c r="K2766" s="34"/>
      <c r="L2766" s="34"/>
      <c r="M2766" s="34"/>
      <c r="N2766" s="38"/>
      <c r="O2766" s="85"/>
      <c r="P2766" s="70"/>
      <c r="Q2766" s="97"/>
      <c r="R2766" s="97"/>
      <c r="S2766" s="98"/>
      <c r="T2766" s="42"/>
      <c r="U2766" s="66"/>
      <c r="X2766" s="44"/>
      <c r="Y2766" s="51"/>
      <c r="Z2766" s="34"/>
      <c r="AA2766" s="35"/>
      <c r="AB2766" s="39"/>
      <c r="AC2766" s="35"/>
      <c r="AD2766" s="45"/>
    </row>
    <row r="2767" spans="1:30" ht="31.5" customHeight="1">
      <c r="A2767" s="33"/>
      <c r="B2767" s="38"/>
      <c r="C2767" s="40"/>
      <c r="D2767" s="99"/>
      <c r="E2767" s="153"/>
      <c r="F2767" s="96"/>
      <c r="G2767" s="36"/>
      <c r="H2767" s="154">
        <f>Table20[[#This Row],[NCR Opening Date]]-Table20[[#This Row],[Date when test report is received/non-conformance is identified]]</f>
        <v>0</v>
      </c>
      <c r="I2767" s="69">
        <f ca="1">IF(Table20[[#This Row],[NCR Closing Date]]="",TODAY()-Table20[[#This Row],[NCR Opening Date]],Table20[[#This Row],[NCR Closing Date]]-Table20[[#This Row],[NCR Opening Date]])</f>
        <v>45779</v>
      </c>
      <c r="J2767" s="63" t="str">
        <f>IF(Table20[[#This Row],[NCR Closing Date]]="","Open","Closed")</f>
        <v>Open</v>
      </c>
      <c r="K2767" s="34"/>
      <c r="L2767" s="34"/>
      <c r="M2767" s="34"/>
      <c r="N2767" s="38"/>
      <c r="O2767" s="85"/>
      <c r="P2767" s="70"/>
      <c r="Q2767" s="97"/>
      <c r="R2767" s="97"/>
      <c r="S2767" s="98"/>
      <c r="T2767" s="42"/>
      <c r="U2767" s="66"/>
      <c r="X2767" s="44"/>
      <c r="Y2767" s="51"/>
      <c r="Z2767" s="34"/>
      <c r="AA2767" s="35"/>
      <c r="AB2767" s="39"/>
      <c r="AC2767" s="35"/>
      <c r="AD2767" s="45"/>
    </row>
    <row r="2768" spans="1:30" ht="31.5" customHeight="1">
      <c r="A2768" s="33"/>
      <c r="B2768" s="38"/>
      <c r="C2768" s="40"/>
      <c r="D2768" s="99"/>
      <c r="E2768" s="153"/>
      <c r="F2768" s="96"/>
      <c r="G2768" s="36"/>
      <c r="H2768" s="154">
        <f>Table20[[#This Row],[NCR Opening Date]]-Table20[[#This Row],[Date when test report is received/non-conformance is identified]]</f>
        <v>0</v>
      </c>
      <c r="I2768" s="69">
        <f ca="1">IF(Table20[[#This Row],[NCR Closing Date]]="",TODAY()-Table20[[#This Row],[NCR Opening Date]],Table20[[#This Row],[NCR Closing Date]]-Table20[[#This Row],[NCR Opening Date]])</f>
        <v>45779</v>
      </c>
      <c r="J2768" s="63" t="str">
        <f>IF(Table20[[#This Row],[NCR Closing Date]]="","Open","Closed")</f>
        <v>Open</v>
      </c>
      <c r="K2768" s="34"/>
      <c r="L2768" s="34"/>
      <c r="M2768" s="34"/>
      <c r="N2768" s="38"/>
      <c r="O2768" s="85"/>
      <c r="P2768" s="70"/>
      <c r="Q2768" s="97"/>
      <c r="R2768" s="97"/>
      <c r="S2768" s="98"/>
      <c r="T2768" s="42"/>
      <c r="U2768" s="66"/>
      <c r="X2768" s="44"/>
      <c r="Y2768" s="51"/>
      <c r="Z2768" s="34"/>
      <c r="AA2768" s="35"/>
      <c r="AB2768" s="39"/>
      <c r="AC2768" s="35"/>
      <c r="AD2768" s="45"/>
    </row>
    <row r="2769" spans="1:30" ht="31.5" customHeight="1">
      <c r="A2769" s="33"/>
      <c r="B2769" s="38"/>
      <c r="C2769" s="40"/>
      <c r="D2769" s="99"/>
      <c r="E2769" s="153"/>
      <c r="F2769" s="96"/>
      <c r="G2769" s="36"/>
      <c r="H2769" s="154">
        <f>Table20[[#This Row],[NCR Opening Date]]-Table20[[#This Row],[Date when test report is received/non-conformance is identified]]</f>
        <v>0</v>
      </c>
      <c r="I2769" s="69">
        <f ca="1">IF(Table20[[#This Row],[NCR Closing Date]]="",TODAY()-Table20[[#This Row],[NCR Opening Date]],Table20[[#This Row],[NCR Closing Date]]-Table20[[#This Row],[NCR Opening Date]])</f>
        <v>45779</v>
      </c>
      <c r="J2769" s="63" t="str">
        <f>IF(Table20[[#This Row],[NCR Closing Date]]="","Open","Closed")</f>
        <v>Open</v>
      </c>
      <c r="K2769" s="34"/>
      <c r="L2769" s="34"/>
      <c r="M2769" s="34"/>
      <c r="N2769" s="38"/>
      <c r="O2769" s="85"/>
      <c r="P2769" s="70"/>
      <c r="Q2769" s="97"/>
      <c r="R2769" s="97"/>
      <c r="S2769" s="98"/>
      <c r="T2769" s="42"/>
      <c r="U2769" s="66"/>
      <c r="X2769" s="44"/>
      <c r="Y2769" s="51"/>
      <c r="Z2769" s="34"/>
      <c r="AA2769" s="35"/>
      <c r="AB2769" s="39"/>
      <c r="AC2769" s="35"/>
      <c r="AD2769" s="45"/>
    </row>
    <row r="2770" spans="1:30" ht="31.5" customHeight="1">
      <c r="A2770" s="33"/>
      <c r="B2770" s="38"/>
      <c r="C2770" s="40"/>
      <c r="D2770" s="99"/>
      <c r="E2770" s="153"/>
      <c r="F2770" s="96"/>
      <c r="G2770" s="36"/>
      <c r="H2770" s="154">
        <f>Table20[[#This Row],[NCR Opening Date]]-Table20[[#This Row],[Date when test report is received/non-conformance is identified]]</f>
        <v>0</v>
      </c>
      <c r="I2770" s="69">
        <f ca="1">IF(Table20[[#This Row],[NCR Closing Date]]="",TODAY()-Table20[[#This Row],[NCR Opening Date]],Table20[[#This Row],[NCR Closing Date]]-Table20[[#This Row],[NCR Opening Date]])</f>
        <v>45779</v>
      </c>
      <c r="J2770" s="63" t="str">
        <f>IF(Table20[[#This Row],[NCR Closing Date]]="","Open","Closed")</f>
        <v>Open</v>
      </c>
      <c r="K2770" s="34"/>
      <c r="L2770" s="34"/>
      <c r="M2770" s="34"/>
      <c r="N2770" s="38"/>
      <c r="O2770" s="85"/>
      <c r="P2770" s="70"/>
      <c r="Q2770" s="97"/>
      <c r="R2770" s="97"/>
      <c r="S2770" s="98"/>
      <c r="T2770" s="42"/>
      <c r="U2770" s="66"/>
      <c r="X2770" s="44"/>
      <c r="Y2770" s="51"/>
      <c r="Z2770" s="34"/>
      <c r="AA2770" s="35"/>
      <c r="AB2770" s="39"/>
      <c r="AC2770" s="35"/>
      <c r="AD2770" s="45"/>
    </row>
    <row r="2771" spans="1:30" ht="31.5" customHeight="1">
      <c r="A2771" s="33"/>
      <c r="B2771" s="38"/>
      <c r="C2771" s="40"/>
      <c r="D2771" s="99"/>
      <c r="E2771" s="153"/>
      <c r="F2771" s="96"/>
      <c r="G2771" s="36"/>
      <c r="H2771" s="154">
        <f>Table20[[#This Row],[NCR Opening Date]]-Table20[[#This Row],[Date when test report is received/non-conformance is identified]]</f>
        <v>0</v>
      </c>
      <c r="I2771" s="69">
        <f ca="1">IF(Table20[[#This Row],[NCR Closing Date]]="",TODAY()-Table20[[#This Row],[NCR Opening Date]],Table20[[#This Row],[NCR Closing Date]]-Table20[[#This Row],[NCR Opening Date]])</f>
        <v>45779</v>
      </c>
      <c r="J2771" s="63" t="str">
        <f>IF(Table20[[#This Row],[NCR Closing Date]]="","Open","Closed")</f>
        <v>Open</v>
      </c>
      <c r="K2771" s="34"/>
      <c r="L2771" s="34"/>
      <c r="M2771" s="34"/>
      <c r="N2771" s="38"/>
      <c r="O2771" s="85"/>
      <c r="P2771" s="70"/>
      <c r="Q2771" s="97"/>
      <c r="R2771" s="97"/>
      <c r="S2771" s="98"/>
      <c r="T2771" s="42"/>
      <c r="U2771" s="66"/>
      <c r="X2771" s="44"/>
      <c r="Y2771" s="51"/>
      <c r="Z2771" s="34"/>
      <c r="AA2771" s="35"/>
      <c r="AB2771" s="39"/>
      <c r="AC2771" s="35"/>
      <c r="AD2771" s="45"/>
    </row>
    <row r="2772" spans="1:30" ht="31.5" customHeight="1">
      <c r="A2772" s="33"/>
      <c r="B2772" s="38"/>
      <c r="C2772" s="40"/>
      <c r="D2772" s="99"/>
      <c r="E2772" s="153"/>
      <c r="F2772" s="96"/>
      <c r="G2772" s="36"/>
      <c r="H2772" s="154">
        <f>Table20[[#This Row],[NCR Opening Date]]-Table20[[#This Row],[Date when test report is received/non-conformance is identified]]</f>
        <v>0</v>
      </c>
      <c r="I2772" s="69">
        <f ca="1">IF(Table20[[#This Row],[NCR Closing Date]]="",TODAY()-Table20[[#This Row],[NCR Opening Date]],Table20[[#This Row],[NCR Closing Date]]-Table20[[#This Row],[NCR Opening Date]])</f>
        <v>45779</v>
      </c>
      <c r="J2772" s="63" t="str">
        <f>IF(Table20[[#This Row],[NCR Closing Date]]="","Open","Closed")</f>
        <v>Open</v>
      </c>
      <c r="K2772" s="34"/>
      <c r="L2772" s="34"/>
      <c r="M2772" s="34"/>
      <c r="N2772" s="38"/>
      <c r="O2772" s="85"/>
      <c r="P2772" s="70"/>
      <c r="Q2772" s="97"/>
      <c r="R2772" s="97"/>
      <c r="S2772" s="98"/>
      <c r="T2772" s="42"/>
      <c r="U2772" s="66"/>
      <c r="X2772" s="44"/>
      <c r="Y2772" s="51"/>
      <c r="Z2772" s="34"/>
      <c r="AA2772" s="35"/>
      <c r="AB2772" s="39"/>
      <c r="AC2772" s="35"/>
      <c r="AD2772" s="45"/>
    </row>
    <row r="2773" spans="1:30" ht="31.5" customHeight="1">
      <c r="A2773" s="33"/>
      <c r="B2773" s="38"/>
      <c r="C2773" s="40"/>
      <c r="D2773" s="99"/>
      <c r="E2773" s="153"/>
      <c r="F2773" s="96"/>
      <c r="G2773" s="36"/>
      <c r="H2773" s="154">
        <f>Table20[[#This Row],[NCR Opening Date]]-Table20[[#This Row],[Date when test report is received/non-conformance is identified]]</f>
        <v>0</v>
      </c>
      <c r="I2773" s="69">
        <f ca="1">IF(Table20[[#This Row],[NCR Closing Date]]="",TODAY()-Table20[[#This Row],[NCR Opening Date]],Table20[[#This Row],[NCR Closing Date]]-Table20[[#This Row],[NCR Opening Date]])</f>
        <v>45779</v>
      </c>
      <c r="J2773" s="63" t="str">
        <f>IF(Table20[[#This Row],[NCR Closing Date]]="","Open","Closed")</f>
        <v>Open</v>
      </c>
      <c r="K2773" s="34"/>
      <c r="L2773" s="34"/>
      <c r="M2773" s="34"/>
      <c r="N2773" s="38"/>
      <c r="O2773" s="85"/>
      <c r="P2773" s="70"/>
      <c r="Q2773" s="97"/>
      <c r="R2773" s="97"/>
      <c r="S2773" s="98"/>
      <c r="T2773" s="42"/>
      <c r="U2773" s="66"/>
      <c r="X2773" s="44"/>
      <c r="Y2773" s="51"/>
      <c r="Z2773" s="34"/>
      <c r="AA2773" s="35"/>
      <c r="AB2773" s="39"/>
      <c r="AC2773" s="35"/>
      <c r="AD2773" s="45"/>
    </row>
    <row r="2774" spans="1:30" ht="31.5" customHeight="1">
      <c r="A2774" s="33"/>
      <c r="B2774" s="38"/>
      <c r="C2774" s="40"/>
      <c r="D2774" s="99"/>
      <c r="E2774" s="153"/>
      <c r="F2774" s="96"/>
      <c r="G2774" s="36"/>
      <c r="H2774" s="154">
        <f>Table20[[#This Row],[NCR Opening Date]]-Table20[[#This Row],[Date when test report is received/non-conformance is identified]]</f>
        <v>0</v>
      </c>
      <c r="I2774" s="69">
        <f ca="1">IF(Table20[[#This Row],[NCR Closing Date]]="",TODAY()-Table20[[#This Row],[NCR Opening Date]],Table20[[#This Row],[NCR Closing Date]]-Table20[[#This Row],[NCR Opening Date]])</f>
        <v>45779</v>
      </c>
      <c r="J2774" s="63" t="str">
        <f>IF(Table20[[#This Row],[NCR Closing Date]]="","Open","Closed")</f>
        <v>Open</v>
      </c>
      <c r="K2774" s="34"/>
      <c r="L2774" s="34"/>
      <c r="M2774" s="34"/>
      <c r="N2774" s="38"/>
      <c r="O2774" s="85"/>
      <c r="P2774" s="70"/>
      <c r="Q2774" s="97"/>
      <c r="R2774" s="97"/>
      <c r="S2774" s="98"/>
      <c r="T2774" s="42"/>
      <c r="U2774" s="66"/>
      <c r="X2774" s="44"/>
      <c r="Y2774" s="51"/>
      <c r="Z2774" s="34"/>
      <c r="AA2774" s="35"/>
      <c r="AB2774" s="39"/>
      <c r="AC2774" s="35"/>
      <c r="AD2774" s="45"/>
    </row>
    <row r="2775" spans="1:30" ht="31.5" customHeight="1">
      <c r="A2775" s="33"/>
      <c r="B2775" s="38"/>
      <c r="C2775" s="40"/>
      <c r="D2775" s="99"/>
      <c r="E2775" s="153"/>
      <c r="F2775" s="96"/>
      <c r="G2775" s="36"/>
      <c r="H2775" s="154">
        <f>Table20[[#This Row],[NCR Opening Date]]-Table20[[#This Row],[Date when test report is received/non-conformance is identified]]</f>
        <v>0</v>
      </c>
      <c r="I2775" s="69">
        <f ca="1">IF(Table20[[#This Row],[NCR Closing Date]]="",TODAY()-Table20[[#This Row],[NCR Opening Date]],Table20[[#This Row],[NCR Closing Date]]-Table20[[#This Row],[NCR Opening Date]])</f>
        <v>45779</v>
      </c>
      <c r="J2775" s="63" t="str">
        <f>IF(Table20[[#This Row],[NCR Closing Date]]="","Open","Closed")</f>
        <v>Open</v>
      </c>
      <c r="K2775" s="34"/>
      <c r="L2775" s="34"/>
      <c r="M2775" s="34"/>
      <c r="N2775" s="38"/>
      <c r="O2775" s="85"/>
      <c r="P2775" s="70"/>
      <c r="Q2775" s="97"/>
      <c r="R2775" s="97"/>
      <c r="S2775" s="98"/>
      <c r="T2775" s="42"/>
      <c r="U2775" s="66"/>
      <c r="X2775" s="44"/>
      <c r="Y2775" s="51"/>
      <c r="Z2775" s="34"/>
      <c r="AA2775" s="35"/>
      <c r="AB2775" s="39"/>
      <c r="AC2775" s="35"/>
      <c r="AD2775" s="45"/>
    </row>
    <row r="2776" spans="1:30" ht="31.5" customHeight="1">
      <c r="A2776" s="33"/>
      <c r="B2776" s="38"/>
      <c r="C2776" s="40"/>
      <c r="D2776" s="99"/>
      <c r="E2776" s="153"/>
      <c r="F2776" s="96"/>
      <c r="G2776" s="36"/>
      <c r="H2776" s="154">
        <f>Table20[[#This Row],[NCR Opening Date]]-Table20[[#This Row],[Date when test report is received/non-conformance is identified]]</f>
        <v>0</v>
      </c>
      <c r="I2776" s="69">
        <f ca="1">IF(Table20[[#This Row],[NCR Closing Date]]="",TODAY()-Table20[[#This Row],[NCR Opening Date]],Table20[[#This Row],[NCR Closing Date]]-Table20[[#This Row],[NCR Opening Date]])</f>
        <v>45779</v>
      </c>
      <c r="J2776" s="63" t="str">
        <f>IF(Table20[[#This Row],[NCR Closing Date]]="","Open","Closed")</f>
        <v>Open</v>
      </c>
      <c r="K2776" s="34"/>
      <c r="L2776" s="34"/>
      <c r="M2776" s="34"/>
      <c r="N2776" s="38"/>
      <c r="O2776" s="85"/>
      <c r="P2776" s="70"/>
      <c r="Q2776" s="97"/>
      <c r="R2776" s="97"/>
      <c r="S2776" s="98"/>
      <c r="T2776" s="42"/>
      <c r="U2776" s="66"/>
      <c r="X2776" s="44"/>
      <c r="Y2776" s="51"/>
      <c r="Z2776" s="34"/>
      <c r="AA2776" s="35"/>
      <c r="AB2776" s="39"/>
      <c r="AC2776" s="35"/>
      <c r="AD2776" s="45"/>
    </row>
    <row r="2777" spans="1:30" ht="31.5" customHeight="1">
      <c r="A2777" s="33"/>
      <c r="B2777" s="38"/>
      <c r="C2777" s="40"/>
      <c r="D2777" s="99"/>
      <c r="E2777" s="153"/>
      <c r="F2777" s="96"/>
      <c r="G2777" s="36"/>
      <c r="H2777" s="154">
        <f>Table20[[#This Row],[NCR Opening Date]]-Table20[[#This Row],[Date when test report is received/non-conformance is identified]]</f>
        <v>0</v>
      </c>
      <c r="I2777" s="69">
        <f ca="1">IF(Table20[[#This Row],[NCR Closing Date]]="",TODAY()-Table20[[#This Row],[NCR Opening Date]],Table20[[#This Row],[NCR Closing Date]]-Table20[[#This Row],[NCR Opening Date]])</f>
        <v>45779</v>
      </c>
      <c r="J2777" s="63" t="str">
        <f>IF(Table20[[#This Row],[NCR Closing Date]]="","Open","Closed")</f>
        <v>Open</v>
      </c>
      <c r="K2777" s="34"/>
      <c r="L2777" s="34"/>
      <c r="M2777" s="34"/>
      <c r="N2777" s="38"/>
      <c r="O2777" s="85"/>
      <c r="P2777" s="70"/>
      <c r="Q2777" s="97"/>
      <c r="R2777" s="97"/>
      <c r="S2777" s="98"/>
      <c r="T2777" s="42"/>
      <c r="U2777" s="66"/>
      <c r="X2777" s="44"/>
      <c r="Y2777" s="51"/>
      <c r="Z2777" s="34"/>
      <c r="AA2777" s="35"/>
      <c r="AB2777" s="39"/>
      <c r="AC2777" s="35"/>
      <c r="AD2777" s="45"/>
    </row>
    <row r="2778" spans="1:30" ht="31.5" customHeight="1">
      <c r="A2778" s="33"/>
      <c r="B2778" s="38"/>
      <c r="C2778" s="40"/>
      <c r="D2778" s="99"/>
      <c r="E2778" s="153"/>
      <c r="F2778" s="96"/>
      <c r="G2778" s="36"/>
      <c r="H2778" s="154">
        <f>Table20[[#This Row],[NCR Opening Date]]-Table20[[#This Row],[Date when test report is received/non-conformance is identified]]</f>
        <v>0</v>
      </c>
      <c r="I2778" s="69">
        <f ca="1">IF(Table20[[#This Row],[NCR Closing Date]]="",TODAY()-Table20[[#This Row],[NCR Opening Date]],Table20[[#This Row],[NCR Closing Date]]-Table20[[#This Row],[NCR Opening Date]])</f>
        <v>45779</v>
      </c>
      <c r="J2778" s="63" t="str">
        <f>IF(Table20[[#This Row],[NCR Closing Date]]="","Open","Closed")</f>
        <v>Open</v>
      </c>
      <c r="K2778" s="34"/>
      <c r="L2778" s="34"/>
      <c r="M2778" s="34"/>
      <c r="N2778" s="38"/>
      <c r="O2778" s="85"/>
      <c r="P2778" s="70"/>
      <c r="Q2778" s="97"/>
      <c r="R2778" s="97"/>
      <c r="S2778" s="98"/>
      <c r="T2778" s="42"/>
      <c r="U2778" s="66"/>
      <c r="X2778" s="44"/>
      <c r="Y2778" s="51"/>
      <c r="Z2778" s="34"/>
      <c r="AA2778" s="35"/>
      <c r="AB2778" s="39"/>
      <c r="AC2778" s="35"/>
      <c r="AD2778" s="45"/>
    </row>
    <row r="2779" spans="1:30" ht="31.5" customHeight="1">
      <c r="A2779" s="33"/>
      <c r="B2779" s="38"/>
      <c r="C2779" s="40"/>
      <c r="D2779" s="99"/>
      <c r="E2779" s="153"/>
      <c r="F2779" s="96"/>
      <c r="G2779" s="36"/>
      <c r="H2779" s="154">
        <f>Table20[[#This Row],[NCR Opening Date]]-Table20[[#This Row],[Date when test report is received/non-conformance is identified]]</f>
        <v>0</v>
      </c>
      <c r="I2779" s="69">
        <f ca="1">IF(Table20[[#This Row],[NCR Closing Date]]="",TODAY()-Table20[[#This Row],[NCR Opening Date]],Table20[[#This Row],[NCR Closing Date]]-Table20[[#This Row],[NCR Opening Date]])</f>
        <v>45779</v>
      </c>
      <c r="J2779" s="63" t="str">
        <f>IF(Table20[[#This Row],[NCR Closing Date]]="","Open","Closed")</f>
        <v>Open</v>
      </c>
      <c r="K2779" s="34"/>
      <c r="L2779" s="34"/>
      <c r="M2779" s="34"/>
      <c r="N2779" s="38"/>
      <c r="O2779" s="85"/>
      <c r="P2779" s="70"/>
      <c r="Q2779" s="97"/>
      <c r="R2779" s="97"/>
      <c r="S2779" s="98"/>
      <c r="T2779" s="42"/>
      <c r="U2779" s="66"/>
      <c r="X2779" s="44"/>
      <c r="Y2779" s="51"/>
      <c r="Z2779" s="34"/>
      <c r="AA2779" s="35"/>
      <c r="AB2779" s="39"/>
      <c r="AC2779" s="35"/>
      <c r="AD2779" s="45"/>
    </row>
    <row r="2780" spans="1:30" ht="31.5" customHeight="1">
      <c r="A2780" s="33"/>
      <c r="B2780" s="38"/>
      <c r="C2780" s="40"/>
      <c r="D2780" s="99"/>
      <c r="E2780" s="153"/>
      <c r="F2780" s="96"/>
      <c r="G2780" s="36"/>
      <c r="H2780" s="154">
        <f>Table20[[#This Row],[NCR Opening Date]]-Table20[[#This Row],[Date when test report is received/non-conformance is identified]]</f>
        <v>0</v>
      </c>
      <c r="I2780" s="69">
        <f ca="1">IF(Table20[[#This Row],[NCR Closing Date]]="",TODAY()-Table20[[#This Row],[NCR Opening Date]],Table20[[#This Row],[NCR Closing Date]]-Table20[[#This Row],[NCR Opening Date]])</f>
        <v>45779</v>
      </c>
      <c r="J2780" s="63" t="str">
        <f>IF(Table20[[#This Row],[NCR Closing Date]]="","Open","Closed")</f>
        <v>Open</v>
      </c>
      <c r="K2780" s="34"/>
      <c r="L2780" s="34"/>
      <c r="M2780" s="34"/>
      <c r="N2780" s="38"/>
      <c r="O2780" s="85"/>
      <c r="P2780" s="70"/>
      <c r="Q2780" s="97"/>
      <c r="R2780" s="97"/>
      <c r="S2780" s="98"/>
      <c r="T2780" s="42"/>
      <c r="U2780" s="66"/>
      <c r="X2780" s="44"/>
      <c r="Y2780" s="51"/>
      <c r="Z2780" s="34"/>
      <c r="AA2780" s="35"/>
      <c r="AB2780" s="39"/>
      <c r="AC2780" s="35"/>
      <c r="AD2780" s="45"/>
    </row>
    <row r="2781" spans="1:30" ht="31.5" customHeight="1">
      <c r="A2781" s="33"/>
      <c r="B2781" s="38"/>
      <c r="C2781" s="40"/>
      <c r="D2781" s="99"/>
      <c r="E2781" s="153"/>
      <c r="F2781" s="96"/>
      <c r="G2781" s="36"/>
      <c r="H2781" s="154">
        <f>Table20[[#This Row],[NCR Opening Date]]-Table20[[#This Row],[Date when test report is received/non-conformance is identified]]</f>
        <v>0</v>
      </c>
      <c r="I2781" s="69">
        <f ca="1">IF(Table20[[#This Row],[NCR Closing Date]]="",TODAY()-Table20[[#This Row],[NCR Opening Date]],Table20[[#This Row],[NCR Closing Date]]-Table20[[#This Row],[NCR Opening Date]])</f>
        <v>45779</v>
      </c>
      <c r="J2781" s="63" t="str">
        <f>IF(Table20[[#This Row],[NCR Closing Date]]="","Open","Closed")</f>
        <v>Open</v>
      </c>
      <c r="K2781" s="34"/>
      <c r="L2781" s="34"/>
      <c r="M2781" s="34"/>
      <c r="N2781" s="38"/>
      <c r="O2781" s="85"/>
      <c r="P2781" s="70"/>
      <c r="Q2781" s="97"/>
      <c r="R2781" s="97"/>
      <c r="S2781" s="98"/>
      <c r="T2781" s="42"/>
      <c r="U2781" s="66"/>
      <c r="X2781" s="44"/>
      <c r="Y2781" s="51"/>
      <c r="Z2781" s="34"/>
      <c r="AA2781" s="35"/>
      <c r="AB2781" s="39"/>
      <c r="AC2781" s="35"/>
      <c r="AD2781" s="45"/>
    </row>
    <row r="2782" spans="1:30" ht="31.5" customHeight="1">
      <c r="A2782" s="33"/>
      <c r="B2782" s="38"/>
      <c r="C2782" s="40"/>
      <c r="D2782" s="99"/>
      <c r="E2782" s="153"/>
      <c r="F2782" s="96"/>
      <c r="G2782" s="36"/>
      <c r="H2782" s="154">
        <f>Table20[[#This Row],[NCR Opening Date]]-Table20[[#This Row],[Date when test report is received/non-conformance is identified]]</f>
        <v>0</v>
      </c>
      <c r="I2782" s="69">
        <f ca="1">IF(Table20[[#This Row],[NCR Closing Date]]="",TODAY()-Table20[[#This Row],[NCR Opening Date]],Table20[[#This Row],[NCR Closing Date]]-Table20[[#This Row],[NCR Opening Date]])</f>
        <v>45779</v>
      </c>
      <c r="J2782" s="63" t="str">
        <f>IF(Table20[[#This Row],[NCR Closing Date]]="","Open","Closed")</f>
        <v>Open</v>
      </c>
      <c r="K2782" s="34"/>
      <c r="L2782" s="34"/>
      <c r="M2782" s="34"/>
      <c r="N2782" s="38"/>
      <c r="O2782" s="85"/>
      <c r="P2782" s="70"/>
      <c r="Q2782" s="97"/>
      <c r="R2782" s="97"/>
      <c r="S2782" s="98"/>
      <c r="T2782" s="42"/>
      <c r="U2782" s="66"/>
      <c r="X2782" s="44"/>
      <c r="Y2782" s="51"/>
      <c r="Z2782" s="34"/>
      <c r="AA2782" s="35"/>
      <c r="AB2782" s="39"/>
      <c r="AC2782" s="35"/>
      <c r="AD2782" s="45"/>
    </row>
    <row r="2783" spans="1:30" ht="31.5" customHeight="1">
      <c r="A2783" s="33"/>
      <c r="B2783" s="38"/>
      <c r="C2783" s="40"/>
      <c r="D2783" s="99"/>
      <c r="E2783" s="153"/>
      <c r="F2783" s="96"/>
      <c r="G2783" s="36"/>
      <c r="H2783" s="154">
        <f>Table20[[#This Row],[NCR Opening Date]]-Table20[[#This Row],[Date when test report is received/non-conformance is identified]]</f>
        <v>0</v>
      </c>
      <c r="I2783" s="69">
        <f ca="1">IF(Table20[[#This Row],[NCR Closing Date]]="",TODAY()-Table20[[#This Row],[NCR Opening Date]],Table20[[#This Row],[NCR Closing Date]]-Table20[[#This Row],[NCR Opening Date]])</f>
        <v>45779</v>
      </c>
      <c r="J2783" s="63" t="str">
        <f>IF(Table20[[#This Row],[NCR Closing Date]]="","Open","Closed")</f>
        <v>Open</v>
      </c>
      <c r="K2783" s="34"/>
      <c r="L2783" s="34"/>
      <c r="M2783" s="34"/>
      <c r="N2783" s="38"/>
      <c r="O2783" s="85"/>
      <c r="P2783" s="70"/>
      <c r="Q2783" s="97"/>
      <c r="R2783" s="97"/>
      <c r="S2783" s="98"/>
      <c r="T2783" s="42"/>
      <c r="U2783" s="66"/>
      <c r="X2783" s="44"/>
      <c r="Y2783" s="51"/>
      <c r="Z2783" s="34"/>
      <c r="AA2783" s="35"/>
      <c r="AB2783" s="39"/>
      <c r="AC2783" s="35"/>
      <c r="AD2783" s="45"/>
    </row>
    <row r="2784" spans="1:30" ht="31.5" customHeight="1">
      <c r="A2784" s="33"/>
      <c r="B2784" s="38"/>
      <c r="C2784" s="40"/>
      <c r="D2784" s="99"/>
      <c r="E2784" s="153"/>
      <c r="F2784" s="96"/>
      <c r="G2784" s="36"/>
      <c r="H2784" s="154">
        <f>Table20[[#This Row],[NCR Opening Date]]-Table20[[#This Row],[Date when test report is received/non-conformance is identified]]</f>
        <v>0</v>
      </c>
      <c r="I2784" s="69">
        <f ca="1">IF(Table20[[#This Row],[NCR Closing Date]]="",TODAY()-Table20[[#This Row],[NCR Opening Date]],Table20[[#This Row],[NCR Closing Date]]-Table20[[#This Row],[NCR Opening Date]])</f>
        <v>45779</v>
      </c>
      <c r="J2784" s="63" t="str">
        <f>IF(Table20[[#This Row],[NCR Closing Date]]="","Open","Closed")</f>
        <v>Open</v>
      </c>
      <c r="K2784" s="34"/>
      <c r="L2784" s="34"/>
      <c r="M2784" s="34"/>
      <c r="N2784" s="38"/>
      <c r="O2784" s="85"/>
      <c r="P2784" s="70"/>
      <c r="Q2784" s="97"/>
      <c r="R2784" s="97"/>
      <c r="S2784" s="98"/>
      <c r="T2784" s="42"/>
      <c r="U2784" s="66"/>
      <c r="X2784" s="44"/>
      <c r="Y2784" s="51"/>
      <c r="Z2784" s="34"/>
      <c r="AA2784" s="35"/>
      <c r="AB2784" s="39"/>
      <c r="AC2784" s="35"/>
      <c r="AD2784" s="45"/>
    </row>
    <row r="2785" spans="1:30" ht="31.5" customHeight="1">
      <c r="A2785" s="33"/>
      <c r="B2785" s="38"/>
      <c r="C2785" s="40"/>
      <c r="D2785" s="99"/>
      <c r="E2785" s="153"/>
      <c r="F2785" s="96"/>
      <c r="G2785" s="36"/>
      <c r="H2785" s="154">
        <f>Table20[[#This Row],[NCR Opening Date]]-Table20[[#This Row],[Date when test report is received/non-conformance is identified]]</f>
        <v>0</v>
      </c>
      <c r="I2785" s="69">
        <f ca="1">IF(Table20[[#This Row],[NCR Closing Date]]="",TODAY()-Table20[[#This Row],[NCR Opening Date]],Table20[[#This Row],[NCR Closing Date]]-Table20[[#This Row],[NCR Opening Date]])</f>
        <v>45779</v>
      </c>
      <c r="J2785" s="63" t="str">
        <f>IF(Table20[[#This Row],[NCR Closing Date]]="","Open","Closed")</f>
        <v>Open</v>
      </c>
      <c r="K2785" s="34"/>
      <c r="L2785" s="34"/>
      <c r="M2785" s="34"/>
      <c r="N2785" s="38"/>
      <c r="O2785" s="85"/>
      <c r="P2785" s="70"/>
      <c r="Q2785" s="97"/>
      <c r="R2785" s="97"/>
      <c r="S2785" s="98"/>
      <c r="T2785" s="42"/>
      <c r="U2785" s="66"/>
      <c r="X2785" s="44"/>
      <c r="Y2785" s="51"/>
      <c r="Z2785" s="34"/>
      <c r="AA2785" s="35"/>
      <c r="AB2785" s="39"/>
      <c r="AC2785" s="35"/>
      <c r="AD2785" s="45"/>
    </row>
    <row r="2786" spans="1:30" ht="31.5" customHeight="1">
      <c r="A2786" s="33"/>
      <c r="B2786" s="38"/>
      <c r="C2786" s="40"/>
      <c r="D2786" s="99"/>
      <c r="E2786" s="153"/>
      <c r="F2786" s="96"/>
      <c r="G2786" s="36"/>
      <c r="H2786" s="154">
        <f>Table20[[#This Row],[NCR Opening Date]]-Table20[[#This Row],[Date when test report is received/non-conformance is identified]]</f>
        <v>0</v>
      </c>
      <c r="I2786" s="69">
        <f ca="1">IF(Table20[[#This Row],[NCR Closing Date]]="",TODAY()-Table20[[#This Row],[NCR Opening Date]],Table20[[#This Row],[NCR Closing Date]]-Table20[[#This Row],[NCR Opening Date]])</f>
        <v>45779</v>
      </c>
      <c r="J2786" s="63" t="str">
        <f>IF(Table20[[#This Row],[NCR Closing Date]]="","Open","Closed")</f>
        <v>Open</v>
      </c>
      <c r="K2786" s="34"/>
      <c r="L2786" s="34"/>
      <c r="M2786" s="34"/>
      <c r="N2786" s="38"/>
      <c r="O2786" s="85"/>
      <c r="P2786" s="70"/>
      <c r="Q2786" s="97"/>
      <c r="R2786" s="97"/>
      <c r="S2786" s="98"/>
      <c r="T2786" s="42"/>
      <c r="U2786" s="66"/>
      <c r="X2786" s="44"/>
      <c r="Y2786" s="51"/>
      <c r="Z2786" s="34"/>
      <c r="AA2786" s="35"/>
      <c r="AB2786" s="39"/>
      <c r="AC2786" s="35"/>
      <c r="AD2786" s="45"/>
    </row>
    <row r="2787" spans="1:30" ht="31.5" customHeight="1">
      <c r="A2787" s="33"/>
      <c r="B2787" s="38"/>
      <c r="C2787" s="40"/>
      <c r="D2787" s="99"/>
      <c r="E2787" s="153"/>
      <c r="F2787" s="96"/>
      <c r="G2787" s="36"/>
      <c r="H2787" s="154">
        <f>Table20[[#This Row],[NCR Opening Date]]-Table20[[#This Row],[Date when test report is received/non-conformance is identified]]</f>
        <v>0</v>
      </c>
      <c r="I2787" s="69">
        <f ca="1">IF(Table20[[#This Row],[NCR Closing Date]]="",TODAY()-Table20[[#This Row],[NCR Opening Date]],Table20[[#This Row],[NCR Closing Date]]-Table20[[#This Row],[NCR Opening Date]])</f>
        <v>45779</v>
      </c>
      <c r="J2787" s="63" t="str">
        <f>IF(Table20[[#This Row],[NCR Closing Date]]="","Open","Closed")</f>
        <v>Open</v>
      </c>
      <c r="K2787" s="34"/>
      <c r="L2787" s="34"/>
      <c r="M2787" s="34"/>
      <c r="N2787" s="38"/>
      <c r="O2787" s="85"/>
      <c r="P2787" s="70"/>
      <c r="Q2787" s="97"/>
      <c r="R2787" s="97"/>
      <c r="S2787" s="98"/>
      <c r="T2787" s="42"/>
      <c r="U2787" s="66"/>
      <c r="X2787" s="44"/>
      <c r="Y2787" s="51"/>
      <c r="Z2787" s="34"/>
      <c r="AA2787" s="35"/>
      <c r="AB2787" s="39"/>
      <c r="AC2787" s="35"/>
      <c r="AD2787" s="45"/>
    </row>
    <row r="2788" spans="1:30" ht="31.5" customHeight="1">
      <c r="A2788" s="33"/>
      <c r="B2788" s="38"/>
      <c r="C2788" s="40"/>
      <c r="D2788" s="99"/>
      <c r="E2788" s="153"/>
      <c r="F2788" s="96"/>
      <c r="G2788" s="36"/>
      <c r="H2788" s="154">
        <f>Table20[[#This Row],[NCR Opening Date]]-Table20[[#This Row],[Date when test report is received/non-conformance is identified]]</f>
        <v>0</v>
      </c>
      <c r="I2788" s="69">
        <f ca="1">IF(Table20[[#This Row],[NCR Closing Date]]="",TODAY()-Table20[[#This Row],[NCR Opening Date]],Table20[[#This Row],[NCR Closing Date]]-Table20[[#This Row],[NCR Opening Date]])</f>
        <v>45779</v>
      </c>
      <c r="J2788" s="63" t="str">
        <f>IF(Table20[[#This Row],[NCR Closing Date]]="","Open","Closed")</f>
        <v>Open</v>
      </c>
      <c r="K2788" s="34"/>
      <c r="L2788" s="34"/>
      <c r="M2788" s="34"/>
      <c r="N2788" s="38"/>
      <c r="O2788" s="85"/>
      <c r="P2788" s="70"/>
      <c r="Q2788" s="97"/>
      <c r="R2788" s="97"/>
      <c r="S2788" s="98"/>
      <c r="T2788" s="42"/>
      <c r="U2788" s="66"/>
      <c r="X2788" s="44"/>
      <c r="Y2788" s="51"/>
      <c r="Z2788" s="34"/>
      <c r="AA2788" s="35"/>
      <c r="AB2788" s="39"/>
      <c r="AC2788" s="35"/>
      <c r="AD2788" s="45"/>
    </row>
    <row r="2789" spans="1:30" ht="31.5" customHeight="1">
      <c r="A2789" s="33"/>
      <c r="B2789" s="38"/>
      <c r="C2789" s="40"/>
      <c r="D2789" s="99"/>
      <c r="E2789" s="153"/>
      <c r="F2789" s="96"/>
      <c r="G2789" s="36"/>
      <c r="H2789" s="154">
        <f>Table20[[#This Row],[NCR Opening Date]]-Table20[[#This Row],[Date when test report is received/non-conformance is identified]]</f>
        <v>0</v>
      </c>
      <c r="I2789" s="69">
        <f ca="1">IF(Table20[[#This Row],[NCR Closing Date]]="",TODAY()-Table20[[#This Row],[NCR Opening Date]],Table20[[#This Row],[NCR Closing Date]]-Table20[[#This Row],[NCR Opening Date]])</f>
        <v>45779</v>
      </c>
      <c r="J2789" s="63" t="str">
        <f>IF(Table20[[#This Row],[NCR Closing Date]]="","Open","Closed")</f>
        <v>Open</v>
      </c>
      <c r="K2789" s="34"/>
      <c r="L2789" s="34"/>
      <c r="M2789" s="34"/>
      <c r="N2789" s="38"/>
      <c r="O2789" s="85"/>
      <c r="P2789" s="70"/>
      <c r="Q2789" s="97"/>
      <c r="R2789" s="97"/>
      <c r="S2789" s="98"/>
      <c r="T2789" s="42"/>
      <c r="U2789" s="66"/>
      <c r="X2789" s="44"/>
      <c r="Y2789" s="51"/>
      <c r="Z2789" s="34"/>
      <c r="AA2789" s="35"/>
      <c r="AB2789" s="39"/>
      <c r="AC2789" s="35"/>
      <c r="AD2789" s="45"/>
    </row>
    <row r="2790" spans="1:30" ht="31.5" customHeight="1">
      <c r="A2790" s="33"/>
      <c r="B2790" s="38"/>
      <c r="C2790" s="40"/>
      <c r="D2790" s="99"/>
      <c r="E2790" s="153"/>
      <c r="F2790" s="96"/>
      <c r="G2790" s="36"/>
      <c r="H2790" s="154">
        <f>Table20[[#This Row],[NCR Opening Date]]-Table20[[#This Row],[Date when test report is received/non-conformance is identified]]</f>
        <v>0</v>
      </c>
      <c r="I2790" s="69">
        <f ca="1">IF(Table20[[#This Row],[NCR Closing Date]]="",TODAY()-Table20[[#This Row],[NCR Opening Date]],Table20[[#This Row],[NCR Closing Date]]-Table20[[#This Row],[NCR Opening Date]])</f>
        <v>45779</v>
      </c>
      <c r="J2790" s="63" t="str">
        <f>IF(Table20[[#This Row],[NCR Closing Date]]="","Open","Closed")</f>
        <v>Open</v>
      </c>
      <c r="K2790" s="34"/>
      <c r="L2790" s="34"/>
      <c r="M2790" s="34"/>
      <c r="N2790" s="38"/>
      <c r="O2790" s="85"/>
      <c r="P2790" s="70"/>
      <c r="Q2790" s="97"/>
      <c r="R2790" s="97"/>
      <c r="S2790" s="98"/>
      <c r="T2790" s="42"/>
      <c r="U2790" s="66"/>
      <c r="X2790" s="44"/>
      <c r="Y2790" s="51"/>
      <c r="Z2790" s="34"/>
      <c r="AA2790" s="35"/>
      <c r="AB2790" s="39"/>
      <c r="AC2790" s="35"/>
      <c r="AD2790" s="45"/>
    </row>
    <row r="2791" spans="1:30" ht="31.5" customHeight="1">
      <c r="A2791" s="33"/>
      <c r="B2791" s="38"/>
      <c r="C2791" s="40"/>
      <c r="D2791" s="99"/>
      <c r="E2791" s="153"/>
      <c r="F2791" s="96"/>
      <c r="G2791" s="36"/>
      <c r="H2791" s="154">
        <f>Table20[[#This Row],[NCR Opening Date]]-Table20[[#This Row],[Date when test report is received/non-conformance is identified]]</f>
        <v>0</v>
      </c>
      <c r="I2791" s="69">
        <f ca="1">IF(Table20[[#This Row],[NCR Closing Date]]="",TODAY()-Table20[[#This Row],[NCR Opening Date]],Table20[[#This Row],[NCR Closing Date]]-Table20[[#This Row],[NCR Opening Date]])</f>
        <v>45779</v>
      </c>
      <c r="J2791" s="63" t="str">
        <f>IF(Table20[[#This Row],[NCR Closing Date]]="","Open","Closed")</f>
        <v>Open</v>
      </c>
      <c r="K2791" s="34"/>
      <c r="L2791" s="34"/>
      <c r="M2791" s="34"/>
      <c r="N2791" s="38"/>
      <c r="O2791" s="85"/>
      <c r="P2791" s="70"/>
      <c r="Q2791" s="97"/>
      <c r="R2791" s="97"/>
      <c r="S2791" s="98"/>
      <c r="T2791" s="42"/>
      <c r="U2791" s="66"/>
      <c r="X2791" s="44"/>
      <c r="Y2791" s="51"/>
      <c r="Z2791" s="34"/>
      <c r="AA2791" s="35"/>
      <c r="AB2791" s="39"/>
      <c r="AC2791" s="35"/>
      <c r="AD2791" s="45"/>
    </row>
    <row r="2792" spans="1:30" ht="31.5" customHeight="1">
      <c r="A2792" s="33"/>
      <c r="B2792" s="38"/>
      <c r="C2792" s="40"/>
      <c r="D2792" s="99"/>
      <c r="E2792" s="153"/>
      <c r="F2792" s="96"/>
      <c r="G2792" s="36"/>
      <c r="H2792" s="154">
        <f>Table20[[#This Row],[NCR Opening Date]]-Table20[[#This Row],[Date when test report is received/non-conformance is identified]]</f>
        <v>0</v>
      </c>
      <c r="I2792" s="69">
        <f ca="1">IF(Table20[[#This Row],[NCR Closing Date]]="",TODAY()-Table20[[#This Row],[NCR Opening Date]],Table20[[#This Row],[NCR Closing Date]]-Table20[[#This Row],[NCR Opening Date]])</f>
        <v>45779</v>
      </c>
      <c r="J2792" s="63" t="str">
        <f>IF(Table20[[#This Row],[NCR Closing Date]]="","Open","Closed")</f>
        <v>Open</v>
      </c>
      <c r="K2792" s="34"/>
      <c r="L2792" s="34"/>
      <c r="M2792" s="34"/>
      <c r="N2792" s="38"/>
      <c r="O2792" s="85"/>
      <c r="P2792" s="70"/>
      <c r="Q2792" s="97"/>
      <c r="R2792" s="97"/>
      <c r="S2792" s="98"/>
      <c r="T2792" s="42"/>
      <c r="U2792" s="66"/>
      <c r="X2792" s="44"/>
      <c r="Y2792" s="51"/>
      <c r="Z2792" s="34"/>
      <c r="AA2792" s="35"/>
      <c r="AB2792" s="39"/>
      <c r="AC2792" s="35"/>
      <c r="AD2792" s="45"/>
    </row>
    <row r="2793" spans="1:30" ht="31.5" customHeight="1">
      <c r="A2793" s="33"/>
      <c r="B2793" s="38"/>
      <c r="C2793" s="40"/>
      <c r="D2793" s="99"/>
      <c r="E2793" s="153"/>
      <c r="F2793" s="96"/>
      <c r="G2793" s="36"/>
      <c r="H2793" s="154">
        <f>Table20[[#This Row],[NCR Opening Date]]-Table20[[#This Row],[Date when test report is received/non-conformance is identified]]</f>
        <v>0</v>
      </c>
      <c r="I2793" s="69">
        <f ca="1">IF(Table20[[#This Row],[NCR Closing Date]]="",TODAY()-Table20[[#This Row],[NCR Opening Date]],Table20[[#This Row],[NCR Closing Date]]-Table20[[#This Row],[NCR Opening Date]])</f>
        <v>45779</v>
      </c>
      <c r="J2793" s="63" t="str">
        <f>IF(Table20[[#This Row],[NCR Closing Date]]="","Open","Closed")</f>
        <v>Open</v>
      </c>
      <c r="K2793" s="34"/>
      <c r="L2793" s="34"/>
      <c r="M2793" s="34"/>
      <c r="N2793" s="38"/>
      <c r="O2793" s="85"/>
      <c r="P2793" s="70"/>
      <c r="Q2793" s="97"/>
      <c r="R2793" s="97"/>
      <c r="S2793" s="98"/>
      <c r="T2793" s="42"/>
      <c r="U2793" s="66"/>
      <c r="X2793" s="44"/>
      <c r="Y2793" s="51"/>
      <c r="Z2793" s="34"/>
      <c r="AA2793" s="35"/>
      <c r="AB2793" s="39"/>
      <c r="AC2793" s="35"/>
      <c r="AD2793" s="45"/>
    </row>
    <row r="2794" spans="1:30" ht="31.5" customHeight="1">
      <c r="A2794" s="33"/>
      <c r="B2794" s="38"/>
      <c r="C2794" s="40"/>
      <c r="D2794" s="99"/>
      <c r="E2794" s="153"/>
      <c r="F2794" s="96"/>
      <c r="G2794" s="36"/>
      <c r="H2794" s="154">
        <f>Table20[[#This Row],[NCR Opening Date]]-Table20[[#This Row],[Date when test report is received/non-conformance is identified]]</f>
        <v>0</v>
      </c>
      <c r="I2794" s="69">
        <f ca="1">IF(Table20[[#This Row],[NCR Closing Date]]="",TODAY()-Table20[[#This Row],[NCR Opening Date]],Table20[[#This Row],[NCR Closing Date]]-Table20[[#This Row],[NCR Opening Date]])</f>
        <v>45779</v>
      </c>
      <c r="J2794" s="63" t="str">
        <f>IF(Table20[[#This Row],[NCR Closing Date]]="","Open","Closed")</f>
        <v>Open</v>
      </c>
      <c r="K2794" s="34"/>
      <c r="L2794" s="34"/>
      <c r="M2794" s="34"/>
      <c r="N2794" s="38"/>
      <c r="O2794" s="85"/>
      <c r="P2794" s="70"/>
      <c r="Q2794" s="97"/>
      <c r="R2794" s="97"/>
      <c r="S2794" s="98"/>
      <c r="T2794" s="42"/>
      <c r="U2794" s="66"/>
      <c r="X2794" s="44"/>
      <c r="Y2794" s="51"/>
      <c r="Z2794" s="34"/>
      <c r="AA2794" s="35"/>
      <c r="AB2794" s="39"/>
      <c r="AC2794" s="35"/>
      <c r="AD2794" s="45"/>
    </row>
    <row r="2795" spans="1:30" ht="31.5" customHeight="1">
      <c r="A2795" s="33"/>
      <c r="B2795" s="38"/>
      <c r="C2795" s="40"/>
      <c r="D2795" s="99"/>
      <c r="E2795" s="153"/>
      <c r="F2795" s="96"/>
      <c r="G2795" s="36"/>
      <c r="H2795" s="154">
        <f>Table20[[#This Row],[NCR Opening Date]]-Table20[[#This Row],[Date when test report is received/non-conformance is identified]]</f>
        <v>0</v>
      </c>
      <c r="I2795" s="69">
        <f ca="1">IF(Table20[[#This Row],[NCR Closing Date]]="",TODAY()-Table20[[#This Row],[NCR Opening Date]],Table20[[#This Row],[NCR Closing Date]]-Table20[[#This Row],[NCR Opening Date]])</f>
        <v>45779</v>
      </c>
      <c r="J2795" s="63" t="str">
        <f>IF(Table20[[#This Row],[NCR Closing Date]]="","Open","Closed")</f>
        <v>Open</v>
      </c>
      <c r="K2795" s="34"/>
      <c r="L2795" s="34"/>
      <c r="M2795" s="34"/>
      <c r="N2795" s="38"/>
      <c r="O2795" s="85"/>
      <c r="P2795" s="70"/>
      <c r="Q2795" s="97"/>
      <c r="R2795" s="97"/>
      <c r="S2795" s="98"/>
      <c r="T2795" s="42"/>
      <c r="U2795" s="66"/>
      <c r="X2795" s="44"/>
      <c r="Y2795" s="51"/>
      <c r="Z2795" s="34"/>
      <c r="AA2795" s="35"/>
      <c r="AB2795" s="39"/>
      <c r="AC2795" s="35"/>
      <c r="AD2795" s="45"/>
    </row>
    <row r="2796" spans="1:30" ht="31.5" customHeight="1">
      <c r="A2796" s="33"/>
      <c r="B2796" s="38"/>
      <c r="C2796" s="40"/>
      <c r="D2796" s="99"/>
      <c r="E2796" s="153"/>
      <c r="F2796" s="96"/>
      <c r="G2796" s="36"/>
      <c r="H2796" s="154">
        <f>Table20[[#This Row],[NCR Opening Date]]-Table20[[#This Row],[Date when test report is received/non-conformance is identified]]</f>
        <v>0</v>
      </c>
      <c r="I2796" s="69">
        <f ca="1">IF(Table20[[#This Row],[NCR Closing Date]]="",TODAY()-Table20[[#This Row],[NCR Opening Date]],Table20[[#This Row],[NCR Closing Date]]-Table20[[#This Row],[NCR Opening Date]])</f>
        <v>45779</v>
      </c>
      <c r="J2796" s="63" t="str">
        <f>IF(Table20[[#This Row],[NCR Closing Date]]="","Open","Closed")</f>
        <v>Open</v>
      </c>
      <c r="K2796" s="34"/>
      <c r="L2796" s="34"/>
      <c r="M2796" s="34"/>
      <c r="N2796" s="38"/>
      <c r="O2796" s="85"/>
      <c r="P2796" s="70"/>
      <c r="Q2796" s="97"/>
      <c r="R2796" s="97"/>
      <c r="S2796" s="98"/>
      <c r="T2796" s="42"/>
      <c r="U2796" s="66"/>
      <c r="X2796" s="44"/>
      <c r="Y2796" s="51"/>
      <c r="Z2796" s="34"/>
      <c r="AA2796" s="35"/>
      <c r="AB2796" s="39"/>
      <c r="AC2796" s="35"/>
      <c r="AD2796" s="45"/>
    </row>
    <row r="2797" spans="1:30" ht="31.5" customHeight="1">
      <c r="A2797" s="33"/>
      <c r="B2797" s="38"/>
      <c r="C2797" s="40"/>
      <c r="D2797" s="99"/>
      <c r="E2797" s="153"/>
      <c r="F2797" s="96"/>
      <c r="G2797" s="36"/>
      <c r="H2797" s="154">
        <f>Table20[[#This Row],[NCR Opening Date]]-Table20[[#This Row],[Date when test report is received/non-conformance is identified]]</f>
        <v>0</v>
      </c>
      <c r="I2797" s="69">
        <f ca="1">IF(Table20[[#This Row],[NCR Closing Date]]="",TODAY()-Table20[[#This Row],[NCR Opening Date]],Table20[[#This Row],[NCR Closing Date]]-Table20[[#This Row],[NCR Opening Date]])</f>
        <v>45779</v>
      </c>
      <c r="J2797" s="63" t="str">
        <f>IF(Table20[[#This Row],[NCR Closing Date]]="","Open","Closed")</f>
        <v>Open</v>
      </c>
      <c r="K2797" s="34"/>
      <c r="L2797" s="34"/>
      <c r="M2797" s="34"/>
      <c r="N2797" s="38"/>
      <c r="O2797" s="85"/>
      <c r="P2797" s="70"/>
      <c r="Q2797" s="97"/>
      <c r="R2797" s="97"/>
      <c r="S2797" s="98"/>
      <c r="T2797" s="42"/>
      <c r="U2797" s="66"/>
      <c r="X2797" s="44"/>
      <c r="Y2797" s="51"/>
      <c r="Z2797" s="34"/>
      <c r="AA2797" s="35"/>
      <c r="AB2797" s="39"/>
      <c r="AC2797" s="35"/>
      <c r="AD2797" s="45"/>
    </row>
    <row r="2798" spans="1:30" ht="31.5" customHeight="1">
      <c r="A2798" s="33"/>
      <c r="B2798" s="38"/>
      <c r="C2798" s="40"/>
      <c r="D2798" s="99"/>
      <c r="E2798" s="153"/>
      <c r="F2798" s="96"/>
      <c r="G2798" s="36"/>
      <c r="H2798" s="154">
        <f>Table20[[#This Row],[NCR Opening Date]]-Table20[[#This Row],[Date when test report is received/non-conformance is identified]]</f>
        <v>0</v>
      </c>
      <c r="I2798" s="69">
        <f ca="1">IF(Table20[[#This Row],[NCR Closing Date]]="",TODAY()-Table20[[#This Row],[NCR Opening Date]],Table20[[#This Row],[NCR Closing Date]]-Table20[[#This Row],[NCR Opening Date]])</f>
        <v>45779</v>
      </c>
      <c r="J2798" s="63" t="str">
        <f>IF(Table20[[#This Row],[NCR Closing Date]]="","Open","Closed")</f>
        <v>Open</v>
      </c>
      <c r="K2798" s="34"/>
      <c r="L2798" s="34"/>
      <c r="M2798" s="34"/>
      <c r="N2798" s="38"/>
      <c r="O2798" s="85"/>
      <c r="P2798" s="70"/>
      <c r="Q2798" s="97"/>
      <c r="R2798" s="97"/>
      <c r="S2798" s="98"/>
      <c r="T2798" s="42"/>
      <c r="U2798" s="66"/>
      <c r="X2798" s="44"/>
      <c r="Y2798" s="51"/>
      <c r="Z2798" s="34"/>
      <c r="AA2798" s="35"/>
      <c r="AB2798" s="39"/>
      <c r="AC2798" s="35"/>
      <c r="AD2798" s="45"/>
    </row>
    <row r="2799" spans="1:30" ht="31.5" customHeight="1">
      <c r="A2799" s="33"/>
      <c r="B2799" s="38"/>
      <c r="C2799" s="40"/>
      <c r="D2799" s="99"/>
      <c r="E2799" s="153"/>
      <c r="F2799" s="96"/>
      <c r="G2799" s="36"/>
      <c r="H2799" s="154">
        <f>Table20[[#This Row],[NCR Opening Date]]-Table20[[#This Row],[Date when test report is received/non-conformance is identified]]</f>
        <v>0</v>
      </c>
      <c r="I2799" s="69">
        <f ca="1">IF(Table20[[#This Row],[NCR Closing Date]]="",TODAY()-Table20[[#This Row],[NCR Opening Date]],Table20[[#This Row],[NCR Closing Date]]-Table20[[#This Row],[NCR Opening Date]])</f>
        <v>45779</v>
      </c>
      <c r="J2799" s="63" t="str">
        <f>IF(Table20[[#This Row],[NCR Closing Date]]="","Open","Closed")</f>
        <v>Open</v>
      </c>
      <c r="K2799" s="34"/>
      <c r="L2799" s="34"/>
      <c r="M2799" s="34"/>
      <c r="N2799" s="38"/>
      <c r="O2799" s="85"/>
      <c r="P2799" s="70"/>
      <c r="Q2799" s="97"/>
      <c r="R2799" s="97"/>
      <c r="S2799" s="98"/>
      <c r="T2799" s="42"/>
      <c r="U2799" s="66"/>
      <c r="X2799" s="44"/>
      <c r="Y2799" s="51"/>
      <c r="Z2799" s="34"/>
      <c r="AA2799" s="35"/>
      <c r="AB2799" s="39"/>
      <c r="AC2799" s="35"/>
      <c r="AD2799" s="45"/>
    </row>
    <row r="2800" spans="1:30" ht="31.5" customHeight="1">
      <c r="A2800" s="33"/>
      <c r="B2800" s="38"/>
      <c r="C2800" s="40"/>
      <c r="D2800" s="99"/>
      <c r="E2800" s="153"/>
      <c r="F2800" s="96"/>
      <c r="G2800" s="36"/>
      <c r="H2800" s="154">
        <f>Table20[[#This Row],[NCR Opening Date]]-Table20[[#This Row],[Date when test report is received/non-conformance is identified]]</f>
        <v>0</v>
      </c>
      <c r="I2800" s="69">
        <f ca="1">IF(Table20[[#This Row],[NCR Closing Date]]="",TODAY()-Table20[[#This Row],[NCR Opening Date]],Table20[[#This Row],[NCR Closing Date]]-Table20[[#This Row],[NCR Opening Date]])</f>
        <v>45779</v>
      </c>
      <c r="J2800" s="63" t="str">
        <f>IF(Table20[[#This Row],[NCR Closing Date]]="","Open","Closed")</f>
        <v>Open</v>
      </c>
      <c r="K2800" s="34"/>
      <c r="L2800" s="34"/>
      <c r="M2800" s="34"/>
      <c r="N2800" s="38"/>
      <c r="O2800" s="85"/>
      <c r="P2800" s="70"/>
      <c r="Q2800" s="97"/>
      <c r="R2800" s="97"/>
      <c r="S2800" s="98"/>
      <c r="T2800" s="42"/>
      <c r="U2800" s="66"/>
      <c r="X2800" s="44"/>
      <c r="Y2800" s="51"/>
      <c r="Z2800" s="34"/>
      <c r="AA2800" s="35"/>
      <c r="AB2800" s="39"/>
      <c r="AC2800" s="35"/>
      <c r="AD2800" s="45"/>
    </row>
    <row r="2801" spans="1:30" ht="31.5" customHeight="1">
      <c r="A2801" s="33"/>
      <c r="B2801" s="38"/>
      <c r="C2801" s="40"/>
      <c r="D2801" s="99"/>
      <c r="E2801" s="153"/>
      <c r="F2801" s="96"/>
      <c r="G2801" s="36"/>
      <c r="H2801" s="154">
        <f>Table20[[#This Row],[NCR Opening Date]]-Table20[[#This Row],[Date when test report is received/non-conformance is identified]]</f>
        <v>0</v>
      </c>
      <c r="I2801" s="69">
        <f ca="1">IF(Table20[[#This Row],[NCR Closing Date]]="",TODAY()-Table20[[#This Row],[NCR Opening Date]],Table20[[#This Row],[NCR Closing Date]]-Table20[[#This Row],[NCR Opening Date]])</f>
        <v>45779</v>
      </c>
      <c r="J2801" s="63" t="str">
        <f>IF(Table20[[#This Row],[NCR Closing Date]]="","Open","Closed")</f>
        <v>Open</v>
      </c>
      <c r="K2801" s="34"/>
      <c r="L2801" s="34"/>
      <c r="M2801" s="34"/>
      <c r="N2801" s="38"/>
      <c r="O2801" s="85"/>
      <c r="P2801" s="70"/>
      <c r="Q2801" s="97"/>
      <c r="R2801" s="97"/>
      <c r="S2801" s="98"/>
      <c r="T2801" s="42"/>
      <c r="U2801" s="66"/>
      <c r="X2801" s="44"/>
      <c r="Y2801" s="51"/>
      <c r="Z2801" s="34"/>
      <c r="AA2801" s="35"/>
      <c r="AB2801" s="39"/>
      <c r="AC2801" s="35"/>
      <c r="AD2801" s="45"/>
    </row>
    <row r="2802" spans="1:30" ht="31.5" customHeight="1">
      <c r="A2802" s="33"/>
      <c r="B2802" s="38"/>
      <c r="C2802" s="40"/>
      <c r="D2802" s="99"/>
      <c r="E2802" s="153"/>
      <c r="F2802" s="96"/>
      <c r="G2802" s="36"/>
      <c r="H2802" s="154">
        <f>Table20[[#This Row],[NCR Opening Date]]-Table20[[#This Row],[Date when test report is received/non-conformance is identified]]</f>
        <v>0</v>
      </c>
      <c r="I2802" s="69">
        <f ca="1">IF(Table20[[#This Row],[NCR Closing Date]]="",TODAY()-Table20[[#This Row],[NCR Opening Date]],Table20[[#This Row],[NCR Closing Date]]-Table20[[#This Row],[NCR Opening Date]])</f>
        <v>45779</v>
      </c>
      <c r="J2802" s="63" t="str">
        <f>IF(Table20[[#This Row],[NCR Closing Date]]="","Open","Closed")</f>
        <v>Open</v>
      </c>
      <c r="K2802" s="34"/>
      <c r="L2802" s="34"/>
      <c r="M2802" s="34"/>
      <c r="N2802" s="38"/>
      <c r="O2802" s="85"/>
      <c r="P2802" s="70"/>
      <c r="Q2802" s="97"/>
      <c r="R2802" s="97"/>
      <c r="S2802" s="98"/>
      <c r="T2802" s="42"/>
      <c r="U2802" s="66"/>
      <c r="X2802" s="44"/>
      <c r="Y2802" s="51"/>
      <c r="Z2802" s="34"/>
      <c r="AA2802" s="35"/>
      <c r="AB2802" s="39"/>
      <c r="AC2802" s="35"/>
      <c r="AD2802" s="45"/>
    </row>
    <row r="2803" spans="1:30" ht="31.5" customHeight="1">
      <c r="A2803" s="33"/>
      <c r="B2803" s="38"/>
      <c r="C2803" s="40"/>
      <c r="D2803" s="99"/>
      <c r="E2803" s="153"/>
      <c r="F2803" s="96"/>
      <c r="G2803" s="36"/>
      <c r="H2803" s="154">
        <f>Table20[[#This Row],[NCR Opening Date]]-Table20[[#This Row],[Date when test report is received/non-conformance is identified]]</f>
        <v>0</v>
      </c>
      <c r="I2803" s="69">
        <f ca="1">IF(Table20[[#This Row],[NCR Closing Date]]="",TODAY()-Table20[[#This Row],[NCR Opening Date]],Table20[[#This Row],[NCR Closing Date]]-Table20[[#This Row],[NCR Opening Date]])</f>
        <v>45779</v>
      </c>
      <c r="J2803" s="63" t="str">
        <f>IF(Table20[[#This Row],[NCR Closing Date]]="","Open","Closed")</f>
        <v>Open</v>
      </c>
      <c r="K2803" s="34"/>
      <c r="L2803" s="34"/>
      <c r="M2803" s="34"/>
      <c r="N2803" s="38"/>
      <c r="O2803" s="85"/>
      <c r="P2803" s="70"/>
      <c r="Q2803" s="97"/>
      <c r="R2803" s="97"/>
      <c r="S2803" s="98"/>
      <c r="T2803" s="42"/>
      <c r="U2803" s="66"/>
      <c r="X2803" s="44"/>
      <c r="Y2803" s="51"/>
      <c r="Z2803" s="34"/>
      <c r="AA2803" s="35"/>
      <c r="AB2803" s="39"/>
      <c r="AC2803" s="35"/>
      <c r="AD2803" s="45"/>
    </row>
    <row r="2804" spans="1:30" ht="31.5" customHeight="1">
      <c r="A2804" s="33"/>
      <c r="B2804" s="38"/>
      <c r="C2804" s="40"/>
      <c r="D2804" s="99"/>
      <c r="E2804" s="153"/>
      <c r="F2804" s="96"/>
      <c r="G2804" s="36"/>
      <c r="H2804" s="154">
        <f>Table20[[#This Row],[NCR Opening Date]]-Table20[[#This Row],[Date when test report is received/non-conformance is identified]]</f>
        <v>0</v>
      </c>
      <c r="I2804" s="69">
        <f ca="1">IF(Table20[[#This Row],[NCR Closing Date]]="",TODAY()-Table20[[#This Row],[NCR Opening Date]],Table20[[#This Row],[NCR Closing Date]]-Table20[[#This Row],[NCR Opening Date]])</f>
        <v>45779</v>
      </c>
      <c r="J2804" s="63" t="str">
        <f>IF(Table20[[#This Row],[NCR Closing Date]]="","Open","Closed")</f>
        <v>Open</v>
      </c>
      <c r="K2804" s="34"/>
      <c r="L2804" s="34"/>
      <c r="M2804" s="34"/>
      <c r="N2804" s="38"/>
      <c r="O2804" s="85"/>
      <c r="P2804" s="70"/>
      <c r="Q2804" s="97"/>
      <c r="R2804" s="97"/>
      <c r="S2804" s="98"/>
      <c r="T2804" s="42"/>
      <c r="U2804" s="66"/>
      <c r="X2804" s="44"/>
      <c r="Y2804" s="51"/>
      <c r="Z2804" s="34"/>
      <c r="AA2804" s="35"/>
      <c r="AB2804" s="39"/>
      <c r="AC2804" s="35"/>
      <c r="AD2804" s="45"/>
    </row>
    <row r="2805" spans="1:30" ht="31.5" customHeight="1">
      <c r="A2805" s="33"/>
      <c r="B2805" s="38"/>
      <c r="C2805" s="40"/>
      <c r="D2805" s="99"/>
      <c r="E2805" s="153"/>
      <c r="F2805" s="96"/>
      <c r="G2805" s="36"/>
      <c r="H2805" s="154">
        <f>Table20[[#This Row],[NCR Opening Date]]-Table20[[#This Row],[Date when test report is received/non-conformance is identified]]</f>
        <v>0</v>
      </c>
      <c r="I2805" s="69">
        <f ca="1">IF(Table20[[#This Row],[NCR Closing Date]]="",TODAY()-Table20[[#This Row],[NCR Opening Date]],Table20[[#This Row],[NCR Closing Date]]-Table20[[#This Row],[NCR Opening Date]])</f>
        <v>45779</v>
      </c>
      <c r="J2805" s="63" t="str">
        <f>IF(Table20[[#This Row],[NCR Closing Date]]="","Open","Closed")</f>
        <v>Open</v>
      </c>
      <c r="K2805" s="34"/>
      <c r="L2805" s="34"/>
      <c r="M2805" s="34"/>
      <c r="N2805" s="38"/>
      <c r="O2805" s="85"/>
      <c r="P2805" s="70"/>
      <c r="Q2805" s="97"/>
      <c r="R2805" s="97"/>
      <c r="S2805" s="98"/>
      <c r="T2805" s="42"/>
      <c r="U2805" s="66"/>
      <c r="X2805" s="44"/>
      <c r="Y2805" s="51"/>
      <c r="Z2805" s="34"/>
      <c r="AA2805" s="35"/>
      <c r="AB2805" s="39"/>
      <c r="AC2805" s="35"/>
      <c r="AD2805" s="45"/>
    </row>
    <row r="2806" spans="1:30" ht="31.5" customHeight="1">
      <c r="A2806" s="33"/>
      <c r="B2806" s="38"/>
      <c r="C2806" s="40"/>
      <c r="D2806" s="99"/>
      <c r="E2806" s="153"/>
      <c r="F2806" s="96"/>
      <c r="G2806" s="36"/>
      <c r="H2806" s="154">
        <f>Table20[[#This Row],[NCR Opening Date]]-Table20[[#This Row],[Date when test report is received/non-conformance is identified]]</f>
        <v>0</v>
      </c>
      <c r="I2806" s="69">
        <f ca="1">IF(Table20[[#This Row],[NCR Closing Date]]="",TODAY()-Table20[[#This Row],[NCR Opening Date]],Table20[[#This Row],[NCR Closing Date]]-Table20[[#This Row],[NCR Opening Date]])</f>
        <v>45779</v>
      </c>
      <c r="J2806" s="63" t="str">
        <f>IF(Table20[[#This Row],[NCR Closing Date]]="","Open","Closed")</f>
        <v>Open</v>
      </c>
      <c r="K2806" s="34"/>
      <c r="L2806" s="34"/>
      <c r="M2806" s="34"/>
      <c r="N2806" s="38"/>
      <c r="O2806" s="85"/>
      <c r="P2806" s="70"/>
      <c r="Q2806" s="97"/>
      <c r="R2806" s="97"/>
      <c r="S2806" s="98"/>
      <c r="T2806" s="42"/>
      <c r="U2806" s="66"/>
      <c r="X2806" s="44"/>
      <c r="Y2806" s="51"/>
      <c r="Z2806" s="34"/>
      <c r="AA2806" s="35"/>
      <c r="AB2806" s="39"/>
      <c r="AC2806" s="35"/>
      <c r="AD2806" s="45"/>
    </row>
    <row r="2807" spans="1:30" ht="31.5" customHeight="1">
      <c r="A2807" s="33"/>
      <c r="B2807" s="38"/>
      <c r="C2807" s="40"/>
      <c r="D2807" s="99"/>
      <c r="E2807" s="153"/>
      <c r="F2807" s="96"/>
      <c r="G2807" s="36"/>
      <c r="H2807" s="154">
        <f>Table20[[#This Row],[NCR Opening Date]]-Table20[[#This Row],[Date when test report is received/non-conformance is identified]]</f>
        <v>0</v>
      </c>
      <c r="I2807" s="69">
        <f ca="1">IF(Table20[[#This Row],[NCR Closing Date]]="",TODAY()-Table20[[#This Row],[NCR Opening Date]],Table20[[#This Row],[NCR Closing Date]]-Table20[[#This Row],[NCR Opening Date]])</f>
        <v>45779</v>
      </c>
      <c r="J2807" s="63" t="str">
        <f>IF(Table20[[#This Row],[NCR Closing Date]]="","Open","Closed")</f>
        <v>Open</v>
      </c>
      <c r="K2807" s="34"/>
      <c r="L2807" s="34"/>
      <c r="M2807" s="34"/>
      <c r="N2807" s="38"/>
      <c r="O2807" s="85"/>
      <c r="P2807" s="70"/>
      <c r="Q2807" s="97"/>
      <c r="R2807" s="97"/>
      <c r="S2807" s="98"/>
      <c r="T2807" s="42"/>
      <c r="U2807" s="66"/>
      <c r="X2807" s="44"/>
      <c r="Y2807" s="51"/>
      <c r="Z2807" s="34"/>
      <c r="AA2807" s="35"/>
      <c r="AB2807" s="39"/>
      <c r="AC2807" s="35"/>
      <c r="AD2807" s="45"/>
    </row>
    <row r="2808" spans="1:30" ht="31.5" customHeight="1">
      <c r="A2808" s="33"/>
      <c r="B2808" s="38"/>
      <c r="C2808" s="40"/>
      <c r="D2808" s="99"/>
      <c r="E2808" s="153"/>
      <c r="F2808" s="96"/>
      <c r="G2808" s="36"/>
      <c r="H2808" s="154">
        <f>Table20[[#This Row],[NCR Opening Date]]-Table20[[#This Row],[Date when test report is received/non-conformance is identified]]</f>
        <v>0</v>
      </c>
      <c r="I2808" s="69">
        <f ca="1">IF(Table20[[#This Row],[NCR Closing Date]]="",TODAY()-Table20[[#This Row],[NCR Opening Date]],Table20[[#This Row],[NCR Closing Date]]-Table20[[#This Row],[NCR Opening Date]])</f>
        <v>45779</v>
      </c>
      <c r="J2808" s="63" t="str">
        <f>IF(Table20[[#This Row],[NCR Closing Date]]="","Open","Closed")</f>
        <v>Open</v>
      </c>
      <c r="K2808" s="34"/>
      <c r="L2808" s="34"/>
      <c r="M2808" s="34"/>
      <c r="N2808" s="38"/>
      <c r="O2808" s="85"/>
      <c r="P2808" s="70"/>
      <c r="Q2808" s="97"/>
      <c r="R2808" s="97"/>
      <c r="S2808" s="98"/>
      <c r="T2808" s="42"/>
      <c r="U2808" s="66"/>
      <c r="X2808" s="44"/>
      <c r="Y2808" s="51"/>
      <c r="Z2808" s="34"/>
      <c r="AA2808" s="35"/>
      <c r="AB2808" s="39"/>
      <c r="AC2808" s="35"/>
      <c r="AD2808" s="45"/>
    </row>
    <row r="2809" spans="1:30" ht="31.5" customHeight="1">
      <c r="A2809" s="33"/>
      <c r="B2809" s="38"/>
      <c r="C2809" s="40"/>
      <c r="D2809" s="99"/>
      <c r="E2809" s="153"/>
      <c r="F2809" s="96"/>
      <c r="G2809" s="36"/>
      <c r="H2809" s="154">
        <f>Table20[[#This Row],[NCR Opening Date]]-Table20[[#This Row],[Date when test report is received/non-conformance is identified]]</f>
        <v>0</v>
      </c>
      <c r="I2809" s="69">
        <f ca="1">IF(Table20[[#This Row],[NCR Closing Date]]="",TODAY()-Table20[[#This Row],[NCR Opening Date]],Table20[[#This Row],[NCR Closing Date]]-Table20[[#This Row],[NCR Opening Date]])</f>
        <v>45779</v>
      </c>
      <c r="J2809" s="63" t="str">
        <f>IF(Table20[[#This Row],[NCR Closing Date]]="","Open","Closed")</f>
        <v>Open</v>
      </c>
      <c r="K2809" s="34"/>
      <c r="L2809" s="34"/>
      <c r="M2809" s="34"/>
      <c r="N2809" s="38"/>
      <c r="O2809" s="85"/>
      <c r="P2809" s="70"/>
      <c r="Q2809" s="97"/>
      <c r="R2809" s="97"/>
      <c r="S2809" s="98"/>
      <c r="T2809" s="42"/>
      <c r="U2809" s="66"/>
      <c r="X2809" s="44"/>
      <c r="Y2809" s="51"/>
      <c r="Z2809" s="34"/>
      <c r="AA2809" s="35"/>
      <c r="AB2809" s="39"/>
      <c r="AC2809" s="35"/>
      <c r="AD2809" s="45"/>
    </row>
    <row r="2810" spans="1:30" ht="31.5" customHeight="1">
      <c r="A2810" s="33"/>
      <c r="B2810" s="38"/>
      <c r="C2810" s="40"/>
      <c r="D2810" s="99"/>
      <c r="E2810" s="153"/>
      <c r="F2810" s="96"/>
      <c r="G2810" s="36"/>
      <c r="H2810" s="154">
        <f>Table20[[#This Row],[NCR Opening Date]]-Table20[[#This Row],[Date when test report is received/non-conformance is identified]]</f>
        <v>0</v>
      </c>
      <c r="I2810" s="69">
        <f ca="1">IF(Table20[[#This Row],[NCR Closing Date]]="",TODAY()-Table20[[#This Row],[NCR Opening Date]],Table20[[#This Row],[NCR Closing Date]]-Table20[[#This Row],[NCR Opening Date]])</f>
        <v>45779</v>
      </c>
      <c r="J2810" s="63" t="str">
        <f>IF(Table20[[#This Row],[NCR Closing Date]]="","Open","Closed")</f>
        <v>Open</v>
      </c>
      <c r="K2810" s="34"/>
      <c r="L2810" s="34"/>
      <c r="M2810" s="34"/>
      <c r="N2810" s="38"/>
      <c r="O2810" s="85"/>
      <c r="P2810" s="70"/>
      <c r="Q2810" s="97"/>
      <c r="R2810" s="97"/>
      <c r="S2810" s="98"/>
      <c r="T2810" s="42"/>
      <c r="U2810" s="66"/>
      <c r="X2810" s="44"/>
      <c r="Y2810" s="51"/>
      <c r="Z2810" s="34"/>
      <c r="AA2810" s="35"/>
      <c r="AB2810" s="39"/>
      <c r="AC2810" s="35"/>
      <c r="AD2810" s="45"/>
    </row>
    <row r="2811" spans="1:30" ht="31.5" customHeight="1">
      <c r="A2811" s="33"/>
      <c r="B2811" s="38"/>
      <c r="C2811" s="40"/>
      <c r="D2811" s="99"/>
      <c r="E2811" s="153"/>
      <c r="F2811" s="96"/>
      <c r="G2811" s="36"/>
      <c r="H2811" s="154">
        <f>Table20[[#This Row],[NCR Opening Date]]-Table20[[#This Row],[Date when test report is received/non-conformance is identified]]</f>
        <v>0</v>
      </c>
      <c r="I2811" s="69">
        <f ca="1">IF(Table20[[#This Row],[NCR Closing Date]]="",TODAY()-Table20[[#This Row],[NCR Opening Date]],Table20[[#This Row],[NCR Closing Date]]-Table20[[#This Row],[NCR Opening Date]])</f>
        <v>45779</v>
      </c>
      <c r="J2811" s="63" t="str">
        <f>IF(Table20[[#This Row],[NCR Closing Date]]="","Open","Closed")</f>
        <v>Open</v>
      </c>
      <c r="K2811" s="34"/>
      <c r="L2811" s="34"/>
      <c r="M2811" s="34"/>
      <c r="N2811" s="38"/>
      <c r="O2811" s="85"/>
      <c r="P2811" s="70"/>
      <c r="Q2811" s="97"/>
      <c r="R2811" s="97"/>
      <c r="S2811" s="98"/>
      <c r="T2811" s="42"/>
      <c r="U2811" s="66"/>
      <c r="X2811" s="44"/>
      <c r="Y2811" s="51"/>
      <c r="Z2811" s="34"/>
      <c r="AA2811" s="35"/>
      <c r="AB2811" s="39"/>
      <c r="AC2811" s="35"/>
      <c r="AD2811" s="45"/>
    </row>
    <row r="2812" spans="1:30" ht="31.5" customHeight="1">
      <c r="A2812" s="33"/>
      <c r="B2812" s="38"/>
      <c r="C2812" s="40"/>
      <c r="D2812" s="99"/>
      <c r="E2812" s="153"/>
      <c r="F2812" s="96"/>
      <c r="G2812" s="36"/>
      <c r="H2812" s="154">
        <f>Table20[[#This Row],[NCR Opening Date]]-Table20[[#This Row],[Date when test report is received/non-conformance is identified]]</f>
        <v>0</v>
      </c>
      <c r="I2812" s="69">
        <f ca="1">IF(Table20[[#This Row],[NCR Closing Date]]="",TODAY()-Table20[[#This Row],[NCR Opening Date]],Table20[[#This Row],[NCR Closing Date]]-Table20[[#This Row],[NCR Opening Date]])</f>
        <v>45779</v>
      </c>
      <c r="J2812" s="63" t="str">
        <f>IF(Table20[[#This Row],[NCR Closing Date]]="","Open","Closed")</f>
        <v>Open</v>
      </c>
      <c r="K2812" s="34"/>
      <c r="L2812" s="34"/>
      <c r="M2812" s="34"/>
      <c r="N2812" s="38"/>
      <c r="O2812" s="85"/>
      <c r="P2812" s="70"/>
      <c r="Q2812" s="97"/>
      <c r="R2812" s="97"/>
      <c r="S2812" s="98"/>
      <c r="T2812" s="42"/>
      <c r="U2812" s="66"/>
      <c r="X2812" s="44"/>
      <c r="Y2812" s="51"/>
      <c r="Z2812" s="34"/>
      <c r="AA2812" s="35"/>
      <c r="AB2812" s="39"/>
      <c r="AC2812" s="35"/>
      <c r="AD2812" s="45"/>
    </row>
    <row r="2813" spans="1:30" ht="31.5" customHeight="1">
      <c r="A2813" s="33"/>
      <c r="B2813" s="38"/>
      <c r="C2813" s="40"/>
      <c r="D2813" s="99"/>
      <c r="E2813" s="153"/>
      <c r="F2813" s="96"/>
      <c r="G2813" s="36"/>
      <c r="H2813" s="154">
        <f>Table20[[#This Row],[NCR Opening Date]]-Table20[[#This Row],[Date when test report is received/non-conformance is identified]]</f>
        <v>0</v>
      </c>
      <c r="I2813" s="69">
        <f ca="1">IF(Table20[[#This Row],[NCR Closing Date]]="",TODAY()-Table20[[#This Row],[NCR Opening Date]],Table20[[#This Row],[NCR Closing Date]]-Table20[[#This Row],[NCR Opening Date]])</f>
        <v>45779</v>
      </c>
      <c r="J2813" s="63" t="str">
        <f>IF(Table20[[#This Row],[NCR Closing Date]]="","Open","Closed")</f>
        <v>Open</v>
      </c>
      <c r="K2813" s="34"/>
      <c r="L2813" s="34"/>
      <c r="M2813" s="34"/>
      <c r="N2813" s="38"/>
      <c r="O2813" s="85"/>
      <c r="P2813" s="70"/>
      <c r="Q2813" s="97"/>
      <c r="R2813" s="97"/>
      <c r="S2813" s="98"/>
      <c r="T2813" s="42"/>
      <c r="U2813" s="66"/>
      <c r="X2813" s="44"/>
      <c r="Y2813" s="51"/>
      <c r="Z2813" s="34"/>
      <c r="AA2813" s="35"/>
      <c r="AB2813" s="39"/>
      <c r="AC2813" s="35"/>
      <c r="AD2813" s="45"/>
    </row>
    <row r="2814" spans="1:30" ht="31.5" customHeight="1">
      <c r="A2814" s="33"/>
      <c r="B2814" s="38"/>
      <c r="C2814" s="40"/>
      <c r="D2814" s="99"/>
      <c r="E2814" s="153"/>
      <c r="F2814" s="96"/>
      <c r="G2814" s="36"/>
      <c r="H2814" s="154">
        <f>Table20[[#This Row],[NCR Opening Date]]-Table20[[#This Row],[Date when test report is received/non-conformance is identified]]</f>
        <v>0</v>
      </c>
      <c r="I2814" s="69">
        <f ca="1">IF(Table20[[#This Row],[NCR Closing Date]]="",TODAY()-Table20[[#This Row],[NCR Opening Date]],Table20[[#This Row],[NCR Closing Date]]-Table20[[#This Row],[NCR Opening Date]])</f>
        <v>45779</v>
      </c>
      <c r="J2814" s="63" t="str">
        <f>IF(Table20[[#This Row],[NCR Closing Date]]="","Open","Closed")</f>
        <v>Open</v>
      </c>
      <c r="K2814" s="34"/>
      <c r="L2814" s="34"/>
      <c r="M2814" s="34"/>
      <c r="N2814" s="38"/>
      <c r="O2814" s="85"/>
      <c r="P2814" s="70"/>
      <c r="Q2814" s="97"/>
      <c r="R2814" s="97"/>
      <c r="S2814" s="98"/>
      <c r="T2814" s="42"/>
      <c r="U2814" s="66"/>
      <c r="X2814" s="44"/>
      <c r="Y2814" s="51"/>
      <c r="Z2814" s="34"/>
      <c r="AA2814" s="35"/>
      <c r="AB2814" s="39"/>
      <c r="AC2814" s="35"/>
      <c r="AD2814" s="45"/>
    </row>
    <row r="2815" spans="1:30" ht="31.5" customHeight="1">
      <c r="A2815" s="33"/>
      <c r="B2815" s="38"/>
      <c r="C2815" s="40"/>
      <c r="D2815" s="99"/>
      <c r="E2815" s="153"/>
      <c r="F2815" s="96"/>
      <c r="G2815" s="36"/>
      <c r="H2815" s="154">
        <f>Table20[[#This Row],[NCR Opening Date]]-Table20[[#This Row],[Date when test report is received/non-conformance is identified]]</f>
        <v>0</v>
      </c>
      <c r="I2815" s="69">
        <f ca="1">IF(Table20[[#This Row],[NCR Closing Date]]="",TODAY()-Table20[[#This Row],[NCR Opening Date]],Table20[[#This Row],[NCR Closing Date]]-Table20[[#This Row],[NCR Opening Date]])</f>
        <v>45779</v>
      </c>
      <c r="J2815" s="63" t="str">
        <f>IF(Table20[[#This Row],[NCR Closing Date]]="","Open","Closed")</f>
        <v>Open</v>
      </c>
      <c r="K2815" s="34"/>
      <c r="L2815" s="34"/>
      <c r="M2815" s="34"/>
      <c r="N2815" s="38"/>
      <c r="O2815" s="85"/>
      <c r="P2815" s="70"/>
      <c r="Q2815" s="97"/>
      <c r="R2815" s="97"/>
      <c r="S2815" s="98"/>
      <c r="T2815" s="42"/>
      <c r="U2815" s="66"/>
      <c r="X2815" s="44"/>
      <c r="Y2815" s="51"/>
      <c r="Z2815" s="34"/>
      <c r="AA2815" s="35"/>
      <c r="AB2815" s="39"/>
      <c r="AC2815" s="35"/>
      <c r="AD2815" s="45"/>
    </row>
    <row r="2816" spans="1:30" ht="31.5" customHeight="1">
      <c r="A2816" s="33"/>
      <c r="B2816" s="38"/>
      <c r="C2816" s="40"/>
      <c r="D2816" s="99"/>
      <c r="E2816" s="153"/>
      <c r="F2816" s="96"/>
      <c r="G2816" s="36"/>
      <c r="H2816" s="154">
        <f>Table20[[#This Row],[NCR Opening Date]]-Table20[[#This Row],[Date when test report is received/non-conformance is identified]]</f>
        <v>0</v>
      </c>
      <c r="I2816" s="69">
        <f ca="1">IF(Table20[[#This Row],[NCR Closing Date]]="",TODAY()-Table20[[#This Row],[NCR Opening Date]],Table20[[#This Row],[NCR Closing Date]]-Table20[[#This Row],[NCR Opening Date]])</f>
        <v>45779</v>
      </c>
      <c r="J2816" s="63" t="str">
        <f>IF(Table20[[#This Row],[NCR Closing Date]]="","Open","Closed")</f>
        <v>Open</v>
      </c>
      <c r="K2816" s="34"/>
      <c r="L2816" s="34"/>
      <c r="M2816" s="34"/>
      <c r="N2816" s="38"/>
      <c r="O2816" s="85"/>
      <c r="P2816" s="70"/>
      <c r="Q2816" s="97"/>
      <c r="R2816" s="97"/>
      <c r="S2816" s="98"/>
      <c r="T2816" s="42"/>
      <c r="U2816" s="66"/>
      <c r="X2816" s="44"/>
      <c r="Y2816" s="51"/>
      <c r="Z2816" s="34"/>
      <c r="AA2816" s="35"/>
      <c r="AB2816" s="39"/>
      <c r="AC2816" s="35"/>
      <c r="AD2816" s="45"/>
    </row>
    <row r="2817" spans="1:30" ht="31.5" customHeight="1">
      <c r="A2817" s="33"/>
      <c r="B2817" s="38"/>
      <c r="C2817" s="40"/>
      <c r="D2817" s="99"/>
      <c r="E2817" s="153"/>
      <c r="F2817" s="96"/>
      <c r="G2817" s="36"/>
      <c r="H2817" s="154">
        <f>Table20[[#This Row],[NCR Opening Date]]-Table20[[#This Row],[Date when test report is received/non-conformance is identified]]</f>
        <v>0</v>
      </c>
      <c r="I2817" s="69">
        <f ca="1">IF(Table20[[#This Row],[NCR Closing Date]]="",TODAY()-Table20[[#This Row],[NCR Opening Date]],Table20[[#This Row],[NCR Closing Date]]-Table20[[#This Row],[NCR Opening Date]])</f>
        <v>45779</v>
      </c>
      <c r="J2817" s="63" t="str">
        <f>IF(Table20[[#This Row],[NCR Closing Date]]="","Open","Closed")</f>
        <v>Open</v>
      </c>
      <c r="K2817" s="34"/>
      <c r="L2817" s="34"/>
      <c r="M2817" s="34"/>
      <c r="N2817" s="38"/>
      <c r="O2817" s="85"/>
      <c r="P2817" s="70"/>
      <c r="Q2817" s="97"/>
      <c r="R2817" s="97"/>
      <c r="S2817" s="98"/>
      <c r="T2817" s="42"/>
      <c r="U2817" s="66"/>
      <c r="X2817" s="44"/>
      <c r="Y2817" s="51"/>
      <c r="Z2817" s="34"/>
      <c r="AA2817" s="35"/>
      <c r="AB2817" s="39"/>
      <c r="AC2817" s="35"/>
      <c r="AD2817" s="45"/>
    </row>
    <row r="2818" spans="1:30" ht="31.5" customHeight="1">
      <c r="A2818" s="33"/>
      <c r="B2818" s="38"/>
      <c r="C2818" s="40"/>
      <c r="D2818" s="99"/>
      <c r="E2818" s="153"/>
      <c r="F2818" s="96"/>
      <c r="G2818" s="36"/>
      <c r="H2818" s="154">
        <f>Table20[[#This Row],[NCR Opening Date]]-Table20[[#This Row],[Date when test report is received/non-conformance is identified]]</f>
        <v>0</v>
      </c>
      <c r="I2818" s="69">
        <f ca="1">IF(Table20[[#This Row],[NCR Closing Date]]="",TODAY()-Table20[[#This Row],[NCR Opening Date]],Table20[[#This Row],[NCR Closing Date]]-Table20[[#This Row],[NCR Opening Date]])</f>
        <v>45779</v>
      </c>
      <c r="J2818" s="63" t="str">
        <f>IF(Table20[[#This Row],[NCR Closing Date]]="","Open","Closed")</f>
        <v>Open</v>
      </c>
      <c r="K2818" s="34"/>
      <c r="L2818" s="34"/>
      <c r="M2818" s="34"/>
      <c r="N2818" s="38"/>
      <c r="O2818" s="85"/>
      <c r="P2818" s="70"/>
      <c r="Q2818" s="97"/>
      <c r="R2818" s="97"/>
      <c r="S2818" s="98"/>
      <c r="T2818" s="42"/>
      <c r="U2818" s="66"/>
      <c r="X2818" s="44"/>
      <c r="Y2818" s="51"/>
      <c r="Z2818" s="34"/>
      <c r="AA2818" s="35"/>
      <c r="AB2818" s="39"/>
      <c r="AC2818" s="35"/>
      <c r="AD2818" s="45"/>
    </row>
    <row r="2819" spans="1:30" ht="31.5" customHeight="1">
      <c r="A2819" s="33"/>
      <c r="B2819" s="38"/>
      <c r="C2819" s="40"/>
      <c r="D2819" s="99"/>
      <c r="E2819" s="153"/>
      <c r="F2819" s="96"/>
      <c r="G2819" s="36"/>
      <c r="H2819" s="154">
        <f>Table20[[#This Row],[NCR Opening Date]]-Table20[[#This Row],[Date when test report is received/non-conformance is identified]]</f>
        <v>0</v>
      </c>
      <c r="I2819" s="69">
        <f ca="1">IF(Table20[[#This Row],[NCR Closing Date]]="",TODAY()-Table20[[#This Row],[NCR Opening Date]],Table20[[#This Row],[NCR Closing Date]]-Table20[[#This Row],[NCR Opening Date]])</f>
        <v>45779</v>
      </c>
      <c r="J2819" s="63" t="str">
        <f>IF(Table20[[#This Row],[NCR Closing Date]]="","Open","Closed")</f>
        <v>Open</v>
      </c>
      <c r="K2819" s="34"/>
      <c r="L2819" s="34"/>
      <c r="M2819" s="34"/>
      <c r="N2819" s="38"/>
      <c r="O2819" s="85"/>
      <c r="P2819" s="70"/>
      <c r="Q2819" s="97"/>
      <c r="R2819" s="97"/>
      <c r="S2819" s="98"/>
      <c r="T2819" s="42"/>
      <c r="U2819" s="66"/>
      <c r="X2819" s="44"/>
      <c r="Y2819" s="51"/>
      <c r="Z2819" s="34"/>
      <c r="AA2819" s="35"/>
      <c r="AB2819" s="39"/>
      <c r="AC2819" s="35"/>
      <c r="AD2819" s="45"/>
    </row>
    <row r="2820" spans="1:30" ht="31.5" customHeight="1">
      <c r="A2820" s="33"/>
      <c r="B2820" s="38"/>
      <c r="C2820" s="40"/>
      <c r="D2820" s="99"/>
      <c r="E2820" s="153"/>
      <c r="F2820" s="96"/>
      <c r="G2820" s="36"/>
      <c r="H2820" s="154">
        <f>Table20[[#This Row],[NCR Opening Date]]-Table20[[#This Row],[Date when test report is received/non-conformance is identified]]</f>
        <v>0</v>
      </c>
      <c r="I2820" s="69">
        <f ca="1">IF(Table20[[#This Row],[NCR Closing Date]]="",TODAY()-Table20[[#This Row],[NCR Opening Date]],Table20[[#This Row],[NCR Closing Date]]-Table20[[#This Row],[NCR Opening Date]])</f>
        <v>45779</v>
      </c>
      <c r="J2820" s="63" t="str">
        <f>IF(Table20[[#This Row],[NCR Closing Date]]="","Open","Closed")</f>
        <v>Open</v>
      </c>
      <c r="K2820" s="34"/>
      <c r="L2820" s="34"/>
      <c r="M2820" s="34"/>
      <c r="N2820" s="38"/>
      <c r="O2820" s="85"/>
      <c r="P2820" s="70"/>
      <c r="Q2820" s="97"/>
      <c r="R2820" s="97"/>
      <c r="S2820" s="98"/>
      <c r="T2820" s="42"/>
      <c r="U2820" s="66"/>
      <c r="X2820" s="44"/>
      <c r="Y2820" s="51"/>
      <c r="Z2820" s="34"/>
      <c r="AA2820" s="35"/>
      <c r="AB2820" s="39"/>
      <c r="AC2820" s="35"/>
      <c r="AD2820" s="45"/>
    </row>
    <row r="2821" spans="1:30" ht="31.5" customHeight="1">
      <c r="A2821" s="33"/>
      <c r="B2821" s="38"/>
      <c r="C2821" s="40"/>
      <c r="D2821" s="99"/>
      <c r="E2821" s="153"/>
      <c r="F2821" s="96"/>
      <c r="G2821" s="36"/>
      <c r="H2821" s="154">
        <f>Table20[[#This Row],[NCR Opening Date]]-Table20[[#This Row],[Date when test report is received/non-conformance is identified]]</f>
        <v>0</v>
      </c>
      <c r="I2821" s="69">
        <f ca="1">IF(Table20[[#This Row],[NCR Closing Date]]="",TODAY()-Table20[[#This Row],[NCR Opening Date]],Table20[[#This Row],[NCR Closing Date]]-Table20[[#This Row],[NCR Opening Date]])</f>
        <v>45779</v>
      </c>
      <c r="J2821" s="63" t="str">
        <f>IF(Table20[[#This Row],[NCR Closing Date]]="","Open","Closed")</f>
        <v>Open</v>
      </c>
      <c r="K2821" s="34"/>
      <c r="L2821" s="34"/>
      <c r="M2821" s="34"/>
      <c r="N2821" s="38"/>
      <c r="O2821" s="85"/>
      <c r="P2821" s="70"/>
      <c r="Q2821" s="97"/>
      <c r="R2821" s="97"/>
      <c r="S2821" s="98"/>
      <c r="T2821" s="42"/>
      <c r="U2821" s="66"/>
      <c r="X2821" s="44"/>
      <c r="Y2821" s="51"/>
      <c r="Z2821" s="34"/>
      <c r="AA2821" s="35"/>
      <c r="AB2821" s="39"/>
      <c r="AC2821" s="35"/>
      <c r="AD2821" s="45"/>
    </row>
    <row r="2822" spans="1:30" ht="31.5" customHeight="1">
      <c r="A2822" s="33"/>
      <c r="B2822" s="38"/>
      <c r="C2822" s="40"/>
      <c r="D2822" s="99"/>
      <c r="E2822" s="153"/>
      <c r="F2822" s="96"/>
      <c r="G2822" s="36"/>
      <c r="H2822" s="154">
        <f>Table20[[#This Row],[NCR Opening Date]]-Table20[[#This Row],[Date when test report is received/non-conformance is identified]]</f>
        <v>0</v>
      </c>
      <c r="I2822" s="69">
        <f ca="1">IF(Table20[[#This Row],[NCR Closing Date]]="",TODAY()-Table20[[#This Row],[NCR Opening Date]],Table20[[#This Row],[NCR Closing Date]]-Table20[[#This Row],[NCR Opening Date]])</f>
        <v>45779</v>
      </c>
      <c r="J2822" s="63" t="str">
        <f>IF(Table20[[#This Row],[NCR Closing Date]]="","Open","Closed")</f>
        <v>Open</v>
      </c>
      <c r="K2822" s="34"/>
      <c r="L2822" s="34"/>
      <c r="M2822" s="34"/>
      <c r="N2822" s="38"/>
      <c r="O2822" s="85"/>
      <c r="P2822" s="70"/>
      <c r="Q2822" s="97"/>
      <c r="R2822" s="97"/>
      <c r="S2822" s="98"/>
      <c r="T2822" s="42"/>
      <c r="U2822" s="66"/>
      <c r="X2822" s="44"/>
      <c r="Y2822" s="51"/>
      <c r="Z2822" s="34"/>
      <c r="AA2822" s="35"/>
      <c r="AB2822" s="39"/>
      <c r="AC2822" s="35"/>
      <c r="AD2822" s="45"/>
    </row>
    <row r="2823" spans="1:30" ht="31.5" customHeight="1">
      <c r="A2823" s="33"/>
      <c r="B2823" s="38"/>
      <c r="C2823" s="40"/>
      <c r="D2823" s="99"/>
      <c r="E2823" s="153"/>
      <c r="F2823" s="96"/>
      <c r="G2823" s="36"/>
      <c r="H2823" s="154">
        <f>Table20[[#This Row],[NCR Opening Date]]-Table20[[#This Row],[Date when test report is received/non-conformance is identified]]</f>
        <v>0</v>
      </c>
      <c r="I2823" s="69">
        <f ca="1">IF(Table20[[#This Row],[NCR Closing Date]]="",TODAY()-Table20[[#This Row],[NCR Opening Date]],Table20[[#This Row],[NCR Closing Date]]-Table20[[#This Row],[NCR Opening Date]])</f>
        <v>45779</v>
      </c>
      <c r="J2823" s="63" t="str">
        <f>IF(Table20[[#This Row],[NCR Closing Date]]="","Open","Closed")</f>
        <v>Open</v>
      </c>
      <c r="K2823" s="34"/>
      <c r="L2823" s="34"/>
      <c r="M2823" s="34"/>
      <c r="N2823" s="38"/>
      <c r="O2823" s="85"/>
      <c r="P2823" s="70"/>
      <c r="Q2823" s="97"/>
      <c r="R2823" s="97"/>
      <c r="S2823" s="98"/>
      <c r="T2823" s="42"/>
      <c r="U2823" s="66"/>
      <c r="X2823" s="44"/>
      <c r="Y2823" s="51"/>
      <c r="Z2823" s="34"/>
      <c r="AA2823" s="35"/>
      <c r="AB2823" s="39"/>
      <c r="AC2823" s="35"/>
      <c r="AD2823" s="45"/>
    </row>
    <row r="2824" spans="1:30" ht="31.5" customHeight="1">
      <c r="A2824" s="33"/>
      <c r="B2824" s="38"/>
      <c r="C2824" s="40"/>
      <c r="D2824" s="99"/>
      <c r="E2824" s="153"/>
      <c r="F2824" s="96"/>
      <c r="G2824" s="36"/>
      <c r="H2824" s="154">
        <f>Table20[[#This Row],[NCR Opening Date]]-Table20[[#This Row],[Date when test report is received/non-conformance is identified]]</f>
        <v>0</v>
      </c>
      <c r="I2824" s="69">
        <f ca="1">IF(Table20[[#This Row],[NCR Closing Date]]="",TODAY()-Table20[[#This Row],[NCR Opening Date]],Table20[[#This Row],[NCR Closing Date]]-Table20[[#This Row],[NCR Opening Date]])</f>
        <v>45779</v>
      </c>
      <c r="J2824" s="63" t="str">
        <f>IF(Table20[[#This Row],[NCR Closing Date]]="","Open","Closed")</f>
        <v>Open</v>
      </c>
      <c r="K2824" s="34"/>
      <c r="L2824" s="34"/>
      <c r="M2824" s="34"/>
      <c r="N2824" s="38"/>
      <c r="O2824" s="85"/>
      <c r="P2824" s="70"/>
      <c r="Q2824" s="97"/>
      <c r="R2824" s="97"/>
      <c r="S2824" s="98"/>
      <c r="T2824" s="42"/>
      <c r="U2824" s="66"/>
      <c r="X2824" s="44"/>
      <c r="Y2824" s="51"/>
      <c r="Z2824" s="34"/>
      <c r="AA2824" s="35"/>
      <c r="AB2824" s="39"/>
      <c r="AC2824" s="35"/>
      <c r="AD2824" s="45"/>
    </row>
    <row r="2825" spans="1:30" ht="31.5" customHeight="1">
      <c r="A2825" s="33"/>
      <c r="B2825" s="38"/>
      <c r="C2825" s="40"/>
      <c r="D2825" s="99"/>
      <c r="E2825" s="153"/>
      <c r="F2825" s="96"/>
      <c r="G2825" s="36"/>
      <c r="H2825" s="154">
        <f>Table20[[#This Row],[NCR Opening Date]]-Table20[[#This Row],[Date when test report is received/non-conformance is identified]]</f>
        <v>0</v>
      </c>
      <c r="I2825" s="69">
        <f ca="1">IF(Table20[[#This Row],[NCR Closing Date]]="",TODAY()-Table20[[#This Row],[NCR Opening Date]],Table20[[#This Row],[NCR Closing Date]]-Table20[[#This Row],[NCR Opening Date]])</f>
        <v>45779</v>
      </c>
      <c r="J2825" s="63" t="str">
        <f>IF(Table20[[#This Row],[NCR Closing Date]]="","Open","Closed")</f>
        <v>Open</v>
      </c>
      <c r="K2825" s="34"/>
      <c r="L2825" s="34"/>
      <c r="M2825" s="34"/>
      <c r="N2825" s="38"/>
      <c r="O2825" s="85"/>
      <c r="P2825" s="70"/>
      <c r="Q2825" s="97"/>
      <c r="R2825" s="97"/>
      <c r="S2825" s="98"/>
      <c r="T2825" s="42"/>
      <c r="U2825" s="66"/>
      <c r="X2825" s="44"/>
      <c r="Y2825" s="51"/>
      <c r="Z2825" s="34"/>
      <c r="AA2825" s="35"/>
      <c r="AB2825" s="39"/>
      <c r="AC2825" s="35"/>
      <c r="AD2825" s="45"/>
    </row>
    <row r="2826" spans="1:30" ht="31.5" customHeight="1">
      <c r="A2826" s="33"/>
      <c r="B2826" s="38"/>
      <c r="C2826" s="40"/>
      <c r="D2826" s="99"/>
      <c r="E2826" s="153"/>
      <c r="F2826" s="96"/>
      <c r="G2826" s="36"/>
      <c r="H2826" s="154">
        <f>Table20[[#This Row],[NCR Opening Date]]-Table20[[#This Row],[Date when test report is received/non-conformance is identified]]</f>
        <v>0</v>
      </c>
      <c r="I2826" s="69">
        <f ca="1">IF(Table20[[#This Row],[NCR Closing Date]]="",TODAY()-Table20[[#This Row],[NCR Opening Date]],Table20[[#This Row],[NCR Closing Date]]-Table20[[#This Row],[NCR Opening Date]])</f>
        <v>45779</v>
      </c>
      <c r="J2826" s="63" t="str">
        <f>IF(Table20[[#This Row],[NCR Closing Date]]="","Open","Closed")</f>
        <v>Open</v>
      </c>
      <c r="K2826" s="34"/>
      <c r="L2826" s="34"/>
      <c r="M2826" s="34"/>
      <c r="N2826" s="38"/>
      <c r="O2826" s="85"/>
      <c r="P2826" s="70"/>
      <c r="Q2826" s="97"/>
      <c r="R2826" s="97"/>
      <c r="S2826" s="98"/>
      <c r="T2826" s="42"/>
      <c r="U2826" s="66"/>
      <c r="X2826" s="44"/>
      <c r="Y2826" s="51"/>
      <c r="Z2826" s="34"/>
      <c r="AA2826" s="35"/>
      <c r="AB2826" s="39"/>
      <c r="AC2826" s="35"/>
      <c r="AD2826" s="45"/>
    </row>
    <row r="2827" spans="1:30" ht="31.5" customHeight="1">
      <c r="A2827" s="33"/>
      <c r="B2827" s="38"/>
      <c r="C2827" s="40"/>
      <c r="D2827" s="99"/>
      <c r="E2827" s="153"/>
      <c r="F2827" s="96"/>
      <c r="G2827" s="36"/>
      <c r="H2827" s="154">
        <f>Table20[[#This Row],[NCR Opening Date]]-Table20[[#This Row],[Date when test report is received/non-conformance is identified]]</f>
        <v>0</v>
      </c>
      <c r="I2827" s="69">
        <f ca="1">IF(Table20[[#This Row],[NCR Closing Date]]="",TODAY()-Table20[[#This Row],[NCR Opening Date]],Table20[[#This Row],[NCR Closing Date]]-Table20[[#This Row],[NCR Opening Date]])</f>
        <v>45779</v>
      </c>
      <c r="J2827" s="63" t="str">
        <f>IF(Table20[[#This Row],[NCR Closing Date]]="","Open","Closed")</f>
        <v>Open</v>
      </c>
      <c r="K2827" s="34"/>
      <c r="L2827" s="34"/>
      <c r="M2827" s="34"/>
      <c r="N2827" s="38"/>
      <c r="O2827" s="85"/>
      <c r="P2827" s="70"/>
      <c r="Q2827" s="97"/>
      <c r="R2827" s="97"/>
      <c r="S2827" s="98"/>
      <c r="T2827" s="42"/>
      <c r="U2827" s="66"/>
      <c r="X2827" s="44"/>
      <c r="Y2827" s="51"/>
      <c r="Z2827" s="34"/>
      <c r="AA2827" s="35"/>
      <c r="AB2827" s="39"/>
      <c r="AC2827" s="35"/>
      <c r="AD2827" s="45"/>
    </row>
    <row r="2828" spans="1:30" ht="31.5" customHeight="1">
      <c r="A2828" s="33"/>
      <c r="B2828" s="38"/>
      <c r="C2828" s="40"/>
      <c r="D2828" s="99"/>
      <c r="E2828" s="153"/>
      <c r="F2828" s="96"/>
      <c r="G2828" s="36"/>
      <c r="H2828" s="154">
        <f>Table20[[#This Row],[NCR Opening Date]]-Table20[[#This Row],[Date when test report is received/non-conformance is identified]]</f>
        <v>0</v>
      </c>
      <c r="I2828" s="69">
        <f ca="1">IF(Table20[[#This Row],[NCR Closing Date]]="",TODAY()-Table20[[#This Row],[NCR Opening Date]],Table20[[#This Row],[NCR Closing Date]]-Table20[[#This Row],[NCR Opening Date]])</f>
        <v>45779</v>
      </c>
      <c r="J2828" s="63" t="str">
        <f>IF(Table20[[#This Row],[NCR Closing Date]]="","Open","Closed")</f>
        <v>Open</v>
      </c>
      <c r="K2828" s="34"/>
      <c r="L2828" s="34"/>
      <c r="M2828" s="34"/>
      <c r="N2828" s="38"/>
      <c r="O2828" s="85"/>
      <c r="P2828" s="70"/>
      <c r="Q2828" s="97"/>
      <c r="R2828" s="97"/>
      <c r="S2828" s="98"/>
      <c r="T2828" s="42"/>
      <c r="U2828" s="66"/>
      <c r="X2828" s="44"/>
      <c r="Y2828" s="51"/>
      <c r="Z2828" s="34"/>
      <c r="AA2828" s="35"/>
      <c r="AB2828" s="39"/>
      <c r="AC2828" s="35"/>
      <c r="AD2828" s="45"/>
    </row>
    <row r="2829" spans="1:30" ht="31.5" customHeight="1">
      <c r="A2829" s="33"/>
      <c r="B2829" s="38"/>
      <c r="C2829" s="40"/>
      <c r="D2829" s="99"/>
      <c r="E2829" s="153"/>
      <c r="F2829" s="96"/>
      <c r="G2829" s="36"/>
      <c r="H2829" s="154">
        <f>Table20[[#This Row],[NCR Opening Date]]-Table20[[#This Row],[Date when test report is received/non-conformance is identified]]</f>
        <v>0</v>
      </c>
      <c r="I2829" s="69">
        <f ca="1">IF(Table20[[#This Row],[NCR Closing Date]]="",TODAY()-Table20[[#This Row],[NCR Opening Date]],Table20[[#This Row],[NCR Closing Date]]-Table20[[#This Row],[NCR Opening Date]])</f>
        <v>45779</v>
      </c>
      <c r="J2829" s="63" t="str">
        <f>IF(Table20[[#This Row],[NCR Closing Date]]="","Open","Closed")</f>
        <v>Open</v>
      </c>
      <c r="K2829" s="34"/>
      <c r="L2829" s="34"/>
      <c r="M2829" s="34"/>
      <c r="N2829" s="38"/>
      <c r="O2829" s="85"/>
      <c r="P2829" s="70"/>
      <c r="Q2829" s="97"/>
      <c r="R2829" s="97"/>
      <c r="S2829" s="98"/>
      <c r="T2829" s="42"/>
      <c r="U2829" s="66"/>
      <c r="X2829" s="44"/>
      <c r="Y2829" s="51"/>
      <c r="Z2829" s="34"/>
      <c r="AA2829" s="35"/>
      <c r="AB2829" s="39"/>
      <c r="AC2829" s="35"/>
      <c r="AD2829" s="45"/>
    </row>
    <row r="2830" spans="1:30" ht="31.5" customHeight="1">
      <c r="A2830" s="33"/>
      <c r="B2830" s="38"/>
      <c r="C2830" s="40"/>
      <c r="D2830" s="99"/>
      <c r="E2830" s="153"/>
      <c r="F2830" s="96"/>
      <c r="G2830" s="36"/>
      <c r="H2830" s="154">
        <f>Table20[[#This Row],[NCR Opening Date]]-Table20[[#This Row],[Date when test report is received/non-conformance is identified]]</f>
        <v>0</v>
      </c>
      <c r="I2830" s="69">
        <f ca="1">IF(Table20[[#This Row],[NCR Closing Date]]="",TODAY()-Table20[[#This Row],[NCR Opening Date]],Table20[[#This Row],[NCR Closing Date]]-Table20[[#This Row],[NCR Opening Date]])</f>
        <v>45779</v>
      </c>
      <c r="J2830" s="63" t="str">
        <f>IF(Table20[[#This Row],[NCR Closing Date]]="","Open","Closed")</f>
        <v>Open</v>
      </c>
      <c r="K2830" s="34"/>
      <c r="L2830" s="34"/>
      <c r="M2830" s="34"/>
      <c r="N2830" s="38"/>
      <c r="O2830" s="85"/>
      <c r="P2830" s="70"/>
      <c r="Q2830" s="97"/>
      <c r="R2830" s="97"/>
      <c r="S2830" s="98"/>
      <c r="T2830" s="42"/>
      <c r="U2830" s="66"/>
      <c r="X2830" s="44"/>
      <c r="Y2830" s="51"/>
      <c r="Z2830" s="34"/>
      <c r="AA2830" s="35"/>
      <c r="AB2830" s="39"/>
      <c r="AC2830" s="35"/>
      <c r="AD2830" s="45"/>
    </row>
    <row r="2831" spans="1:30" ht="31.5" customHeight="1">
      <c r="A2831" s="33"/>
      <c r="B2831" s="38"/>
      <c r="C2831" s="40"/>
      <c r="D2831" s="99"/>
      <c r="E2831" s="153"/>
      <c r="F2831" s="96"/>
      <c r="G2831" s="36"/>
      <c r="H2831" s="154">
        <f>Table20[[#This Row],[NCR Opening Date]]-Table20[[#This Row],[Date when test report is received/non-conformance is identified]]</f>
        <v>0</v>
      </c>
      <c r="I2831" s="69">
        <f ca="1">IF(Table20[[#This Row],[NCR Closing Date]]="",TODAY()-Table20[[#This Row],[NCR Opening Date]],Table20[[#This Row],[NCR Closing Date]]-Table20[[#This Row],[NCR Opening Date]])</f>
        <v>45779</v>
      </c>
      <c r="J2831" s="63" t="str">
        <f>IF(Table20[[#This Row],[NCR Closing Date]]="","Open","Closed")</f>
        <v>Open</v>
      </c>
      <c r="K2831" s="34"/>
      <c r="L2831" s="34"/>
      <c r="M2831" s="34"/>
      <c r="N2831" s="38"/>
      <c r="O2831" s="85"/>
      <c r="P2831" s="70"/>
      <c r="Q2831" s="97"/>
      <c r="R2831" s="97"/>
      <c r="S2831" s="98"/>
      <c r="T2831" s="42"/>
      <c r="U2831" s="66"/>
      <c r="X2831" s="44"/>
      <c r="Y2831" s="51"/>
      <c r="Z2831" s="34"/>
      <c r="AA2831" s="35"/>
      <c r="AB2831" s="39"/>
      <c r="AC2831" s="35"/>
      <c r="AD2831" s="45"/>
    </row>
    <row r="2832" spans="1:30" ht="31.5" customHeight="1">
      <c r="A2832" s="33"/>
      <c r="B2832" s="38"/>
      <c r="C2832" s="40"/>
      <c r="D2832" s="99"/>
      <c r="E2832" s="153"/>
      <c r="F2832" s="96"/>
      <c r="G2832" s="36"/>
      <c r="H2832" s="154">
        <f>Table20[[#This Row],[NCR Opening Date]]-Table20[[#This Row],[Date when test report is received/non-conformance is identified]]</f>
        <v>0</v>
      </c>
      <c r="I2832" s="69">
        <f ca="1">IF(Table20[[#This Row],[NCR Closing Date]]="",TODAY()-Table20[[#This Row],[NCR Opening Date]],Table20[[#This Row],[NCR Closing Date]]-Table20[[#This Row],[NCR Opening Date]])</f>
        <v>45779</v>
      </c>
      <c r="J2832" s="63" t="str">
        <f>IF(Table20[[#This Row],[NCR Closing Date]]="","Open","Closed")</f>
        <v>Open</v>
      </c>
      <c r="K2832" s="34"/>
      <c r="L2832" s="34"/>
      <c r="M2832" s="34"/>
      <c r="N2832" s="38"/>
      <c r="O2832" s="85"/>
      <c r="P2832" s="70"/>
      <c r="Q2832" s="97"/>
      <c r="R2832" s="97"/>
      <c r="S2832" s="98"/>
      <c r="T2832" s="42"/>
      <c r="U2832" s="66"/>
      <c r="X2832" s="44"/>
      <c r="Y2832" s="51"/>
      <c r="Z2832" s="34"/>
      <c r="AA2832" s="35"/>
      <c r="AB2832" s="39"/>
      <c r="AC2832" s="35"/>
      <c r="AD2832" s="45"/>
    </row>
    <row r="2833" spans="1:30" ht="31.5" customHeight="1">
      <c r="A2833" s="33"/>
      <c r="B2833" s="38"/>
      <c r="C2833" s="40"/>
      <c r="D2833" s="99"/>
      <c r="E2833" s="153"/>
      <c r="F2833" s="96"/>
      <c r="G2833" s="36"/>
      <c r="H2833" s="154">
        <f>Table20[[#This Row],[NCR Opening Date]]-Table20[[#This Row],[Date when test report is received/non-conformance is identified]]</f>
        <v>0</v>
      </c>
      <c r="I2833" s="69">
        <f ca="1">IF(Table20[[#This Row],[NCR Closing Date]]="",TODAY()-Table20[[#This Row],[NCR Opening Date]],Table20[[#This Row],[NCR Closing Date]]-Table20[[#This Row],[NCR Opening Date]])</f>
        <v>45779</v>
      </c>
      <c r="J2833" s="63" t="str">
        <f>IF(Table20[[#This Row],[NCR Closing Date]]="","Open","Closed")</f>
        <v>Open</v>
      </c>
      <c r="K2833" s="34"/>
      <c r="L2833" s="34"/>
      <c r="M2833" s="34"/>
      <c r="N2833" s="38"/>
      <c r="O2833" s="85"/>
      <c r="P2833" s="70"/>
      <c r="Q2833" s="97"/>
      <c r="R2833" s="97"/>
      <c r="S2833" s="98"/>
      <c r="T2833" s="42"/>
      <c r="U2833" s="66"/>
      <c r="X2833" s="44"/>
      <c r="Y2833" s="51"/>
      <c r="Z2833" s="34"/>
      <c r="AA2833" s="35"/>
      <c r="AB2833" s="39"/>
      <c r="AC2833" s="35"/>
      <c r="AD2833" s="45"/>
    </row>
    <row r="2834" spans="1:30" ht="31.5" customHeight="1">
      <c r="A2834" s="33"/>
      <c r="B2834" s="38"/>
      <c r="C2834" s="40"/>
      <c r="D2834" s="99"/>
      <c r="E2834" s="153"/>
      <c r="F2834" s="96"/>
      <c r="G2834" s="36"/>
      <c r="H2834" s="154">
        <f>Table20[[#This Row],[NCR Opening Date]]-Table20[[#This Row],[Date when test report is received/non-conformance is identified]]</f>
        <v>0</v>
      </c>
      <c r="I2834" s="69">
        <f ca="1">IF(Table20[[#This Row],[NCR Closing Date]]="",TODAY()-Table20[[#This Row],[NCR Opening Date]],Table20[[#This Row],[NCR Closing Date]]-Table20[[#This Row],[NCR Opening Date]])</f>
        <v>45779</v>
      </c>
      <c r="J2834" s="63" t="str">
        <f>IF(Table20[[#This Row],[NCR Closing Date]]="","Open","Closed")</f>
        <v>Open</v>
      </c>
      <c r="K2834" s="34"/>
      <c r="L2834" s="34"/>
      <c r="M2834" s="34"/>
      <c r="N2834" s="38"/>
      <c r="O2834" s="85"/>
      <c r="P2834" s="70"/>
      <c r="Q2834" s="97"/>
      <c r="R2834" s="97"/>
      <c r="S2834" s="98"/>
      <c r="T2834" s="42"/>
      <c r="U2834" s="66"/>
      <c r="X2834" s="44"/>
      <c r="Y2834" s="51"/>
      <c r="Z2834" s="34"/>
      <c r="AA2834" s="35"/>
      <c r="AB2834" s="39"/>
      <c r="AC2834" s="35"/>
      <c r="AD2834" s="45"/>
    </row>
    <row r="2835" spans="1:30" ht="31.5" customHeight="1">
      <c r="A2835" s="33"/>
      <c r="B2835" s="38"/>
      <c r="C2835" s="40"/>
      <c r="D2835" s="99"/>
      <c r="E2835" s="153"/>
      <c r="F2835" s="96"/>
      <c r="G2835" s="36"/>
      <c r="H2835" s="154">
        <f>Table20[[#This Row],[NCR Opening Date]]-Table20[[#This Row],[Date when test report is received/non-conformance is identified]]</f>
        <v>0</v>
      </c>
      <c r="I2835" s="69">
        <f ca="1">IF(Table20[[#This Row],[NCR Closing Date]]="",TODAY()-Table20[[#This Row],[NCR Opening Date]],Table20[[#This Row],[NCR Closing Date]]-Table20[[#This Row],[NCR Opening Date]])</f>
        <v>45779</v>
      </c>
      <c r="J2835" s="63" t="str">
        <f>IF(Table20[[#This Row],[NCR Closing Date]]="","Open","Closed")</f>
        <v>Open</v>
      </c>
      <c r="K2835" s="34"/>
      <c r="L2835" s="34"/>
      <c r="M2835" s="34"/>
      <c r="N2835" s="38"/>
      <c r="O2835" s="85"/>
      <c r="P2835" s="70"/>
      <c r="Q2835" s="97"/>
      <c r="R2835" s="97"/>
      <c r="S2835" s="98"/>
      <c r="T2835" s="42"/>
      <c r="U2835" s="66"/>
      <c r="X2835" s="44"/>
      <c r="Y2835" s="51"/>
      <c r="Z2835" s="34"/>
      <c r="AA2835" s="35"/>
      <c r="AB2835" s="39"/>
      <c r="AC2835" s="35"/>
      <c r="AD2835" s="45"/>
    </row>
    <row r="2836" spans="1:30" ht="31.5" customHeight="1">
      <c r="A2836" s="33"/>
      <c r="B2836" s="38"/>
      <c r="C2836" s="40"/>
      <c r="D2836" s="99"/>
      <c r="E2836" s="153"/>
      <c r="F2836" s="96"/>
      <c r="G2836" s="36"/>
      <c r="H2836" s="154">
        <f>Table20[[#This Row],[NCR Opening Date]]-Table20[[#This Row],[Date when test report is received/non-conformance is identified]]</f>
        <v>0</v>
      </c>
      <c r="I2836" s="69">
        <f ca="1">IF(Table20[[#This Row],[NCR Closing Date]]="",TODAY()-Table20[[#This Row],[NCR Opening Date]],Table20[[#This Row],[NCR Closing Date]]-Table20[[#This Row],[NCR Opening Date]])</f>
        <v>45779</v>
      </c>
      <c r="J2836" s="63" t="str">
        <f>IF(Table20[[#This Row],[NCR Closing Date]]="","Open","Closed")</f>
        <v>Open</v>
      </c>
      <c r="K2836" s="34"/>
      <c r="L2836" s="34"/>
      <c r="M2836" s="34"/>
      <c r="N2836" s="38"/>
      <c r="O2836" s="85"/>
      <c r="P2836" s="70"/>
      <c r="Q2836" s="97"/>
      <c r="R2836" s="97"/>
      <c r="S2836" s="98"/>
      <c r="T2836" s="42"/>
      <c r="U2836" s="66"/>
      <c r="X2836" s="44"/>
      <c r="Y2836" s="51"/>
      <c r="Z2836" s="34"/>
      <c r="AA2836" s="35"/>
      <c r="AB2836" s="39"/>
      <c r="AC2836" s="35"/>
      <c r="AD2836" s="45"/>
    </row>
    <row r="2837" spans="1:30" ht="31.5" customHeight="1">
      <c r="A2837" s="33"/>
      <c r="B2837" s="38"/>
      <c r="C2837" s="40"/>
      <c r="D2837" s="99"/>
      <c r="E2837" s="153"/>
      <c r="F2837" s="96"/>
      <c r="G2837" s="36"/>
      <c r="H2837" s="154">
        <f>Table20[[#This Row],[NCR Opening Date]]-Table20[[#This Row],[Date when test report is received/non-conformance is identified]]</f>
        <v>0</v>
      </c>
      <c r="I2837" s="69">
        <f ca="1">IF(Table20[[#This Row],[NCR Closing Date]]="",TODAY()-Table20[[#This Row],[NCR Opening Date]],Table20[[#This Row],[NCR Closing Date]]-Table20[[#This Row],[NCR Opening Date]])</f>
        <v>45779</v>
      </c>
      <c r="J2837" s="63" t="str">
        <f>IF(Table20[[#This Row],[NCR Closing Date]]="","Open","Closed")</f>
        <v>Open</v>
      </c>
      <c r="K2837" s="34"/>
      <c r="L2837" s="34"/>
      <c r="M2837" s="34"/>
      <c r="N2837" s="38"/>
      <c r="O2837" s="85"/>
      <c r="P2837" s="70"/>
      <c r="Q2837" s="97"/>
      <c r="R2837" s="97"/>
      <c r="S2837" s="98"/>
      <c r="T2837" s="42"/>
      <c r="U2837" s="66"/>
      <c r="X2837" s="44"/>
      <c r="Y2837" s="51"/>
      <c r="Z2837" s="34"/>
      <c r="AA2837" s="35"/>
      <c r="AB2837" s="39"/>
      <c r="AC2837" s="35"/>
      <c r="AD2837" s="45"/>
    </row>
    <row r="2838" spans="1:30" ht="31.5" customHeight="1">
      <c r="A2838" s="33"/>
      <c r="B2838" s="38"/>
      <c r="C2838" s="40"/>
      <c r="D2838" s="99"/>
      <c r="E2838" s="153"/>
      <c r="F2838" s="96"/>
      <c r="G2838" s="36"/>
      <c r="H2838" s="154">
        <f>Table20[[#This Row],[NCR Opening Date]]-Table20[[#This Row],[Date when test report is received/non-conformance is identified]]</f>
        <v>0</v>
      </c>
      <c r="I2838" s="69">
        <f ca="1">IF(Table20[[#This Row],[NCR Closing Date]]="",TODAY()-Table20[[#This Row],[NCR Opening Date]],Table20[[#This Row],[NCR Closing Date]]-Table20[[#This Row],[NCR Opening Date]])</f>
        <v>45779</v>
      </c>
      <c r="J2838" s="63" t="str">
        <f>IF(Table20[[#This Row],[NCR Closing Date]]="","Open","Closed")</f>
        <v>Open</v>
      </c>
      <c r="K2838" s="34"/>
      <c r="L2838" s="34"/>
      <c r="M2838" s="34"/>
      <c r="N2838" s="38"/>
      <c r="O2838" s="85"/>
      <c r="P2838" s="70"/>
      <c r="Q2838" s="97"/>
      <c r="R2838" s="97"/>
      <c r="S2838" s="98"/>
      <c r="T2838" s="42"/>
      <c r="U2838" s="66"/>
      <c r="X2838" s="44"/>
      <c r="Y2838" s="51"/>
      <c r="Z2838" s="34"/>
      <c r="AA2838" s="35"/>
      <c r="AB2838" s="39"/>
      <c r="AC2838" s="35"/>
      <c r="AD2838" s="45"/>
    </row>
    <row r="2839" spans="1:30" ht="31.5" customHeight="1">
      <c r="A2839" s="33"/>
      <c r="B2839" s="38"/>
      <c r="C2839" s="40"/>
      <c r="D2839" s="99"/>
      <c r="E2839" s="153"/>
      <c r="F2839" s="96"/>
      <c r="G2839" s="36"/>
      <c r="H2839" s="154">
        <f>Table20[[#This Row],[NCR Opening Date]]-Table20[[#This Row],[Date when test report is received/non-conformance is identified]]</f>
        <v>0</v>
      </c>
      <c r="I2839" s="69">
        <f ca="1">IF(Table20[[#This Row],[NCR Closing Date]]="",TODAY()-Table20[[#This Row],[NCR Opening Date]],Table20[[#This Row],[NCR Closing Date]]-Table20[[#This Row],[NCR Opening Date]])</f>
        <v>45779</v>
      </c>
      <c r="J2839" s="63" t="str">
        <f>IF(Table20[[#This Row],[NCR Closing Date]]="","Open","Closed")</f>
        <v>Open</v>
      </c>
      <c r="K2839" s="34"/>
      <c r="L2839" s="34"/>
      <c r="M2839" s="34"/>
      <c r="N2839" s="38"/>
      <c r="O2839" s="85"/>
      <c r="P2839" s="70"/>
      <c r="Q2839" s="97"/>
      <c r="R2839" s="97"/>
      <c r="S2839" s="98"/>
      <c r="T2839" s="42"/>
      <c r="U2839" s="66"/>
      <c r="X2839" s="44"/>
      <c r="Y2839" s="51"/>
      <c r="Z2839" s="34"/>
      <c r="AA2839" s="35"/>
      <c r="AB2839" s="39"/>
      <c r="AC2839" s="35"/>
      <c r="AD2839" s="45"/>
    </row>
    <row r="2840" spans="1:30" ht="31.5" customHeight="1">
      <c r="A2840" s="33"/>
      <c r="B2840" s="38"/>
      <c r="C2840" s="40"/>
      <c r="D2840" s="99"/>
      <c r="E2840" s="153"/>
      <c r="F2840" s="96"/>
      <c r="G2840" s="36"/>
      <c r="H2840" s="154">
        <f>Table20[[#This Row],[NCR Opening Date]]-Table20[[#This Row],[Date when test report is received/non-conformance is identified]]</f>
        <v>0</v>
      </c>
      <c r="I2840" s="69">
        <f ca="1">IF(Table20[[#This Row],[NCR Closing Date]]="",TODAY()-Table20[[#This Row],[NCR Opening Date]],Table20[[#This Row],[NCR Closing Date]]-Table20[[#This Row],[NCR Opening Date]])</f>
        <v>45779</v>
      </c>
      <c r="J2840" s="63" t="str">
        <f>IF(Table20[[#This Row],[NCR Closing Date]]="","Open","Closed")</f>
        <v>Open</v>
      </c>
      <c r="K2840" s="34"/>
      <c r="L2840" s="34"/>
      <c r="M2840" s="34"/>
      <c r="N2840" s="38"/>
      <c r="O2840" s="85"/>
      <c r="P2840" s="70"/>
      <c r="Q2840" s="97"/>
      <c r="R2840" s="97"/>
      <c r="S2840" s="98"/>
      <c r="T2840" s="42"/>
      <c r="U2840" s="66"/>
      <c r="X2840" s="44"/>
      <c r="Y2840" s="51"/>
      <c r="Z2840" s="34"/>
      <c r="AA2840" s="35"/>
      <c r="AB2840" s="39"/>
      <c r="AC2840" s="35"/>
      <c r="AD2840" s="45"/>
    </row>
    <row r="2841" spans="1:30" ht="31.5" customHeight="1">
      <c r="A2841" s="33"/>
      <c r="B2841" s="38"/>
      <c r="C2841" s="40"/>
      <c r="D2841" s="99"/>
      <c r="E2841" s="153"/>
      <c r="F2841" s="96"/>
      <c r="G2841" s="36"/>
      <c r="H2841" s="154">
        <f>Table20[[#This Row],[NCR Opening Date]]-Table20[[#This Row],[Date when test report is received/non-conformance is identified]]</f>
        <v>0</v>
      </c>
      <c r="I2841" s="69">
        <f ca="1">IF(Table20[[#This Row],[NCR Closing Date]]="",TODAY()-Table20[[#This Row],[NCR Opening Date]],Table20[[#This Row],[NCR Closing Date]]-Table20[[#This Row],[NCR Opening Date]])</f>
        <v>45779</v>
      </c>
      <c r="J2841" s="63" t="str">
        <f>IF(Table20[[#This Row],[NCR Closing Date]]="","Open","Closed")</f>
        <v>Open</v>
      </c>
      <c r="K2841" s="34"/>
      <c r="L2841" s="34"/>
      <c r="M2841" s="34"/>
      <c r="N2841" s="38"/>
      <c r="O2841" s="85"/>
      <c r="P2841" s="70"/>
      <c r="Q2841" s="97"/>
      <c r="R2841" s="97"/>
      <c r="S2841" s="98"/>
      <c r="T2841" s="42"/>
      <c r="U2841" s="66"/>
      <c r="X2841" s="44"/>
      <c r="Y2841" s="51"/>
      <c r="Z2841" s="34"/>
      <c r="AA2841" s="35"/>
      <c r="AB2841" s="39"/>
      <c r="AC2841" s="35"/>
      <c r="AD2841" s="45"/>
    </row>
    <row r="2842" spans="1:30" ht="31.5" customHeight="1">
      <c r="A2842" s="33"/>
      <c r="B2842" s="38"/>
      <c r="C2842" s="40"/>
      <c r="D2842" s="99"/>
      <c r="E2842" s="153"/>
      <c r="F2842" s="96"/>
      <c r="G2842" s="36"/>
      <c r="H2842" s="154">
        <f>Table20[[#This Row],[NCR Opening Date]]-Table20[[#This Row],[Date when test report is received/non-conformance is identified]]</f>
        <v>0</v>
      </c>
      <c r="I2842" s="69">
        <f ca="1">IF(Table20[[#This Row],[NCR Closing Date]]="",TODAY()-Table20[[#This Row],[NCR Opening Date]],Table20[[#This Row],[NCR Closing Date]]-Table20[[#This Row],[NCR Opening Date]])</f>
        <v>45779</v>
      </c>
      <c r="J2842" s="63" t="str">
        <f>IF(Table20[[#This Row],[NCR Closing Date]]="","Open","Closed")</f>
        <v>Open</v>
      </c>
      <c r="K2842" s="34"/>
      <c r="L2842" s="34"/>
      <c r="M2842" s="34"/>
      <c r="N2842" s="38"/>
      <c r="O2842" s="85"/>
      <c r="P2842" s="70"/>
      <c r="Q2842" s="97"/>
      <c r="R2842" s="97"/>
      <c r="S2842" s="98"/>
      <c r="T2842" s="42"/>
      <c r="U2842" s="66"/>
      <c r="X2842" s="44"/>
      <c r="Y2842" s="51"/>
      <c r="Z2842" s="34"/>
      <c r="AA2842" s="35"/>
      <c r="AB2842" s="39"/>
      <c r="AC2842" s="35"/>
      <c r="AD2842" s="45"/>
    </row>
    <row r="2843" spans="1:30" ht="31.5" customHeight="1">
      <c r="A2843" s="33"/>
      <c r="B2843" s="38"/>
      <c r="C2843" s="40"/>
      <c r="D2843" s="99"/>
      <c r="E2843" s="153"/>
      <c r="F2843" s="96"/>
      <c r="G2843" s="36"/>
      <c r="H2843" s="154">
        <f>Table20[[#This Row],[NCR Opening Date]]-Table20[[#This Row],[Date when test report is received/non-conformance is identified]]</f>
        <v>0</v>
      </c>
      <c r="I2843" s="69">
        <f ca="1">IF(Table20[[#This Row],[NCR Closing Date]]="",TODAY()-Table20[[#This Row],[NCR Opening Date]],Table20[[#This Row],[NCR Closing Date]]-Table20[[#This Row],[NCR Opening Date]])</f>
        <v>45779</v>
      </c>
      <c r="J2843" s="63" t="str">
        <f>IF(Table20[[#This Row],[NCR Closing Date]]="","Open","Closed")</f>
        <v>Open</v>
      </c>
      <c r="K2843" s="34"/>
      <c r="L2843" s="34"/>
      <c r="M2843" s="34"/>
      <c r="N2843" s="38"/>
      <c r="O2843" s="85"/>
      <c r="P2843" s="70"/>
      <c r="Q2843" s="97"/>
      <c r="R2843" s="97"/>
      <c r="S2843" s="98"/>
      <c r="T2843" s="42"/>
      <c r="U2843" s="66"/>
      <c r="X2843" s="44"/>
      <c r="Y2843" s="51"/>
      <c r="Z2843" s="34"/>
      <c r="AA2843" s="35"/>
      <c r="AB2843" s="39"/>
      <c r="AC2843" s="35"/>
      <c r="AD2843" s="45"/>
    </row>
    <row r="2844" spans="1:30" ht="31.5" customHeight="1">
      <c r="A2844" s="33"/>
      <c r="B2844" s="38"/>
      <c r="C2844" s="40"/>
      <c r="D2844" s="99"/>
      <c r="E2844" s="153"/>
      <c r="F2844" s="96"/>
      <c r="G2844" s="36"/>
      <c r="H2844" s="154">
        <f>Table20[[#This Row],[NCR Opening Date]]-Table20[[#This Row],[Date when test report is received/non-conformance is identified]]</f>
        <v>0</v>
      </c>
      <c r="I2844" s="69">
        <f ca="1">IF(Table20[[#This Row],[NCR Closing Date]]="",TODAY()-Table20[[#This Row],[NCR Opening Date]],Table20[[#This Row],[NCR Closing Date]]-Table20[[#This Row],[NCR Opening Date]])</f>
        <v>45779</v>
      </c>
      <c r="J2844" s="63" t="str">
        <f>IF(Table20[[#This Row],[NCR Closing Date]]="","Open","Closed")</f>
        <v>Open</v>
      </c>
      <c r="K2844" s="34"/>
      <c r="L2844" s="34"/>
      <c r="M2844" s="34"/>
      <c r="N2844" s="38"/>
      <c r="O2844" s="85"/>
      <c r="P2844" s="70"/>
      <c r="Q2844" s="97"/>
      <c r="R2844" s="97"/>
      <c r="S2844" s="98"/>
      <c r="T2844" s="42"/>
      <c r="U2844" s="66"/>
      <c r="X2844" s="44"/>
      <c r="Y2844" s="51"/>
      <c r="Z2844" s="34"/>
      <c r="AA2844" s="35"/>
      <c r="AB2844" s="39"/>
      <c r="AC2844" s="35"/>
      <c r="AD2844" s="45"/>
    </row>
    <row r="2845" spans="1:30" ht="31.5" customHeight="1">
      <c r="A2845" s="33"/>
      <c r="B2845" s="38"/>
      <c r="C2845" s="40"/>
      <c r="D2845" s="99"/>
      <c r="E2845" s="153"/>
      <c r="F2845" s="96"/>
      <c r="G2845" s="36"/>
      <c r="H2845" s="154">
        <f>Table20[[#This Row],[NCR Opening Date]]-Table20[[#This Row],[Date when test report is received/non-conformance is identified]]</f>
        <v>0</v>
      </c>
      <c r="I2845" s="69">
        <f ca="1">IF(Table20[[#This Row],[NCR Closing Date]]="",TODAY()-Table20[[#This Row],[NCR Opening Date]],Table20[[#This Row],[NCR Closing Date]]-Table20[[#This Row],[NCR Opening Date]])</f>
        <v>45779</v>
      </c>
      <c r="J2845" s="63" t="str">
        <f>IF(Table20[[#This Row],[NCR Closing Date]]="","Open","Closed")</f>
        <v>Open</v>
      </c>
      <c r="K2845" s="34"/>
      <c r="L2845" s="34"/>
      <c r="M2845" s="34"/>
      <c r="N2845" s="38"/>
      <c r="O2845" s="85"/>
      <c r="P2845" s="70"/>
      <c r="Q2845" s="97"/>
      <c r="R2845" s="97"/>
      <c r="S2845" s="98"/>
      <c r="T2845" s="42"/>
      <c r="U2845" s="66"/>
      <c r="X2845" s="44"/>
      <c r="Y2845" s="51"/>
      <c r="Z2845" s="34"/>
      <c r="AA2845" s="35"/>
      <c r="AB2845" s="39"/>
      <c r="AC2845" s="35"/>
      <c r="AD2845" s="45"/>
    </row>
    <row r="2846" spans="1:30" ht="31.5" customHeight="1">
      <c r="A2846" s="33"/>
      <c r="B2846" s="38"/>
      <c r="C2846" s="40"/>
      <c r="D2846" s="99"/>
      <c r="E2846" s="153"/>
      <c r="F2846" s="96"/>
      <c r="G2846" s="36"/>
      <c r="H2846" s="154">
        <f>Table20[[#This Row],[NCR Opening Date]]-Table20[[#This Row],[Date when test report is received/non-conformance is identified]]</f>
        <v>0</v>
      </c>
      <c r="I2846" s="69">
        <f ca="1">IF(Table20[[#This Row],[NCR Closing Date]]="",TODAY()-Table20[[#This Row],[NCR Opening Date]],Table20[[#This Row],[NCR Closing Date]]-Table20[[#This Row],[NCR Opening Date]])</f>
        <v>45779</v>
      </c>
      <c r="J2846" s="63" t="str">
        <f>IF(Table20[[#This Row],[NCR Closing Date]]="","Open","Closed")</f>
        <v>Open</v>
      </c>
      <c r="K2846" s="34"/>
      <c r="L2846" s="34"/>
      <c r="M2846" s="34"/>
      <c r="N2846" s="38"/>
      <c r="O2846" s="85"/>
      <c r="P2846" s="70"/>
      <c r="Q2846" s="97"/>
      <c r="R2846" s="97"/>
      <c r="S2846" s="98"/>
      <c r="T2846" s="42"/>
      <c r="U2846" s="66"/>
      <c r="X2846" s="44"/>
      <c r="Y2846" s="51"/>
      <c r="Z2846" s="34"/>
      <c r="AA2846" s="35"/>
      <c r="AB2846" s="39"/>
      <c r="AC2846" s="35"/>
      <c r="AD2846" s="45"/>
    </row>
    <row r="2847" spans="1:30" ht="31.5" customHeight="1">
      <c r="A2847" s="33"/>
      <c r="B2847" s="38"/>
      <c r="C2847" s="40"/>
      <c r="D2847" s="99"/>
      <c r="E2847" s="153"/>
      <c r="F2847" s="96"/>
      <c r="G2847" s="36"/>
      <c r="H2847" s="154">
        <f>Table20[[#This Row],[NCR Opening Date]]-Table20[[#This Row],[Date when test report is received/non-conformance is identified]]</f>
        <v>0</v>
      </c>
      <c r="I2847" s="69">
        <f ca="1">IF(Table20[[#This Row],[NCR Closing Date]]="",TODAY()-Table20[[#This Row],[NCR Opening Date]],Table20[[#This Row],[NCR Closing Date]]-Table20[[#This Row],[NCR Opening Date]])</f>
        <v>45779</v>
      </c>
      <c r="J2847" s="63" t="str">
        <f>IF(Table20[[#This Row],[NCR Closing Date]]="","Open","Closed")</f>
        <v>Open</v>
      </c>
      <c r="K2847" s="34"/>
      <c r="L2847" s="34"/>
      <c r="M2847" s="34"/>
      <c r="N2847" s="38"/>
      <c r="O2847" s="85"/>
      <c r="P2847" s="70"/>
      <c r="Q2847" s="97"/>
      <c r="R2847" s="97"/>
      <c r="S2847" s="98"/>
      <c r="T2847" s="42"/>
      <c r="U2847" s="66"/>
      <c r="X2847" s="44"/>
      <c r="Y2847" s="51"/>
      <c r="Z2847" s="34"/>
      <c r="AA2847" s="35"/>
      <c r="AB2847" s="39"/>
      <c r="AC2847" s="35"/>
      <c r="AD2847" s="45"/>
    </row>
    <row r="2848" spans="1:30" ht="31.5" customHeight="1">
      <c r="A2848" s="33"/>
      <c r="B2848" s="38"/>
      <c r="C2848" s="40"/>
      <c r="D2848" s="99"/>
      <c r="E2848" s="153"/>
      <c r="F2848" s="96"/>
      <c r="G2848" s="36"/>
      <c r="H2848" s="154">
        <f>Table20[[#This Row],[NCR Opening Date]]-Table20[[#This Row],[Date when test report is received/non-conformance is identified]]</f>
        <v>0</v>
      </c>
      <c r="I2848" s="69">
        <f ca="1">IF(Table20[[#This Row],[NCR Closing Date]]="",TODAY()-Table20[[#This Row],[NCR Opening Date]],Table20[[#This Row],[NCR Closing Date]]-Table20[[#This Row],[NCR Opening Date]])</f>
        <v>45779</v>
      </c>
      <c r="J2848" s="63" t="str">
        <f>IF(Table20[[#This Row],[NCR Closing Date]]="","Open","Closed")</f>
        <v>Open</v>
      </c>
      <c r="K2848" s="34"/>
      <c r="L2848" s="34"/>
      <c r="M2848" s="34"/>
      <c r="N2848" s="38"/>
      <c r="O2848" s="85"/>
      <c r="P2848" s="70"/>
      <c r="Q2848" s="97"/>
      <c r="R2848" s="97"/>
      <c r="S2848" s="98"/>
      <c r="T2848" s="42"/>
      <c r="U2848" s="66"/>
      <c r="X2848" s="44"/>
      <c r="Y2848" s="51"/>
      <c r="Z2848" s="34"/>
      <c r="AA2848" s="35"/>
      <c r="AB2848" s="39"/>
      <c r="AC2848" s="35"/>
      <c r="AD2848" s="45"/>
    </row>
    <row r="2849" spans="1:30" ht="31.5" customHeight="1">
      <c r="A2849" s="33"/>
      <c r="B2849" s="38"/>
      <c r="C2849" s="40"/>
      <c r="D2849" s="99"/>
      <c r="E2849" s="153"/>
      <c r="F2849" s="96"/>
      <c r="G2849" s="36"/>
      <c r="H2849" s="154">
        <f>Table20[[#This Row],[NCR Opening Date]]-Table20[[#This Row],[Date when test report is received/non-conformance is identified]]</f>
        <v>0</v>
      </c>
      <c r="I2849" s="69">
        <f ca="1">IF(Table20[[#This Row],[NCR Closing Date]]="",TODAY()-Table20[[#This Row],[NCR Opening Date]],Table20[[#This Row],[NCR Closing Date]]-Table20[[#This Row],[NCR Opening Date]])</f>
        <v>45779</v>
      </c>
      <c r="J2849" s="63" t="str">
        <f>IF(Table20[[#This Row],[NCR Closing Date]]="","Open","Closed")</f>
        <v>Open</v>
      </c>
      <c r="K2849" s="34"/>
      <c r="L2849" s="34"/>
      <c r="M2849" s="34"/>
      <c r="N2849" s="38"/>
      <c r="O2849" s="85"/>
      <c r="P2849" s="70"/>
      <c r="Q2849" s="97"/>
      <c r="R2849" s="97"/>
      <c r="S2849" s="98"/>
      <c r="T2849" s="42"/>
      <c r="U2849" s="66"/>
      <c r="X2849" s="44"/>
      <c r="Y2849" s="51"/>
      <c r="Z2849" s="34"/>
      <c r="AA2849" s="35"/>
      <c r="AB2849" s="39"/>
      <c r="AC2849" s="35"/>
      <c r="AD2849" s="45"/>
    </row>
    <row r="2850" spans="1:30" ht="31.5" customHeight="1">
      <c r="A2850" s="33"/>
      <c r="B2850" s="38"/>
      <c r="C2850" s="40"/>
      <c r="D2850" s="99"/>
      <c r="E2850" s="153"/>
      <c r="F2850" s="96"/>
      <c r="G2850" s="36"/>
      <c r="H2850" s="154">
        <f>Table20[[#This Row],[NCR Opening Date]]-Table20[[#This Row],[Date when test report is received/non-conformance is identified]]</f>
        <v>0</v>
      </c>
      <c r="I2850" s="69">
        <f ca="1">IF(Table20[[#This Row],[NCR Closing Date]]="",TODAY()-Table20[[#This Row],[NCR Opening Date]],Table20[[#This Row],[NCR Closing Date]]-Table20[[#This Row],[NCR Opening Date]])</f>
        <v>45779</v>
      </c>
      <c r="J2850" s="63" t="str">
        <f>IF(Table20[[#This Row],[NCR Closing Date]]="","Open","Closed")</f>
        <v>Open</v>
      </c>
      <c r="K2850" s="34"/>
      <c r="L2850" s="34"/>
      <c r="M2850" s="34"/>
      <c r="N2850" s="38"/>
      <c r="O2850" s="85"/>
      <c r="P2850" s="70"/>
      <c r="Q2850" s="97"/>
      <c r="R2850" s="97"/>
      <c r="S2850" s="98"/>
      <c r="T2850" s="42"/>
      <c r="U2850" s="66"/>
      <c r="X2850" s="44"/>
      <c r="Y2850" s="51"/>
      <c r="Z2850" s="34"/>
      <c r="AA2850" s="35"/>
      <c r="AB2850" s="39"/>
      <c r="AC2850" s="35"/>
      <c r="AD2850" s="45"/>
    </row>
    <row r="2851" spans="1:30" ht="31.5" customHeight="1">
      <c r="A2851" s="33"/>
      <c r="B2851" s="38"/>
      <c r="C2851" s="40"/>
      <c r="D2851" s="99"/>
      <c r="E2851" s="153"/>
      <c r="F2851" s="96"/>
      <c r="G2851" s="36"/>
      <c r="H2851" s="154">
        <f>Table20[[#This Row],[NCR Opening Date]]-Table20[[#This Row],[Date when test report is received/non-conformance is identified]]</f>
        <v>0</v>
      </c>
      <c r="I2851" s="69">
        <f ca="1">IF(Table20[[#This Row],[NCR Closing Date]]="",TODAY()-Table20[[#This Row],[NCR Opening Date]],Table20[[#This Row],[NCR Closing Date]]-Table20[[#This Row],[NCR Opening Date]])</f>
        <v>45779</v>
      </c>
      <c r="J2851" s="63" t="str">
        <f>IF(Table20[[#This Row],[NCR Closing Date]]="","Open","Closed")</f>
        <v>Open</v>
      </c>
      <c r="K2851" s="34"/>
      <c r="L2851" s="34"/>
      <c r="M2851" s="34"/>
      <c r="N2851" s="38"/>
      <c r="O2851" s="85"/>
      <c r="P2851" s="70"/>
      <c r="Q2851" s="97"/>
      <c r="R2851" s="97"/>
      <c r="S2851" s="98"/>
      <c r="T2851" s="42"/>
      <c r="U2851" s="66"/>
      <c r="X2851" s="44"/>
      <c r="Y2851" s="51"/>
      <c r="Z2851" s="34"/>
      <c r="AA2851" s="35"/>
      <c r="AB2851" s="39"/>
      <c r="AC2851" s="35"/>
      <c r="AD2851" s="45"/>
    </row>
    <row r="2852" spans="1:30" ht="31.5" customHeight="1">
      <c r="A2852" s="33"/>
      <c r="B2852" s="38"/>
      <c r="C2852" s="40"/>
      <c r="D2852" s="99"/>
      <c r="E2852" s="153"/>
      <c r="F2852" s="96"/>
      <c r="G2852" s="36"/>
      <c r="H2852" s="154">
        <f>Table20[[#This Row],[NCR Opening Date]]-Table20[[#This Row],[Date when test report is received/non-conformance is identified]]</f>
        <v>0</v>
      </c>
      <c r="I2852" s="69">
        <f ca="1">IF(Table20[[#This Row],[NCR Closing Date]]="",TODAY()-Table20[[#This Row],[NCR Opening Date]],Table20[[#This Row],[NCR Closing Date]]-Table20[[#This Row],[NCR Opening Date]])</f>
        <v>45779</v>
      </c>
      <c r="J2852" s="63" t="str">
        <f>IF(Table20[[#This Row],[NCR Closing Date]]="","Open","Closed")</f>
        <v>Open</v>
      </c>
      <c r="K2852" s="34"/>
      <c r="L2852" s="34"/>
      <c r="M2852" s="34"/>
      <c r="N2852" s="38"/>
      <c r="O2852" s="85"/>
      <c r="P2852" s="70"/>
      <c r="Q2852" s="97"/>
      <c r="R2852" s="97"/>
      <c r="S2852" s="98"/>
      <c r="T2852" s="42"/>
      <c r="U2852" s="66"/>
      <c r="X2852" s="44"/>
      <c r="Y2852" s="51"/>
      <c r="Z2852" s="34"/>
      <c r="AA2852" s="35"/>
      <c r="AB2852" s="39"/>
      <c r="AC2852" s="35"/>
      <c r="AD2852" s="45"/>
    </row>
    <row r="2853" spans="1:30" ht="31.5" customHeight="1">
      <c r="A2853" s="33"/>
      <c r="B2853" s="38"/>
      <c r="C2853" s="40"/>
      <c r="D2853" s="99"/>
      <c r="E2853" s="153"/>
      <c r="F2853" s="96"/>
      <c r="G2853" s="36"/>
      <c r="H2853" s="154">
        <f>Table20[[#This Row],[NCR Opening Date]]-Table20[[#This Row],[Date when test report is received/non-conformance is identified]]</f>
        <v>0</v>
      </c>
      <c r="I2853" s="69">
        <f ca="1">IF(Table20[[#This Row],[NCR Closing Date]]="",TODAY()-Table20[[#This Row],[NCR Opening Date]],Table20[[#This Row],[NCR Closing Date]]-Table20[[#This Row],[NCR Opening Date]])</f>
        <v>45779</v>
      </c>
      <c r="J2853" s="63" t="str">
        <f>IF(Table20[[#This Row],[NCR Closing Date]]="","Open","Closed")</f>
        <v>Open</v>
      </c>
      <c r="K2853" s="34"/>
      <c r="L2853" s="34"/>
      <c r="M2853" s="34"/>
      <c r="N2853" s="38"/>
      <c r="O2853" s="85"/>
      <c r="P2853" s="70"/>
      <c r="Q2853" s="97"/>
      <c r="R2853" s="97"/>
      <c r="S2853" s="98"/>
      <c r="T2853" s="42"/>
      <c r="U2853" s="66"/>
      <c r="X2853" s="44"/>
      <c r="Y2853" s="51"/>
      <c r="Z2853" s="34"/>
      <c r="AA2853" s="35"/>
      <c r="AB2853" s="39"/>
      <c r="AC2853" s="35"/>
      <c r="AD2853" s="45"/>
    </row>
    <row r="2854" spans="1:30" ht="31.5" customHeight="1">
      <c r="A2854" s="33"/>
      <c r="B2854" s="38"/>
      <c r="C2854" s="40"/>
      <c r="D2854" s="99"/>
      <c r="E2854" s="153"/>
      <c r="F2854" s="96"/>
      <c r="G2854" s="36"/>
      <c r="H2854" s="154">
        <f>Table20[[#This Row],[NCR Opening Date]]-Table20[[#This Row],[Date when test report is received/non-conformance is identified]]</f>
        <v>0</v>
      </c>
      <c r="I2854" s="69">
        <f ca="1">IF(Table20[[#This Row],[NCR Closing Date]]="",TODAY()-Table20[[#This Row],[NCR Opening Date]],Table20[[#This Row],[NCR Closing Date]]-Table20[[#This Row],[NCR Opening Date]])</f>
        <v>45779</v>
      </c>
      <c r="J2854" s="63" t="str">
        <f>IF(Table20[[#This Row],[NCR Closing Date]]="","Open","Closed")</f>
        <v>Open</v>
      </c>
      <c r="K2854" s="34"/>
      <c r="L2854" s="34"/>
      <c r="M2854" s="34"/>
      <c r="N2854" s="38"/>
      <c r="O2854" s="85"/>
      <c r="P2854" s="70"/>
      <c r="Q2854" s="97"/>
      <c r="R2854" s="97"/>
      <c r="S2854" s="98"/>
      <c r="T2854" s="42"/>
      <c r="U2854" s="66"/>
      <c r="X2854" s="44"/>
      <c r="Y2854" s="51"/>
      <c r="Z2854" s="34"/>
      <c r="AA2854" s="35"/>
      <c r="AB2854" s="39"/>
      <c r="AC2854" s="35"/>
      <c r="AD2854" s="45"/>
    </row>
    <row r="2855" spans="1:30" ht="31.5" customHeight="1">
      <c r="A2855" s="33"/>
      <c r="B2855" s="38"/>
      <c r="C2855" s="40"/>
      <c r="D2855" s="99"/>
      <c r="E2855" s="153"/>
      <c r="F2855" s="96"/>
      <c r="G2855" s="36"/>
      <c r="H2855" s="154">
        <f>Table20[[#This Row],[NCR Opening Date]]-Table20[[#This Row],[Date when test report is received/non-conformance is identified]]</f>
        <v>0</v>
      </c>
      <c r="I2855" s="69">
        <f ca="1">IF(Table20[[#This Row],[NCR Closing Date]]="",TODAY()-Table20[[#This Row],[NCR Opening Date]],Table20[[#This Row],[NCR Closing Date]]-Table20[[#This Row],[NCR Opening Date]])</f>
        <v>45779</v>
      </c>
      <c r="J2855" s="63" t="str">
        <f>IF(Table20[[#This Row],[NCR Closing Date]]="","Open","Closed")</f>
        <v>Open</v>
      </c>
      <c r="K2855" s="34"/>
      <c r="L2855" s="34"/>
      <c r="M2855" s="34"/>
      <c r="N2855" s="38"/>
      <c r="O2855" s="85"/>
      <c r="P2855" s="70"/>
      <c r="Q2855" s="97"/>
      <c r="R2855" s="97"/>
      <c r="S2855" s="98"/>
      <c r="T2855" s="42"/>
      <c r="U2855" s="66"/>
      <c r="X2855" s="44"/>
      <c r="Y2855" s="51"/>
      <c r="Z2855" s="34"/>
      <c r="AA2855" s="35"/>
      <c r="AB2855" s="39"/>
      <c r="AC2855" s="35"/>
      <c r="AD2855" s="45"/>
    </row>
    <row r="2856" spans="1:30" ht="31.5" customHeight="1">
      <c r="A2856" s="33"/>
      <c r="B2856" s="38"/>
      <c r="C2856" s="40"/>
      <c r="D2856" s="99"/>
      <c r="E2856" s="153"/>
      <c r="F2856" s="96"/>
      <c r="G2856" s="36"/>
      <c r="H2856" s="154">
        <f>Table20[[#This Row],[NCR Opening Date]]-Table20[[#This Row],[Date when test report is received/non-conformance is identified]]</f>
        <v>0</v>
      </c>
      <c r="I2856" s="69">
        <f ca="1">IF(Table20[[#This Row],[NCR Closing Date]]="",TODAY()-Table20[[#This Row],[NCR Opening Date]],Table20[[#This Row],[NCR Closing Date]]-Table20[[#This Row],[NCR Opening Date]])</f>
        <v>45779</v>
      </c>
      <c r="J2856" s="63" t="str">
        <f>IF(Table20[[#This Row],[NCR Closing Date]]="","Open","Closed")</f>
        <v>Open</v>
      </c>
      <c r="K2856" s="34"/>
      <c r="L2856" s="34"/>
      <c r="M2856" s="34"/>
      <c r="N2856" s="38"/>
      <c r="O2856" s="85"/>
      <c r="P2856" s="70"/>
      <c r="Q2856" s="97"/>
      <c r="R2856" s="97"/>
      <c r="S2856" s="98"/>
      <c r="T2856" s="42"/>
      <c r="U2856" s="66"/>
      <c r="X2856" s="44"/>
      <c r="Y2856" s="51"/>
      <c r="Z2856" s="34"/>
      <c r="AA2856" s="35"/>
      <c r="AB2856" s="39"/>
      <c r="AC2856" s="35"/>
      <c r="AD2856" s="45"/>
    </row>
    <row r="2857" spans="1:30" ht="31.5" customHeight="1">
      <c r="A2857" s="33"/>
      <c r="B2857" s="38"/>
      <c r="C2857" s="40"/>
      <c r="D2857" s="99"/>
      <c r="E2857" s="153"/>
      <c r="F2857" s="96"/>
      <c r="G2857" s="36"/>
      <c r="H2857" s="154">
        <f>Table20[[#This Row],[NCR Opening Date]]-Table20[[#This Row],[Date when test report is received/non-conformance is identified]]</f>
        <v>0</v>
      </c>
      <c r="I2857" s="69">
        <f ca="1">IF(Table20[[#This Row],[NCR Closing Date]]="",TODAY()-Table20[[#This Row],[NCR Opening Date]],Table20[[#This Row],[NCR Closing Date]]-Table20[[#This Row],[NCR Opening Date]])</f>
        <v>45779</v>
      </c>
      <c r="J2857" s="63" t="str">
        <f>IF(Table20[[#This Row],[NCR Closing Date]]="","Open","Closed")</f>
        <v>Open</v>
      </c>
      <c r="K2857" s="34"/>
      <c r="L2857" s="34"/>
      <c r="M2857" s="34"/>
      <c r="N2857" s="38"/>
      <c r="O2857" s="85"/>
      <c r="P2857" s="70"/>
      <c r="Q2857" s="97"/>
      <c r="R2857" s="97"/>
      <c r="S2857" s="98"/>
      <c r="T2857" s="42"/>
      <c r="U2857" s="66"/>
      <c r="X2857" s="44"/>
      <c r="Y2857" s="51"/>
      <c r="Z2857" s="34"/>
      <c r="AA2857" s="35"/>
      <c r="AB2857" s="39"/>
      <c r="AC2857" s="35"/>
      <c r="AD2857" s="45"/>
    </row>
    <row r="2858" spans="1:30" ht="31.5" customHeight="1">
      <c r="A2858" s="33"/>
      <c r="B2858" s="38"/>
      <c r="C2858" s="40"/>
      <c r="D2858" s="99"/>
      <c r="E2858" s="153"/>
      <c r="F2858" s="96"/>
      <c r="G2858" s="36"/>
      <c r="H2858" s="154">
        <f>Table20[[#This Row],[NCR Opening Date]]-Table20[[#This Row],[Date when test report is received/non-conformance is identified]]</f>
        <v>0</v>
      </c>
      <c r="I2858" s="69">
        <f ca="1">IF(Table20[[#This Row],[NCR Closing Date]]="",TODAY()-Table20[[#This Row],[NCR Opening Date]],Table20[[#This Row],[NCR Closing Date]]-Table20[[#This Row],[NCR Opening Date]])</f>
        <v>45779</v>
      </c>
      <c r="J2858" s="63" t="str">
        <f>IF(Table20[[#This Row],[NCR Closing Date]]="","Open","Closed")</f>
        <v>Open</v>
      </c>
      <c r="K2858" s="34"/>
      <c r="L2858" s="34"/>
      <c r="M2858" s="34"/>
      <c r="N2858" s="38"/>
      <c r="O2858" s="85"/>
      <c r="P2858" s="70"/>
      <c r="Q2858" s="97"/>
      <c r="R2858" s="97"/>
      <c r="S2858" s="98"/>
      <c r="T2858" s="42"/>
      <c r="U2858" s="66"/>
      <c r="X2858" s="44"/>
      <c r="Y2858" s="51"/>
      <c r="Z2858" s="34"/>
      <c r="AA2858" s="35"/>
      <c r="AB2858" s="39"/>
      <c r="AC2858" s="35"/>
      <c r="AD2858" s="45"/>
    </row>
    <row r="2859" spans="1:30" ht="31.5" customHeight="1">
      <c r="A2859" s="33"/>
      <c r="B2859" s="38"/>
      <c r="C2859" s="40"/>
      <c r="D2859" s="99"/>
      <c r="E2859" s="153"/>
      <c r="F2859" s="96"/>
      <c r="G2859" s="36"/>
      <c r="H2859" s="154">
        <f>Table20[[#This Row],[NCR Opening Date]]-Table20[[#This Row],[Date when test report is received/non-conformance is identified]]</f>
        <v>0</v>
      </c>
      <c r="I2859" s="69">
        <f ca="1">IF(Table20[[#This Row],[NCR Closing Date]]="",TODAY()-Table20[[#This Row],[NCR Opening Date]],Table20[[#This Row],[NCR Closing Date]]-Table20[[#This Row],[NCR Opening Date]])</f>
        <v>45779</v>
      </c>
      <c r="J2859" s="63" t="str">
        <f>IF(Table20[[#This Row],[NCR Closing Date]]="","Open","Closed")</f>
        <v>Open</v>
      </c>
      <c r="K2859" s="34"/>
      <c r="L2859" s="34"/>
      <c r="M2859" s="34"/>
      <c r="N2859" s="38"/>
      <c r="O2859" s="85"/>
      <c r="P2859" s="70"/>
      <c r="Q2859" s="97"/>
      <c r="R2859" s="97"/>
      <c r="S2859" s="98"/>
      <c r="T2859" s="42"/>
      <c r="U2859" s="66"/>
      <c r="X2859" s="44"/>
      <c r="Y2859" s="51"/>
      <c r="Z2859" s="34"/>
      <c r="AA2859" s="35"/>
      <c r="AB2859" s="39"/>
      <c r="AC2859" s="35"/>
      <c r="AD2859" s="45"/>
    </row>
    <row r="2860" spans="1:30" ht="31.5" customHeight="1">
      <c r="A2860" s="33"/>
      <c r="B2860" s="38"/>
      <c r="C2860" s="40"/>
      <c r="D2860" s="99"/>
      <c r="E2860" s="153"/>
      <c r="F2860" s="96"/>
      <c r="G2860" s="36"/>
      <c r="H2860" s="154">
        <f>Table20[[#This Row],[NCR Opening Date]]-Table20[[#This Row],[Date when test report is received/non-conformance is identified]]</f>
        <v>0</v>
      </c>
      <c r="I2860" s="69">
        <f ca="1">IF(Table20[[#This Row],[NCR Closing Date]]="",TODAY()-Table20[[#This Row],[NCR Opening Date]],Table20[[#This Row],[NCR Closing Date]]-Table20[[#This Row],[NCR Opening Date]])</f>
        <v>45779</v>
      </c>
      <c r="J2860" s="63" t="str">
        <f>IF(Table20[[#This Row],[NCR Closing Date]]="","Open","Closed")</f>
        <v>Open</v>
      </c>
      <c r="K2860" s="34"/>
      <c r="L2860" s="34"/>
      <c r="M2860" s="34"/>
      <c r="N2860" s="38"/>
      <c r="O2860" s="85"/>
      <c r="P2860" s="70"/>
      <c r="Q2860" s="97"/>
      <c r="R2860" s="97"/>
      <c r="S2860" s="98"/>
      <c r="T2860" s="42"/>
      <c r="U2860" s="66"/>
      <c r="X2860" s="44"/>
      <c r="Y2860" s="51"/>
      <c r="Z2860" s="34"/>
      <c r="AA2860" s="35"/>
      <c r="AB2860" s="39"/>
      <c r="AC2860" s="35"/>
      <c r="AD2860" s="45"/>
    </row>
    <row r="2861" spans="1:30" ht="31.5" customHeight="1">
      <c r="A2861" s="33"/>
      <c r="B2861" s="38"/>
      <c r="C2861" s="40"/>
      <c r="D2861" s="99"/>
      <c r="E2861" s="153"/>
      <c r="F2861" s="96"/>
      <c r="G2861" s="36"/>
      <c r="H2861" s="154">
        <f>Table20[[#This Row],[NCR Opening Date]]-Table20[[#This Row],[Date when test report is received/non-conformance is identified]]</f>
        <v>0</v>
      </c>
      <c r="I2861" s="69">
        <f ca="1">IF(Table20[[#This Row],[NCR Closing Date]]="",TODAY()-Table20[[#This Row],[NCR Opening Date]],Table20[[#This Row],[NCR Closing Date]]-Table20[[#This Row],[NCR Opening Date]])</f>
        <v>45779</v>
      </c>
      <c r="J2861" s="63" t="str">
        <f>IF(Table20[[#This Row],[NCR Closing Date]]="","Open","Closed")</f>
        <v>Open</v>
      </c>
      <c r="K2861" s="34"/>
      <c r="L2861" s="34"/>
      <c r="M2861" s="34"/>
      <c r="N2861" s="38"/>
      <c r="O2861" s="85"/>
      <c r="P2861" s="70"/>
      <c r="Q2861" s="97"/>
      <c r="R2861" s="97"/>
      <c r="S2861" s="98"/>
      <c r="T2861" s="42"/>
      <c r="U2861" s="66"/>
      <c r="X2861" s="44"/>
      <c r="Y2861" s="51"/>
      <c r="Z2861" s="34"/>
      <c r="AA2861" s="35"/>
      <c r="AB2861" s="39"/>
      <c r="AC2861" s="35"/>
      <c r="AD2861" s="45"/>
    </row>
    <row r="2862" spans="1:30" ht="31.5" customHeight="1">
      <c r="A2862" s="33"/>
      <c r="B2862" s="38"/>
      <c r="C2862" s="40"/>
      <c r="D2862" s="99"/>
      <c r="E2862" s="153"/>
      <c r="F2862" s="96"/>
      <c r="G2862" s="36"/>
      <c r="H2862" s="154">
        <f>Table20[[#This Row],[NCR Opening Date]]-Table20[[#This Row],[Date when test report is received/non-conformance is identified]]</f>
        <v>0</v>
      </c>
      <c r="I2862" s="69">
        <f ca="1">IF(Table20[[#This Row],[NCR Closing Date]]="",TODAY()-Table20[[#This Row],[NCR Opening Date]],Table20[[#This Row],[NCR Closing Date]]-Table20[[#This Row],[NCR Opening Date]])</f>
        <v>45779</v>
      </c>
      <c r="J2862" s="63" t="str">
        <f>IF(Table20[[#This Row],[NCR Closing Date]]="","Open","Closed")</f>
        <v>Open</v>
      </c>
      <c r="K2862" s="34"/>
      <c r="L2862" s="34"/>
      <c r="M2862" s="34"/>
      <c r="N2862" s="38"/>
      <c r="O2862" s="85"/>
      <c r="P2862" s="70"/>
      <c r="Q2862" s="97"/>
      <c r="R2862" s="97"/>
      <c r="S2862" s="98"/>
      <c r="T2862" s="42"/>
      <c r="U2862" s="66"/>
      <c r="X2862" s="44"/>
      <c r="Y2862" s="51"/>
      <c r="Z2862" s="34"/>
      <c r="AA2862" s="35"/>
      <c r="AB2862" s="39"/>
      <c r="AC2862" s="35"/>
      <c r="AD2862" s="45"/>
    </row>
    <row r="2863" spans="1:30" ht="31.5" customHeight="1">
      <c r="A2863" s="33"/>
      <c r="B2863" s="38"/>
      <c r="C2863" s="40"/>
      <c r="D2863" s="99"/>
      <c r="E2863" s="153"/>
      <c r="F2863" s="96"/>
      <c r="G2863" s="36"/>
      <c r="H2863" s="154">
        <f>Table20[[#This Row],[NCR Opening Date]]-Table20[[#This Row],[Date when test report is received/non-conformance is identified]]</f>
        <v>0</v>
      </c>
      <c r="I2863" s="69">
        <f ca="1">IF(Table20[[#This Row],[NCR Closing Date]]="",TODAY()-Table20[[#This Row],[NCR Opening Date]],Table20[[#This Row],[NCR Closing Date]]-Table20[[#This Row],[NCR Opening Date]])</f>
        <v>45779</v>
      </c>
      <c r="J2863" s="63" t="str">
        <f>IF(Table20[[#This Row],[NCR Closing Date]]="","Open","Closed")</f>
        <v>Open</v>
      </c>
      <c r="K2863" s="34"/>
      <c r="L2863" s="34"/>
      <c r="M2863" s="34"/>
      <c r="N2863" s="38"/>
      <c r="O2863" s="85"/>
      <c r="P2863" s="70"/>
      <c r="Q2863" s="97"/>
      <c r="R2863" s="97"/>
      <c r="S2863" s="98"/>
      <c r="T2863" s="42"/>
      <c r="U2863" s="66"/>
      <c r="X2863" s="44"/>
      <c r="Y2863" s="51"/>
      <c r="Z2863" s="34"/>
      <c r="AA2863" s="35"/>
      <c r="AB2863" s="39"/>
      <c r="AC2863" s="35"/>
      <c r="AD2863" s="45"/>
    </row>
    <row r="2864" spans="1:30" ht="31.5" customHeight="1">
      <c r="A2864" s="33"/>
      <c r="B2864" s="38"/>
      <c r="C2864" s="40"/>
      <c r="D2864" s="99"/>
      <c r="E2864" s="153"/>
      <c r="F2864" s="96"/>
      <c r="G2864" s="36"/>
      <c r="H2864" s="154">
        <f>Table20[[#This Row],[NCR Opening Date]]-Table20[[#This Row],[Date when test report is received/non-conformance is identified]]</f>
        <v>0</v>
      </c>
      <c r="I2864" s="69">
        <f ca="1">IF(Table20[[#This Row],[NCR Closing Date]]="",TODAY()-Table20[[#This Row],[NCR Opening Date]],Table20[[#This Row],[NCR Closing Date]]-Table20[[#This Row],[NCR Opening Date]])</f>
        <v>45779</v>
      </c>
      <c r="J2864" s="63" t="str">
        <f>IF(Table20[[#This Row],[NCR Closing Date]]="","Open","Closed")</f>
        <v>Open</v>
      </c>
      <c r="K2864" s="34"/>
      <c r="L2864" s="34"/>
      <c r="M2864" s="34"/>
      <c r="N2864" s="38"/>
      <c r="O2864" s="85"/>
      <c r="P2864" s="70"/>
      <c r="Q2864" s="97"/>
      <c r="R2864" s="97"/>
      <c r="S2864" s="98"/>
      <c r="T2864" s="42"/>
      <c r="U2864" s="66"/>
      <c r="X2864" s="44"/>
      <c r="Y2864" s="51"/>
      <c r="Z2864" s="34"/>
      <c r="AA2864" s="35"/>
      <c r="AB2864" s="39"/>
      <c r="AC2864" s="35"/>
      <c r="AD2864" s="45"/>
    </row>
    <row r="2865" spans="1:30" ht="31.5" customHeight="1">
      <c r="A2865" s="33"/>
      <c r="B2865" s="38"/>
      <c r="C2865" s="40"/>
      <c r="D2865" s="99"/>
      <c r="E2865" s="153"/>
      <c r="F2865" s="96"/>
      <c r="G2865" s="36"/>
      <c r="H2865" s="154">
        <f>Table20[[#This Row],[NCR Opening Date]]-Table20[[#This Row],[Date when test report is received/non-conformance is identified]]</f>
        <v>0</v>
      </c>
      <c r="I2865" s="69">
        <f ca="1">IF(Table20[[#This Row],[NCR Closing Date]]="",TODAY()-Table20[[#This Row],[NCR Opening Date]],Table20[[#This Row],[NCR Closing Date]]-Table20[[#This Row],[NCR Opening Date]])</f>
        <v>45779</v>
      </c>
      <c r="J2865" s="63" t="str">
        <f>IF(Table20[[#This Row],[NCR Closing Date]]="","Open","Closed")</f>
        <v>Open</v>
      </c>
      <c r="K2865" s="34"/>
      <c r="L2865" s="34"/>
      <c r="M2865" s="34"/>
      <c r="N2865" s="38"/>
      <c r="O2865" s="85"/>
      <c r="P2865" s="70"/>
      <c r="Q2865" s="97"/>
      <c r="R2865" s="97"/>
      <c r="S2865" s="98"/>
      <c r="T2865" s="42"/>
      <c r="U2865" s="66"/>
      <c r="X2865" s="44"/>
      <c r="Y2865" s="51"/>
      <c r="Z2865" s="34"/>
      <c r="AA2865" s="35"/>
      <c r="AB2865" s="39"/>
      <c r="AC2865" s="35"/>
      <c r="AD2865" s="45"/>
    </row>
    <row r="2866" spans="1:30" ht="31.5" customHeight="1">
      <c r="A2866" s="33"/>
      <c r="B2866" s="38"/>
      <c r="C2866" s="40"/>
      <c r="D2866" s="99"/>
      <c r="E2866" s="153"/>
      <c r="F2866" s="96"/>
      <c r="G2866" s="36"/>
      <c r="H2866" s="154">
        <f>Table20[[#This Row],[NCR Opening Date]]-Table20[[#This Row],[Date when test report is received/non-conformance is identified]]</f>
        <v>0</v>
      </c>
      <c r="I2866" s="69">
        <f ca="1">IF(Table20[[#This Row],[NCR Closing Date]]="",TODAY()-Table20[[#This Row],[NCR Opening Date]],Table20[[#This Row],[NCR Closing Date]]-Table20[[#This Row],[NCR Opening Date]])</f>
        <v>45779</v>
      </c>
      <c r="J2866" s="63" t="str">
        <f>IF(Table20[[#This Row],[NCR Closing Date]]="","Open","Closed")</f>
        <v>Open</v>
      </c>
      <c r="K2866" s="34"/>
      <c r="L2866" s="34"/>
      <c r="M2866" s="34"/>
      <c r="N2866" s="38"/>
      <c r="O2866" s="85"/>
      <c r="P2866" s="70"/>
      <c r="Q2866" s="97"/>
      <c r="R2866" s="97"/>
      <c r="S2866" s="98"/>
      <c r="T2866" s="42"/>
      <c r="U2866" s="66"/>
      <c r="X2866" s="44"/>
      <c r="Y2866" s="51"/>
      <c r="Z2866" s="34"/>
      <c r="AA2866" s="35"/>
      <c r="AB2866" s="39"/>
      <c r="AC2866" s="35"/>
      <c r="AD2866" s="45"/>
    </row>
    <row r="2867" spans="1:30" ht="31.5" customHeight="1">
      <c r="A2867" s="33"/>
      <c r="B2867" s="38"/>
      <c r="C2867" s="40"/>
      <c r="D2867" s="99"/>
      <c r="E2867" s="153"/>
      <c r="F2867" s="96"/>
      <c r="G2867" s="36"/>
      <c r="H2867" s="154">
        <f>Table20[[#This Row],[NCR Opening Date]]-Table20[[#This Row],[Date when test report is received/non-conformance is identified]]</f>
        <v>0</v>
      </c>
      <c r="I2867" s="69">
        <f ca="1">IF(Table20[[#This Row],[NCR Closing Date]]="",TODAY()-Table20[[#This Row],[NCR Opening Date]],Table20[[#This Row],[NCR Closing Date]]-Table20[[#This Row],[NCR Opening Date]])</f>
        <v>45779</v>
      </c>
      <c r="J2867" s="63" t="str">
        <f>IF(Table20[[#This Row],[NCR Closing Date]]="","Open","Closed")</f>
        <v>Open</v>
      </c>
      <c r="K2867" s="34"/>
      <c r="L2867" s="34"/>
      <c r="M2867" s="34"/>
      <c r="N2867" s="38"/>
      <c r="O2867" s="85"/>
      <c r="P2867" s="70"/>
      <c r="Q2867" s="97"/>
      <c r="R2867" s="97"/>
      <c r="S2867" s="98"/>
      <c r="T2867" s="42"/>
      <c r="U2867" s="66"/>
      <c r="X2867" s="44"/>
      <c r="Y2867" s="51"/>
      <c r="Z2867" s="34"/>
      <c r="AA2867" s="35"/>
      <c r="AB2867" s="39"/>
      <c r="AC2867" s="35"/>
      <c r="AD2867" s="45"/>
    </row>
    <row r="2868" spans="1:30" ht="31.5" customHeight="1">
      <c r="A2868" s="33"/>
      <c r="B2868" s="38"/>
      <c r="C2868" s="40"/>
      <c r="D2868" s="99"/>
      <c r="E2868" s="153"/>
      <c r="F2868" s="96"/>
      <c r="G2868" s="36"/>
      <c r="H2868" s="154">
        <f>Table20[[#This Row],[NCR Opening Date]]-Table20[[#This Row],[Date when test report is received/non-conformance is identified]]</f>
        <v>0</v>
      </c>
      <c r="I2868" s="69">
        <f ca="1">IF(Table20[[#This Row],[NCR Closing Date]]="",TODAY()-Table20[[#This Row],[NCR Opening Date]],Table20[[#This Row],[NCR Closing Date]]-Table20[[#This Row],[NCR Opening Date]])</f>
        <v>45779</v>
      </c>
      <c r="J2868" s="63" t="str">
        <f>IF(Table20[[#This Row],[NCR Closing Date]]="","Open","Closed")</f>
        <v>Open</v>
      </c>
      <c r="K2868" s="34"/>
      <c r="L2868" s="34"/>
      <c r="M2868" s="34"/>
      <c r="N2868" s="38"/>
      <c r="O2868" s="85"/>
      <c r="P2868" s="70"/>
      <c r="Q2868" s="97"/>
      <c r="R2868" s="97"/>
      <c r="S2868" s="98"/>
      <c r="T2868" s="42"/>
      <c r="U2868" s="66"/>
      <c r="X2868" s="44"/>
      <c r="Y2868" s="51"/>
      <c r="Z2868" s="34"/>
      <c r="AA2868" s="35"/>
      <c r="AB2868" s="39"/>
      <c r="AC2868" s="35"/>
      <c r="AD2868" s="45"/>
    </row>
    <row r="2869" spans="1:30" ht="31.5" customHeight="1">
      <c r="A2869" s="33"/>
      <c r="B2869" s="38"/>
      <c r="C2869" s="40"/>
      <c r="D2869" s="99"/>
      <c r="E2869" s="153"/>
      <c r="F2869" s="96"/>
      <c r="G2869" s="36"/>
      <c r="H2869" s="154">
        <f>Table20[[#This Row],[NCR Opening Date]]-Table20[[#This Row],[Date when test report is received/non-conformance is identified]]</f>
        <v>0</v>
      </c>
      <c r="I2869" s="69">
        <f ca="1">IF(Table20[[#This Row],[NCR Closing Date]]="",TODAY()-Table20[[#This Row],[NCR Opening Date]],Table20[[#This Row],[NCR Closing Date]]-Table20[[#This Row],[NCR Opening Date]])</f>
        <v>45779</v>
      </c>
      <c r="J2869" s="63" t="str">
        <f>IF(Table20[[#This Row],[NCR Closing Date]]="","Open","Closed")</f>
        <v>Open</v>
      </c>
      <c r="K2869" s="34"/>
      <c r="L2869" s="34"/>
      <c r="M2869" s="34"/>
      <c r="N2869" s="38"/>
      <c r="O2869" s="85"/>
      <c r="P2869" s="70"/>
      <c r="Q2869" s="97"/>
      <c r="R2869" s="97"/>
      <c r="S2869" s="98"/>
      <c r="T2869" s="42"/>
      <c r="U2869" s="66"/>
      <c r="X2869" s="44"/>
      <c r="Y2869" s="51"/>
      <c r="Z2869" s="34"/>
      <c r="AA2869" s="35"/>
      <c r="AB2869" s="39"/>
      <c r="AC2869" s="35"/>
      <c r="AD2869" s="45"/>
    </row>
    <row r="2870" spans="1:30" ht="31.5" customHeight="1">
      <c r="A2870" s="33"/>
      <c r="B2870" s="38"/>
      <c r="C2870" s="40"/>
      <c r="D2870" s="99"/>
      <c r="E2870" s="153"/>
      <c r="F2870" s="96"/>
      <c r="G2870" s="36"/>
      <c r="H2870" s="154">
        <f>Table20[[#This Row],[NCR Opening Date]]-Table20[[#This Row],[Date when test report is received/non-conformance is identified]]</f>
        <v>0</v>
      </c>
      <c r="I2870" s="69">
        <f ca="1">IF(Table20[[#This Row],[NCR Closing Date]]="",TODAY()-Table20[[#This Row],[NCR Opening Date]],Table20[[#This Row],[NCR Closing Date]]-Table20[[#This Row],[NCR Opening Date]])</f>
        <v>45779</v>
      </c>
      <c r="J2870" s="63" t="str">
        <f>IF(Table20[[#This Row],[NCR Closing Date]]="","Open","Closed")</f>
        <v>Open</v>
      </c>
      <c r="K2870" s="34"/>
      <c r="L2870" s="34"/>
      <c r="M2870" s="34"/>
      <c r="N2870" s="38"/>
      <c r="O2870" s="85"/>
      <c r="P2870" s="70"/>
      <c r="Q2870" s="97"/>
      <c r="R2870" s="97"/>
      <c r="S2870" s="98"/>
      <c r="T2870" s="42"/>
      <c r="U2870" s="66"/>
      <c r="X2870" s="44"/>
      <c r="Y2870" s="51"/>
      <c r="Z2870" s="34"/>
      <c r="AA2870" s="35"/>
      <c r="AB2870" s="39"/>
      <c r="AC2870" s="35"/>
      <c r="AD2870" s="45"/>
    </row>
    <row r="2871" spans="1:30" ht="31.5" customHeight="1">
      <c r="A2871" s="33"/>
      <c r="B2871" s="38"/>
      <c r="C2871" s="40"/>
      <c r="D2871" s="99"/>
      <c r="E2871" s="153"/>
      <c r="F2871" s="96"/>
      <c r="G2871" s="36"/>
      <c r="H2871" s="154">
        <f>Table20[[#This Row],[NCR Opening Date]]-Table20[[#This Row],[Date when test report is received/non-conformance is identified]]</f>
        <v>0</v>
      </c>
      <c r="I2871" s="69">
        <f ca="1">IF(Table20[[#This Row],[NCR Closing Date]]="",TODAY()-Table20[[#This Row],[NCR Opening Date]],Table20[[#This Row],[NCR Closing Date]]-Table20[[#This Row],[NCR Opening Date]])</f>
        <v>45779</v>
      </c>
      <c r="J2871" s="63" t="str">
        <f>IF(Table20[[#This Row],[NCR Closing Date]]="","Open","Closed")</f>
        <v>Open</v>
      </c>
      <c r="K2871" s="34"/>
      <c r="L2871" s="34"/>
      <c r="M2871" s="34"/>
      <c r="N2871" s="38"/>
      <c r="O2871" s="85"/>
      <c r="P2871" s="70"/>
      <c r="Q2871" s="97"/>
      <c r="R2871" s="97"/>
      <c r="S2871" s="98"/>
      <c r="T2871" s="42"/>
      <c r="U2871" s="66"/>
      <c r="X2871" s="44"/>
      <c r="Y2871" s="51"/>
      <c r="Z2871" s="34"/>
      <c r="AA2871" s="35"/>
      <c r="AB2871" s="39"/>
      <c r="AC2871" s="35"/>
      <c r="AD2871" s="45"/>
    </row>
    <row r="2872" spans="1:30" ht="31.5" customHeight="1">
      <c r="A2872" s="33"/>
      <c r="B2872" s="38"/>
      <c r="C2872" s="40"/>
      <c r="D2872" s="99"/>
      <c r="E2872" s="153"/>
      <c r="F2872" s="96"/>
      <c r="G2872" s="36"/>
      <c r="H2872" s="154">
        <f>Table20[[#This Row],[NCR Opening Date]]-Table20[[#This Row],[Date when test report is received/non-conformance is identified]]</f>
        <v>0</v>
      </c>
      <c r="I2872" s="69">
        <f ca="1">IF(Table20[[#This Row],[NCR Closing Date]]="",TODAY()-Table20[[#This Row],[NCR Opening Date]],Table20[[#This Row],[NCR Closing Date]]-Table20[[#This Row],[NCR Opening Date]])</f>
        <v>45779</v>
      </c>
      <c r="J2872" s="63" t="str">
        <f>IF(Table20[[#This Row],[NCR Closing Date]]="","Open","Closed")</f>
        <v>Open</v>
      </c>
      <c r="K2872" s="34"/>
      <c r="L2872" s="34"/>
      <c r="M2872" s="34"/>
      <c r="N2872" s="38"/>
      <c r="O2872" s="85"/>
      <c r="P2872" s="70"/>
      <c r="Q2872" s="97"/>
      <c r="R2872" s="97"/>
      <c r="S2872" s="98"/>
      <c r="T2872" s="42"/>
      <c r="U2872" s="66"/>
      <c r="X2872" s="44"/>
      <c r="Y2872" s="51"/>
      <c r="Z2872" s="34"/>
      <c r="AA2872" s="35"/>
      <c r="AB2872" s="39"/>
      <c r="AC2872" s="35"/>
      <c r="AD2872" s="45"/>
    </row>
    <row r="2873" spans="1:30" ht="31.5" customHeight="1">
      <c r="A2873" s="33"/>
      <c r="B2873" s="38"/>
      <c r="C2873" s="40"/>
      <c r="D2873" s="99"/>
      <c r="E2873" s="153"/>
      <c r="F2873" s="96"/>
      <c r="G2873" s="36"/>
      <c r="H2873" s="154">
        <f>Table20[[#This Row],[NCR Opening Date]]-Table20[[#This Row],[Date when test report is received/non-conformance is identified]]</f>
        <v>0</v>
      </c>
      <c r="I2873" s="69">
        <f ca="1">IF(Table20[[#This Row],[NCR Closing Date]]="",TODAY()-Table20[[#This Row],[NCR Opening Date]],Table20[[#This Row],[NCR Closing Date]]-Table20[[#This Row],[NCR Opening Date]])</f>
        <v>45779</v>
      </c>
      <c r="J2873" s="63" t="str">
        <f>IF(Table20[[#This Row],[NCR Closing Date]]="","Open","Closed")</f>
        <v>Open</v>
      </c>
      <c r="K2873" s="34"/>
      <c r="L2873" s="34"/>
      <c r="M2873" s="34"/>
      <c r="N2873" s="38"/>
      <c r="O2873" s="85"/>
      <c r="P2873" s="70"/>
      <c r="Q2873" s="97"/>
      <c r="R2873" s="97"/>
      <c r="S2873" s="98"/>
      <c r="T2873" s="42"/>
      <c r="U2873" s="66"/>
      <c r="X2873" s="44"/>
      <c r="Y2873" s="51"/>
      <c r="Z2873" s="34"/>
      <c r="AA2873" s="35"/>
      <c r="AB2873" s="39"/>
      <c r="AC2873" s="35"/>
      <c r="AD2873" s="45"/>
    </row>
    <row r="2874" spans="1:30" ht="31.5" customHeight="1">
      <c r="A2874" s="33"/>
      <c r="B2874" s="38"/>
      <c r="C2874" s="40"/>
      <c r="D2874" s="99"/>
      <c r="E2874" s="153"/>
      <c r="F2874" s="96"/>
      <c r="G2874" s="36"/>
      <c r="H2874" s="154">
        <f>Table20[[#This Row],[NCR Opening Date]]-Table20[[#This Row],[Date when test report is received/non-conformance is identified]]</f>
        <v>0</v>
      </c>
      <c r="I2874" s="69">
        <f ca="1">IF(Table20[[#This Row],[NCR Closing Date]]="",TODAY()-Table20[[#This Row],[NCR Opening Date]],Table20[[#This Row],[NCR Closing Date]]-Table20[[#This Row],[NCR Opening Date]])</f>
        <v>45779</v>
      </c>
      <c r="J2874" s="63" t="str">
        <f>IF(Table20[[#This Row],[NCR Closing Date]]="","Open","Closed")</f>
        <v>Open</v>
      </c>
      <c r="K2874" s="34"/>
      <c r="L2874" s="34"/>
      <c r="M2874" s="34"/>
      <c r="N2874" s="38"/>
      <c r="O2874" s="85"/>
      <c r="P2874" s="70"/>
      <c r="Q2874" s="97"/>
      <c r="R2874" s="97"/>
      <c r="S2874" s="98"/>
      <c r="T2874" s="42"/>
      <c r="U2874" s="66"/>
      <c r="X2874" s="44"/>
      <c r="Y2874" s="51"/>
      <c r="Z2874" s="34"/>
      <c r="AA2874" s="35"/>
      <c r="AB2874" s="39"/>
      <c r="AC2874" s="35"/>
      <c r="AD2874" s="45"/>
    </row>
    <row r="2875" spans="1:30" ht="31.5" customHeight="1">
      <c r="A2875" s="33"/>
      <c r="B2875" s="38"/>
      <c r="C2875" s="40"/>
      <c r="D2875" s="99"/>
      <c r="E2875" s="153"/>
      <c r="F2875" s="96"/>
      <c r="G2875" s="36"/>
      <c r="H2875" s="154">
        <f>Table20[[#This Row],[NCR Opening Date]]-Table20[[#This Row],[Date when test report is received/non-conformance is identified]]</f>
        <v>0</v>
      </c>
      <c r="I2875" s="69">
        <f ca="1">IF(Table20[[#This Row],[NCR Closing Date]]="",TODAY()-Table20[[#This Row],[NCR Opening Date]],Table20[[#This Row],[NCR Closing Date]]-Table20[[#This Row],[NCR Opening Date]])</f>
        <v>45779</v>
      </c>
      <c r="J2875" s="63" t="str">
        <f>IF(Table20[[#This Row],[NCR Closing Date]]="","Open","Closed")</f>
        <v>Open</v>
      </c>
      <c r="K2875" s="34"/>
      <c r="L2875" s="34"/>
      <c r="M2875" s="34"/>
      <c r="N2875" s="38"/>
      <c r="O2875" s="85"/>
      <c r="P2875" s="70"/>
      <c r="Q2875" s="97"/>
      <c r="R2875" s="97"/>
      <c r="S2875" s="98"/>
      <c r="T2875" s="42"/>
      <c r="U2875" s="66"/>
      <c r="X2875" s="44"/>
      <c r="Y2875" s="51"/>
      <c r="Z2875" s="34"/>
      <c r="AA2875" s="35"/>
      <c r="AB2875" s="39"/>
      <c r="AC2875" s="35"/>
      <c r="AD2875" s="45"/>
    </row>
    <row r="2876" spans="1:30" ht="31.5" customHeight="1">
      <c r="A2876" s="33"/>
      <c r="B2876" s="38"/>
      <c r="C2876" s="40"/>
      <c r="D2876" s="99"/>
      <c r="E2876" s="153"/>
      <c r="F2876" s="96"/>
      <c r="G2876" s="36"/>
      <c r="H2876" s="154">
        <f>Table20[[#This Row],[NCR Opening Date]]-Table20[[#This Row],[Date when test report is received/non-conformance is identified]]</f>
        <v>0</v>
      </c>
      <c r="I2876" s="69">
        <f ca="1">IF(Table20[[#This Row],[NCR Closing Date]]="",TODAY()-Table20[[#This Row],[NCR Opening Date]],Table20[[#This Row],[NCR Closing Date]]-Table20[[#This Row],[NCR Opening Date]])</f>
        <v>45779</v>
      </c>
      <c r="J2876" s="63" t="str">
        <f>IF(Table20[[#This Row],[NCR Closing Date]]="","Open","Closed")</f>
        <v>Open</v>
      </c>
      <c r="K2876" s="34"/>
      <c r="L2876" s="34"/>
      <c r="M2876" s="34"/>
      <c r="N2876" s="38"/>
      <c r="O2876" s="85"/>
      <c r="P2876" s="70"/>
      <c r="Q2876" s="97"/>
      <c r="R2876" s="97"/>
      <c r="S2876" s="98"/>
      <c r="T2876" s="42"/>
      <c r="U2876" s="66"/>
      <c r="X2876" s="44"/>
      <c r="Y2876" s="51"/>
      <c r="Z2876" s="34"/>
      <c r="AA2876" s="35"/>
      <c r="AB2876" s="39"/>
      <c r="AC2876" s="35"/>
      <c r="AD2876" s="45"/>
    </row>
    <row r="2877" spans="1:30" ht="31.5" customHeight="1">
      <c r="A2877" s="33"/>
      <c r="B2877" s="38"/>
      <c r="C2877" s="40"/>
      <c r="D2877" s="99"/>
      <c r="E2877" s="153"/>
      <c r="F2877" s="96"/>
      <c r="G2877" s="36"/>
      <c r="H2877" s="154">
        <f>Table20[[#This Row],[NCR Opening Date]]-Table20[[#This Row],[Date when test report is received/non-conformance is identified]]</f>
        <v>0</v>
      </c>
      <c r="I2877" s="69">
        <f ca="1">IF(Table20[[#This Row],[NCR Closing Date]]="",TODAY()-Table20[[#This Row],[NCR Opening Date]],Table20[[#This Row],[NCR Closing Date]]-Table20[[#This Row],[NCR Opening Date]])</f>
        <v>45779</v>
      </c>
      <c r="J2877" s="63" t="str">
        <f>IF(Table20[[#This Row],[NCR Closing Date]]="","Open","Closed")</f>
        <v>Open</v>
      </c>
      <c r="K2877" s="34"/>
      <c r="L2877" s="34"/>
      <c r="M2877" s="34"/>
      <c r="N2877" s="38"/>
      <c r="O2877" s="85"/>
      <c r="P2877" s="70"/>
      <c r="Q2877" s="97"/>
      <c r="R2877" s="97"/>
      <c r="S2877" s="98"/>
      <c r="T2877" s="42"/>
      <c r="U2877" s="66"/>
      <c r="X2877" s="44"/>
      <c r="Y2877" s="51"/>
      <c r="Z2877" s="34"/>
      <c r="AA2877" s="35"/>
      <c r="AB2877" s="39"/>
      <c r="AC2877" s="35"/>
      <c r="AD2877" s="45"/>
    </row>
    <row r="2878" spans="1:30" ht="31.5" customHeight="1">
      <c r="A2878" s="33"/>
      <c r="B2878" s="38"/>
      <c r="C2878" s="40"/>
      <c r="D2878" s="99"/>
      <c r="E2878" s="153"/>
      <c r="F2878" s="96"/>
      <c r="G2878" s="36"/>
      <c r="H2878" s="154">
        <f>Table20[[#This Row],[NCR Opening Date]]-Table20[[#This Row],[Date when test report is received/non-conformance is identified]]</f>
        <v>0</v>
      </c>
      <c r="I2878" s="69">
        <f ca="1">IF(Table20[[#This Row],[NCR Closing Date]]="",TODAY()-Table20[[#This Row],[NCR Opening Date]],Table20[[#This Row],[NCR Closing Date]]-Table20[[#This Row],[NCR Opening Date]])</f>
        <v>45779</v>
      </c>
      <c r="J2878" s="63" t="str">
        <f>IF(Table20[[#This Row],[NCR Closing Date]]="","Open","Closed")</f>
        <v>Open</v>
      </c>
      <c r="K2878" s="34"/>
      <c r="L2878" s="34"/>
      <c r="M2878" s="34"/>
      <c r="N2878" s="38"/>
      <c r="O2878" s="85"/>
      <c r="P2878" s="70"/>
      <c r="Q2878" s="97"/>
      <c r="R2878" s="97"/>
      <c r="S2878" s="98"/>
      <c r="T2878" s="42"/>
      <c r="U2878" s="66"/>
      <c r="X2878" s="44"/>
      <c r="Y2878" s="51"/>
      <c r="Z2878" s="34"/>
      <c r="AA2878" s="35"/>
      <c r="AB2878" s="39"/>
      <c r="AC2878" s="35"/>
      <c r="AD2878" s="45"/>
    </row>
    <row r="2879" spans="1:30" ht="31.5" customHeight="1">
      <c r="A2879" s="33"/>
      <c r="B2879" s="38"/>
      <c r="C2879" s="40"/>
      <c r="D2879" s="99"/>
      <c r="E2879" s="153"/>
      <c r="F2879" s="96"/>
      <c r="G2879" s="36"/>
      <c r="H2879" s="154">
        <f>Table20[[#This Row],[NCR Opening Date]]-Table20[[#This Row],[Date when test report is received/non-conformance is identified]]</f>
        <v>0</v>
      </c>
      <c r="I2879" s="69">
        <f ca="1">IF(Table20[[#This Row],[NCR Closing Date]]="",TODAY()-Table20[[#This Row],[NCR Opening Date]],Table20[[#This Row],[NCR Closing Date]]-Table20[[#This Row],[NCR Opening Date]])</f>
        <v>45779</v>
      </c>
      <c r="J2879" s="63" t="str">
        <f>IF(Table20[[#This Row],[NCR Closing Date]]="","Open","Closed")</f>
        <v>Open</v>
      </c>
      <c r="K2879" s="34"/>
      <c r="L2879" s="34"/>
      <c r="M2879" s="34"/>
      <c r="N2879" s="38"/>
      <c r="O2879" s="85"/>
      <c r="P2879" s="70"/>
      <c r="Q2879" s="97"/>
      <c r="R2879" s="97"/>
      <c r="S2879" s="98"/>
      <c r="T2879" s="42"/>
      <c r="U2879" s="66"/>
      <c r="X2879" s="44"/>
      <c r="Y2879" s="51"/>
      <c r="Z2879" s="34"/>
      <c r="AA2879" s="35"/>
      <c r="AB2879" s="39"/>
      <c r="AC2879" s="35"/>
      <c r="AD2879" s="45"/>
    </row>
    <row r="2880" spans="1:30" ht="31.5" customHeight="1">
      <c r="A2880" s="33"/>
      <c r="B2880" s="38"/>
      <c r="C2880" s="40"/>
      <c r="D2880" s="99"/>
      <c r="E2880" s="153"/>
      <c r="F2880" s="96"/>
      <c r="G2880" s="36"/>
      <c r="H2880" s="154">
        <f>Table20[[#This Row],[NCR Opening Date]]-Table20[[#This Row],[Date when test report is received/non-conformance is identified]]</f>
        <v>0</v>
      </c>
      <c r="I2880" s="69">
        <f ca="1">IF(Table20[[#This Row],[NCR Closing Date]]="",TODAY()-Table20[[#This Row],[NCR Opening Date]],Table20[[#This Row],[NCR Closing Date]]-Table20[[#This Row],[NCR Opening Date]])</f>
        <v>45779</v>
      </c>
      <c r="J2880" s="63" t="str">
        <f>IF(Table20[[#This Row],[NCR Closing Date]]="","Open","Closed")</f>
        <v>Open</v>
      </c>
      <c r="K2880" s="34"/>
      <c r="L2880" s="34"/>
      <c r="M2880" s="34"/>
      <c r="N2880" s="38"/>
      <c r="O2880" s="85"/>
      <c r="P2880" s="70"/>
      <c r="Q2880" s="97"/>
      <c r="R2880" s="97"/>
      <c r="S2880" s="98"/>
      <c r="T2880" s="42"/>
      <c r="U2880" s="66"/>
      <c r="X2880" s="44"/>
      <c r="Y2880" s="51"/>
      <c r="Z2880" s="34"/>
      <c r="AA2880" s="35"/>
      <c r="AB2880" s="39"/>
      <c r="AC2880" s="35"/>
      <c r="AD2880" s="45"/>
    </row>
    <row r="2881" spans="1:30" ht="31.5" customHeight="1">
      <c r="A2881" s="33"/>
      <c r="B2881" s="38"/>
      <c r="C2881" s="40"/>
      <c r="D2881" s="99"/>
      <c r="E2881" s="153"/>
      <c r="F2881" s="96"/>
      <c r="G2881" s="36"/>
      <c r="H2881" s="154">
        <f>Table20[[#This Row],[NCR Opening Date]]-Table20[[#This Row],[Date when test report is received/non-conformance is identified]]</f>
        <v>0</v>
      </c>
      <c r="I2881" s="69">
        <f ca="1">IF(Table20[[#This Row],[NCR Closing Date]]="",TODAY()-Table20[[#This Row],[NCR Opening Date]],Table20[[#This Row],[NCR Closing Date]]-Table20[[#This Row],[NCR Opening Date]])</f>
        <v>45779</v>
      </c>
      <c r="J2881" s="63" t="str">
        <f>IF(Table20[[#This Row],[NCR Closing Date]]="","Open","Closed")</f>
        <v>Open</v>
      </c>
      <c r="K2881" s="34"/>
      <c r="L2881" s="34"/>
      <c r="M2881" s="34"/>
      <c r="N2881" s="38"/>
      <c r="O2881" s="85"/>
      <c r="P2881" s="70"/>
      <c r="Q2881" s="97"/>
      <c r="R2881" s="97"/>
      <c r="S2881" s="98"/>
      <c r="T2881" s="42"/>
      <c r="U2881" s="66"/>
      <c r="X2881" s="44"/>
      <c r="Y2881" s="51"/>
      <c r="Z2881" s="34"/>
      <c r="AA2881" s="35"/>
      <c r="AB2881" s="39"/>
      <c r="AC2881" s="35"/>
      <c r="AD2881" s="45"/>
    </row>
    <row r="2882" spans="1:30" ht="31.5" customHeight="1">
      <c r="A2882" s="33"/>
      <c r="B2882" s="38"/>
      <c r="C2882" s="40"/>
      <c r="D2882" s="99"/>
      <c r="E2882" s="153"/>
      <c r="F2882" s="96"/>
      <c r="G2882" s="36"/>
      <c r="H2882" s="154">
        <f>Table20[[#This Row],[NCR Opening Date]]-Table20[[#This Row],[Date when test report is received/non-conformance is identified]]</f>
        <v>0</v>
      </c>
      <c r="I2882" s="69">
        <f ca="1">IF(Table20[[#This Row],[NCR Closing Date]]="",TODAY()-Table20[[#This Row],[NCR Opening Date]],Table20[[#This Row],[NCR Closing Date]]-Table20[[#This Row],[NCR Opening Date]])</f>
        <v>45779</v>
      </c>
      <c r="J2882" s="63" t="str">
        <f>IF(Table20[[#This Row],[NCR Closing Date]]="","Open","Closed")</f>
        <v>Open</v>
      </c>
      <c r="K2882" s="34"/>
      <c r="L2882" s="34"/>
      <c r="M2882" s="34"/>
      <c r="N2882" s="38"/>
      <c r="O2882" s="85"/>
      <c r="P2882" s="70"/>
      <c r="Q2882" s="97"/>
      <c r="R2882" s="97"/>
      <c r="S2882" s="98"/>
      <c r="T2882" s="42"/>
      <c r="U2882" s="66"/>
      <c r="X2882" s="44"/>
      <c r="Y2882" s="51"/>
      <c r="Z2882" s="34"/>
      <c r="AA2882" s="35"/>
      <c r="AB2882" s="39"/>
      <c r="AC2882" s="35"/>
      <c r="AD2882" s="45"/>
    </row>
    <row r="2883" spans="1:30" ht="31.5" customHeight="1">
      <c r="A2883" s="33"/>
      <c r="B2883" s="38"/>
      <c r="C2883" s="40"/>
      <c r="D2883" s="99"/>
      <c r="E2883" s="153"/>
      <c r="F2883" s="96"/>
      <c r="G2883" s="36"/>
      <c r="H2883" s="154">
        <f>Table20[[#This Row],[NCR Opening Date]]-Table20[[#This Row],[Date when test report is received/non-conformance is identified]]</f>
        <v>0</v>
      </c>
      <c r="I2883" s="69">
        <f ca="1">IF(Table20[[#This Row],[NCR Closing Date]]="",TODAY()-Table20[[#This Row],[NCR Opening Date]],Table20[[#This Row],[NCR Closing Date]]-Table20[[#This Row],[NCR Opening Date]])</f>
        <v>45779</v>
      </c>
      <c r="J2883" s="63" t="str">
        <f>IF(Table20[[#This Row],[NCR Closing Date]]="","Open","Closed")</f>
        <v>Open</v>
      </c>
      <c r="K2883" s="34"/>
      <c r="L2883" s="34"/>
      <c r="M2883" s="34"/>
      <c r="N2883" s="38"/>
      <c r="O2883" s="85"/>
      <c r="P2883" s="70"/>
      <c r="Q2883" s="97"/>
      <c r="R2883" s="97"/>
      <c r="S2883" s="98"/>
      <c r="T2883" s="42"/>
      <c r="U2883" s="66"/>
      <c r="X2883" s="44"/>
      <c r="Y2883" s="51"/>
      <c r="Z2883" s="34"/>
      <c r="AA2883" s="35"/>
      <c r="AB2883" s="39"/>
      <c r="AC2883" s="35"/>
      <c r="AD2883" s="45"/>
    </row>
    <row r="2884" spans="1:30" ht="31.5" customHeight="1">
      <c r="A2884" s="33"/>
      <c r="B2884" s="38"/>
      <c r="C2884" s="40"/>
      <c r="D2884" s="99"/>
      <c r="E2884" s="153"/>
      <c r="F2884" s="96"/>
      <c r="G2884" s="36"/>
      <c r="H2884" s="154">
        <f>Table20[[#This Row],[NCR Opening Date]]-Table20[[#This Row],[Date when test report is received/non-conformance is identified]]</f>
        <v>0</v>
      </c>
      <c r="I2884" s="69">
        <f ca="1">IF(Table20[[#This Row],[NCR Closing Date]]="",TODAY()-Table20[[#This Row],[NCR Opening Date]],Table20[[#This Row],[NCR Closing Date]]-Table20[[#This Row],[NCR Opening Date]])</f>
        <v>45779</v>
      </c>
      <c r="J2884" s="63" t="str">
        <f>IF(Table20[[#This Row],[NCR Closing Date]]="","Open","Closed")</f>
        <v>Open</v>
      </c>
      <c r="K2884" s="34"/>
      <c r="L2884" s="34"/>
      <c r="M2884" s="34"/>
      <c r="N2884" s="38"/>
      <c r="O2884" s="85"/>
      <c r="P2884" s="70"/>
      <c r="Q2884" s="97"/>
      <c r="R2884" s="97"/>
      <c r="S2884" s="98"/>
      <c r="T2884" s="42"/>
      <c r="U2884" s="66"/>
      <c r="X2884" s="44"/>
      <c r="Y2884" s="51"/>
      <c r="Z2884" s="34"/>
      <c r="AA2884" s="35"/>
      <c r="AB2884" s="39"/>
      <c r="AC2884" s="35"/>
      <c r="AD2884" s="45"/>
    </row>
    <row r="2885" spans="1:30" ht="31.5" customHeight="1">
      <c r="A2885" s="33"/>
      <c r="B2885" s="38"/>
      <c r="C2885" s="40"/>
      <c r="D2885" s="99"/>
      <c r="E2885" s="153"/>
      <c r="F2885" s="96"/>
      <c r="G2885" s="36"/>
      <c r="H2885" s="154">
        <f>Table20[[#This Row],[NCR Opening Date]]-Table20[[#This Row],[Date when test report is received/non-conformance is identified]]</f>
        <v>0</v>
      </c>
      <c r="I2885" s="69">
        <f ca="1">IF(Table20[[#This Row],[NCR Closing Date]]="",TODAY()-Table20[[#This Row],[NCR Opening Date]],Table20[[#This Row],[NCR Closing Date]]-Table20[[#This Row],[NCR Opening Date]])</f>
        <v>45779</v>
      </c>
      <c r="J2885" s="63" t="str">
        <f>IF(Table20[[#This Row],[NCR Closing Date]]="","Open","Closed")</f>
        <v>Open</v>
      </c>
      <c r="K2885" s="34"/>
      <c r="L2885" s="34"/>
      <c r="M2885" s="34"/>
      <c r="N2885" s="38"/>
      <c r="O2885" s="85"/>
      <c r="P2885" s="70"/>
      <c r="Q2885" s="97"/>
      <c r="R2885" s="97"/>
      <c r="S2885" s="98"/>
      <c r="T2885" s="42"/>
      <c r="U2885" s="66"/>
      <c r="X2885" s="44"/>
      <c r="Y2885" s="51"/>
      <c r="Z2885" s="34"/>
      <c r="AA2885" s="35"/>
      <c r="AB2885" s="39"/>
      <c r="AC2885" s="35"/>
      <c r="AD2885" s="45"/>
    </row>
    <row r="2886" spans="1:30" ht="31.5" customHeight="1">
      <c r="A2886" s="33"/>
      <c r="B2886" s="38"/>
      <c r="C2886" s="40"/>
      <c r="D2886" s="99"/>
      <c r="E2886" s="153"/>
      <c r="F2886" s="96"/>
      <c r="G2886" s="36"/>
      <c r="H2886" s="154">
        <f>Table20[[#This Row],[NCR Opening Date]]-Table20[[#This Row],[Date when test report is received/non-conformance is identified]]</f>
        <v>0</v>
      </c>
      <c r="I2886" s="69">
        <f ca="1">IF(Table20[[#This Row],[NCR Closing Date]]="",TODAY()-Table20[[#This Row],[NCR Opening Date]],Table20[[#This Row],[NCR Closing Date]]-Table20[[#This Row],[NCR Opening Date]])</f>
        <v>45779</v>
      </c>
      <c r="J2886" s="63" t="str">
        <f>IF(Table20[[#This Row],[NCR Closing Date]]="","Open","Closed")</f>
        <v>Open</v>
      </c>
      <c r="K2886" s="34"/>
      <c r="L2886" s="34"/>
      <c r="M2886" s="34"/>
      <c r="N2886" s="38"/>
      <c r="O2886" s="85"/>
      <c r="P2886" s="70"/>
      <c r="Q2886" s="97"/>
      <c r="R2886" s="97"/>
      <c r="S2886" s="98"/>
      <c r="T2886" s="42"/>
      <c r="U2886" s="66"/>
      <c r="X2886" s="44"/>
      <c r="Y2886" s="51"/>
      <c r="Z2886" s="34"/>
      <c r="AA2886" s="35"/>
      <c r="AB2886" s="39"/>
      <c r="AC2886" s="35"/>
      <c r="AD2886" s="45"/>
    </row>
    <row r="2887" spans="1:30" ht="31.5" customHeight="1">
      <c r="A2887" s="33"/>
      <c r="B2887" s="38"/>
      <c r="C2887" s="40"/>
      <c r="D2887" s="99"/>
      <c r="E2887" s="153"/>
      <c r="F2887" s="96"/>
      <c r="G2887" s="36"/>
      <c r="H2887" s="154">
        <f>Table20[[#This Row],[NCR Opening Date]]-Table20[[#This Row],[Date when test report is received/non-conformance is identified]]</f>
        <v>0</v>
      </c>
      <c r="I2887" s="69">
        <f ca="1">IF(Table20[[#This Row],[NCR Closing Date]]="",TODAY()-Table20[[#This Row],[NCR Opening Date]],Table20[[#This Row],[NCR Closing Date]]-Table20[[#This Row],[NCR Opening Date]])</f>
        <v>45779</v>
      </c>
      <c r="J2887" s="63" t="str">
        <f>IF(Table20[[#This Row],[NCR Closing Date]]="","Open","Closed")</f>
        <v>Open</v>
      </c>
      <c r="K2887" s="34"/>
      <c r="L2887" s="34"/>
      <c r="M2887" s="34"/>
      <c r="N2887" s="38"/>
      <c r="O2887" s="85"/>
      <c r="P2887" s="70"/>
      <c r="Q2887" s="97"/>
      <c r="R2887" s="97"/>
      <c r="S2887" s="98"/>
      <c r="T2887" s="42"/>
      <c r="U2887" s="66"/>
      <c r="X2887" s="44"/>
      <c r="Y2887" s="51"/>
      <c r="Z2887" s="34"/>
      <c r="AA2887" s="35"/>
      <c r="AB2887" s="39"/>
      <c r="AC2887" s="35"/>
      <c r="AD2887" s="45"/>
    </row>
    <row r="2888" spans="1:30" ht="31.5" customHeight="1">
      <c r="A2888" s="33"/>
      <c r="B2888" s="38"/>
      <c r="C2888" s="40"/>
      <c r="D2888" s="99"/>
      <c r="E2888" s="153"/>
      <c r="F2888" s="96"/>
      <c r="G2888" s="36"/>
      <c r="H2888" s="154">
        <f>Table20[[#This Row],[NCR Opening Date]]-Table20[[#This Row],[Date when test report is received/non-conformance is identified]]</f>
        <v>0</v>
      </c>
      <c r="I2888" s="69">
        <f ca="1">IF(Table20[[#This Row],[NCR Closing Date]]="",TODAY()-Table20[[#This Row],[NCR Opening Date]],Table20[[#This Row],[NCR Closing Date]]-Table20[[#This Row],[NCR Opening Date]])</f>
        <v>45779</v>
      </c>
      <c r="J2888" s="63" t="str">
        <f>IF(Table20[[#This Row],[NCR Closing Date]]="","Open","Closed")</f>
        <v>Open</v>
      </c>
      <c r="K2888" s="34"/>
      <c r="L2888" s="34"/>
      <c r="M2888" s="34"/>
      <c r="N2888" s="38"/>
      <c r="O2888" s="85"/>
      <c r="P2888" s="70"/>
      <c r="Q2888" s="97"/>
      <c r="R2888" s="97"/>
      <c r="S2888" s="98"/>
      <c r="T2888" s="42"/>
      <c r="U2888" s="66"/>
      <c r="X2888" s="44"/>
      <c r="Y2888" s="51"/>
      <c r="Z2888" s="34"/>
      <c r="AA2888" s="35"/>
      <c r="AB2888" s="39"/>
      <c r="AC2888" s="35"/>
      <c r="AD2888" s="45"/>
    </row>
    <row r="2889" spans="1:30" ht="31.5" customHeight="1">
      <c r="A2889" s="33"/>
      <c r="B2889" s="38"/>
      <c r="C2889" s="40"/>
      <c r="D2889" s="99"/>
      <c r="E2889" s="153"/>
      <c r="F2889" s="96"/>
      <c r="G2889" s="36"/>
      <c r="H2889" s="154">
        <f>Table20[[#This Row],[NCR Opening Date]]-Table20[[#This Row],[Date when test report is received/non-conformance is identified]]</f>
        <v>0</v>
      </c>
      <c r="I2889" s="69">
        <f ca="1">IF(Table20[[#This Row],[NCR Closing Date]]="",TODAY()-Table20[[#This Row],[NCR Opening Date]],Table20[[#This Row],[NCR Closing Date]]-Table20[[#This Row],[NCR Opening Date]])</f>
        <v>45779</v>
      </c>
      <c r="J2889" s="63" t="str">
        <f>IF(Table20[[#This Row],[NCR Closing Date]]="","Open","Closed")</f>
        <v>Open</v>
      </c>
      <c r="K2889" s="34"/>
      <c r="L2889" s="34"/>
      <c r="M2889" s="34"/>
      <c r="N2889" s="38"/>
      <c r="O2889" s="85"/>
      <c r="P2889" s="70"/>
      <c r="Q2889" s="97"/>
      <c r="R2889" s="97"/>
      <c r="S2889" s="98"/>
      <c r="T2889" s="42"/>
      <c r="U2889" s="66"/>
      <c r="X2889" s="44"/>
      <c r="Y2889" s="51"/>
      <c r="Z2889" s="34"/>
      <c r="AA2889" s="35"/>
      <c r="AB2889" s="39"/>
      <c r="AC2889" s="35"/>
      <c r="AD2889" s="45"/>
    </row>
    <row r="2890" spans="1:30" ht="31.5" customHeight="1">
      <c r="A2890" s="33"/>
      <c r="B2890" s="38"/>
      <c r="C2890" s="40"/>
      <c r="D2890" s="99"/>
      <c r="E2890" s="153"/>
      <c r="F2890" s="96"/>
      <c r="G2890" s="36"/>
      <c r="H2890" s="154">
        <f>Table20[[#This Row],[NCR Opening Date]]-Table20[[#This Row],[Date when test report is received/non-conformance is identified]]</f>
        <v>0</v>
      </c>
      <c r="I2890" s="69">
        <f ca="1">IF(Table20[[#This Row],[NCR Closing Date]]="",TODAY()-Table20[[#This Row],[NCR Opening Date]],Table20[[#This Row],[NCR Closing Date]]-Table20[[#This Row],[NCR Opening Date]])</f>
        <v>45779</v>
      </c>
      <c r="J2890" s="63" t="str">
        <f>IF(Table20[[#This Row],[NCR Closing Date]]="","Open","Closed")</f>
        <v>Open</v>
      </c>
      <c r="K2890" s="34"/>
      <c r="L2890" s="34"/>
      <c r="M2890" s="34"/>
      <c r="N2890" s="38"/>
      <c r="O2890" s="85"/>
      <c r="P2890" s="70"/>
      <c r="Q2890" s="97"/>
      <c r="R2890" s="97"/>
      <c r="S2890" s="98"/>
      <c r="T2890" s="42"/>
      <c r="U2890" s="66"/>
      <c r="X2890" s="44"/>
      <c r="Y2890" s="51"/>
      <c r="Z2890" s="34"/>
      <c r="AA2890" s="35"/>
      <c r="AB2890" s="39"/>
      <c r="AC2890" s="35"/>
      <c r="AD2890" s="45"/>
    </row>
    <row r="2891" spans="1:30" ht="31.5" customHeight="1">
      <c r="A2891" s="33"/>
      <c r="B2891" s="38"/>
      <c r="C2891" s="40"/>
      <c r="D2891" s="99"/>
      <c r="E2891" s="153"/>
      <c r="F2891" s="96"/>
      <c r="G2891" s="36"/>
      <c r="H2891" s="154">
        <f>Table20[[#This Row],[NCR Opening Date]]-Table20[[#This Row],[Date when test report is received/non-conformance is identified]]</f>
        <v>0</v>
      </c>
      <c r="I2891" s="69">
        <f ca="1">IF(Table20[[#This Row],[NCR Closing Date]]="",TODAY()-Table20[[#This Row],[NCR Opening Date]],Table20[[#This Row],[NCR Closing Date]]-Table20[[#This Row],[NCR Opening Date]])</f>
        <v>45779</v>
      </c>
      <c r="J2891" s="63" t="str">
        <f>IF(Table20[[#This Row],[NCR Closing Date]]="","Open","Closed")</f>
        <v>Open</v>
      </c>
      <c r="K2891" s="34"/>
      <c r="L2891" s="34"/>
      <c r="M2891" s="34"/>
      <c r="N2891" s="38"/>
      <c r="O2891" s="85"/>
      <c r="P2891" s="70"/>
      <c r="Q2891" s="97"/>
      <c r="R2891" s="97"/>
      <c r="S2891" s="98"/>
      <c r="T2891" s="42"/>
      <c r="U2891" s="66"/>
      <c r="X2891" s="44"/>
      <c r="Y2891" s="51"/>
      <c r="Z2891" s="34"/>
      <c r="AA2891" s="35"/>
      <c r="AB2891" s="39"/>
      <c r="AC2891" s="35"/>
      <c r="AD2891" s="45"/>
    </row>
    <row r="2892" spans="1:30" ht="31.5" customHeight="1">
      <c r="A2892" s="33"/>
      <c r="B2892" s="38"/>
      <c r="C2892" s="40"/>
      <c r="D2892" s="99"/>
      <c r="E2892" s="153"/>
      <c r="F2892" s="96"/>
      <c r="G2892" s="36"/>
      <c r="H2892" s="154">
        <f>Table20[[#This Row],[NCR Opening Date]]-Table20[[#This Row],[Date when test report is received/non-conformance is identified]]</f>
        <v>0</v>
      </c>
      <c r="I2892" s="69">
        <f ca="1">IF(Table20[[#This Row],[NCR Closing Date]]="",TODAY()-Table20[[#This Row],[NCR Opening Date]],Table20[[#This Row],[NCR Closing Date]]-Table20[[#This Row],[NCR Opening Date]])</f>
        <v>45779</v>
      </c>
      <c r="J2892" s="63" t="str">
        <f>IF(Table20[[#This Row],[NCR Closing Date]]="","Open","Closed")</f>
        <v>Open</v>
      </c>
      <c r="K2892" s="34"/>
      <c r="L2892" s="34"/>
      <c r="M2892" s="34"/>
      <c r="N2892" s="38"/>
      <c r="O2892" s="85"/>
      <c r="P2892" s="70"/>
      <c r="Q2892" s="97"/>
      <c r="R2892" s="97"/>
      <c r="S2892" s="98"/>
      <c r="T2892" s="42"/>
      <c r="U2892" s="66"/>
      <c r="X2892" s="44"/>
      <c r="Y2892" s="51"/>
      <c r="Z2892" s="34"/>
      <c r="AA2892" s="35"/>
      <c r="AB2892" s="39"/>
      <c r="AC2892" s="35"/>
      <c r="AD2892" s="45"/>
    </row>
    <row r="2893" spans="1:30" ht="31.5" customHeight="1">
      <c r="A2893" s="33"/>
      <c r="B2893" s="38"/>
      <c r="C2893" s="40"/>
      <c r="D2893" s="99"/>
      <c r="E2893" s="153"/>
      <c r="F2893" s="96"/>
      <c r="G2893" s="36"/>
      <c r="H2893" s="154">
        <f>Table20[[#This Row],[NCR Opening Date]]-Table20[[#This Row],[Date when test report is received/non-conformance is identified]]</f>
        <v>0</v>
      </c>
      <c r="I2893" s="69">
        <f ca="1">IF(Table20[[#This Row],[NCR Closing Date]]="",TODAY()-Table20[[#This Row],[NCR Opening Date]],Table20[[#This Row],[NCR Closing Date]]-Table20[[#This Row],[NCR Opening Date]])</f>
        <v>45779</v>
      </c>
      <c r="J2893" s="63" t="str">
        <f>IF(Table20[[#This Row],[NCR Closing Date]]="","Open","Closed")</f>
        <v>Open</v>
      </c>
      <c r="K2893" s="34"/>
      <c r="L2893" s="34"/>
      <c r="M2893" s="34"/>
      <c r="N2893" s="38"/>
      <c r="O2893" s="85"/>
      <c r="P2893" s="70"/>
      <c r="Q2893" s="97"/>
      <c r="R2893" s="97"/>
      <c r="S2893" s="98"/>
      <c r="T2893" s="42"/>
      <c r="U2893" s="66"/>
      <c r="X2893" s="44"/>
      <c r="Y2893" s="51"/>
      <c r="Z2893" s="34"/>
      <c r="AA2893" s="35"/>
      <c r="AB2893" s="39"/>
      <c r="AC2893" s="35"/>
      <c r="AD2893" s="45"/>
    </row>
    <row r="2894" spans="1:30" ht="31.5" customHeight="1">
      <c r="A2894" s="33"/>
      <c r="B2894" s="38"/>
      <c r="C2894" s="40"/>
      <c r="D2894" s="99"/>
      <c r="E2894" s="153"/>
      <c r="F2894" s="96"/>
      <c r="G2894" s="36"/>
      <c r="H2894" s="154">
        <f>Table20[[#This Row],[NCR Opening Date]]-Table20[[#This Row],[Date when test report is received/non-conformance is identified]]</f>
        <v>0</v>
      </c>
      <c r="I2894" s="69">
        <f ca="1">IF(Table20[[#This Row],[NCR Closing Date]]="",TODAY()-Table20[[#This Row],[NCR Opening Date]],Table20[[#This Row],[NCR Closing Date]]-Table20[[#This Row],[NCR Opening Date]])</f>
        <v>45779</v>
      </c>
      <c r="J2894" s="63" t="str">
        <f>IF(Table20[[#This Row],[NCR Closing Date]]="","Open","Closed")</f>
        <v>Open</v>
      </c>
      <c r="K2894" s="34"/>
      <c r="L2894" s="34"/>
      <c r="M2894" s="34"/>
      <c r="N2894" s="38"/>
      <c r="O2894" s="85"/>
      <c r="P2894" s="70"/>
      <c r="Q2894" s="97"/>
      <c r="R2894" s="97"/>
      <c r="S2894" s="98"/>
      <c r="T2894" s="42"/>
      <c r="U2894" s="66"/>
      <c r="X2894" s="44"/>
      <c r="Y2894" s="51"/>
      <c r="Z2894" s="34"/>
      <c r="AA2894" s="35"/>
      <c r="AB2894" s="39"/>
      <c r="AC2894" s="35"/>
      <c r="AD2894" s="45"/>
    </row>
    <row r="2895" spans="1:30" ht="31.5" customHeight="1">
      <c r="A2895" s="33"/>
      <c r="B2895" s="38"/>
      <c r="C2895" s="40"/>
      <c r="D2895" s="99"/>
      <c r="E2895" s="153"/>
      <c r="F2895" s="96"/>
      <c r="G2895" s="36"/>
      <c r="H2895" s="154">
        <f>Table20[[#This Row],[NCR Opening Date]]-Table20[[#This Row],[Date when test report is received/non-conformance is identified]]</f>
        <v>0</v>
      </c>
      <c r="I2895" s="69">
        <f ca="1">IF(Table20[[#This Row],[NCR Closing Date]]="",TODAY()-Table20[[#This Row],[NCR Opening Date]],Table20[[#This Row],[NCR Closing Date]]-Table20[[#This Row],[NCR Opening Date]])</f>
        <v>45779</v>
      </c>
      <c r="J2895" s="63" t="str">
        <f>IF(Table20[[#This Row],[NCR Closing Date]]="","Open","Closed")</f>
        <v>Open</v>
      </c>
      <c r="K2895" s="34"/>
      <c r="L2895" s="34"/>
      <c r="M2895" s="34"/>
      <c r="N2895" s="38"/>
      <c r="O2895" s="85"/>
      <c r="P2895" s="70"/>
      <c r="Q2895" s="97"/>
      <c r="R2895" s="97"/>
      <c r="S2895" s="98"/>
      <c r="T2895" s="42"/>
      <c r="U2895" s="66"/>
      <c r="X2895" s="44"/>
      <c r="Y2895" s="51"/>
      <c r="Z2895" s="34"/>
      <c r="AA2895" s="35"/>
      <c r="AB2895" s="39"/>
      <c r="AC2895" s="35"/>
      <c r="AD2895" s="45"/>
    </row>
    <row r="2896" spans="1:30" ht="31.5" customHeight="1">
      <c r="A2896" s="33"/>
      <c r="B2896" s="38"/>
      <c r="C2896" s="40"/>
      <c r="D2896" s="99"/>
      <c r="E2896" s="153"/>
      <c r="F2896" s="96"/>
      <c r="G2896" s="36"/>
      <c r="H2896" s="154">
        <f>Table20[[#This Row],[NCR Opening Date]]-Table20[[#This Row],[Date when test report is received/non-conformance is identified]]</f>
        <v>0</v>
      </c>
      <c r="I2896" s="69">
        <f ca="1">IF(Table20[[#This Row],[NCR Closing Date]]="",TODAY()-Table20[[#This Row],[NCR Opening Date]],Table20[[#This Row],[NCR Closing Date]]-Table20[[#This Row],[NCR Opening Date]])</f>
        <v>45779</v>
      </c>
      <c r="J2896" s="63" t="str">
        <f>IF(Table20[[#This Row],[NCR Closing Date]]="","Open","Closed")</f>
        <v>Open</v>
      </c>
      <c r="K2896" s="34"/>
      <c r="L2896" s="34"/>
      <c r="M2896" s="34"/>
      <c r="N2896" s="38"/>
      <c r="O2896" s="85"/>
      <c r="P2896" s="70"/>
      <c r="Q2896" s="97"/>
      <c r="R2896" s="97"/>
      <c r="S2896" s="98"/>
      <c r="T2896" s="42"/>
      <c r="U2896" s="66"/>
      <c r="X2896" s="44"/>
      <c r="Y2896" s="51"/>
      <c r="Z2896" s="34"/>
      <c r="AA2896" s="35"/>
      <c r="AB2896" s="39"/>
      <c r="AC2896" s="35"/>
      <c r="AD2896" s="45"/>
    </row>
    <row r="2897" spans="1:30" ht="31.5" customHeight="1">
      <c r="A2897" s="33"/>
      <c r="B2897" s="38"/>
      <c r="C2897" s="40"/>
      <c r="D2897" s="99"/>
      <c r="E2897" s="153"/>
      <c r="F2897" s="96"/>
      <c r="G2897" s="36"/>
      <c r="H2897" s="154">
        <f>Table20[[#This Row],[NCR Opening Date]]-Table20[[#This Row],[Date when test report is received/non-conformance is identified]]</f>
        <v>0</v>
      </c>
      <c r="I2897" s="69">
        <f ca="1">IF(Table20[[#This Row],[NCR Closing Date]]="",TODAY()-Table20[[#This Row],[NCR Opening Date]],Table20[[#This Row],[NCR Closing Date]]-Table20[[#This Row],[NCR Opening Date]])</f>
        <v>45779</v>
      </c>
      <c r="J2897" s="63" t="str">
        <f>IF(Table20[[#This Row],[NCR Closing Date]]="","Open","Closed")</f>
        <v>Open</v>
      </c>
      <c r="K2897" s="34"/>
      <c r="L2897" s="34"/>
      <c r="M2897" s="34"/>
      <c r="N2897" s="38"/>
      <c r="O2897" s="85"/>
      <c r="P2897" s="70"/>
      <c r="Q2897" s="97"/>
      <c r="R2897" s="97"/>
      <c r="S2897" s="98"/>
      <c r="T2897" s="42"/>
      <c r="U2897" s="66"/>
      <c r="X2897" s="44"/>
      <c r="Y2897" s="51"/>
      <c r="Z2897" s="34"/>
      <c r="AA2897" s="35"/>
      <c r="AB2897" s="39"/>
      <c r="AC2897" s="35"/>
      <c r="AD2897" s="45"/>
    </row>
    <row r="2898" spans="1:30" ht="31.5" customHeight="1">
      <c r="A2898" s="33"/>
      <c r="B2898" s="38"/>
      <c r="C2898" s="40"/>
      <c r="D2898" s="99"/>
      <c r="E2898" s="153"/>
      <c r="F2898" s="96"/>
      <c r="G2898" s="36"/>
      <c r="H2898" s="154">
        <f>Table20[[#This Row],[NCR Opening Date]]-Table20[[#This Row],[Date when test report is received/non-conformance is identified]]</f>
        <v>0</v>
      </c>
      <c r="I2898" s="69">
        <f ca="1">IF(Table20[[#This Row],[NCR Closing Date]]="",TODAY()-Table20[[#This Row],[NCR Opening Date]],Table20[[#This Row],[NCR Closing Date]]-Table20[[#This Row],[NCR Opening Date]])</f>
        <v>45779</v>
      </c>
      <c r="J2898" s="63" t="str">
        <f>IF(Table20[[#This Row],[NCR Closing Date]]="","Open","Closed")</f>
        <v>Open</v>
      </c>
      <c r="K2898" s="34"/>
      <c r="L2898" s="34"/>
      <c r="M2898" s="34"/>
      <c r="N2898" s="38"/>
      <c r="O2898" s="85"/>
      <c r="P2898" s="70"/>
      <c r="Q2898" s="97"/>
      <c r="R2898" s="97"/>
      <c r="S2898" s="98"/>
      <c r="T2898" s="42"/>
      <c r="U2898" s="66"/>
      <c r="X2898" s="44"/>
      <c r="Y2898" s="51"/>
      <c r="Z2898" s="34"/>
      <c r="AA2898" s="35"/>
      <c r="AB2898" s="39"/>
      <c r="AC2898" s="35"/>
      <c r="AD2898" s="45"/>
    </row>
    <row r="2899" spans="1:30" ht="31.5" customHeight="1">
      <c r="A2899" s="33"/>
      <c r="B2899" s="38"/>
      <c r="C2899" s="40"/>
      <c r="D2899" s="99"/>
      <c r="E2899" s="153"/>
      <c r="F2899" s="96"/>
      <c r="G2899" s="36"/>
      <c r="H2899" s="154">
        <f>Table20[[#This Row],[NCR Opening Date]]-Table20[[#This Row],[Date when test report is received/non-conformance is identified]]</f>
        <v>0</v>
      </c>
      <c r="I2899" s="69">
        <f ca="1">IF(Table20[[#This Row],[NCR Closing Date]]="",TODAY()-Table20[[#This Row],[NCR Opening Date]],Table20[[#This Row],[NCR Closing Date]]-Table20[[#This Row],[NCR Opening Date]])</f>
        <v>45779</v>
      </c>
      <c r="J2899" s="63" t="str">
        <f>IF(Table20[[#This Row],[NCR Closing Date]]="","Open","Closed")</f>
        <v>Open</v>
      </c>
      <c r="K2899" s="34"/>
      <c r="L2899" s="34"/>
      <c r="M2899" s="34"/>
      <c r="N2899" s="38"/>
      <c r="O2899" s="85"/>
      <c r="P2899" s="70"/>
      <c r="Q2899" s="97"/>
      <c r="R2899" s="97"/>
      <c r="S2899" s="98"/>
      <c r="T2899" s="42"/>
      <c r="U2899" s="66"/>
      <c r="X2899" s="44"/>
      <c r="Y2899" s="51"/>
      <c r="Z2899" s="34"/>
      <c r="AA2899" s="35"/>
      <c r="AB2899" s="39"/>
      <c r="AC2899" s="35"/>
      <c r="AD2899" s="45"/>
    </row>
    <row r="2900" spans="1:30" ht="31.5" customHeight="1">
      <c r="A2900" s="33"/>
      <c r="B2900" s="38"/>
      <c r="C2900" s="40"/>
      <c r="D2900" s="99"/>
      <c r="E2900" s="153"/>
      <c r="F2900" s="96"/>
      <c r="G2900" s="36"/>
      <c r="H2900" s="154">
        <f>Table20[[#This Row],[NCR Opening Date]]-Table20[[#This Row],[Date when test report is received/non-conformance is identified]]</f>
        <v>0</v>
      </c>
      <c r="I2900" s="69">
        <f ca="1">IF(Table20[[#This Row],[NCR Closing Date]]="",TODAY()-Table20[[#This Row],[NCR Opening Date]],Table20[[#This Row],[NCR Closing Date]]-Table20[[#This Row],[NCR Opening Date]])</f>
        <v>45779</v>
      </c>
      <c r="J2900" s="63" t="str">
        <f>IF(Table20[[#This Row],[NCR Closing Date]]="","Open","Closed")</f>
        <v>Open</v>
      </c>
      <c r="K2900" s="34"/>
      <c r="L2900" s="34"/>
      <c r="M2900" s="34"/>
      <c r="N2900" s="38"/>
      <c r="O2900" s="85"/>
      <c r="P2900" s="70"/>
      <c r="Q2900" s="97"/>
      <c r="R2900" s="97"/>
      <c r="S2900" s="98"/>
      <c r="T2900" s="42"/>
      <c r="U2900" s="66"/>
      <c r="X2900" s="44"/>
      <c r="Y2900" s="51"/>
      <c r="Z2900" s="34"/>
      <c r="AA2900" s="35"/>
      <c r="AB2900" s="39"/>
      <c r="AC2900" s="35"/>
      <c r="AD2900" s="45"/>
    </row>
    <row r="2901" spans="1:30" ht="31.5" customHeight="1">
      <c r="A2901" s="33"/>
      <c r="B2901" s="38"/>
      <c r="C2901" s="40"/>
      <c r="D2901" s="99"/>
      <c r="E2901" s="153"/>
      <c r="F2901" s="96"/>
      <c r="G2901" s="36"/>
      <c r="H2901" s="154">
        <f>Table20[[#This Row],[NCR Opening Date]]-Table20[[#This Row],[Date when test report is received/non-conformance is identified]]</f>
        <v>0</v>
      </c>
      <c r="I2901" s="69">
        <f ca="1">IF(Table20[[#This Row],[NCR Closing Date]]="",TODAY()-Table20[[#This Row],[NCR Opening Date]],Table20[[#This Row],[NCR Closing Date]]-Table20[[#This Row],[NCR Opening Date]])</f>
        <v>45779</v>
      </c>
      <c r="J2901" s="63" t="str">
        <f>IF(Table20[[#This Row],[NCR Closing Date]]="","Open","Closed")</f>
        <v>Open</v>
      </c>
      <c r="K2901" s="34"/>
      <c r="L2901" s="34"/>
      <c r="M2901" s="34"/>
      <c r="N2901" s="38"/>
      <c r="O2901" s="85"/>
      <c r="P2901" s="70"/>
      <c r="Q2901" s="97"/>
      <c r="R2901" s="97"/>
      <c r="S2901" s="98"/>
      <c r="T2901" s="42"/>
      <c r="U2901" s="66"/>
      <c r="X2901" s="44"/>
      <c r="Y2901" s="51"/>
      <c r="Z2901" s="34"/>
      <c r="AA2901" s="35"/>
      <c r="AB2901" s="39"/>
      <c r="AC2901" s="35"/>
      <c r="AD2901" s="45"/>
    </row>
    <row r="2902" spans="1:30" ht="31.5" customHeight="1">
      <c r="A2902" s="33"/>
      <c r="B2902" s="38"/>
      <c r="C2902" s="40"/>
      <c r="D2902" s="99"/>
      <c r="E2902" s="153"/>
      <c r="F2902" s="96"/>
      <c r="G2902" s="36"/>
      <c r="H2902" s="154">
        <f>Table20[[#This Row],[NCR Opening Date]]-Table20[[#This Row],[Date when test report is received/non-conformance is identified]]</f>
        <v>0</v>
      </c>
      <c r="I2902" s="69">
        <f ca="1">IF(Table20[[#This Row],[NCR Closing Date]]="",TODAY()-Table20[[#This Row],[NCR Opening Date]],Table20[[#This Row],[NCR Closing Date]]-Table20[[#This Row],[NCR Opening Date]])</f>
        <v>45779</v>
      </c>
      <c r="J2902" s="63" t="str">
        <f>IF(Table20[[#This Row],[NCR Closing Date]]="","Open","Closed")</f>
        <v>Open</v>
      </c>
      <c r="K2902" s="34"/>
      <c r="L2902" s="34"/>
      <c r="M2902" s="34"/>
      <c r="N2902" s="38"/>
      <c r="O2902" s="85"/>
      <c r="P2902" s="70"/>
      <c r="Q2902" s="97"/>
      <c r="R2902" s="97"/>
      <c r="S2902" s="98"/>
      <c r="T2902" s="42"/>
      <c r="U2902" s="66"/>
      <c r="X2902" s="44"/>
      <c r="Y2902" s="51"/>
      <c r="Z2902" s="34"/>
      <c r="AA2902" s="35"/>
      <c r="AB2902" s="39"/>
      <c r="AC2902" s="35"/>
      <c r="AD2902" s="45"/>
    </row>
    <row r="2903" spans="1:30" ht="31.5" customHeight="1">
      <c r="A2903" s="33"/>
      <c r="B2903" s="38"/>
      <c r="C2903" s="40"/>
      <c r="D2903" s="99"/>
      <c r="E2903" s="153"/>
      <c r="F2903" s="96"/>
      <c r="G2903" s="36"/>
      <c r="H2903" s="154">
        <f>Table20[[#This Row],[NCR Opening Date]]-Table20[[#This Row],[Date when test report is received/non-conformance is identified]]</f>
        <v>0</v>
      </c>
      <c r="I2903" s="69">
        <f ca="1">IF(Table20[[#This Row],[NCR Closing Date]]="",TODAY()-Table20[[#This Row],[NCR Opening Date]],Table20[[#This Row],[NCR Closing Date]]-Table20[[#This Row],[NCR Opening Date]])</f>
        <v>45779</v>
      </c>
      <c r="J2903" s="63" t="str">
        <f>IF(Table20[[#This Row],[NCR Closing Date]]="","Open","Closed")</f>
        <v>Open</v>
      </c>
      <c r="K2903" s="34"/>
      <c r="L2903" s="34"/>
      <c r="M2903" s="34"/>
      <c r="N2903" s="38"/>
      <c r="O2903" s="85"/>
      <c r="P2903" s="70"/>
      <c r="Q2903" s="97"/>
      <c r="R2903" s="97"/>
      <c r="S2903" s="98"/>
      <c r="T2903" s="42"/>
      <c r="U2903" s="66"/>
      <c r="X2903" s="44"/>
      <c r="Y2903" s="51"/>
      <c r="Z2903" s="34"/>
      <c r="AA2903" s="35"/>
      <c r="AB2903" s="39"/>
      <c r="AC2903" s="35"/>
      <c r="AD2903" s="45"/>
    </row>
    <row r="2904" spans="1:30" ht="31.5" customHeight="1">
      <c r="A2904" s="33"/>
      <c r="B2904" s="38"/>
      <c r="C2904" s="40"/>
      <c r="D2904" s="99"/>
      <c r="E2904" s="153"/>
      <c r="F2904" s="96"/>
      <c r="G2904" s="36"/>
      <c r="H2904" s="154">
        <f>Table20[[#This Row],[NCR Opening Date]]-Table20[[#This Row],[Date when test report is received/non-conformance is identified]]</f>
        <v>0</v>
      </c>
      <c r="I2904" s="69">
        <f ca="1">IF(Table20[[#This Row],[NCR Closing Date]]="",TODAY()-Table20[[#This Row],[NCR Opening Date]],Table20[[#This Row],[NCR Closing Date]]-Table20[[#This Row],[NCR Opening Date]])</f>
        <v>45779</v>
      </c>
      <c r="J2904" s="63" t="str">
        <f>IF(Table20[[#This Row],[NCR Closing Date]]="","Open","Closed")</f>
        <v>Open</v>
      </c>
      <c r="K2904" s="34"/>
      <c r="L2904" s="34"/>
      <c r="M2904" s="34"/>
      <c r="N2904" s="38"/>
      <c r="O2904" s="85"/>
      <c r="P2904" s="70"/>
      <c r="Q2904" s="97"/>
      <c r="R2904" s="97"/>
      <c r="S2904" s="98"/>
      <c r="T2904" s="42"/>
      <c r="U2904" s="66"/>
      <c r="X2904" s="44"/>
      <c r="Y2904" s="51"/>
      <c r="Z2904" s="34"/>
      <c r="AA2904" s="35"/>
      <c r="AB2904" s="39"/>
      <c r="AC2904" s="35"/>
      <c r="AD2904" s="45"/>
    </row>
    <row r="2905" spans="1:30" ht="31.5" customHeight="1">
      <c r="A2905" s="33"/>
      <c r="B2905" s="38"/>
      <c r="C2905" s="40"/>
      <c r="D2905" s="99"/>
      <c r="E2905" s="153"/>
      <c r="F2905" s="96"/>
      <c r="G2905" s="36"/>
      <c r="H2905" s="154">
        <f>Table20[[#This Row],[NCR Opening Date]]-Table20[[#This Row],[Date when test report is received/non-conformance is identified]]</f>
        <v>0</v>
      </c>
      <c r="I2905" s="69">
        <f ca="1">IF(Table20[[#This Row],[NCR Closing Date]]="",TODAY()-Table20[[#This Row],[NCR Opening Date]],Table20[[#This Row],[NCR Closing Date]]-Table20[[#This Row],[NCR Opening Date]])</f>
        <v>45779</v>
      </c>
      <c r="J2905" s="63" t="str">
        <f>IF(Table20[[#This Row],[NCR Closing Date]]="","Open","Closed")</f>
        <v>Open</v>
      </c>
      <c r="K2905" s="34"/>
      <c r="L2905" s="34"/>
      <c r="M2905" s="34"/>
      <c r="N2905" s="38"/>
      <c r="O2905" s="85"/>
      <c r="P2905" s="70"/>
      <c r="Q2905" s="97"/>
      <c r="R2905" s="97"/>
      <c r="S2905" s="98"/>
      <c r="T2905" s="42"/>
      <c r="U2905" s="66"/>
      <c r="X2905" s="44"/>
      <c r="Y2905" s="51"/>
      <c r="Z2905" s="34"/>
      <c r="AA2905" s="35"/>
      <c r="AB2905" s="39"/>
      <c r="AC2905" s="35"/>
      <c r="AD2905" s="45"/>
    </row>
    <row r="2906" spans="1:30" ht="31.5" customHeight="1">
      <c r="A2906" s="33"/>
      <c r="B2906" s="38"/>
      <c r="C2906" s="40"/>
      <c r="D2906" s="99"/>
      <c r="E2906" s="153"/>
      <c r="F2906" s="96"/>
      <c r="G2906" s="36"/>
      <c r="H2906" s="154">
        <f>Table20[[#This Row],[NCR Opening Date]]-Table20[[#This Row],[Date when test report is received/non-conformance is identified]]</f>
        <v>0</v>
      </c>
      <c r="I2906" s="69">
        <f ca="1">IF(Table20[[#This Row],[NCR Closing Date]]="",TODAY()-Table20[[#This Row],[NCR Opening Date]],Table20[[#This Row],[NCR Closing Date]]-Table20[[#This Row],[NCR Opening Date]])</f>
        <v>45779</v>
      </c>
      <c r="J2906" s="63" t="str">
        <f>IF(Table20[[#This Row],[NCR Closing Date]]="","Open","Closed")</f>
        <v>Open</v>
      </c>
      <c r="K2906" s="34"/>
      <c r="L2906" s="34"/>
      <c r="M2906" s="34"/>
      <c r="N2906" s="38"/>
      <c r="O2906" s="85"/>
      <c r="P2906" s="70"/>
      <c r="Q2906" s="97"/>
      <c r="R2906" s="97"/>
      <c r="S2906" s="98"/>
      <c r="T2906" s="42"/>
      <c r="U2906" s="66"/>
      <c r="X2906" s="44"/>
      <c r="Y2906" s="51"/>
      <c r="Z2906" s="34"/>
      <c r="AA2906" s="35"/>
      <c r="AB2906" s="39"/>
      <c r="AC2906" s="35"/>
      <c r="AD2906" s="45"/>
    </row>
    <row r="2907" spans="1:30" ht="31.5" customHeight="1">
      <c r="A2907" s="33"/>
      <c r="B2907" s="38"/>
      <c r="C2907" s="40"/>
      <c r="D2907" s="99"/>
      <c r="E2907" s="153"/>
      <c r="F2907" s="96"/>
      <c r="G2907" s="36"/>
      <c r="H2907" s="154">
        <f>Table20[[#This Row],[NCR Opening Date]]-Table20[[#This Row],[Date when test report is received/non-conformance is identified]]</f>
        <v>0</v>
      </c>
      <c r="I2907" s="69">
        <f ca="1">IF(Table20[[#This Row],[NCR Closing Date]]="",TODAY()-Table20[[#This Row],[NCR Opening Date]],Table20[[#This Row],[NCR Closing Date]]-Table20[[#This Row],[NCR Opening Date]])</f>
        <v>45779</v>
      </c>
      <c r="J2907" s="63" t="str">
        <f>IF(Table20[[#This Row],[NCR Closing Date]]="","Open","Closed")</f>
        <v>Open</v>
      </c>
      <c r="K2907" s="34"/>
      <c r="L2907" s="34"/>
      <c r="M2907" s="34"/>
      <c r="N2907" s="38"/>
      <c r="O2907" s="85"/>
      <c r="P2907" s="70"/>
      <c r="Q2907" s="97"/>
      <c r="R2907" s="97"/>
      <c r="S2907" s="98"/>
      <c r="T2907" s="42"/>
      <c r="U2907" s="66"/>
      <c r="X2907" s="44"/>
      <c r="Y2907" s="51"/>
      <c r="Z2907" s="34"/>
      <c r="AA2907" s="35"/>
      <c r="AB2907" s="39"/>
      <c r="AC2907" s="35"/>
      <c r="AD2907" s="45"/>
    </row>
    <row r="2908" spans="1:30" ht="31.5" customHeight="1">
      <c r="A2908" s="33"/>
      <c r="B2908" s="38"/>
      <c r="C2908" s="40"/>
      <c r="D2908" s="99"/>
      <c r="E2908" s="153"/>
      <c r="F2908" s="96"/>
      <c r="G2908" s="36"/>
      <c r="H2908" s="154">
        <f>Table20[[#This Row],[NCR Opening Date]]-Table20[[#This Row],[Date when test report is received/non-conformance is identified]]</f>
        <v>0</v>
      </c>
      <c r="I2908" s="69">
        <f ca="1">IF(Table20[[#This Row],[NCR Closing Date]]="",TODAY()-Table20[[#This Row],[NCR Opening Date]],Table20[[#This Row],[NCR Closing Date]]-Table20[[#This Row],[NCR Opening Date]])</f>
        <v>45779</v>
      </c>
      <c r="J2908" s="63" t="str">
        <f>IF(Table20[[#This Row],[NCR Closing Date]]="","Open","Closed")</f>
        <v>Open</v>
      </c>
      <c r="K2908" s="34"/>
      <c r="L2908" s="34"/>
      <c r="M2908" s="34"/>
      <c r="N2908" s="38"/>
      <c r="O2908" s="85"/>
      <c r="P2908" s="70"/>
      <c r="Q2908" s="97"/>
      <c r="R2908" s="97"/>
      <c r="S2908" s="98"/>
      <c r="T2908" s="42"/>
      <c r="U2908" s="66"/>
      <c r="X2908" s="44"/>
      <c r="Y2908" s="51"/>
      <c r="Z2908" s="34"/>
      <c r="AA2908" s="35"/>
      <c r="AB2908" s="39"/>
      <c r="AC2908" s="35"/>
      <c r="AD2908" s="45"/>
    </row>
    <row r="2909" spans="1:30" ht="31.5" customHeight="1">
      <c r="A2909" s="33"/>
      <c r="B2909" s="38"/>
      <c r="C2909" s="40"/>
      <c r="D2909" s="99"/>
      <c r="E2909" s="153"/>
      <c r="F2909" s="96"/>
      <c r="G2909" s="36"/>
      <c r="H2909" s="154">
        <f>Table20[[#This Row],[NCR Opening Date]]-Table20[[#This Row],[Date when test report is received/non-conformance is identified]]</f>
        <v>0</v>
      </c>
      <c r="I2909" s="69">
        <f ca="1">IF(Table20[[#This Row],[NCR Closing Date]]="",TODAY()-Table20[[#This Row],[NCR Opening Date]],Table20[[#This Row],[NCR Closing Date]]-Table20[[#This Row],[NCR Opening Date]])</f>
        <v>45779</v>
      </c>
      <c r="J2909" s="63" t="str">
        <f>IF(Table20[[#This Row],[NCR Closing Date]]="","Open","Closed")</f>
        <v>Open</v>
      </c>
      <c r="K2909" s="34"/>
      <c r="L2909" s="34"/>
      <c r="M2909" s="34"/>
      <c r="N2909" s="38"/>
      <c r="O2909" s="85"/>
      <c r="P2909" s="70"/>
      <c r="Q2909" s="97"/>
      <c r="R2909" s="97"/>
      <c r="S2909" s="98"/>
      <c r="T2909" s="42"/>
      <c r="U2909" s="66"/>
      <c r="X2909" s="44"/>
      <c r="Y2909" s="51"/>
      <c r="Z2909" s="34"/>
      <c r="AA2909" s="35"/>
      <c r="AB2909" s="39"/>
      <c r="AC2909" s="35"/>
      <c r="AD2909" s="45"/>
    </row>
    <row r="2910" spans="1:30" ht="31.5" customHeight="1">
      <c r="A2910" s="33"/>
      <c r="B2910" s="38"/>
      <c r="C2910" s="40"/>
      <c r="D2910" s="99"/>
      <c r="E2910" s="153"/>
      <c r="F2910" s="96"/>
      <c r="G2910" s="36"/>
      <c r="H2910" s="154">
        <f>Table20[[#This Row],[NCR Opening Date]]-Table20[[#This Row],[Date when test report is received/non-conformance is identified]]</f>
        <v>0</v>
      </c>
      <c r="I2910" s="69">
        <f ca="1">IF(Table20[[#This Row],[NCR Closing Date]]="",TODAY()-Table20[[#This Row],[NCR Opening Date]],Table20[[#This Row],[NCR Closing Date]]-Table20[[#This Row],[NCR Opening Date]])</f>
        <v>45779</v>
      </c>
      <c r="J2910" s="63" t="str">
        <f>IF(Table20[[#This Row],[NCR Closing Date]]="","Open","Closed")</f>
        <v>Open</v>
      </c>
      <c r="K2910" s="34"/>
      <c r="L2910" s="34"/>
      <c r="M2910" s="34"/>
      <c r="N2910" s="38"/>
      <c r="O2910" s="85"/>
      <c r="P2910" s="70"/>
      <c r="Q2910" s="97"/>
      <c r="R2910" s="97"/>
      <c r="S2910" s="98"/>
      <c r="T2910" s="42"/>
      <c r="U2910" s="66"/>
      <c r="X2910" s="44"/>
      <c r="Y2910" s="51"/>
      <c r="Z2910" s="34"/>
      <c r="AA2910" s="35"/>
      <c r="AB2910" s="39"/>
      <c r="AC2910" s="35"/>
      <c r="AD2910" s="45"/>
    </row>
    <row r="2911" spans="1:30" ht="31.5" customHeight="1">
      <c r="A2911" s="33"/>
      <c r="B2911" s="38"/>
      <c r="C2911" s="40"/>
      <c r="D2911" s="99"/>
      <c r="E2911" s="153"/>
      <c r="F2911" s="96"/>
      <c r="G2911" s="36"/>
      <c r="H2911" s="154">
        <f>Table20[[#This Row],[NCR Opening Date]]-Table20[[#This Row],[Date when test report is received/non-conformance is identified]]</f>
        <v>0</v>
      </c>
      <c r="I2911" s="69">
        <f ca="1">IF(Table20[[#This Row],[NCR Closing Date]]="",TODAY()-Table20[[#This Row],[NCR Opening Date]],Table20[[#This Row],[NCR Closing Date]]-Table20[[#This Row],[NCR Opening Date]])</f>
        <v>45779</v>
      </c>
      <c r="J2911" s="63" t="str">
        <f>IF(Table20[[#This Row],[NCR Closing Date]]="","Open","Closed")</f>
        <v>Open</v>
      </c>
      <c r="K2911" s="34"/>
      <c r="L2911" s="34"/>
      <c r="M2911" s="34"/>
      <c r="N2911" s="38"/>
      <c r="O2911" s="85"/>
      <c r="P2911" s="70"/>
      <c r="Q2911" s="97"/>
      <c r="R2911" s="97"/>
      <c r="S2911" s="98"/>
      <c r="T2911" s="42"/>
      <c r="U2911" s="66"/>
      <c r="X2911" s="44"/>
      <c r="Y2911" s="51"/>
      <c r="Z2911" s="34"/>
      <c r="AA2911" s="35"/>
      <c r="AB2911" s="39"/>
      <c r="AC2911" s="35"/>
      <c r="AD2911" s="45"/>
    </row>
    <row r="2912" spans="1:30" ht="31.5" customHeight="1">
      <c r="A2912" s="33"/>
      <c r="B2912" s="38"/>
      <c r="C2912" s="40"/>
      <c r="D2912" s="99"/>
      <c r="E2912" s="153"/>
      <c r="F2912" s="96"/>
      <c r="G2912" s="36"/>
      <c r="H2912" s="154">
        <f>Table20[[#This Row],[NCR Opening Date]]-Table20[[#This Row],[Date when test report is received/non-conformance is identified]]</f>
        <v>0</v>
      </c>
      <c r="I2912" s="69">
        <f ca="1">IF(Table20[[#This Row],[NCR Closing Date]]="",TODAY()-Table20[[#This Row],[NCR Opening Date]],Table20[[#This Row],[NCR Closing Date]]-Table20[[#This Row],[NCR Opening Date]])</f>
        <v>45779</v>
      </c>
      <c r="J2912" s="63" t="str">
        <f>IF(Table20[[#This Row],[NCR Closing Date]]="","Open","Closed")</f>
        <v>Open</v>
      </c>
      <c r="K2912" s="34"/>
      <c r="L2912" s="34"/>
      <c r="M2912" s="34"/>
      <c r="N2912" s="38"/>
      <c r="O2912" s="85"/>
      <c r="P2912" s="70"/>
      <c r="Q2912" s="97"/>
      <c r="R2912" s="97"/>
      <c r="S2912" s="98"/>
      <c r="T2912" s="42"/>
      <c r="U2912" s="66"/>
      <c r="X2912" s="44"/>
      <c r="Y2912" s="51"/>
      <c r="Z2912" s="34"/>
      <c r="AA2912" s="35"/>
      <c r="AB2912" s="39"/>
      <c r="AC2912" s="35"/>
      <c r="AD2912" s="45"/>
    </row>
    <row r="2913" spans="1:30" ht="31.5" customHeight="1">
      <c r="A2913" s="33"/>
      <c r="B2913" s="38"/>
      <c r="C2913" s="40"/>
      <c r="D2913" s="99"/>
      <c r="E2913" s="153"/>
      <c r="F2913" s="96"/>
      <c r="G2913" s="36"/>
      <c r="H2913" s="154">
        <f>Table20[[#This Row],[NCR Opening Date]]-Table20[[#This Row],[Date when test report is received/non-conformance is identified]]</f>
        <v>0</v>
      </c>
      <c r="I2913" s="69">
        <f ca="1">IF(Table20[[#This Row],[NCR Closing Date]]="",TODAY()-Table20[[#This Row],[NCR Opening Date]],Table20[[#This Row],[NCR Closing Date]]-Table20[[#This Row],[NCR Opening Date]])</f>
        <v>45779</v>
      </c>
      <c r="J2913" s="63" t="str">
        <f>IF(Table20[[#This Row],[NCR Closing Date]]="","Open","Closed")</f>
        <v>Open</v>
      </c>
      <c r="K2913" s="34"/>
      <c r="L2913" s="34"/>
      <c r="M2913" s="34"/>
      <c r="N2913" s="38"/>
      <c r="O2913" s="85"/>
      <c r="P2913" s="70"/>
      <c r="Q2913" s="97"/>
      <c r="R2913" s="97"/>
      <c r="S2913" s="98"/>
      <c r="T2913" s="42"/>
      <c r="U2913" s="66"/>
      <c r="X2913" s="44"/>
      <c r="Y2913" s="51"/>
      <c r="Z2913" s="34"/>
      <c r="AA2913" s="35"/>
      <c r="AB2913" s="39"/>
      <c r="AC2913" s="35"/>
      <c r="AD2913" s="45"/>
    </row>
    <row r="2914" spans="1:30" ht="31.5" customHeight="1">
      <c r="A2914" s="33"/>
      <c r="B2914" s="38"/>
      <c r="C2914" s="40"/>
      <c r="D2914" s="99"/>
      <c r="E2914" s="153"/>
      <c r="F2914" s="96"/>
      <c r="G2914" s="36"/>
      <c r="H2914" s="154">
        <f>Table20[[#This Row],[NCR Opening Date]]-Table20[[#This Row],[Date when test report is received/non-conformance is identified]]</f>
        <v>0</v>
      </c>
      <c r="I2914" s="69">
        <f ca="1">IF(Table20[[#This Row],[NCR Closing Date]]="",TODAY()-Table20[[#This Row],[NCR Opening Date]],Table20[[#This Row],[NCR Closing Date]]-Table20[[#This Row],[NCR Opening Date]])</f>
        <v>45779</v>
      </c>
      <c r="J2914" s="63" t="str">
        <f>IF(Table20[[#This Row],[NCR Closing Date]]="","Open","Closed")</f>
        <v>Open</v>
      </c>
      <c r="K2914" s="34"/>
      <c r="L2914" s="34"/>
      <c r="M2914" s="34"/>
      <c r="N2914" s="38"/>
      <c r="O2914" s="85"/>
      <c r="P2914" s="70"/>
      <c r="Q2914" s="97"/>
      <c r="R2914" s="97"/>
      <c r="S2914" s="98"/>
      <c r="T2914" s="42"/>
      <c r="U2914" s="66"/>
      <c r="X2914" s="44"/>
      <c r="Y2914" s="51"/>
      <c r="Z2914" s="34"/>
      <c r="AA2914" s="35"/>
      <c r="AB2914" s="39"/>
      <c r="AC2914" s="35"/>
      <c r="AD2914" s="45"/>
    </row>
    <row r="2915" spans="1:30" ht="31.5" customHeight="1">
      <c r="A2915" s="33"/>
      <c r="B2915" s="38"/>
      <c r="C2915" s="40"/>
      <c r="D2915" s="99"/>
      <c r="E2915" s="153"/>
      <c r="F2915" s="96"/>
      <c r="G2915" s="36"/>
      <c r="H2915" s="154">
        <f>Table20[[#This Row],[NCR Opening Date]]-Table20[[#This Row],[Date when test report is received/non-conformance is identified]]</f>
        <v>0</v>
      </c>
      <c r="I2915" s="69">
        <f ca="1">IF(Table20[[#This Row],[NCR Closing Date]]="",TODAY()-Table20[[#This Row],[NCR Opening Date]],Table20[[#This Row],[NCR Closing Date]]-Table20[[#This Row],[NCR Opening Date]])</f>
        <v>45779</v>
      </c>
      <c r="J2915" s="63" t="str">
        <f>IF(Table20[[#This Row],[NCR Closing Date]]="","Open","Closed")</f>
        <v>Open</v>
      </c>
      <c r="K2915" s="34"/>
      <c r="L2915" s="34"/>
      <c r="M2915" s="34"/>
      <c r="N2915" s="38"/>
      <c r="O2915" s="85"/>
      <c r="P2915" s="70"/>
      <c r="Q2915" s="97"/>
      <c r="R2915" s="97"/>
      <c r="S2915" s="98"/>
      <c r="T2915" s="42"/>
      <c r="U2915" s="66"/>
      <c r="X2915" s="44"/>
      <c r="Y2915" s="51"/>
      <c r="Z2915" s="34"/>
      <c r="AA2915" s="35"/>
      <c r="AB2915" s="39"/>
      <c r="AC2915" s="35"/>
      <c r="AD2915" s="45"/>
    </row>
    <row r="2916" spans="1:30" ht="31.5" customHeight="1">
      <c r="A2916" s="33"/>
      <c r="B2916" s="38"/>
      <c r="C2916" s="40"/>
      <c r="D2916" s="99"/>
      <c r="E2916" s="153"/>
      <c r="F2916" s="96"/>
      <c r="G2916" s="36"/>
      <c r="H2916" s="154">
        <f>Table20[[#This Row],[NCR Opening Date]]-Table20[[#This Row],[Date when test report is received/non-conformance is identified]]</f>
        <v>0</v>
      </c>
      <c r="I2916" s="69">
        <f ca="1">IF(Table20[[#This Row],[NCR Closing Date]]="",TODAY()-Table20[[#This Row],[NCR Opening Date]],Table20[[#This Row],[NCR Closing Date]]-Table20[[#This Row],[NCR Opening Date]])</f>
        <v>45779</v>
      </c>
      <c r="J2916" s="63" t="str">
        <f>IF(Table20[[#This Row],[NCR Closing Date]]="","Open","Closed")</f>
        <v>Open</v>
      </c>
      <c r="K2916" s="34"/>
      <c r="L2916" s="34"/>
      <c r="M2916" s="34"/>
      <c r="N2916" s="38"/>
      <c r="O2916" s="85"/>
      <c r="P2916" s="70"/>
      <c r="Q2916" s="97"/>
      <c r="R2916" s="97"/>
      <c r="S2916" s="98"/>
      <c r="T2916" s="42"/>
      <c r="U2916" s="66"/>
      <c r="X2916" s="44"/>
      <c r="Y2916" s="51"/>
      <c r="Z2916" s="34"/>
      <c r="AA2916" s="35"/>
      <c r="AB2916" s="39"/>
      <c r="AC2916" s="35"/>
      <c r="AD2916" s="45"/>
    </row>
    <row r="2917" spans="1:30" ht="31.5" customHeight="1">
      <c r="A2917" s="33"/>
      <c r="B2917" s="38"/>
      <c r="C2917" s="40"/>
      <c r="D2917" s="99"/>
      <c r="E2917" s="153"/>
      <c r="F2917" s="96"/>
      <c r="G2917" s="36"/>
      <c r="H2917" s="154">
        <f>Table20[[#This Row],[NCR Opening Date]]-Table20[[#This Row],[Date when test report is received/non-conformance is identified]]</f>
        <v>0</v>
      </c>
      <c r="I2917" s="69">
        <f ca="1">IF(Table20[[#This Row],[NCR Closing Date]]="",TODAY()-Table20[[#This Row],[NCR Opening Date]],Table20[[#This Row],[NCR Closing Date]]-Table20[[#This Row],[NCR Opening Date]])</f>
        <v>45779</v>
      </c>
      <c r="J2917" s="63" t="str">
        <f>IF(Table20[[#This Row],[NCR Closing Date]]="","Open","Closed")</f>
        <v>Open</v>
      </c>
      <c r="K2917" s="34"/>
      <c r="L2917" s="34"/>
      <c r="M2917" s="34"/>
      <c r="N2917" s="38"/>
      <c r="O2917" s="85"/>
      <c r="P2917" s="70"/>
      <c r="Q2917" s="97"/>
      <c r="R2917" s="97"/>
      <c r="S2917" s="98"/>
      <c r="T2917" s="42"/>
      <c r="U2917" s="66"/>
      <c r="X2917" s="44"/>
      <c r="Y2917" s="51"/>
      <c r="Z2917" s="34"/>
      <c r="AA2917" s="35"/>
      <c r="AB2917" s="39"/>
      <c r="AC2917" s="35"/>
      <c r="AD2917" s="45"/>
    </row>
    <row r="2918" spans="1:30" ht="31.5" customHeight="1">
      <c r="A2918" s="33"/>
      <c r="B2918" s="38"/>
      <c r="C2918" s="40"/>
      <c r="D2918" s="99"/>
      <c r="E2918" s="153"/>
      <c r="F2918" s="96"/>
      <c r="G2918" s="36"/>
      <c r="H2918" s="154">
        <f>Table20[[#This Row],[NCR Opening Date]]-Table20[[#This Row],[Date when test report is received/non-conformance is identified]]</f>
        <v>0</v>
      </c>
      <c r="I2918" s="69">
        <f ca="1">IF(Table20[[#This Row],[NCR Closing Date]]="",TODAY()-Table20[[#This Row],[NCR Opening Date]],Table20[[#This Row],[NCR Closing Date]]-Table20[[#This Row],[NCR Opening Date]])</f>
        <v>45779</v>
      </c>
      <c r="J2918" s="63" t="str">
        <f>IF(Table20[[#This Row],[NCR Closing Date]]="","Open","Closed")</f>
        <v>Open</v>
      </c>
      <c r="K2918" s="34"/>
      <c r="L2918" s="34"/>
      <c r="M2918" s="34"/>
      <c r="N2918" s="38"/>
      <c r="O2918" s="85"/>
      <c r="P2918" s="70"/>
      <c r="Q2918" s="97"/>
      <c r="R2918" s="97"/>
      <c r="S2918" s="98"/>
      <c r="T2918" s="42"/>
      <c r="U2918" s="66"/>
      <c r="X2918" s="44"/>
      <c r="Y2918" s="51"/>
      <c r="Z2918" s="34"/>
      <c r="AA2918" s="35"/>
      <c r="AB2918" s="39"/>
      <c r="AC2918" s="35"/>
      <c r="AD2918" s="45"/>
    </row>
    <row r="2919" spans="1:30" ht="31.5" customHeight="1">
      <c r="A2919" s="33"/>
      <c r="B2919" s="38"/>
      <c r="C2919" s="40"/>
      <c r="D2919" s="99"/>
      <c r="E2919" s="153"/>
      <c r="F2919" s="96"/>
      <c r="G2919" s="36"/>
      <c r="H2919" s="154">
        <f>Table20[[#This Row],[NCR Opening Date]]-Table20[[#This Row],[Date when test report is received/non-conformance is identified]]</f>
        <v>0</v>
      </c>
      <c r="I2919" s="69">
        <f ca="1">IF(Table20[[#This Row],[NCR Closing Date]]="",TODAY()-Table20[[#This Row],[NCR Opening Date]],Table20[[#This Row],[NCR Closing Date]]-Table20[[#This Row],[NCR Opening Date]])</f>
        <v>45779</v>
      </c>
      <c r="J2919" s="63" t="str">
        <f>IF(Table20[[#This Row],[NCR Closing Date]]="","Open","Closed")</f>
        <v>Open</v>
      </c>
      <c r="K2919" s="34"/>
      <c r="L2919" s="34"/>
      <c r="M2919" s="34"/>
      <c r="N2919" s="38"/>
      <c r="O2919" s="85"/>
      <c r="P2919" s="70"/>
      <c r="Q2919" s="97"/>
      <c r="R2919" s="97"/>
      <c r="S2919" s="98"/>
      <c r="T2919" s="42"/>
      <c r="U2919" s="66"/>
      <c r="X2919" s="44"/>
      <c r="Y2919" s="51"/>
      <c r="Z2919" s="34"/>
      <c r="AA2919" s="35"/>
      <c r="AB2919" s="39"/>
      <c r="AC2919" s="35"/>
      <c r="AD2919" s="45"/>
    </row>
    <row r="2920" spans="1:30" ht="31.5" customHeight="1">
      <c r="A2920" s="33"/>
      <c r="B2920" s="38"/>
      <c r="C2920" s="40"/>
      <c r="D2920" s="99"/>
      <c r="E2920" s="153"/>
      <c r="F2920" s="96"/>
      <c r="G2920" s="36"/>
      <c r="H2920" s="154">
        <f>Table20[[#This Row],[NCR Opening Date]]-Table20[[#This Row],[Date when test report is received/non-conformance is identified]]</f>
        <v>0</v>
      </c>
      <c r="I2920" s="69">
        <f ca="1">IF(Table20[[#This Row],[NCR Closing Date]]="",TODAY()-Table20[[#This Row],[NCR Opening Date]],Table20[[#This Row],[NCR Closing Date]]-Table20[[#This Row],[NCR Opening Date]])</f>
        <v>45779</v>
      </c>
      <c r="J2920" s="63" t="str">
        <f>IF(Table20[[#This Row],[NCR Closing Date]]="","Open","Closed")</f>
        <v>Open</v>
      </c>
      <c r="K2920" s="34"/>
      <c r="L2920" s="34"/>
      <c r="M2920" s="34"/>
      <c r="N2920" s="38"/>
      <c r="O2920" s="85"/>
      <c r="P2920" s="70"/>
      <c r="Q2920" s="97"/>
      <c r="R2920" s="97"/>
      <c r="S2920" s="98"/>
      <c r="T2920" s="42"/>
      <c r="U2920" s="66"/>
      <c r="X2920" s="44"/>
      <c r="Y2920" s="51"/>
      <c r="Z2920" s="34"/>
      <c r="AA2920" s="35"/>
      <c r="AB2920" s="39"/>
      <c r="AC2920" s="35"/>
      <c r="AD2920" s="45"/>
    </row>
    <row r="2921" spans="1:30" ht="31.5" customHeight="1">
      <c r="A2921" s="33"/>
      <c r="B2921" s="38"/>
      <c r="C2921" s="40"/>
      <c r="D2921" s="99"/>
      <c r="E2921" s="153"/>
      <c r="F2921" s="96"/>
      <c r="G2921" s="36"/>
      <c r="H2921" s="154">
        <f>Table20[[#This Row],[NCR Opening Date]]-Table20[[#This Row],[Date when test report is received/non-conformance is identified]]</f>
        <v>0</v>
      </c>
      <c r="I2921" s="69">
        <f ca="1">IF(Table20[[#This Row],[NCR Closing Date]]="",TODAY()-Table20[[#This Row],[NCR Opening Date]],Table20[[#This Row],[NCR Closing Date]]-Table20[[#This Row],[NCR Opening Date]])</f>
        <v>45779</v>
      </c>
      <c r="J2921" s="63" t="str">
        <f>IF(Table20[[#This Row],[NCR Closing Date]]="","Open","Closed")</f>
        <v>Open</v>
      </c>
      <c r="K2921" s="34"/>
      <c r="L2921" s="34"/>
      <c r="M2921" s="34"/>
      <c r="N2921" s="38"/>
      <c r="O2921" s="85"/>
      <c r="P2921" s="70"/>
      <c r="Q2921" s="97"/>
      <c r="R2921" s="97"/>
      <c r="S2921" s="98"/>
      <c r="T2921" s="42"/>
      <c r="U2921" s="66"/>
      <c r="X2921" s="44"/>
      <c r="Y2921" s="51"/>
      <c r="Z2921" s="34"/>
      <c r="AA2921" s="35"/>
      <c r="AB2921" s="39"/>
      <c r="AC2921" s="35"/>
      <c r="AD2921" s="45"/>
    </row>
    <row r="2922" spans="1:30" ht="31.5" customHeight="1">
      <c r="A2922" s="33"/>
      <c r="B2922" s="38"/>
      <c r="C2922" s="40"/>
      <c r="D2922" s="99"/>
      <c r="E2922" s="153"/>
      <c r="F2922" s="96"/>
      <c r="G2922" s="36"/>
      <c r="H2922" s="154">
        <f>Table20[[#This Row],[NCR Opening Date]]-Table20[[#This Row],[Date when test report is received/non-conformance is identified]]</f>
        <v>0</v>
      </c>
      <c r="I2922" s="69">
        <f ca="1">IF(Table20[[#This Row],[NCR Closing Date]]="",TODAY()-Table20[[#This Row],[NCR Opening Date]],Table20[[#This Row],[NCR Closing Date]]-Table20[[#This Row],[NCR Opening Date]])</f>
        <v>45779</v>
      </c>
      <c r="J2922" s="63" t="str">
        <f>IF(Table20[[#This Row],[NCR Closing Date]]="","Open","Closed")</f>
        <v>Open</v>
      </c>
      <c r="K2922" s="34"/>
      <c r="L2922" s="34"/>
      <c r="M2922" s="34"/>
      <c r="N2922" s="38"/>
      <c r="O2922" s="85"/>
      <c r="P2922" s="70"/>
      <c r="Q2922" s="97"/>
      <c r="R2922" s="97"/>
      <c r="S2922" s="98"/>
      <c r="T2922" s="42"/>
      <c r="U2922" s="66"/>
      <c r="X2922" s="44"/>
      <c r="Y2922" s="51"/>
      <c r="Z2922" s="34"/>
      <c r="AA2922" s="35"/>
      <c r="AB2922" s="39"/>
      <c r="AC2922" s="35"/>
      <c r="AD2922" s="45"/>
    </row>
    <row r="2923" spans="1:30" ht="31.5" customHeight="1">
      <c r="A2923" s="33"/>
      <c r="B2923" s="38"/>
      <c r="C2923" s="40"/>
      <c r="D2923" s="99"/>
      <c r="E2923" s="153"/>
      <c r="F2923" s="96"/>
      <c r="G2923" s="36"/>
      <c r="H2923" s="154">
        <f>Table20[[#This Row],[NCR Opening Date]]-Table20[[#This Row],[Date when test report is received/non-conformance is identified]]</f>
        <v>0</v>
      </c>
      <c r="I2923" s="69">
        <f ca="1">IF(Table20[[#This Row],[NCR Closing Date]]="",TODAY()-Table20[[#This Row],[NCR Opening Date]],Table20[[#This Row],[NCR Closing Date]]-Table20[[#This Row],[NCR Opening Date]])</f>
        <v>45779</v>
      </c>
      <c r="J2923" s="63" t="str">
        <f>IF(Table20[[#This Row],[NCR Closing Date]]="","Open","Closed")</f>
        <v>Open</v>
      </c>
      <c r="K2923" s="34"/>
      <c r="L2923" s="34"/>
      <c r="M2923" s="34"/>
      <c r="N2923" s="38"/>
      <c r="O2923" s="85"/>
      <c r="P2923" s="70"/>
      <c r="Q2923" s="97"/>
      <c r="R2923" s="97"/>
      <c r="S2923" s="98"/>
      <c r="T2923" s="42"/>
      <c r="U2923" s="66"/>
      <c r="X2923" s="44"/>
      <c r="Y2923" s="51"/>
      <c r="Z2923" s="34"/>
      <c r="AA2923" s="35"/>
      <c r="AB2923" s="39"/>
      <c r="AC2923" s="35"/>
      <c r="AD2923" s="45"/>
    </row>
    <row r="2924" spans="1:30" ht="31.5" customHeight="1">
      <c r="A2924" s="33"/>
      <c r="B2924" s="38"/>
      <c r="C2924" s="40"/>
      <c r="D2924" s="99"/>
      <c r="E2924" s="153"/>
      <c r="F2924" s="96"/>
      <c r="G2924" s="36"/>
      <c r="H2924" s="154">
        <f>Table20[[#This Row],[NCR Opening Date]]-Table20[[#This Row],[Date when test report is received/non-conformance is identified]]</f>
        <v>0</v>
      </c>
      <c r="I2924" s="69">
        <f ca="1">IF(Table20[[#This Row],[NCR Closing Date]]="",TODAY()-Table20[[#This Row],[NCR Opening Date]],Table20[[#This Row],[NCR Closing Date]]-Table20[[#This Row],[NCR Opening Date]])</f>
        <v>45779</v>
      </c>
      <c r="J2924" s="63" t="str">
        <f>IF(Table20[[#This Row],[NCR Closing Date]]="","Open","Closed")</f>
        <v>Open</v>
      </c>
      <c r="K2924" s="34"/>
      <c r="L2924" s="34"/>
      <c r="M2924" s="34"/>
      <c r="N2924" s="38"/>
      <c r="O2924" s="85"/>
      <c r="P2924" s="70"/>
      <c r="Q2924" s="97"/>
      <c r="R2924" s="97"/>
      <c r="S2924" s="98"/>
      <c r="T2924" s="42"/>
      <c r="U2924" s="66"/>
      <c r="X2924" s="44"/>
      <c r="Y2924" s="51"/>
      <c r="Z2924" s="34"/>
      <c r="AA2924" s="35"/>
      <c r="AB2924" s="39"/>
      <c r="AC2924" s="35"/>
      <c r="AD2924" s="45"/>
    </row>
    <row r="2925" spans="1:30" ht="31.5" customHeight="1">
      <c r="A2925" s="33"/>
      <c r="B2925" s="38"/>
      <c r="C2925" s="40"/>
      <c r="D2925" s="99"/>
      <c r="E2925" s="153"/>
      <c r="F2925" s="96"/>
      <c r="G2925" s="36"/>
      <c r="H2925" s="154">
        <f>Table20[[#This Row],[NCR Opening Date]]-Table20[[#This Row],[Date when test report is received/non-conformance is identified]]</f>
        <v>0</v>
      </c>
      <c r="I2925" s="69">
        <f ca="1">IF(Table20[[#This Row],[NCR Closing Date]]="",TODAY()-Table20[[#This Row],[NCR Opening Date]],Table20[[#This Row],[NCR Closing Date]]-Table20[[#This Row],[NCR Opening Date]])</f>
        <v>45779</v>
      </c>
      <c r="J2925" s="63" t="str">
        <f>IF(Table20[[#This Row],[NCR Closing Date]]="","Open","Closed")</f>
        <v>Open</v>
      </c>
      <c r="K2925" s="34"/>
      <c r="L2925" s="34"/>
      <c r="M2925" s="34"/>
      <c r="N2925" s="38"/>
      <c r="O2925" s="85"/>
      <c r="P2925" s="70"/>
      <c r="Q2925" s="97"/>
      <c r="R2925" s="97"/>
      <c r="S2925" s="98"/>
      <c r="T2925" s="42"/>
      <c r="U2925" s="66"/>
      <c r="X2925" s="44"/>
      <c r="Y2925" s="51"/>
      <c r="Z2925" s="34"/>
      <c r="AA2925" s="35"/>
      <c r="AB2925" s="39"/>
      <c r="AC2925" s="35"/>
      <c r="AD2925" s="45"/>
    </row>
    <row r="2926" spans="1:30" ht="31.5" customHeight="1">
      <c r="A2926" s="33"/>
      <c r="B2926" s="38"/>
      <c r="C2926" s="40"/>
      <c r="D2926" s="99"/>
      <c r="E2926" s="153"/>
      <c r="F2926" s="96"/>
      <c r="G2926" s="36"/>
      <c r="H2926" s="154">
        <f>Table20[[#This Row],[NCR Opening Date]]-Table20[[#This Row],[Date when test report is received/non-conformance is identified]]</f>
        <v>0</v>
      </c>
      <c r="I2926" s="69">
        <f ca="1">IF(Table20[[#This Row],[NCR Closing Date]]="",TODAY()-Table20[[#This Row],[NCR Opening Date]],Table20[[#This Row],[NCR Closing Date]]-Table20[[#This Row],[NCR Opening Date]])</f>
        <v>45779</v>
      </c>
      <c r="J2926" s="63" t="str">
        <f>IF(Table20[[#This Row],[NCR Closing Date]]="","Open","Closed")</f>
        <v>Open</v>
      </c>
      <c r="K2926" s="34"/>
      <c r="L2926" s="34"/>
      <c r="M2926" s="34"/>
      <c r="N2926" s="38"/>
      <c r="O2926" s="85"/>
      <c r="P2926" s="70"/>
      <c r="Q2926" s="97"/>
      <c r="R2926" s="97"/>
      <c r="S2926" s="98"/>
      <c r="T2926" s="42"/>
      <c r="U2926" s="66"/>
      <c r="X2926" s="44"/>
      <c r="Y2926" s="51"/>
      <c r="Z2926" s="34"/>
      <c r="AA2926" s="35"/>
      <c r="AB2926" s="39"/>
      <c r="AC2926" s="35"/>
      <c r="AD2926" s="45"/>
    </row>
    <row r="2927" spans="1:30" ht="31.5" customHeight="1">
      <c r="A2927" s="33"/>
      <c r="B2927" s="38"/>
      <c r="C2927" s="40"/>
      <c r="D2927" s="99"/>
      <c r="E2927" s="153"/>
      <c r="F2927" s="96"/>
      <c r="G2927" s="36"/>
      <c r="H2927" s="154">
        <f>Table20[[#This Row],[NCR Opening Date]]-Table20[[#This Row],[Date when test report is received/non-conformance is identified]]</f>
        <v>0</v>
      </c>
      <c r="I2927" s="69">
        <f ca="1">IF(Table20[[#This Row],[NCR Closing Date]]="",TODAY()-Table20[[#This Row],[NCR Opening Date]],Table20[[#This Row],[NCR Closing Date]]-Table20[[#This Row],[NCR Opening Date]])</f>
        <v>45779</v>
      </c>
      <c r="J2927" s="63" t="str">
        <f>IF(Table20[[#This Row],[NCR Closing Date]]="","Open","Closed")</f>
        <v>Open</v>
      </c>
      <c r="K2927" s="34"/>
      <c r="L2927" s="34"/>
      <c r="M2927" s="34"/>
      <c r="N2927" s="38"/>
      <c r="O2927" s="85"/>
      <c r="P2927" s="70"/>
      <c r="Q2927" s="97"/>
      <c r="R2927" s="97"/>
      <c r="S2927" s="98"/>
      <c r="T2927" s="42"/>
      <c r="U2927" s="66"/>
      <c r="X2927" s="44"/>
      <c r="Y2927" s="51"/>
      <c r="Z2927" s="34"/>
      <c r="AA2927" s="35"/>
      <c r="AB2927" s="39"/>
      <c r="AC2927" s="35"/>
      <c r="AD2927" s="45"/>
    </row>
    <row r="2928" spans="1:30" ht="31.5" customHeight="1">
      <c r="A2928" s="33"/>
      <c r="B2928" s="38"/>
      <c r="C2928" s="40"/>
      <c r="D2928" s="99"/>
      <c r="E2928" s="153"/>
      <c r="F2928" s="96"/>
      <c r="G2928" s="36"/>
      <c r="H2928" s="154">
        <f>Table20[[#This Row],[NCR Opening Date]]-Table20[[#This Row],[Date when test report is received/non-conformance is identified]]</f>
        <v>0</v>
      </c>
      <c r="I2928" s="69">
        <f ca="1">IF(Table20[[#This Row],[NCR Closing Date]]="",TODAY()-Table20[[#This Row],[NCR Opening Date]],Table20[[#This Row],[NCR Closing Date]]-Table20[[#This Row],[NCR Opening Date]])</f>
        <v>45779</v>
      </c>
      <c r="J2928" s="63" t="str">
        <f>IF(Table20[[#This Row],[NCR Closing Date]]="","Open","Closed")</f>
        <v>Open</v>
      </c>
      <c r="K2928" s="34"/>
      <c r="L2928" s="34"/>
      <c r="M2928" s="34"/>
      <c r="N2928" s="38"/>
      <c r="O2928" s="85"/>
      <c r="P2928" s="70"/>
      <c r="Q2928" s="97"/>
      <c r="R2928" s="97"/>
      <c r="S2928" s="98"/>
      <c r="T2928" s="42"/>
      <c r="U2928" s="66"/>
      <c r="X2928" s="44"/>
      <c r="Y2928" s="51"/>
      <c r="Z2928" s="34"/>
      <c r="AA2928" s="35"/>
      <c r="AB2928" s="39"/>
      <c r="AC2928" s="35"/>
      <c r="AD2928" s="45"/>
    </row>
    <row r="2929" spans="1:30" ht="31.5" customHeight="1">
      <c r="A2929" s="33"/>
      <c r="B2929" s="38"/>
      <c r="C2929" s="40"/>
      <c r="D2929" s="99"/>
      <c r="E2929" s="153"/>
      <c r="F2929" s="96"/>
      <c r="G2929" s="36"/>
      <c r="H2929" s="154">
        <f>Table20[[#This Row],[NCR Opening Date]]-Table20[[#This Row],[Date when test report is received/non-conformance is identified]]</f>
        <v>0</v>
      </c>
      <c r="I2929" s="69">
        <f ca="1">IF(Table20[[#This Row],[NCR Closing Date]]="",TODAY()-Table20[[#This Row],[NCR Opening Date]],Table20[[#This Row],[NCR Closing Date]]-Table20[[#This Row],[NCR Opening Date]])</f>
        <v>45779</v>
      </c>
      <c r="J2929" s="63" t="str">
        <f>IF(Table20[[#This Row],[NCR Closing Date]]="","Open","Closed")</f>
        <v>Open</v>
      </c>
      <c r="K2929" s="34"/>
      <c r="L2929" s="34"/>
      <c r="M2929" s="34"/>
      <c r="N2929" s="38"/>
      <c r="O2929" s="85"/>
      <c r="P2929" s="70"/>
      <c r="Q2929" s="97"/>
      <c r="R2929" s="97"/>
      <c r="S2929" s="98"/>
      <c r="T2929" s="42"/>
      <c r="U2929" s="66"/>
      <c r="X2929" s="44"/>
      <c r="Y2929" s="51"/>
      <c r="Z2929" s="34"/>
      <c r="AA2929" s="35"/>
      <c r="AB2929" s="39"/>
      <c r="AC2929" s="35"/>
      <c r="AD2929" s="45"/>
    </row>
    <row r="2930" spans="1:30" ht="31.5" customHeight="1">
      <c r="A2930" s="33"/>
      <c r="B2930" s="38"/>
      <c r="C2930" s="40"/>
      <c r="D2930" s="99"/>
      <c r="E2930" s="153"/>
      <c r="F2930" s="96"/>
      <c r="G2930" s="36"/>
      <c r="H2930" s="154">
        <f>Table20[[#This Row],[NCR Opening Date]]-Table20[[#This Row],[Date when test report is received/non-conformance is identified]]</f>
        <v>0</v>
      </c>
      <c r="I2930" s="69">
        <f ca="1">IF(Table20[[#This Row],[NCR Closing Date]]="",TODAY()-Table20[[#This Row],[NCR Opening Date]],Table20[[#This Row],[NCR Closing Date]]-Table20[[#This Row],[NCR Opening Date]])</f>
        <v>45779</v>
      </c>
      <c r="J2930" s="63" t="str">
        <f>IF(Table20[[#This Row],[NCR Closing Date]]="","Open","Closed")</f>
        <v>Open</v>
      </c>
      <c r="K2930" s="34"/>
      <c r="L2930" s="34"/>
      <c r="M2930" s="34"/>
      <c r="N2930" s="38"/>
      <c r="O2930" s="85"/>
      <c r="P2930" s="70"/>
      <c r="Q2930" s="97"/>
      <c r="R2930" s="97"/>
      <c r="S2930" s="98"/>
      <c r="T2930" s="42"/>
      <c r="U2930" s="66"/>
      <c r="X2930" s="44"/>
      <c r="Y2930" s="51"/>
      <c r="Z2930" s="34"/>
      <c r="AA2930" s="35"/>
      <c r="AB2930" s="39"/>
      <c r="AC2930" s="35"/>
      <c r="AD2930" s="45"/>
    </row>
    <row r="2931" spans="1:30" ht="31.5" customHeight="1">
      <c r="A2931" s="33"/>
      <c r="B2931" s="38"/>
      <c r="C2931" s="40"/>
      <c r="D2931" s="99"/>
      <c r="E2931" s="153"/>
      <c r="F2931" s="96"/>
      <c r="G2931" s="36"/>
      <c r="H2931" s="154">
        <f>Table20[[#This Row],[NCR Opening Date]]-Table20[[#This Row],[Date when test report is received/non-conformance is identified]]</f>
        <v>0</v>
      </c>
      <c r="I2931" s="69">
        <f ca="1">IF(Table20[[#This Row],[NCR Closing Date]]="",TODAY()-Table20[[#This Row],[NCR Opening Date]],Table20[[#This Row],[NCR Closing Date]]-Table20[[#This Row],[NCR Opening Date]])</f>
        <v>45779</v>
      </c>
      <c r="J2931" s="63" t="str">
        <f>IF(Table20[[#This Row],[NCR Closing Date]]="","Open","Closed")</f>
        <v>Open</v>
      </c>
      <c r="K2931" s="34"/>
      <c r="L2931" s="34"/>
      <c r="M2931" s="34"/>
      <c r="N2931" s="38"/>
      <c r="O2931" s="85"/>
      <c r="P2931" s="70"/>
      <c r="Q2931" s="97"/>
      <c r="R2931" s="97"/>
      <c r="S2931" s="98"/>
      <c r="T2931" s="42"/>
      <c r="U2931" s="66"/>
      <c r="X2931" s="44"/>
      <c r="Y2931" s="51"/>
      <c r="Z2931" s="34"/>
      <c r="AA2931" s="35"/>
      <c r="AB2931" s="39"/>
      <c r="AC2931" s="35"/>
      <c r="AD2931" s="45"/>
    </row>
    <row r="2932" spans="1:30" ht="31.5" customHeight="1">
      <c r="A2932" s="33"/>
      <c r="B2932" s="38"/>
      <c r="C2932" s="40"/>
      <c r="D2932" s="99"/>
      <c r="E2932" s="153"/>
      <c r="F2932" s="96"/>
      <c r="G2932" s="36"/>
      <c r="H2932" s="154">
        <f>Table20[[#This Row],[NCR Opening Date]]-Table20[[#This Row],[Date when test report is received/non-conformance is identified]]</f>
        <v>0</v>
      </c>
      <c r="I2932" s="69">
        <f ca="1">IF(Table20[[#This Row],[NCR Closing Date]]="",TODAY()-Table20[[#This Row],[NCR Opening Date]],Table20[[#This Row],[NCR Closing Date]]-Table20[[#This Row],[NCR Opening Date]])</f>
        <v>45779</v>
      </c>
      <c r="J2932" s="63" t="str">
        <f>IF(Table20[[#This Row],[NCR Closing Date]]="","Open","Closed")</f>
        <v>Open</v>
      </c>
      <c r="K2932" s="34"/>
      <c r="L2932" s="34"/>
      <c r="M2932" s="34"/>
      <c r="N2932" s="38"/>
      <c r="O2932" s="85"/>
      <c r="P2932" s="70"/>
      <c r="Q2932" s="97"/>
      <c r="R2932" s="97"/>
      <c r="S2932" s="98"/>
      <c r="T2932" s="42"/>
      <c r="U2932" s="66"/>
      <c r="X2932" s="44"/>
      <c r="Y2932" s="51"/>
      <c r="Z2932" s="34"/>
      <c r="AA2932" s="35"/>
      <c r="AB2932" s="39"/>
      <c r="AC2932" s="35"/>
      <c r="AD2932" s="45"/>
    </row>
    <row r="2933" spans="1:30" ht="31.5" customHeight="1">
      <c r="A2933" s="33"/>
      <c r="B2933" s="38"/>
      <c r="C2933" s="40"/>
      <c r="D2933" s="99"/>
      <c r="E2933" s="153"/>
      <c r="F2933" s="96"/>
      <c r="G2933" s="36"/>
      <c r="H2933" s="154">
        <f>Table20[[#This Row],[NCR Opening Date]]-Table20[[#This Row],[Date when test report is received/non-conformance is identified]]</f>
        <v>0</v>
      </c>
      <c r="I2933" s="69">
        <f ca="1">IF(Table20[[#This Row],[NCR Closing Date]]="",TODAY()-Table20[[#This Row],[NCR Opening Date]],Table20[[#This Row],[NCR Closing Date]]-Table20[[#This Row],[NCR Opening Date]])</f>
        <v>45779</v>
      </c>
      <c r="J2933" s="63" t="str">
        <f>IF(Table20[[#This Row],[NCR Closing Date]]="","Open","Closed")</f>
        <v>Open</v>
      </c>
      <c r="K2933" s="34"/>
      <c r="L2933" s="34"/>
      <c r="M2933" s="34"/>
      <c r="N2933" s="38"/>
      <c r="O2933" s="85"/>
      <c r="P2933" s="70"/>
      <c r="Q2933" s="97"/>
      <c r="R2933" s="97"/>
      <c r="S2933" s="98"/>
      <c r="T2933" s="42"/>
      <c r="U2933" s="66"/>
      <c r="X2933" s="44"/>
      <c r="Y2933" s="51"/>
      <c r="Z2933" s="34"/>
      <c r="AA2933" s="35"/>
      <c r="AB2933" s="39"/>
      <c r="AC2933" s="35"/>
      <c r="AD2933" s="45"/>
    </row>
    <row r="2934" spans="1:30" ht="31.5" customHeight="1">
      <c r="A2934" s="33"/>
      <c r="B2934" s="38"/>
      <c r="C2934" s="40"/>
      <c r="D2934" s="99"/>
      <c r="E2934" s="153"/>
      <c r="F2934" s="96"/>
      <c r="G2934" s="36"/>
      <c r="H2934" s="154">
        <f>Table20[[#This Row],[NCR Opening Date]]-Table20[[#This Row],[Date when test report is received/non-conformance is identified]]</f>
        <v>0</v>
      </c>
      <c r="I2934" s="69">
        <f ca="1">IF(Table20[[#This Row],[NCR Closing Date]]="",TODAY()-Table20[[#This Row],[NCR Opening Date]],Table20[[#This Row],[NCR Closing Date]]-Table20[[#This Row],[NCR Opening Date]])</f>
        <v>45779</v>
      </c>
      <c r="J2934" s="63" t="str">
        <f>IF(Table20[[#This Row],[NCR Closing Date]]="","Open","Closed")</f>
        <v>Open</v>
      </c>
      <c r="K2934" s="34"/>
      <c r="L2934" s="34"/>
      <c r="M2934" s="34"/>
      <c r="N2934" s="38"/>
      <c r="O2934" s="85"/>
      <c r="P2934" s="70"/>
      <c r="Q2934" s="97"/>
      <c r="R2934" s="97"/>
      <c r="S2934" s="98"/>
      <c r="T2934" s="42"/>
      <c r="U2934" s="66"/>
      <c r="X2934" s="44"/>
      <c r="Y2934" s="51"/>
      <c r="Z2934" s="34"/>
      <c r="AA2934" s="35"/>
      <c r="AB2934" s="39"/>
      <c r="AC2934" s="35"/>
      <c r="AD2934" s="45"/>
    </row>
    <row r="2935" spans="1:30" ht="31.5" customHeight="1">
      <c r="A2935" s="33"/>
      <c r="B2935" s="38"/>
      <c r="C2935" s="40"/>
      <c r="D2935" s="99"/>
      <c r="E2935" s="153"/>
      <c r="F2935" s="96"/>
      <c r="G2935" s="36"/>
      <c r="H2935" s="154">
        <f>Table20[[#This Row],[NCR Opening Date]]-Table20[[#This Row],[Date when test report is received/non-conformance is identified]]</f>
        <v>0</v>
      </c>
      <c r="I2935" s="69">
        <f ca="1">IF(Table20[[#This Row],[NCR Closing Date]]="",TODAY()-Table20[[#This Row],[NCR Opening Date]],Table20[[#This Row],[NCR Closing Date]]-Table20[[#This Row],[NCR Opening Date]])</f>
        <v>45779</v>
      </c>
      <c r="J2935" s="63" t="str">
        <f>IF(Table20[[#This Row],[NCR Closing Date]]="","Open","Closed")</f>
        <v>Open</v>
      </c>
      <c r="K2935" s="34"/>
      <c r="L2935" s="34"/>
      <c r="M2935" s="34"/>
      <c r="N2935" s="38"/>
      <c r="O2935" s="85"/>
      <c r="P2935" s="70"/>
      <c r="Q2935" s="97"/>
      <c r="R2935" s="97"/>
      <c r="S2935" s="98"/>
      <c r="T2935" s="42"/>
      <c r="U2935" s="66"/>
      <c r="X2935" s="44"/>
      <c r="Y2935" s="51"/>
      <c r="Z2935" s="34"/>
      <c r="AA2935" s="35"/>
      <c r="AB2935" s="39"/>
      <c r="AC2935" s="35"/>
      <c r="AD2935" s="45"/>
    </row>
    <row r="2936" spans="1:30" ht="31.5" customHeight="1">
      <c r="A2936" s="33"/>
      <c r="B2936" s="38"/>
      <c r="C2936" s="40"/>
      <c r="D2936" s="99"/>
      <c r="E2936" s="153"/>
      <c r="F2936" s="96"/>
      <c r="G2936" s="36"/>
      <c r="H2936" s="154">
        <f>Table20[[#This Row],[NCR Opening Date]]-Table20[[#This Row],[Date when test report is received/non-conformance is identified]]</f>
        <v>0</v>
      </c>
      <c r="I2936" s="69">
        <f ca="1">IF(Table20[[#This Row],[NCR Closing Date]]="",TODAY()-Table20[[#This Row],[NCR Opening Date]],Table20[[#This Row],[NCR Closing Date]]-Table20[[#This Row],[NCR Opening Date]])</f>
        <v>45779</v>
      </c>
      <c r="J2936" s="63" t="str">
        <f>IF(Table20[[#This Row],[NCR Closing Date]]="","Open","Closed")</f>
        <v>Open</v>
      </c>
      <c r="K2936" s="34"/>
      <c r="L2936" s="34"/>
      <c r="M2936" s="34"/>
      <c r="N2936" s="38"/>
      <c r="O2936" s="85"/>
      <c r="P2936" s="70"/>
      <c r="Q2936" s="97"/>
      <c r="R2936" s="97"/>
      <c r="S2936" s="98"/>
      <c r="T2936" s="42"/>
      <c r="U2936" s="66"/>
      <c r="X2936" s="44"/>
      <c r="Y2936" s="51"/>
      <c r="Z2936" s="34"/>
      <c r="AA2936" s="35"/>
      <c r="AB2936" s="39"/>
      <c r="AC2936" s="35"/>
      <c r="AD2936" s="45"/>
    </row>
    <row r="2937" spans="1:30" ht="31.5" customHeight="1">
      <c r="A2937" s="33"/>
      <c r="B2937" s="38"/>
      <c r="C2937" s="40"/>
      <c r="D2937" s="99"/>
      <c r="E2937" s="153"/>
      <c r="F2937" s="96"/>
      <c r="G2937" s="36"/>
      <c r="H2937" s="154">
        <f>Table20[[#This Row],[NCR Opening Date]]-Table20[[#This Row],[Date when test report is received/non-conformance is identified]]</f>
        <v>0</v>
      </c>
      <c r="I2937" s="69">
        <f ca="1">IF(Table20[[#This Row],[NCR Closing Date]]="",TODAY()-Table20[[#This Row],[NCR Opening Date]],Table20[[#This Row],[NCR Closing Date]]-Table20[[#This Row],[NCR Opening Date]])</f>
        <v>45779</v>
      </c>
      <c r="J2937" s="63" t="str">
        <f>IF(Table20[[#This Row],[NCR Closing Date]]="","Open","Closed")</f>
        <v>Open</v>
      </c>
      <c r="K2937" s="34"/>
      <c r="L2937" s="34"/>
      <c r="M2937" s="34"/>
      <c r="N2937" s="38"/>
      <c r="O2937" s="85"/>
      <c r="P2937" s="70"/>
      <c r="Q2937" s="97"/>
      <c r="R2937" s="97"/>
      <c r="S2937" s="98"/>
      <c r="T2937" s="42"/>
      <c r="U2937" s="66"/>
      <c r="X2937" s="44"/>
      <c r="Y2937" s="51"/>
      <c r="Z2937" s="34"/>
      <c r="AA2937" s="35"/>
      <c r="AB2937" s="39"/>
      <c r="AC2937" s="35"/>
      <c r="AD2937" s="45"/>
    </row>
    <row r="2938" spans="1:30" ht="31.5" customHeight="1">
      <c r="A2938" s="33"/>
      <c r="B2938" s="38"/>
      <c r="C2938" s="40"/>
      <c r="D2938" s="99"/>
      <c r="E2938" s="153"/>
      <c r="F2938" s="96"/>
      <c r="G2938" s="36"/>
      <c r="H2938" s="154">
        <f>Table20[[#This Row],[NCR Opening Date]]-Table20[[#This Row],[Date when test report is received/non-conformance is identified]]</f>
        <v>0</v>
      </c>
      <c r="I2938" s="69">
        <f ca="1">IF(Table20[[#This Row],[NCR Closing Date]]="",TODAY()-Table20[[#This Row],[NCR Opening Date]],Table20[[#This Row],[NCR Closing Date]]-Table20[[#This Row],[NCR Opening Date]])</f>
        <v>45779</v>
      </c>
      <c r="J2938" s="63" t="str">
        <f>IF(Table20[[#This Row],[NCR Closing Date]]="","Open","Closed")</f>
        <v>Open</v>
      </c>
      <c r="K2938" s="34"/>
      <c r="L2938" s="34"/>
      <c r="M2938" s="34"/>
      <c r="N2938" s="38"/>
      <c r="O2938" s="85"/>
      <c r="P2938" s="70"/>
      <c r="Q2938" s="97"/>
      <c r="R2938" s="97"/>
      <c r="S2938" s="98"/>
      <c r="T2938" s="42"/>
      <c r="U2938" s="66"/>
      <c r="X2938" s="44"/>
      <c r="Y2938" s="51"/>
      <c r="Z2938" s="34"/>
      <c r="AA2938" s="35"/>
      <c r="AB2938" s="39"/>
      <c r="AC2938" s="35"/>
      <c r="AD2938" s="45"/>
    </row>
    <row r="2939" spans="1:30" ht="31.5" customHeight="1">
      <c r="A2939" s="33"/>
      <c r="B2939" s="38"/>
      <c r="C2939" s="40"/>
      <c r="D2939" s="99"/>
      <c r="E2939" s="153"/>
      <c r="F2939" s="96"/>
      <c r="G2939" s="36"/>
      <c r="H2939" s="154">
        <f>Table20[[#This Row],[NCR Opening Date]]-Table20[[#This Row],[Date when test report is received/non-conformance is identified]]</f>
        <v>0</v>
      </c>
      <c r="I2939" s="69">
        <f ca="1">IF(Table20[[#This Row],[NCR Closing Date]]="",TODAY()-Table20[[#This Row],[NCR Opening Date]],Table20[[#This Row],[NCR Closing Date]]-Table20[[#This Row],[NCR Opening Date]])</f>
        <v>45779</v>
      </c>
      <c r="J2939" s="63" t="str">
        <f>IF(Table20[[#This Row],[NCR Closing Date]]="","Open","Closed")</f>
        <v>Open</v>
      </c>
      <c r="K2939" s="34"/>
      <c r="L2939" s="34"/>
      <c r="M2939" s="34"/>
      <c r="N2939" s="38"/>
      <c r="O2939" s="85"/>
      <c r="P2939" s="70"/>
      <c r="Q2939" s="97"/>
      <c r="R2939" s="97"/>
      <c r="S2939" s="98"/>
      <c r="T2939" s="42"/>
      <c r="U2939" s="66"/>
      <c r="X2939" s="44"/>
      <c r="Y2939" s="51"/>
      <c r="Z2939" s="34"/>
      <c r="AA2939" s="35"/>
      <c r="AB2939" s="39"/>
      <c r="AC2939" s="35"/>
      <c r="AD2939" s="45"/>
    </row>
    <row r="2940" spans="1:30" ht="31.5" customHeight="1">
      <c r="A2940" s="33"/>
      <c r="B2940" s="38"/>
      <c r="C2940" s="40"/>
      <c r="D2940" s="99"/>
      <c r="E2940" s="153"/>
      <c r="F2940" s="96"/>
      <c r="G2940" s="36"/>
      <c r="H2940" s="154">
        <f>Table20[[#This Row],[NCR Opening Date]]-Table20[[#This Row],[Date when test report is received/non-conformance is identified]]</f>
        <v>0</v>
      </c>
      <c r="I2940" s="69">
        <f ca="1">IF(Table20[[#This Row],[NCR Closing Date]]="",TODAY()-Table20[[#This Row],[NCR Opening Date]],Table20[[#This Row],[NCR Closing Date]]-Table20[[#This Row],[NCR Opening Date]])</f>
        <v>45779</v>
      </c>
      <c r="J2940" s="63" t="str">
        <f>IF(Table20[[#This Row],[NCR Closing Date]]="","Open","Closed")</f>
        <v>Open</v>
      </c>
      <c r="K2940" s="34"/>
      <c r="L2940" s="34"/>
      <c r="M2940" s="34"/>
      <c r="N2940" s="38"/>
      <c r="O2940" s="85"/>
      <c r="P2940" s="70"/>
      <c r="Q2940" s="97"/>
      <c r="R2940" s="97"/>
      <c r="S2940" s="98"/>
      <c r="T2940" s="42"/>
      <c r="U2940" s="66"/>
      <c r="X2940" s="44"/>
      <c r="Y2940" s="51"/>
      <c r="Z2940" s="34"/>
      <c r="AA2940" s="35"/>
      <c r="AB2940" s="39"/>
      <c r="AC2940" s="35"/>
      <c r="AD2940" s="45"/>
    </row>
    <row r="2941" spans="1:30" ht="31.5" customHeight="1">
      <c r="A2941" s="33"/>
      <c r="B2941" s="38"/>
      <c r="C2941" s="40"/>
      <c r="D2941" s="99"/>
      <c r="E2941" s="153"/>
      <c r="F2941" s="96"/>
      <c r="G2941" s="36"/>
      <c r="H2941" s="154">
        <f>Table20[[#This Row],[NCR Opening Date]]-Table20[[#This Row],[Date when test report is received/non-conformance is identified]]</f>
        <v>0</v>
      </c>
      <c r="I2941" s="69">
        <f ca="1">IF(Table20[[#This Row],[NCR Closing Date]]="",TODAY()-Table20[[#This Row],[NCR Opening Date]],Table20[[#This Row],[NCR Closing Date]]-Table20[[#This Row],[NCR Opening Date]])</f>
        <v>45779</v>
      </c>
      <c r="J2941" s="63" t="str">
        <f>IF(Table20[[#This Row],[NCR Closing Date]]="","Open","Closed")</f>
        <v>Open</v>
      </c>
      <c r="K2941" s="34"/>
      <c r="L2941" s="34"/>
      <c r="M2941" s="34"/>
      <c r="N2941" s="38"/>
      <c r="O2941" s="85"/>
      <c r="P2941" s="70"/>
      <c r="Q2941" s="97"/>
      <c r="R2941" s="97"/>
      <c r="S2941" s="98"/>
      <c r="T2941" s="42"/>
      <c r="U2941" s="66"/>
      <c r="X2941" s="44"/>
      <c r="Y2941" s="51"/>
      <c r="Z2941" s="34"/>
      <c r="AA2941" s="35"/>
      <c r="AB2941" s="39"/>
      <c r="AC2941" s="35"/>
      <c r="AD2941" s="45"/>
    </row>
    <row r="2942" spans="1:30" ht="31.5" customHeight="1">
      <c r="A2942" s="33"/>
      <c r="B2942" s="38"/>
      <c r="C2942" s="40"/>
      <c r="D2942" s="99"/>
      <c r="E2942" s="153"/>
      <c r="F2942" s="96"/>
      <c r="G2942" s="36"/>
      <c r="H2942" s="154">
        <f>Table20[[#This Row],[NCR Opening Date]]-Table20[[#This Row],[Date when test report is received/non-conformance is identified]]</f>
        <v>0</v>
      </c>
      <c r="I2942" s="69">
        <f ca="1">IF(Table20[[#This Row],[NCR Closing Date]]="",TODAY()-Table20[[#This Row],[NCR Opening Date]],Table20[[#This Row],[NCR Closing Date]]-Table20[[#This Row],[NCR Opening Date]])</f>
        <v>45779</v>
      </c>
      <c r="J2942" s="63" t="str">
        <f>IF(Table20[[#This Row],[NCR Closing Date]]="","Open","Closed")</f>
        <v>Open</v>
      </c>
      <c r="K2942" s="34"/>
      <c r="L2942" s="34"/>
      <c r="M2942" s="34"/>
      <c r="N2942" s="38"/>
      <c r="O2942" s="85"/>
      <c r="P2942" s="70"/>
      <c r="Q2942" s="97"/>
      <c r="R2942" s="97"/>
      <c r="S2942" s="98"/>
      <c r="T2942" s="42"/>
      <c r="U2942" s="66"/>
      <c r="X2942" s="44"/>
      <c r="Y2942" s="51"/>
      <c r="Z2942" s="34"/>
      <c r="AA2942" s="35"/>
      <c r="AB2942" s="39"/>
      <c r="AC2942" s="35"/>
      <c r="AD2942" s="45"/>
    </row>
    <row r="2943" spans="1:30" ht="31.5" customHeight="1">
      <c r="A2943" s="33"/>
      <c r="B2943" s="38"/>
      <c r="C2943" s="40"/>
      <c r="D2943" s="99"/>
      <c r="E2943" s="153"/>
      <c r="F2943" s="96"/>
      <c r="G2943" s="36"/>
      <c r="H2943" s="154">
        <f>Table20[[#This Row],[NCR Opening Date]]-Table20[[#This Row],[Date when test report is received/non-conformance is identified]]</f>
        <v>0</v>
      </c>
      <c r="I2943" s="69">
        <f ca="1">IF(Table20[[#This Row],[NCR Closing Date]]="",TODAY()-Table20[[#This Row],[NCR Opening Date]],Table20[[#This Row],[NCR Closing Date]]-Table20[[#This Row],[NCR Opening Date]])</f>
        <v>45779</v>
      </c>
      <c r="J2943" s="63" t="str">
        <f>IF(Table20[[#This Row],[NCR Closing Date]]="","Open","Closed")</f>
        <v>Open</v>
      </c>
      <c r="K2943" s="34"/>
      <c r="L2943" s="34"/>
      <c r="M2943" s="34"/>
      <c r="N2943" s="38"/>
      <c r="O2943" s="85"/>
      <c r="P2943" s="70"/>
      <c r="Q2943" s="97"/>
      <c r="R2943" s="97"/>
      <c r="S2943" s="98"/>
      <c r="T2943" s="42"/>
      <c r="U2943" s="66"/>
      <c r="X2943" s="44"/>
      <c r="Y2943" s="51"/>
      <c r="Z2943" s="34"/>
      <c r="AA2943" s="35"/>
      <c r="AB2943" s="39"/>
      <c r="AC2943" s="35"/>
      <c r="AD2943" s="45"/>
    </row>
    <row r="2944" spans="1:30" ht="31.5" customHeight="1">
      <c r="A2944" s="33"/>
      <c r="B2944" s="38"/>
      <c r="C2944" s="40"/>
      <c r="D2944" s="99"/>
      <c r="E2944" s="153"/>
      <c r="F2944" s="96"/>
      <c r="G2944" s="36"/>
      <c r="H2944" s="154">
        <f>Table20[[#This Row],[NCR Opening Date]]-Table20[[#This Row],[Date when test report is received/non-conformance is identified]]</f>
        <v>0</v>
      </c>
      <c r="I2944" s="69">
        <f ca="1">IF(Table20[[#This Row],[NCR Closing Date]]="",TODAY()-Table20[[#This Row],[NCR Opening Date]],Table20[[#This Row],[NCR Closing Date]]-Table20[[#This Row],[NCR Opening Date]])</f>
        <v>45779</v>
      </c>
      <c r="J2944" s="63" t="str">
        <f>IF(Table20[[#This Row],[NCR Closing Date]]="","Open","Closed")</f>
        <v>Open</v>
      </c>
      <c r="K2944" s="34"/>
      <c r="L2944" s="34"/>
      <c r="M2944" s="34"/>
      <c r="N2944" s="38"/>
      <c r="O2944" s="85"/>
      <c r="P2944" s="70"/>
      <c r="Q2944" s="97"/>
      <c r="R2944" s="97"/>
      <c r="S2944" s="98"/>
      <c r="T2944" s="42"/>
      <c r="U2944" s="66"/>
      <c r="X2944" s="44"/>
      <c r="Y2944" s="51"/>
      <c r="Z2944" s="34"/>
      <c r="AA2944" s="35"/>
      <c r="AB2944" s="39"/>
      <c r="AC2944" s="35"/>
      <c r="AD2944" s="45"/>
    </row>
    <row r="2945" spans="1:30" ht="31.5" customHeight="1">
      <c r="A2945" s="33"/>
      <c r="B2945" s="38"/>
      <c r="C2945" s="40"/>
      <c r="D2945" s="99"/>
      <c r="E2945" s="153"/>
      <c r="F2945" s="96"/>
      <c r="G2945" s="36"/>
      <c r="H2945" s="154">
        <f>Table20[[#This Row],[NCR Opening Date]]-Table20[[#This Row],[Date when test report is received/non-conformance is identified]]</f>
        <v>0</v>
      </c>
      <c r="I2945" s="69">
        <f ca="1">IF(Table20[[#This Row],[NCR Closing Date]]="",TODAY()-Table20[[#This Row],[NCR Opening Date]],Table20[[#This Row],[NCR Closing Date]]-Table20[[#This Row],[NCR Opening Date]])</f>
        <v>45779</v>
      </c>
      <c r="J2945" s="63" t="str">
        <f>IF(Table20[[#This Row],[NCR Closing Date]]="","Open","Closed")</f>
        <v>Open</v>
      </c>
      <c r="K2945" s="34"/>
      <c r="L2945" s="34"/>
      <c r="M2945" s="34"/>
      <c r="N2945" s="38"/>
      <c r="O2945" s="85"/>
      <c r="P2945" s="70"/>
      <c r="Q2945" s="97"/>
      <c r="R2945" s="97"/>
      <c r="S2945" s="98"/>
      <c r="T2945" s="42"/>
      <c r="U2945" s="66"/>
      <c r="X2945" s="44"/>
      <c r="Y2945" s="51"/>
      <c r="Z2945" s="34"/>
      <c r="AA2945" s="35"/>
      <c r="AB2945" s="39"/>
      <c r="AC2945" s="35"/>
      <c r="AD2945" s="45"/>
    </row>
    <row r="2946" spans="1:30" ht="31.5" customHeight="1">
      <c r="A2946" s="33"/>
      <c r="B2946" s="38"/>
      <c r="C2946" s="40"/>
      <c r="D2946" s="99"/>
      <c r="E2946" s="153"/>
      <c r="F2946" s="96"/>
      <c r="G2946" s="36"/>
      <c r="H2946" s="154">
        <f>Table20[[#This Row],[NCR Opening Date]]-Table20[[#This Row],[Date when test report is received/non-conformance is identified]]</f>
        <v>0</v>
      </c>
      <c r="I2946" s="69">
        <f ca="1">IF(Table20[[#This Row],[NCR Closing Date]]="",TODAY()-Table20[[#This Row],[NCR Opening Date]],Table20[[#This Row],[NCR Closing Date]]-Table20[[#This Row],[NCR Opening Date]])</f>
        <v>45779</v>
      </c>
      <c r="J2946" s="63" t="str">
        <f>IF(Table20[[#This Row],[NCR Closing Date]]="","Open","Closed")</f>
        <v>Open</v>
      </c>
      <c r="K2946" s="34"/>
      <c r="L2946" s="34"/>
      <c r="M2946" s="34"/>
      <c r="N2946" s="38"/>
      <c r="O2946" s="85"/>
      <c r="P2946" s="70"/>
      <c r="Q2946" s="97"/>
      <c r="R2946" s="97"/>
      <c r="S2946" s="98"/>
      <c r="T2946" s="42"/>
      <c r="U2946" s="66"/>
      <c r="X2946" s="44"/>
      <c r="Y2946" s="51"/>
      <c r="Z2946" s="34"/>
      <c r="AA2946" s="35"/>
      <c r="AB2946" s="39"/>
      <c r="AC2946" s="35"/>
      <c r="AD2946" s="45"/>
    </row>
    <row r="2947" spans="1:30" ht="31.5" customHeight="1">
      <c r="A2947" s="33"/>
      <c r="B2947" s="38"/>
      <c r="C2947" s="40"/>
      <c r="D2947" s="99"/>
      <c r="E2947" s="153"/>
      <c r="F2947" s="96"/>
      <c r="G2947" s="36"/>
      <c r="H2947" s="154">
        <f>Table20[[#This Row],[NCR Opening Date]]-Table20[[#This Row],[Date when test report is received/non-conformance is identified]]</f>
        <v>0</v>
      </c>
      <c r="I2947" s="69">
        <f ca="1">IF(Table20[[#This Row],[NCR Closing Date]]="",TODAY()-Table20[[#This Row],[NCR Opening Date]],Table20[[#This Row],[NCR Closing Date]]-Table20[[#This Row],[NCR Opening Date]])</f>
        <v>45779</v>
      </c>
      <c r="J2947" s="63" t="str">
        <f>IF(Table20[[#This Row],[NCR Closing Date]]="","Open","Closed")</f>
        <v>Open</v>
      </c>
      <c r="K2947" s="34"/>
      <c r="L2947" s="34"/>
      <c r="M2947" s="34"/>
      <c r="N2947" s="38"/>
      <c r="O2947" s="85"/>
      <c r="P2947" s="70"/>
      <c r="Q2947" s="97"/>
      <c r="R2947" s="97"/>
      <c r="S2947" s="98"/>
      <c r="T2947" s="42"/>
      <c r="U2947" s="66"/>
      <c r="X2947" s="44"/>
      <c r="Y2947" s="51"/>
      <c r="Z2947" s="34"/>
      <c r="AA2947" s="35"/>
      <c r="AB2947" s="39"/>
      <c r="AC2947" s="35"/>
      <c r="AD2947" s="45"/>
    </row>
    <row r="2948" spans="1:30" ht="31.5" customHeight="1">
      <c r="A2948" s="33"/>
      <c r="B2948" s="38"/>
      <c r="C2948" s="40"/>
      <c r="D2948" s="99"/>
      <c r="E2948" s="153"/>
      <c r="F2948" s="96"/>
      <c r="G2948" s="36"/>
      <c r="H2948" s="154">
        <f>Table20[[#This Row],[NCR Opening Date]]-Table20[[#This Row],[Date when test report is received/non-conformance is identified]]</f>
        <v>0</v>
      </c>
      <c r="I2948" s="69">
        <f ca="1">IF(Table20[[#This Row],[NCR Closing Date]]="",TODAY()-Table20[[#This Row],[NCR Opening Date]],Table20[[#This Row],[NCR Closing Date]]-Table20[[#This Row],[NCR Opening Date]])</f>
        <v>45779</v>
      </c>
      <c r="J2948" s="63" t="str">
        <f>IF(Table20[[#This Row],[NCR Closing Date]]="","Open","Closed")</f>
        <v>Open</v>
      </c>
      <c r="K2948" s="34"/>
      <c r="L2948" s="34"/>
      <c r="M2948" s="34"/>
      <c r="N2948" s="38"/>
      <c r="O2948" s="85"/>
      <c r="P2948" s="70"/>
      <c r="Q2948" s="97"/>
      <c r="R2948" s="97"/>
      <c r="S2948" s="98"/>
      <c r="T2948" s="42"/>
      <c r="U2948" s="66"/>
      <c r="X2948" s="44"/>
      <c r="Y2948" s="51"/>
      <c r="Z2948" s="34"/>
      <c r="AA2948" s="35"/>
      <c r="AB2948" s="39"/>
      <c r="AC2948" s="35"/>
      <c r="AD2948" s="45"/>
    </row>
    <row r="2949" spans="1:30" ht="31.5" customHeight="1">
      <c r="A2949" s="33"/>
      <c r="B2949" s="38"/>
      <c r="C2949" s="40"/>
      <c r="D2949" s="99"/>
      <c r="E2949" s="153"/>
      <c r="F2949" s="96"/>
      <c r="G2949" s="36"/>
      <c r="H2949" s="154">
        <f>Table20[[#This Row],[NCR Opening Date]]-Table20[[#This Row],[Date when test report is received/non-conformance is identified]]</f>
        <v>0</v>
      </c>
      <c r="I2949" s="69">
        <f ca="1">IF(Table20[[#This Row],[NCR Closing Date]]="",TODAY()-Table20[[#This Row],[NCR Opening Date]],Table20[[#This Row],[NCR Closing Date]]-Table20[[#This Row],[NCR Opening Date]])</f>
        <v>45779</v>
      </c>
      <c r="J2949" s="63" t="str">
        <f>IF(Table20[[#This Row],[NCR Closing Date]]="","Open","Closed")</f>
        <v>Open</v>
      </c>
      <c r="K2949" s="34"/>
      <c r="L2949" s="34"/>
      <c r="M2949" s="34"/>
      <c r="N2949" s="38"/>
      <c r="O2949" s="85"/>
      <c r="P2949" s="70"/>
      <c r="Q2949" s="97"/>
      <c r="R2949" s="97"/>
      <c r="S2949" s="98"/>
      <c r="T2949" s="42"/>
      <c r="U2949" s="66"/>
      <c r="X2949" s="44"/>
      <c r="Y2949" s="51"/>
      <c r="Z2949" s="34"/>
      <c r="AA2949" s="35"/>
      <c r="AB2949" s="39"/>
      <c r="AC2949" s="35"/>
      <c r="AD2949" s="45"/>
    </row>
    <row r="2950" spans="1:30" ht="31.5" customHeight="1">
      <c r="A2950" s="33"/>
      <c r="B2950" s="38"/>
      <c r="C2950" s="40"/>
      <c r="D2950" s="99"/>
      <c r="E2950" s="153"/>
      <c r="F2950" s="96"/>
      <c r="G2950" s="36"/>
      <c r="H2950" s="154">
        <f>Table20[[#This Row],[NCR Opening Date]]-Table20[[#This Row],[Date when test report is received/non-conformance is identified]]</f>
        <v>0</v>
      </c>
      <c r="I2950" s="69">
        <f ca="1">IF(Table20[[#This Row],[NCR Closing Date]]="",TODAY()-Table20[[#This Row],[NCR Opening Date]],Table20[[#This Row],[NCR Closing Date]]-Table20[[#This Row],[NCR Opening Date]])</f>
        <v>45779</v>
      </c>
      <c r="J2950" s="63" t="str">
        <f>IF(Table20[[#This Row],[NCR Closing Date]]="","Open","Closed")</f>
        <v>Open</v>
      </c>
      <c r="K2950" s="34"/>
      <c r="L2950" s="34"/>
      <c r="M2950" s="34"/>
      <c r="N2950" s="38"/>
      <c r="O2950" s="85"/>
      <c r="P2950" s="70"/>
      <c r="Q2950" s="97"/>
      <c r="R2950" s="97"/>
      <c r="S2950" s="98"/>
      <c r="T2950" s="42"/>
      <c r="U2950" s="66"/>
      <c r="X2950" s="44"/>
      <c r="Y2950" s="51"/>
      <c r="Z2950" s="34"/>
      <c r="AA2950" s="35"/>
      <c r="AB2950" s="39"/>
      <c r="AC2950" s="35"/>
      <c r="AD2950" s="45"/>
    </row>
    <row r="2951" spans="1:30" ht="31.5" customHeight="1">
      <c r="A2951" s="33"/>
      <c r="B2951" s="38"/>
      <c r="C2951" s="40"/>
      <c r="D2951" s="99"/>
      <c r="E2951" s="153"/>
      <c r="F2951" s="96"/>
      <c r="G2951" s="36"/>
      <c r="H2951" s="154">
        <f>Table20[[#This Row],[NCR Opening Date]]-Table20[[#This Row],[Date when test report is received/non-conformance is identified]]</f>
        <v>0</v>
      </c>
      <c r="I2951" s="69">
        <f ca="1">IF(Table20[[#This Row],[NCR Closing Date]]="",TODAY()-Table20[[#This Row],[NCR Opening Date]],Table20[[#This Row],[NCR Closing Date]]-Table20[[#This Row],[NCR Opening Date]])</f>
        <v>45779</v>
      </c>
      <c r="J2951" s="63" t="str">
        <f>IF(Table20[[#This Row],[NCR Closing Date]]="","Open","Closed")</f>
        <v>Open</v>
      </c>
      <c r="K2951" s="34"/>
      <c r="L2951" s="34"/>
      <c r="M2951" s="34"/>
      <c r="N2951" s="38"/>
      <c r="O2951" s="85"/>
      <c r="P2951" s="70"/>
      <c r="Q2951" s="97"/>
      <c r="R2951" s="97"/>
      <c r="S2951" s="98"/>
      <c r="T2951" s="42"/>
      <c r="U2951" s="66"/>
      <c r="X2951" s="44"/>
      <c r="Y2951" s="51"/>
      <c r="Z2951" s="34"/>
      <c r="AA2951" s="35"/>
      <c r="AB2951" s="39"/>
      <c r="AC2951" s="35"/>
      <c r="AD2951" s="45"/>
    </row>
    <row r="2952" spans="1:30" ht="31.5" customHeight="1">
      <c r="A2952" s="33"/>
      <c r="B2952" s="38"/>
      <c r="C2952" s="40"/>
      <c r="D2952" s="99"/>
      <c r="E2952" s="153"/>
      <c r="F2952" s="96"/>
      <c r="G2952" s="36"/>
      <c r="H2952" s="154">
        <f>Table20[[#This Row],[NCR Opening Date]]-Table20[[#This Row],[Date when test report is received/non-conformance is identified]]</f>
        <v>0</v>
      </c>
      <c r="I2952" s="69">
        <f ca="1">IF(Table20[[#This Row],[NCR Closing Date]]="",TODAY()-Table20[[#This Row],[NCR Opening Date]],Table20[[#This Row],[NCR Closing Date]]-Table20[[#This Row],[NCR Opening Date]])</f>
        <v>45779</v>
      </c>
      <c r="J2952" s="63" t="str">
        <f>IF(Table20[[#This Row],[NCR Closing Date]]="","Open","Closed")</f>
        <v>Open</v>
      </c>
      <c r="K2952" s="34"/>
      <c r="L2952" s="34"/>
      <c r="M2952" s="34"/>
      <c r="N2952" s="38"/>
      <c r="O2952" s="85"/>
      <c r="P2952" s="70"/>
      <c r="Q2952" s="97"/>
      <c r="R2952" s="97"/>
      <c r="S2952" s="98"/>
      <c r="T2952" s="42"/>
      <c r="U2952" s="66"/>
      <c r="X2952" s="44"/>
      <c r="Y2952" s="51"/>
      <c r="Z2952" s="34"/>
      <c r="AA2952" s="35"/>
      <c r="AB2952" s="39"/>
      <c r="AC2952" s="35"/>
      <c r="AD2952" s="45"/>
    </row>
    <row r="2953" spans="1:30" ht="31.5" customHeight="1">
      <c r="A2953" s="33"/>
      <c r="B2953" s="38"/>
      <c r="C2953" s="40"/>
      <c r="D2953" s="99"/>
      <c r="E2953" s="153"/>
      <c r="F2953" s="96"/>
      <c r="G2953" s="36"/>
      <c r="H2953" s="154">
        <f>Table20[[#This Row],[NCR Opening Date]]-Table20[[#This Row],[Date when test report is received/non-conformance is identified]]</f>
        <v>0</v>
      </c>
      <c r="I2953" s="69">
        <f ca="1">IF(Table20[[#This Row],[NCR Closing Date]]="",TODAY()-Table20[[#This Row],[NCR Opening Date]],Table20[[#This Row],[NCR Closing Date]]-Table20[[#This Row],[NCR Opening Date]])</f>
        <v>45779</v>
      </c>
      <c r="J2953" s="63" t="str">
        <f>IF(Table20[[#This Row],[NCR Closing Date]]="","Open","Closed")</f>
        <v>Open</v>
      </c>
      <c r="K2953" s="34"/>
      <c r="L2953" s="34"/>
      <c r="M2953" s="34"/>
      <c r="N2953" s="38"/>
      <c r="O2953" s="85"/>
      <c r="P2953" s="70"/>
      <c r="Q2953" s="97"/>
      <c r="R2953" s="97"/>
      <c r="S2953" s="98"/>
      <c r="T2953" s="42"/>
      <c r="U2953" s="66"/>
      <c r="X2953" s="44"/>
      <c r="Y2953" s="51"/>
      <c r="Z2953" s="34"/>
      <c r="AA2953" s="35"/>
      <c r="AB2953" s="39"/>
      <c r="AC2953" s="35"/>
      <c r="AD2953" s="45"/>
    </row>
    <row r="2954" spans="1:30" ht="31.5" customHeight="1">
      <c r="A2954" s="33"/>
      <c r="B2954" s="38"/>
      <c r="C2954" s="40"/>
      <c r="D2954" s="99"/>
      <c r="E2954" s="153"/>
      <c r="F2954" s="96"/>
      <c r="G2954" s="36"/>
      <c r="H2954" s="154">
        <f>Table20[[#This Row],[NCR Opening Date]]-Table20[[#This Row],[Date when test report is received/non-conformance is identified]]</f>
        <v>0</v>
      </c>
      <c r="I2954" s="69">
        <f ca="1">IF(Table20[[#This Row],[NCR Closing Date]]="",TODAY()-Table20[[#This Row],[NCR Opening Date]],Table20[[#This Row],[NCR Closing Date]]-Table20[[#This Row],[NCR Opening Date]])</f>
        <v>45779</v>
      </c>
      <c r="J2954" s="63" t="str">
        <f>IF(Table20[[#This Row],[NCR Closing Date]]="","Open","Closed")</f>
        <v>Open</v>
      </c>
      <c r="K2954" s="34"/>
      <c r="L2954" s="34"/>
      <c r="M2954" s="34"/>
      <c r="N2954" s="38"/>
      <c r="O2954" s="85"/>
      <c r="P2954" s="70"/>
      <c r="Q2954" s="97"/>
      <c r="R2954" s="97"/>
      <c r="S2954" s="98"/>
      <c r="T2954" s="42"/>
      <c r="U2954" s="66"/>
      <c r="X2954" s="44"/>
      <c r="Y2954" s="51"/>
      <c r="Z2954" s="34"/>
      <c r="AA2954" s="35"/>
      <c r="AB2954" s="39"/>
      <c r="AC2954" s="35"/>
      <c r="AD2954" s="45"/>
    </row>
    <row r="2955" spans="1:30" ht="31.5" customHeight="1">
      <c r="A2955" s="33"/>
      <c r="B2955" s="38"/>
      <c r="C2955" s="40"/>
      <c r="D2955" s="99"/>
      <c r="E2955" s="153"/>
      <c r="F2955" s="96"/>
      <c r="G2955" s="36"/>
      <c r="H2955" s="154">
        <f>Table20[[#This Row],[NCR Opening Date]]-Table20[[#This Row],[Date when test report is received/non-conformance is identified]]</f>
        <v>0</v>
      </c>
      <c r="I2955" s="69">
        <f ca="1">IF(Table20[[#This Row],[NCR Closing Date]]="",TODAY()-Table20[[#This Row],[NCR Opening Date]],Table20[[#This Row],[NCR Closing Date]]-Table20[[#This Row],[NCR Opening Date]])</f>
        <v>45779</v>
      </c>
      <c r="J2955" s="63" t="str">
        <f>IF(Table20[[#This Row],[NCR Closing Date]]="","Open","Closed")</f>
        <v>Open</v>
      </c>
      <c r="K2955" s="34"/>
      <c r="L2955" s="34"/>
      <c r="M2955" s="34"/>
      <c r="N2955" s="38"/>
      <c r="O2955" s="85"/>
      <c r="P2955" s="70"/>
      <c r="Q2955" s="97"/>
      <c r="R2955" s="97"/>
      <c r="S2955" s="98"/>
      <c r="T2955" s="42"/>
      <c r="U2955" s="66"/>
      <c r="X2955" s="44"/>
      <c r="Y2955" s="51"/>
      <c r="Z2955" s="34"/>
      <c r="AA2955" s="35"/>
      <c r="AB2955" s="39"/>
      <c r="AC2955" s="35"/>
      <c r="AD2955" s="45"/>
    </row>
    <row r="2956" spans="1:30" ht="31.5" customHeight="1">
      <c r="A2956" s="33"/>
      <c r="B2956" s="38"/>
      <c r="C2956" s="40"/>
      <c r="D2956" s="99"/>
      <c r="E2956" s="153"/>
      <c r="F2956" s="96"/>
      <c r="G2956" s="36"/>
      <c r="H2956" s="154">
        <f>Table20[[#This Row],[NCR Opening Date]]-Table20[[#This Row],[Date when test report is received/non-conformance is identified]]</f>
        <v>0</v>
      </c>
      <c r="I2956" s="69">
        <f ca="1">IF(Table20[[#This Row],[NCR Closing Date]]="",TODAY()-Table20[[#This Row],[NCR Opening Date]],Table20[[#This Row],[NCR Closing Date]]-Table20[[#This Row],[NCR Opening Date]])</f>
        <v>45779</v>
      </c>
      <c r="J2956" s="63" t="str">
        <f>IF(Table20[[#This Row],[NCR Closing Date]]="","Open","Closed")</f>
        <v>Open</v>
      </c>
      <c r="K2956" s="34"/>
      <c r="L2956" s="34"/>
      <c r="M2956" s="34"/>
      <c r="N2956" s="38"/>
      <c r="O2956" s="85"/>
      <c r="P2956" s="70"/>
      <c r="Q2956" s="97"/>
      <c r="R2956" s="97"/>
      <c r="S2956" s="98"/>
      <c r="T2956" s="42"/>
      <c r="U2956" s="66"/>
      <c r="X2956" s="44"/>
      <c r="Y2956" s="51"/>
      <c r="Z2956" s="34"/>
      <c r="AA2956" s="35"/>
      <c r="AB2956" s="39"/>
      <c r="AC2956" s="35"/>
      <c r="AD2956" s="45"/>
    </row>
    <row r="2957" spans="1:30" ht="31.5" customHeight="1">
      <c r="A2957" s="33"/>
      <c r="B2957" s="38"/>
      <c r="C2957" s="40"/>
      <c r="D2957" s="99"/>
      <c r="E2957" s="153"/>
      <c r="F2957" s="96"/>
      <c r="G2957" s="36"/>
      <c r="H2957" s="154">
        <f>Table20[[#This Row],[NCR Opening Date]]-Table20[[#This Row],[Date when test report is received/non-conformance is identified]]</f>
        <v>0</v>
      </c>
      <c r="I2957" s="69">
        <f ca="1">IF(Table20[[#This Row],[NCR Closing Date]]="",TODAY()-Table20[[#This Row],[NCR Opening Date]],Table20[[#This Row],[NCR Closing Date]]-Table20[[#This Row],[NCR Opening Date]])</f>
        <v>45779</v>
      </c>
      <c r="J2957" s="63" t="str">
        <f>IF(Table20[[#This Row],[NCR Closing Date]]="","Open","Closed")</f>
        <v>Open</v>
      </c>
      <c r="K2957" s="34"/>
      <c r="L2957" s="34"/>
      <c r="M2957" s="34"/>
      <c r="N2957" s="38"/>
      <c r="O2957" s="85"/>
      <c r="P2957" s="70"/>
      <c r="Q2957" s="97"/>
      <c r="R2957" s="97"/>
      <c r="S2957" s="98"/>
      <c r="T2957" s="42"/>
      <c r="U2957" s="66"/>
      <c r="X2957" s="44"/>
      <c r="Y2957" s="51"/>
      <c r="Z2957" s="34"/>
      <c r="AA2957" s="35"/>
      <c r="AB2957" s="39"/>
      <c r="AC2957" s="35"/>
      <c r="AD2957" s="45"/>
    </row>
    <row r="2958" spans="1:30" ht="31.5" customHeight="1">
      <c r="A2958" s="33"/>
      <c r="B2958" s="38"/>
      <c r="C2958" s="40"/>
      <c r="D2958" s="99"/>
      <c r="E2958" s="153"/>
      <c r="F2958" s="96"/>
      <c r="G2958" s="36"/>
      <c r="H2958" s="154">
        <f>Table20[[#This Row],[NCR Opening Date]]-Table20[[#This Row],[Date when test report is received/non-conformance is identified]]</f>
        <v>0</v>
      </c>
      <c r="I2958" s="69">
        <f ca="1">IF(Table20[[#This Row],[NCR Closing Date]]="",TODAY()-Table20[[#This Row],[NCR Opening Date]],Table20[[#This Row],[NCR Closing Date]]-Table20[[#This Row],[NCR Opening Date]])</f>
        <v>45779</v>
      </c>
      <c r="J2958" s="63" t="str">
        <f>IF(Table20[[#This Row],[NCR Closing Date]]="","Open","Closed")</f>
        <v>Open</v>
      </c>
      <c r="K2958" s="34"/>
      <c r="L2958" s="34"/>
      <c r="M2958" s="34"/>
      <c r="N2958" s="38"/>
      <c r="O2958" s="85"/>
      <c r="P2958" s="70"/>
      <c r="Q2958" s="97"/>
      <c r="R2958" s="97"/>
      <c r="S2958" s="98"/>
      <c r="T2958" s="42"/>
      <c r="U2958" s="66"/>
      <c r="X2958" s="44"/>
      <c r="Y2958" s="51"/>
      <c r="Z2958" s="34"/>
      <c r="AA2958" s="35"/>
      <c r="AB2958" s="39"/>
      <c r="AC2958" s="35"/>
      <c r="AD2958" s="45"/>
    </row>
    <row r="2959" spans="1:30" ht="31.5" customHeight="1">
      <c r="A2959" s="33"/>
      <c r="B2959" s="38"/>
      <c r="C2959" s="40"/>
      <c r="D2959" s="99"/>
      <c r="E2959" s="153"/>
      <c r="F2959" s="96"/>
      <c r="G2959" s="36"/>
      <c r="H2959" s="154">
        <f>Table20[[#This Row],[NCR Opening Date]]-Table20[[#This Row],[Date when test report is received/non-conformance is identified]]</f>
        <v>0</v>
      </c>
      <c r="I2959" s="69">
        <f ca="1">IF(Table20[[#This Row],[NCR Closing Date]]="",TODAY()-Table20[[#This Row],[NCR Opening Date]],Table20[[#This Row],[NCR Closing Date]]-Table20[[#This Row],[NCR Opening Date]])</f>
        <v>45779</v>
      </c>
      <c r="J2959" s="63" t="str">
        <f>IF(Table20[[#This Row],[NCR Closing Date]]="","Open","Closed")</f>
        <v>Open</v>
      </c>
      <c r="K2959" s="34"/>
      <c r="L2959" s="34"/>
      <c r="M2959" s="34"/>
      <c r="N2959" s="38"/>
      <c r="O2959" s="85"/>
      <c r="P2959" s="70"/>
      <c r="Q2959" s="97"/>
      <c r="R2959" s="97"/>
      <c r="S2959" s="98"/>
      <c r="T2959" s="42"/>
      <c r="U2959" s="66"/>
      <c r="X2959" s="44"/>
      <c r="Y2959" s="51"/>
      <c r="Z2959" s="34"/>
      <c r="AA2959" s="35"/>
      <c r="AB2959" s="39"/>
      <c r="AC2959" s="35"/>
      <c r="AD2959" s="45"/>
    </row>
    <row r="2960" spans="1:30" ht="31.5" customHeight="1">
      <c r="A2960" s="33"/>
      <c r="B2960" s="38"/>
      <c r="C2960" s="40"/>
      <c r="D2960" s="99"/>
      <c r="E2960" s="153"/>
      <c r="F2960" s="96"/>
      <c r="G2960" s="36"/>
      <c r="H2960" s="154">
        <f>Table20[[#This Row],[NCR Opening Date]]-Table20[[#This Row],[Date when test report is received/non-conformance is identified]]</f>
        <v>0</v>
      </c>
      <c r="I2960" s="69">
        <f ca="1">IF(Table20[[#This Row],[NCR Closing Date]]="",TODAY()-Table20[[#This Row],[NCR Opening Date]],Table20[[#This Row],[NCR Closing Date]]-Table20[[#This Row],[NCR Opening Date]])</f>
        <v>45779</v>
      </c>
      <c r="J2960" s="63" t="str">
        <f>IF(Table20[[#This Row],[NCR Closing Date]]="","Open","Closed")</f>
        <v>Open</v>
      </c>
      <c r="K2960" s="34"/>
      <c r="L2960" s="34"/>
      <c r="M2960" s="34"/>
      <c r="N2960" s="38"/>
      <c r="O2960" s="85"/>
      <c r="P2960" s="70"/>
      <c r="Q2960" s="97"/>
      <c r="R2960" s="97"/>
      <c r="S2960" s="98"/>
      <c r="T2960" s="42"/>
      <c r="U2960" s="66"/>
      <c r="X2960" s="44"/>
      <c r="Y2960" s="51"/>
      <c r="Z2960" s="34"/>
      <c r="AA2960" s="35"/>
      <c r="AB2960" s="39"/>
      <c r="AC2960" s="35"/>
      <c r="AD2960" s="45"/>
    </row>
    <row r="2961" spans="1:30" ht="31.5" customHeight="1">
      <c r="A2961" s="33"/>
      <c r="B2961" s="38"/>
      <c r="C2961" s="40"/>
      <c r="D2961" s="99"/>
      <c r="E2961" s="153"/>
      <c r="F2961" s="96"/>
      <c r="G2961" s="36"/>
      <c r="H2961" s="154">
        <f>Table20[[#This Row],[NCR Opening Date]]-Table20[[#This Row],[Date when test report is received/non-conformance is identified]]</f>
        <v>0</v>
      </c>
      <c r="I2961" s="69">
        <f ca="1">IF(Table20[[#This Row],[NCR Closing Date]]="",TODAY()-Table20[[#This Row],[NCR Opening Date]],Table20[[#This Row],[NCR Closing Date]]-Table20[[#This Row],[NCR Opening Date]])</f>
        <v>45779</v>
      </c>
      <c r="J2961" s="63" t="str">
        <f>IF(Table20[[#This Row],[NCR Closing Date]]="","Open","Closed")</f>
        <v>Open</v>
      </c>
      <c r="K2961" s="34"/>
      <c r="L2961" s="34"/>
      <c r="M2961" s="34"/>
      <c r="N2961" s="38"/>
      <c r="O2961" s="85"/>
      <c r="P2961" s="70"/>
      <c r="Q2961" s="97"/>
      <c r="R2961" s="97"/>
      <c r="S2961" s="98"/>
      <c r="T2961" s="42"/>
      <c r="U2961" s="66"/>
      <c r="X2961" s="44"/>
      <c r="Y2961" s="51"/>
      <c r="Z2961" s="34"/>
      <c r="AA2961" s="35"/>
      <c r="AB2961" s="39"/>
      <c r="AC2961" s="35"/>
      <c r="AD2961" s="45"/>
    </row>
    <row r="2962" spans="1:30" ht="31.5" customHeight="1">
      <c r="A2962" s="33"/>
      <c r="B2962" s="38"/>
      <c r="C2962" s="40"/>
      <c r="D2962" s="99"/>
      <c r="E2962" s="153"/>
      <c r="F2962" s="96"/>
      <c r="G2962" s="36"/>
      <c r="H2962" s="154">
        <f>Table20[[#This Row],[NCR Opening Date]]-Table20[[#This Row],[Date when test report is received/non-conformance is identified]]</f>
        <v>0</v>
      </c>
      <c r="I2962" s="69">
        <f ca="1">IF(Table20[[#This Row],[NCR Closing Date]]="",TODAY()-Table20[[#This Row],[NCR Opening Date]],Table20[[#This Row],[NCR Closing Date]]-Table20[[#This Row],[NCR Opening Date]])</f>
        <v>45779</v>
      </c>
      <c r="J2962" s="63" t="str">
        <f>IF(Table20[[#This Row],[NCR Closing Date]]="","Open","Closed")</f>
        <v>Open</v>
      </c>
      <c r="K2962" s="34"/>
      <c r="L2962" s="34"/>
      <c r="M2962" s="34"/>
      <c r="N2962" s="38"/>
      <c r="O2962" s="85"/>
      <c r="P2962" s="70"/>
      <c r="Q2962" s="97"/>
      <c r="R2962" s="97"/>
      <c r="S2962" s="98"/>
      <c r="T2962" s="42"/>
      <c r="U2962" s="66"/>
      <c r="X2962" s="44"/>
      <c r="Y2962" s="51"/>
      <c r="Z2962" s="34"/>
      <c r="AA2962" s="35"/>
      <c r="AB2962" s="39"/>
      <c r="AC2962" s="35"/>
      <c r="AD2962" s="45"/>
    </row>
    <row r="2963" spans="1:30" ht="31.5" customHeight="1">
      <c r="A2963" s="33"/>
      <c r="B2963" s="38"/>
      <c r="C2963" s="40"/>
      <c r="D2963" s="99"/>
      <c r="E2963" s="153"/>
      <c r="F2963" s="96"/>
      <c r="G2963" s="36"/>
      <c r="H2963" s="154">
        <f>Table20[[#This Row],[NCR Opening Date]]-Table20[[#This Row],[Date when test report is received/non-conformance is identified]]</f>
        <v>0</v>
      </c>
      <c r="I2963" s="69">
        <f ca="1">IF(Table20[[#This Row],[NCR Closing Date]]="",TODAY()-Table20[[#This Row],[NCR Opening Date]],Table20[[#This Row],[NCR Closing Date]]-Table20[[#This Row],[NCR Opening Date]])</f>
        <v>45779</v>
      </c>
      <c r="J2963" s="63" t="str">
        <f>IF(Table20[[#This Row],[NCR Closing Date]]="","Open","Closed")</f>
        <v>Open</v>
      </c>
      <c r="K2963" s="34"/>
      <c r="L2963" s="34"/>
      <c r="M2963" s="34"/>
      <c r="N2963" s="38"/>
      <c r="O2963" s="85"/>
      <c r="P2963" s="70"/>
      <c r="Q2963" s="97"/>
      <c r="R2963" s="97"/>
      <c r="S2963" s="98"/>
      <c r="T2963" s="42"/>
      <c r="U2963" s="66"/>
      <c r="X2963" s="44"/>
      <c r="Y2963" s="51"/>
      <c r="Z2963" s="34"/>
      <c r="AA2963" s="35"/>
      <c r="AB2963" s="39"/>
      <c r="AC2963" s="35"/>
      <c r="AD2963" s="45"/>
    </row>
    <row r="2964" spans="1:30" ht="31.5" customHeight="1">
      <c r="A2964" s="33"/>
      <c r="B2964" s="38"/>
      <c r="C2964" s="40"/>
      <c r="D2964" s="99"/>
      <c r="E2964" s="153"/>
      <c r="F2964" s="96"/>
      <c r="G2964" s="36"/>
      <c r="H2964" s="154">
        <f>Table20[[#This Row],[NCR Opening Date]]-Table20[[#This Row],[Date when test report is received/non-conformance is identified]]</f>
        <v>0</v>
      </c>
      <c r="I2964" s="69">
        <f ca="1">IF(Table20[[#This Row],[NCR Closing Date]]="",TODAY()-Table20[[#This Row],[NCR Opening Date]],Table20[[#This Row],[NCR Closing Date]]-Table20[[#This Row],[NCR Opening Date]])</f>
        <v>45779</v>
      </c>
      <c r="J2964" s="63" t="str">
        <f>IF(Table20[[#This Row],[NCR Closing Date]]="","Open","Closed")</f>
        <v>Open</v>
      </c>
      <c r="K2964" s="34"/>
      <c r="L2964" s="34"/>
      <c r="M2964" s="34"/>
      <c r="N2964" s="38"/>
      <c r="O2964" s="85"/>
      <c r="P2964" s="70"/>
      <c r="Q2964" s="97"/>
      <c r="R2964" s="97"/>
      <c r="S2964" s="98"/>
      <c r="T2964" s="42"/>
      <c r="U2964" s="66"/>
      <c r="X2964" s="44"/>
      <c r="Y2964" s="51"/>
      <c r="Z2964" s="34"/>
      <c r="AA2964" s="35"/>
      <c r="AB2964" s="39"/>
      <c r="AC2964" s="35"/>
      <c r="AD2964" s="45"/>
    </row>
    <row r="2965" spans="1:30" ht="31.5" customHeight="1">
      <c r="A2965" s="33"/>
      <c r="B2965" s="38"/>
      <c r="C2965" s="40"/>
      <c r="D2965" s="99"/>
      <c r="E2965" s="153"/>
      <c r="F2965" s="96"/>
      <c r="G2965" s="36"/>
      <c r="H2965" s="154">
        <f>Table20[[#This Row],[NCR Opening Date]]-Table20[[#This Row],[Date when test report is received/non-conformance is identified]]</f>
        <v>0</v>
      </c>
      <c r="I2965" s="69">
        <f ca="1">IF(Table20[[#This Row],[NCR Closing Date]]="",TODAY()-Table20[[#This Row],[NCR Opening Date]],Table20[[#This Row],[NCR Closing Date]]-Table20[[#This Row],[NCR Opening Date]])</f>
        <v>45779</v>
      </c>
      <c r="J2965" s="63" t="str">
        <f>IF(Table20[[#This Row],[NCR Closing Date]]="","Open","Closed")</f>
        <v>Open</v>
      </c>
      <c r="K2965" s="34"/>
      <c r="L2965" s="34"/>
      <c r="M2965" s="34"/>
      <c r="N2965" s="38"/>
      <c r="O2965" s="85"/>
      <c r="P2965" s="70"/>
      <c r="Q2965" s="97"/>
      <c r="R2965" s="97"/>
      <c r="S2965" s="98"/>
      <c r="T2965" s="42"/>
      <c r="U2965" s="66"/>
      <c r="X2965" s="44"/>
      <c r="Y2965" s="51"/>
      <c r="Z2965" s="34"/>
      <c r="AA2965" s="35"/>
      <c r="AB2965" s="39"/>
      <c r="AC2965" s="35"/>
      <c r="AD2965" s="45"/>
    </row>
    <row r="2966" spans="1:30" ht="31.5" customHeight="1">
      <c r="A2966" s="33"/>
      <c r="B2966" s="38"/>
      <c r="C2966" s="40"/>
      <c r="D2966" s="99"/>
      <c r="E2966" s="153"/>
      <c r="F2966" s="96"/>
      <c r="G2966" s="36"/>
      <c r="H2966" s="154">
        <f>Table20[[#This Row],[NCR Opening Date]]-Table20[[#This Row],[Date when test report is received/non-conformance is identified]]</f>
        <v>0</v>
      </c>
      <c r="I2966" s="69">
        <f ca="1">IF(Table20[[#This Row],[NCR Closing Date]]="",TODAY()-Table20[[#This Row],[NCR Opening Date]],Table20[[#This Row],[NCR Closing Date]]-Table20[[#This Row],[NCR Opening Date]])</f>
        <v>45779</v>
      </c>
      <c r="J2966" s="63" t="str">
        <f>IF(Table20[[#This Row],[NCR Closing Date]]="","Open","Closed")</f>
        <v>Open</v>
      </c>
      <c r="K2966" s="34"/>
      <c r="L2966" s="34"/>
      <c r="M2966" s="34"/>
      <c r="N2966" s="38"/>
      <c r="O2966" s="85"/>
      <c r="P2966" s="70"/>
      <c r="Q2966" s="97"/>
      <c r="R2966" s="97"/>
      <c r="S2966" s="98"/>
      <c r="T2966" s="42"/>
      <c r="U2966" s="66"/>
      <c r="X2966" s="44"/>
      <c r="Y2966" s="51"/>
      <c r="Z2966" s="34"/>
      <c r="AA2966" s="35"/>
      <c r="AB2966" s="39"/>
      <c r="AC2966" s="35"/>
      <c r="AD2966" s="45"/>
    </row>
    <row r="2967" spans="1:30" ht="31.5" customHeight="1">
      <c r="A2967" s="33"/>
      <c r="B2967" s="38"/>
      <c r="C2967" s="40"/>
      <c r="D2967" s="99"/>
      <c r="E2967" s="153"/>
      <c r="F2967" s="96"/>
      <c r="G2967" s="36"/>
      <c r="H2967" s="154">
        <f>Table20[[#This Row],[NCR Opening Date]]-Table20[[#This Row],[Date when test report is received/non-conformance is identified]]</f>
        <v>0</v>
      </c>
      <c r="I2967" s="69">
        <f ca="1">IF(Table20[[#This Row],[NCR Closing Date]]="",TODAY()-Table20[[#This Row],[NCR Opening Date]],Table20[[#This Row],[NCR Closing Date]]-Table20[[#This Row],[NCR Opening Date]])</f>
        <v>45779</v>
      </c>
      <c r="J2967" s="63" t="str">
        <f>IF(Table20[[#This Row],[NCR Closing Date]]="","Open","Closed")</f>
        <v>Open</v>
      </c>
      <c r="K2967" s="34"/>
      <c r="L2967" s="34"/>
      <c r="M2967" s="34"/>
      <c r="N2967" s="38"/>
      <c r="O2967" s="85"/>
      <c r="P2967" s="70"/>
      <c r="Q2967" s="97"/>
      <c r="R2967" s="97"/>
      <c r="S2967" s="98"/>
      <c r="T2967" s="42"/>
      <c r="U2967" s="66"/>
      <c r="X2967" s="44"/>
      <c r="Y2967" s="51"/>
      <c r="Z2967" s="34"/>
      <c r="AA2967" s="35"/>
      <c r="AB2967" s="39"/>
      <c r="AC2967" s="35"/>
      <c r="AD2967" s="45"/>
    </row>
    <row r="2968" spans="1:30" ht="31.5" customHeight="1">
      <c r="A2968" s="33"/>
      <c r="B2968" s="38"/>
      <c r="C2968" s="40"/>
      <c r="D2968" s="99"/>
      <c r="E2968" s="153"/>
      <c r="F2968" s="96"/>
      <c r="G2968" s="36"/>
      <c r="H2968" s="154">
        <f>Table20[[#This Row],[NCR Opening Date]]-Table20[[#This Row],[Date when test report is received/non-conformance is identified]]</f>
        <v>0</v>
      </c>
      <c r="I2968" s="69">
        <f ca="1">IF(Table20[[#This Row],[NCR Closing Date]]="",TODAY()-Table20[[#This Row],[NCR Opening Date]],Table20[[#This Row],[NCR Closing Date]]-Table20[[#This Row],[NCR Opening Date]])</f>
        <v>45779</v>
      </c>
      <c r="J2968" s="63" t="str">
        <f>IF(Table20[[#This Row],[NCR Closing Date]]="","Open","Closed")</f>
        <v>Open</v>
      </c>
      <c r="K2968" s="34"/>
      <c r="L2968" s="34"/>
      <c r="M2968" s="34"/>
      <c r="N2968" s="38"/>
      <c r="O2968" s="85"/>
      <c r="P2968" s="70"/>
      <c r="Q2968" s="97"/>
      <c r="R2968" s="97"/>
      <c r="S2968" s="98"/>
      <c r="T2968" s="42"/>
      <c r="U2968" s="66"/>
      <c r="X2968" s="44"/>
      <c r="Y2968" s="51"/>
      <c r="Z2968" s="34"/>
      <c r="AA2968" s="35"/>
      <c r="AB2968" s="39"/>
      <c r="AC2968" s="35"/>
      <c r="AD2968" s="45"/>
    </row>
    <row r="2969" spans="1:30" ht="31.5" customHeight="1">
      <c r="A2969" s="33"/>
      <c r="B2969" s="38"/>
      <c r="C2969" s="40"/>
      <c r="D2969" s="99"/>
      <c r="E2969" s="153"/>
      <c r="F2969" s="96"/>
      <c r="G2969" s="36"/>
      <c r="H2969" s="154">
        <f>Table20[[#This Row],[NCR Opening Date]]-Table20[[#This Row],[Date when test report is received/non-conformance is identified]]</f>
        <v>0</v>
      </c>
      <c r="I2969" s="69">
        <f ca="1">IF(Table20[[#This Row],[NCR Closing Date]]="",TODAY()-Table20[[#This Row],[NCR Opening Date]],Table20[[#This Row],[NCR Closing Date]]-Table20[[#This Row],[NCR Opening Date]])</f>
        <v>45779</v>
      </c>
      <c r="J2969" s="63" t="str">
        <f>IF(Table20[[#This Row],[NCR Closing Date]]="","Open","Closed")</f>
        <v>Open</v>
      </c>
      <c r="K2969" s="34"/>
      <c r="L2969" s="34"/>
      <c r="M2969" s="34"/>
      <c r="N2969" s="38"/>
      <c r="O2969" s="85"/>
      <c r="P2969" s="70"/>
      <c r="Q2969" s="97"/>
      <c r="R2969" s="97"/>
      <c r="S2969" s="98"/>
      <c r="T2969" s="42"/>
      <c r="U2969" s="66"/>
      <c r="X2969" s="44"/>
      <c r="Y2969" s="51"/>
      <c r="Z2969" s="34"/>
      <c r="AA2969" s="35"/>
      <c r="AB2969" s="39"/>
      <c r="AC2969" s="35"/>
      <c r="AD2969" s="45"/>
    </row>
    <row r="2970" spans="1:30" ht="31.5" customHeight="1">
      <c r="A2970" s="33"/>
      <c r="B2970" s="38"/>
      <c r="C2970" s="40"/>
      <c r="D2970" s="99"/>
      <c r="E2970" s="153"/>
      <c r="F2970" s="96"/>
      <c r="G2970" s="36"/>
      <c r="H2970" s="154">
        <f>Table20[[#This Row],[NCR Opening Date]]-Table20[[#This Row],[Date when test report is received/non-conformance is identified]]</f>
        <v>0</v>
      </c>
      <c r="I2970" s="69">
        <f ca="1">IF(Table20[[#This Row],[NCR Closing Date]]="",TODAY()-Table20[[#This Row],[NCR Opening Date]],Table20[[#This Row],[NCR Closing Date]]-Table20[[#This Row],[NCR Opening Date]])</f>
        <v>45779</v>
      </c>
      <c r="J2970" s="63" t="str">
        <f>IF(Table20[[#This Row],[NCR Closing Date]]="","Open","Closed")</f>
        <v>Open</v>
      </c>
      <c r="K2970" s="34"/>
      <c r="L2970" s="34"/>
      <c r="M2970" s="34"/>
      <c r="N2970" s="38"/>
      <c r="O2970" s="85"/>
      <c r="P2970" s="70"/>
      <c r="Q2970" s="97"/>
      <c r="R2970" s="97"/>
      <c r="S2970" s="98"/>
      <c r="T2970" s="42"/>
      <c r="U2970" s="66"/>
      <c r="X2970" s="44"/>
      <c r="Y2970" s="51"/>
      <c r="Z2970" s="34"/>
      <c r="AA2970" s="35"/>
      <c r="AB2970" s="39"/>
      <c r="AC2970" s="35"/>
      <c r="AD2970" s="45"/>
    </row>
    <row r="2971" spans="1:30" ht="31.5" customHeight="1">
      <c r="A2971" s="33"/>
      <c r="B2971" s="38"/>
      <c r="C2971" s="40"/>
      <c r="D2971" s="99"/>
      <c r="E2971" s="153"/>
      <c r="F2971" s="96"/>
      <c r="G2971" s="36"/>
      <c r="H2971" s="154">
        <f>Table20[[#This Row],[NCR Opening Date]]-Table20[[#This Row],[Date when test report is received/non-conformance is identified]]</f>
        <v>0</v>
      </c>
      <c r="I2971" s="69">
        <f ca="1">IF(Table20[[#This Row],[NCR Closing Date]]="",TODAY()-Table20[[#This Row],[NCR Opening Date]],Table20[[#This Row],[NCR Closing Date]]-Table20[[#This Row],[NCR Opening Date]])</f>
        <v>45779</v>
      </c>
      <c r="J2971" s="63" t="str">
        <f>IF(Table20[[#This Row],[NCR Closing Date]]="","Open","Closed")</f>
        <v>Open</v>
      </c>
      <c r="K2971" s="34"/>
      <c r="L2971" s="34"/>
      <c r="M2971" s="34"/>
      <c r="N2971" s="38"/>
      <c r="O2971" s="85"/>
      <c r="P2971" s="70"/>
      <c r="Q2971" s="97"/>
      <c r="R2971" s="97"/>
      <c r="S2971" s="98"/>
      <c r="T2971" s="42"/>
      <c r="U2971" s="66"/>
      <c r="X2971" s="44"/>
      <c r="Y2971" s="51"/>
      <c r="Z2971" s="34"/>
      <c r="AA2971" s="35"/>
      <c r="AB2971" s="39"/>
      <c r="AC2971" s="35"/>
      <c r="AD2971" s="45"/>
    </row>
    <row r="2972" spans="1:30" ht="31.5" customHeight="1">
      <c r="A2972" s="33"/>
      <c r="B2972" s="38"/>
      <c r="C2972" s="40"/>
      <c r="D2972" s="99"/>
      <c r="E2972" s="153"/>
      <c r="F2972" s="96"/>
      <c r="G2972" s="36"/>
      <c r="H2972" s="154">
        <f>Table20[[#This Row],[NCR Opening Date]]-Table20[[#This Row],[Date when test report is received/non-conformance is identified]]</f>
        <v>0</v>
      </c>
      <c r="I2972" s="69">
        <f ca="1">IF(Table20[[#This Row],[NCR Closing Date]]="",TODAY()-Table20[[#This Row],[NCR Opening Date]],Table20[[#This Row],[NCR Closing Date]]-Table20[[#This Row],[NCR Opening Date]])</f>
        <v>45779</v>
      </c>
      <c r="J2972" s="63" t="str">
        <f>IF(Table20[[#This Row],[NCR Closing Date]]="","Open","Closed")</f>
        <v>Open</v>
      </c>
      <c r="K2972" s="34"/>
      <c r="L2972" s="34"/>
      <c r="M2972" s="34"/>
      <c r="N2972" s="38"/>
      <c r="O2972" s="85"/>
      <c r="P2972" s="70"/>
      <c r="Q2972" s="97"/>
      <c r="R2972" s="97"/>
      <c r="S2972" s="98"/>
      <c r="T2972" s="42"/>
      <c r="U2972" s="66"/>
      <c r="X2972" s="44"/>
      <c r="Y2972" s="51"/>
      <c r="Z2972" s="34"/>
      <c r="AA2972" s="35"/>
      <c r="AB2972" s="39"/>
      <c r="AC2972" s="35"/>
      <c r="AD2972" s="45"/>
    </row>
    <row r="2973" spans="1:30" ht="31.5" customHeight="1">
      <c r="A2973" s="33"/>
      <c r="B2973" s="38"/>
      <c r="C2973" s="40"/>
      <c r="D2973" s="99"/>
      <c r="E2973" s="153"/>
      <c r="F2973" s="96"/>
      <c r="G2973" s="36"/>
      <c r="H2973" s="154">
        <f>Table20[[#This Row],[NCR Opening Date]]-Table20[[#This Row],[Date when test report is received/non-conformance is identified]]</f>
        <v>0</v>
      </c>
      <c r="I2973" s="69">
        <f ca="1">IF(Table20[[#This Row],[NCR Closing Date]]="",TODAY()-Table20[[#This Row],[NCR Opening Date]],Table20[[#This Row],[NCR Closing Date]]-Table20[[#This Row],[NCR Opening Date]])</f>
        <v>45779</v>
      </c>
      <c r="J2973" s="63" t="str">
        <f>IF(Table20[[#This Row],[NCR Closing Date]]="","Open","Closed")</f>
        <v>Open</v>
      </c>
      <c r="K2973" s="34"/>
      <c r="L2973" s="34"/>
      <c r="M2973" s="34"/>
      <c r="N2973" s="38"/>
      <c r="O2973" s="85"/>
      <c r="P2973" s="70"/>
      <c r="Q2973" s="97"/>
      <c r="R2973" s="97"/>
      <c r="S2973" s="98"/>
      <c r="T2973" s="42"/>
      <c r="U2973" s="66"/>
      <c r="X2973" s="44"/>
      <c r="Y2973" s="51"/>
      <c r="Z2973" s="34"/>
      <c r="AA2973" s="35"/>
      <c r="AB2973" s="39"/>
      <c r="AC2973" s="35"/>
      <c r="AD2973" s="45"/>
    </row>
    <row r="2974" spans="1:30" ht="31.5" customHeight="1">
      <c r="A2974" s="33"/>
      <c r="B2974" s="38"/>
      <c r="C2974" s="40"/>
      <c r="D2974" s="99"/>
      <c r="E2974" s="153"/>
      <c r="F2974" s="96"/>
      <c r="G2974" s="36"/>
      <c r="H2974" s="154">
        <f>Table20[[#This Row],[NCR Opening Date]]-Table20[[#This Row],[Date when test report is received/non-conformance is identified]]</f>
        <v>0</v>
      </c>
      <c r="I2974" s="69">
        <f ca="1">IF(Table20[[#This Row],[NCR Closing Date]]="",TODAY()-Table20[[#This Row],[NCR Opening Date]],Table20[[#This Row],[NCR Closing Date]]-Table20[[#This Row],[NCR Opening Date]])</f>
        <v>45779</v>
      </c>
      <c r="J2974" s="63" t="str">
        <f>IF(Table20[[#This Row],[NCR Closing Date]]="","Open","Closed")</f>
        <v>Open</v>
      </c>
      <c r="K2974" s="34"/>
      <c r="L2974" s="34"/>
      <c r="M2974" s="34"/>
      <c r="N2974" s="38"/>
      <c r="O2974" s="85"/>
      <c r="P2974" s="70"/>
      <c r="Q2974" s="97"/>
      <c r="R2974" s="97"/>
      <c r="S2974" s="98"/>
      <c r="T2974" s="42"/>
      <c r="U2974" s="66"/>
      <c r="X2974" s="44"/>
      <c r="Y2974" s="51"/>
      <c r="Z2974" s="34"/>
      <c r="AA2974" s="35"/>
      <c r="AB2974" s="39"/>
      <c r="AC2974" s="35"/>
      <c r="AD2974" s="45"/>
    </row>
    <row r="2975" spans="1:30" ht="31.5" customHeight="1">
      <c r="A2975" s="33"/>
      <c r="B2975" s="38"/>
      <c r="C2975" s="40"/>
      <c r="D2975" s="99"/>
      <c r="E2975" s="153"/>
      <c r="F2975" s="96"/>
      <c r="G2975" s="36"/>
      <c r="H2975" s="154">
        <f>Table20[[#This Row],[NCR Opening Date]]-Table20[[#This Row],[Date when test report is received/non-conformance is identified]]</f>
        <v>0</v>
      </c>
      <c r="I2975" s="69">
        <f ca="1">IF(Table20[[#This Row],[NCR Closing Date]]="",TODAY()-Table20[[#This Row],[NCR Opening Date]],Table20[[#This Row],[NCR Closing Date]]-Table20[[#This Row],[NCR Opening Date]])</f>
        <v>45779</v>
      </c>
      <c r="J2975" s="63" t="str">
        <f>IF(Table20[[#This Row],[NCR Closing Date]]="","Open","Closed")</f>
        <v>Open</v>
      </c>
      <c r="K2975" s="34"/>
      <c r="L2975" s="34"/>
      <c r="M2975" s="34"/>
      <c r="N2975" s="38"/>
      <c r="O2975" s="85"/>
      <c r="P2975" s="70"/>
      <c r="Q2975" s="97"/>
      <c r="R2975" s="97"/>
      <c r="S2975" s="98"/>
      <c r="T2975" s="42"/>
      <c r="U2975" s="66"/>
      <c r="X2975" s="44"/>
      <c r="Y2975" s="51"/>
      <c r="Z2975" s="34"/>
      <c r="AA2975" s="35"/>
      <c r="AB2975" s="39"/>
      <c r="AC2975" s="35"/>
      <c r="AD2975" s="45"/>
    </row>
    <row r="2976" spans="1:30" ht="31.5" customHeight="1">
      <c r="A2976" s="33"/>
      <c r="B2976" s="38"/>
      <c r="C2976" s="40"/>
      <c r="D2976" s="99"/>
      <c r="E2976" s="153"/>
      <c r="F2976" s="96"/>
      <c r="G2976" s="36"/>
      <c r="H2976" s="154">
        <f>Table20[[#This Row],[NCR Opening Date]]-Table20[[#This Row],[Date when test report is received/non-conformance is identified]]</f>
        <v>0</v>
      </c>
      <c r="I2976" s="69">
        <f ca="1">IF(Table20[[#This Row],[NCR Closing Date]]="",TODAY()-Table20[[#This Row],[NCR Opening Date]],Table20[[#This Row],[NCR Closing Date]]-Table20[[#This Row],[NCR Opening Date]])</f>
        <v>45779</v>
      </c>
      <c r="J2976" s="63" t="str">
        <f>IF(Table20[[#This Row],[NCR Closing Date]]="","Open","Closed")</f>
        <v>Open</v>
      </c>
      <c r="K2976" s="34"/>
      <c r="L2976" s="34"/>
      <c r="M2976" s="34"/>
      <c r="N2976" s="38"/>
      <c r="O2976" s="85"/>
      <c r="P2976" s="70"/>
      <c r="Q2976" s="97"/>
      <c r="R2976" s="97"/>
      <c r="S2976" s="98"/>
      <c r="T2976" s="42"/>
      <c r="U2976" s="66"/>
      <c r="X2976" s="44"/>
      <c r="Y2976" s="51"/>
      <c r="Z2976" s="34"/>
      <c r="AA2976" s="35"/>
      <c r="AB2976" s="39"/>
      <c r="AC2976" s="35"/>
      <c r="AD2976" s="45"/>
    </row>
    <row r="2977" spans="1:30" ht="31.5" customHeight="1">
      <c r="A2977" s="33"/>
      <c r="B2977" s="38"/>
      <c r="C2977" s="40"/>
      <c r="D2977" s="99"/>
      <c r="E2977" s="153"/>
      <c r="F2977" s="96"/>
      <c r="G2977" s="36"/>
      <c r="H2977" s="154">
        <f>Table20[[#This Row],[NCR Opening Date]]-Table20[[#This Row],[Date when test report is received/non-conformance is identified]]</f>
        <v>0</v>
      </c>
      <c r="I2977" s="69">
        <f ca="1">IF(Table20[[#This Row],[NCR Closing Date]]="",TODAY()-Table20[[#This Row],[NCR Opening Date]],Table20[[#This Row],[NCR Closing Date]]-Table20[[#This Row],[NCR Opening Date]])</f>
        <v>45779</v>
      </c>
      <c r="J2977" s="63" t="str">
        <f>IF(Table20[[#This Row],[NCR Closing Date]]="","Open","Closed")</f>
        <v>Open</v>
      </c>
      <c r="K2977" s="34"/>
      <c r="L2977" s="34"/>
      <c r="M2977" s="34"/>
      <c r="N2977" s="38"/>
      <c r="O2977" s="85"/>
      <c r="P2977" s="70"/>
      <c r="Q2977" s="97"/>
      <c r="R2977" s="97"/>
      <c r="S2977" s="98"/>
      <c r="T2977" s="42"/>
      <c r="U2977" s="66"/>
      <c r="X2977" s="44"/>
      <c r="Y2977" s="51"/>
      <c r="Z2977" s="34"/>
      <c r="AA2977" s="35"/>
      <c r="AB2977" s="39"/>
      <c r="AC2977" s="35"/>
      <c r="AD2977" s="45"/>
    </row>
    <row r="2978" spans="1:30" ht="31.5" customHeight="1">
      <c r="A2978" s="33"/>
      <c r="B2978" s="38"/>
      <c r="C2978" s="40"/>
      <c r="D2978" s="99"/>
      <c r="E2978" s="153"/>
      <c r="F2978" s="96"/>
      <c r="G2978" s="36"/>
      <c r="H2978" s="154">
        <f>Table20[[#This Row],[NCR Opening Date]]-Table20[[#This Row],[Date when test report is received/non-conformance is identified]]</f>
        <v>0</v>
      </c>
      <c r="I2978" s="69">
        <f ca="1">IF(Table20[[#This Row],[NCR Closing Date]]="",TODAY()-Table20[[#This Row],[NCR Opening Date]],Table20[[#This Row],[NCR Closing Date]]-Table20[[#This Row],[NCR Opening Date]])</f>
        <v>45779</v>
      </c>
      <c r="J2978" s="63" t="str">
        <f>IF(Table20[[#This Row],[NCR Closing Date]]="","Open","Closed")</f>
        <v>Open</v>
      </c>
      <c r="K2978" s="34"/>
      <c r="L2978" s="34"/>
      <c r="M2978" s="34"/>
      <c r="N2978" s="38"/>
      <c r="O2978" s="85"/>
      <c r="P2978" s="70"/>
      <c r="Q2978" s="97"/>
      <c r="R2978" s="97"/>
      <c r="S2978" s="98"/>
      <c r="T2978" s="42"/>
      <c r="U2978" s="66"/>
      <c r="X2978" s="44"/>
      <c r="Y2978" s="51"/>
      <c r="Z2978" s="34"/>
      <c r="AA2978" s="35"/>
      <c r="AB2978" s="39"/>
      <c r="AC2978" s="35"/>
      <c r="AD2978" s="45"/>
    </row>
    <row r="2979" spans="1:30" ht="31.5" customHeight="1">
      <c r="A2979" s="33"/>
      <c r="B2979" s="38"/>
      <c r="C2979" s="40"/>
      <c r="D2979" s="99"/>
      <c r="E2979" s="153"/>
      <c r="F2979" s="96"/>
      <c r="G2979" s="36"/>
      <c r="H2979" s="154">
        <f>Table20[[#This Row],[NCR Opening Date]]-Table20[[#This Row],[Date when test report is received/non-conformance is identified]]</f>
        <v>0</v>
      </c>
      <c r="I2979" s="69">
        <f ca="1">IF(Table20[[#This Row],[NCR Closing Date]]="",TODAY()-Table20[[#This Row],[NCR Opening Date]],Table20[[#This Row],[NCR Closing Date]]-Table20[[#This Row],[NCR Opening Date]])</f>
        <v>45779</v>
      </c>
      <c r="J2979" s="63" t="str">
        <f>IF(Table20[[#This Row],[NCR Closing Date]]="","Open","Closed")</f>
        <v>Open</v>
      </c>
      <c r="K2979" s="34"/>
      <c r="L2979" s="34"/>
      <c r="M2979" s="34"/>
      <c r="N2979" s="38"/>
      <c r="O2979" s="85"/>
      <c r="P2979" s="70"/>
      <c r="Q2979" s="97"/>
      <c r="R2979" s="97"/>
      <c r="S2979" s="98"/>
      <c r="T2979" s="42"/>
      <c r="U2979" s="66"/>
      <c r="X2979" s="44"/>
      <c r="Y2979" s="51"/>
      <c r="Z2979" s="34"/>
      <c r="AA2979" s="35"/>
      <c r="AB2979" s="39"/>
      <c r="AC2979" s="35"/>
      <c r="AD2979" s="45"/>
    </row>
    <row r="2980" spans="1:30" ht="31.5" customHeight="1">
      <c r="A2980" s="33"/>
      <c r="B2980" s="38"/>
      <c r="C2980" s="40"/>
      <c r="D2980" s="99"/>
      <c r="E2980" s="153"/>
      <c r="F2980" s="96"/>
      <c r="G2980" s="36"/>
      <c r="H2980" s="154">
        <f>Table20[[#This Row],[NCR Opening Date]]-Table20[[#This Row],[Date when test report is received/non-conformance is identified]]</f>
        <v>0</v>
      </c>
      <c r="I2980" s="69">
        <f ca="1">IF(Table20[[#This Row],[NCR Closing Date]]="",TODAY()-Table20[[#This Row],[NCR Opening Date]],Table20[[#This Row],[NCR Closing Date]]-Table20[[#This Row],[NCR Opening Date]])</f>
        <v>45779</v>
      </c>
      <c r="J2980" s="63" t="str">
        <f>IF(Table20[[#This Row],[NCR Closing Date]]="","Open","Closed")</f>
        <v>Open</v>
      </c>
      <c r="K2980" s="34"/>
      <c r="L2980" s="34"/>
      <c r="M2980" s="34"/>
      <c r="N2980" s="38"/>
      <c r="O2980" s="85"/>
      <c r="P2980" s="70"/>
      <c r="Q2980" s="97"/>
      <c r="R2980" s="97"/>
      <c r="S2980" s="98"/>
      <c r="T2980" s="42"/>
      <c r="U2980" s="66"/>
      <c r="X2980" s="44"/>
      <c r="Y2980" s="51"/>
      <c r="Z2980" s="34"/>
      <c r="AA2980" s="35"/>
      <c r="AB2980" s="39"/>
      <c r="AC2980" s="35"/>
      <c r="AD2980" s="45"/>
    </row>
    <row r="2981" spans="1:30" ht="31.5" customHeight="1">
      <c r="A2981" s="33"/>
      <c r="B2981" s="38"/>
      <c r="C2981" s="40"/>
      <c r="D2981" s="99"/>
      <c r="E2981" s="153"/>
      <c r="F2981" s="96"/>
      <c r="G2981" s="36"/>
      <c r="H2981" s="154">
        <f>Table20[[#This Row],[NCR Opening Date]]-Table20[[#This Row],[Date when test report is received/non-conformance is identified]]</f>
        <v>0</v>
      </c>
      <c r="I2981" s="69">
        <f ca="1">IF(Table20[[#This Row],[NCR Closing Date]]="",TODAY()-Table20[[#This Row],[NCR Opening Date]],Table20[[#This Row],[NCR Closing Date]]-Table20[[#This Row],[NCR Opening Date]])</f>
        <v>45779</v>
      </c>
      <c r="J2981" s="63" t="str">
        <f>IF(Table20[[#This Row],[NCR Closing Date]]="","Open","Closed")</f>
        <v>Open</v>
      </c>
      <c r="K2981" s="34"/>
      <c r="L2981" s="34"/>
      <c r="M2981" s="34"/>
      <c r="N2981" s="38"/>
      <c r="O2981" s="85"/>
      <c r="P2981" s="70"/>
      <c r="Q2981" s="97"/>
      <c r="R2981" s="97"/>
      <c r="S2981" s="98"/>
      <c r="T2981" s="42"/>
      <c r="U2981" s="66"/>
      <c r="X2981" s="44"/>
      <c r="Y2981" s="51"/>
      <c r="Z2981" s="34"/>
      <c r="AA2981" s="35"/>
      <c r="AB2981" s="39"/>
      <c r="AC2981" s="35"/>
      <c r="AD2981" s="45"/>
    </row>
    <row r="2982" spans="1:30" ht="31.5" customHeight="1">
      <c r="A2982" s="33"/>
      <c r="B2982" s="38"/>
      <c r="C2982" s="40"/>
      <c r="D2982" s="99"/>
      <c r="E2982" s="153"/>
      <c r="F2982" s="96"/>
      <c r="G2982" s="36"/>
      <c r="H2982" s="154">
        <f>Table20[[#This Row],[NCR Opening Date]]-Table20[[#This Row],[Date when test report is received/non-conformance is identified]]</f>
        <v>0</v>
      </c>
      <c r="I2982" s="69">
        <f ca="1">IF(Table20[[#This Row],[NCR Closing Date]]="",TODAY()-Table20[[#This Row],[NCR Opening Date]],Table20[[#This Row],[NCR Closing Date]]-Table20[[#This Row],[NCR Opening Date]])</f>
        <v>45779</v>
      </c>
      <c r="J2982" s="63" t="str">
        <f>IF(Table20[[#This Row],[NCR Closing Date]]="","Open","Closed")</f>
        <v>Open</v>
      </c>
      <c r="K2982" s="34"/>
      <c r="L2982" s="34"/>
      <c r="M2982" s="34"/>
      <c r="N2982" s="38"/>
      <c r="O2982" s="85"/>
      <c r="P2982" s="70"/>
      <c r="Q2982" s="97"/>
      <c r="R2982" s="97"/>
      <c r="S2982" s="98"/>
      <c r="T2982" s="42"/>
      <c r="U2982" s="66"/>
      <c r="X2982" s="44"/>
      <c r="Y2982" s="51"/>
      <c r="Z2982" s="34"/>
      <c r="AA2982" s="35"/>
      <c r="AB2982" s="39"/>
      <c r="AC2982" s="35"/>
      <c r="AD2982" s="45"/>
    </row>
    <row r="2983" spans="1:30" ht="31.5" customHeight="1">
      <c r="A2983" s="33"/>
      <c r="B2983" s="38"/>
      <c r="C2983" s="40"/>
      <c r="D2983" s="99"/>
      <c r="E2983" s="153"/>
      <c r="F2983" s="96"/>
      <c r="G2983" s="36"/>
      <c r="H2983" s="154">
        <f>Table20[[#This Row],[NCR Opening Date]]-Table20[[#This Row],[Date when test report is received/non-conformance is identified]]</f>
        <v>0</v>
      </c>
      <c r="I2983" s="69">
        <f ca="1">IF(Table20[[#This Row],[NCR Closing Date]]="",TODAY()-Table20[[#This Row],[NCR Opening Date]],Table20[[#This Row],[NCR Closing Date]]-Table20[[#This Row],[NCR Opening Date]])</f>
        <v>45779</v>
      </c>
      <c r="J2983" s="63" t="str">
        <f>IF(Table20[[#This Row],[NCR Closing Date]]="","Open","Closed")</f>
        <v>Open</v>
      </c>
      <c r="K2983" s="34"/>
      <c r="L2983" s="34"/>
      <c r="M2983" s="34"/>
      <c r="N2983" s="38"/>
      <c r="O2983" s="85"/>
      <c r="P2983" s="70"/>
      <c r="Q2983" s="97"/>
      <c r="R2983" s="97"/>
      <c r="S2983" s="98"/>
      <c r="T2983" s="42"/>
      <c r="U2983" s="66"/>
      <c r="X2983" s="44"/>
      <c r="Y2983" s="51"/>
      <c r="Z2983" s="34"/>
      <c r="AA2983" s="35"/>
      <c r="AB2983" s="39"/>
      <c r="AC2983" s="35"/>
      <c r="AD2983" s="45"/>
    </row>
    <row r="2984" spans="1:30" ht="31.5" customHeight="1">
      <c r="A2984" s="33"/>
      <c r="B2984" s="38"/>
      <c r="C2984" s="40"/>
      <c r="D2984" s="99"/>
      <c r="E2984" s="153"/>
      <c r="F2984" s="96"/>
      <c r="G2984" s="36"/>
      <c r="H2984" s="154">
        <f>Table20[[#This Row],[NCR Opening Date]]-Table20[[#This Row],[Date when test report is received/non-conformance is identified]]</f>
        <v>0</v>
      </c>
      <c r="I2984" s="69">
        <f ca="1">IF(Table20[[#This Row],[NCR Closing Date]]="",TODAY()-Table20[[#This Row],[NCR Opening Date]],Table20[[#This Row],[NCR Closing Date]]-Table20[[#This Row],[NCR Opening Date]])</f>
        <v>45779</v>
      </c>
      <c r="J2984" s="63" t="str">
        <f>IF(Table20[[#This Row],[NCR Closing Date]]="","Open","Closed")</f>
        <v>Open</v>
      </c>
      <c r="K2984" s="34"/>
      <c r="L2984" s="34"/>
      <c r="M2984" s="34"/>
      <c r="N2984" s="38"/>
      <c r="O2984" s="85"/>
      <c r="P2984" s="70"/>
      <c r="Q2984" s="97"/>
      <c r="R2984" s="97"/>
      <c r="S2984" s="70"/>
      <c r="T2984" s="42"/>
      <c r="U2984" s="66"/>
      <c r="X2984" s="44"/>
      <c r="Y2984" s="51"/>
      <c r="Z2984" s="34"/>
      <c r="AA2984" s="35"/>
      <c r="AB2984" s="39"/>
      <c r="AC2984" s="35"/>
      <c r="AD2984" s="45"/>
    </row>
    <row r="2985" spans="1:30" ht="31.5" customHeight="1">
      <c r="A2985" s="33"/>
      <c r="B2985" s="38"/>
      <c r="C2985" s="40"/>
      <c r="D2985" s="99"/>
      <c r="E2985" s="153"/>
      <c r="F2985" s="96"/>
      <c r="G2985" s="36"/>
      <c r="H2985" s="154">
        <f>Table20[[#This Row],[NCR Opening Date]]-Table20[[#This Row],[Date when test report is received/non-conformance is identified]]</f>
        <v>0</v>
      </c>
      <c r="I2985" s="69">
        <f ca="1">IF(Table20[[#This Row],[NCR Closing Date]]="",TODAY()-Table20[[#This Row],[NCR Opening Date]],Table20[[#This Row],[NCR Closing Date]]-Table20[[#This Row],[NCR Opening Date]])</f>
        <v>45779</v>
      </c>
      <c r="J2985" s="63" t="str">
        <f>IF(Table20[[#This Row],[NCR Closing Date]]="","Open","Closed")</f>
        <v>Open</v>
      </c>
      <c r="K2985" s="34"/>
      <c r="L2985" s="34"/>
      <c r="M2985" s="34"/>
      <c r="N2985" s="38"/>
      <c r="O2985" s="85"/>
      <c r="P2985" s="70"/>
      <c r="Q2985" s="97"/>
      <c r="R2985" s="97"/>
      <c r="S2985" s="70"/>
      <c r="T2985" s="42"/>
      <c r="U2985" s="66"/>
      <c r="X2985" s="44"/>
      <c r="Y2985" s="51"/>
      <c r="Z2985" s="34"/>
      <c r="AA2985" s="35"/>
      <c r="AB2985" s="39"/>
      <c r="AC2985" s="35"/>
      <c r="AD2985" s="45"/>
    </row>
    <row r="2986" spans="1:30" ht="31.5" customHeight="1">
      <c r="A2986" s="33"/>
      <c r="B2986" s="38"/>
      <c r="C2986" s="40"/>
      <c r="D2986" s="99"/>
      <c r="E2986" s="153"/>
      <c r="F2986" s="96"/>
      <c r="G2986" s="36"/>
      <c r="H2986" s="154">
        <f>Table20[[#This Row],[NCR Opening Date]]-Table20[[#This Row],[Date when test report is received/non-conformance is identified]]</f>
        <v>0</v>
      </c>
      <c r="I2986" s="69">
        <f ca="1">IF(Table20[[#This Row],[NCR Closing Date]]="",TODAY()-Table20[[#This Row],[NCR Opening Date]],Table20[[#This Row],[NCR Closing Date]]-Table20[[#This Row],[NCR Opening Date]])</f>
        <v>45779</v>
      </c>
      <c r="J2986" s="63" t="str">
        <f>IF(Table20[[#This Row],[NCR Closing Date]]="","Open","Closed")</f>
        <v>Open</v>
      </c>
      <c r="K2986" s="34"/>
      <c r="L2986" s="34"/>
      <c r="M2986" s="34"/>
      <c r="N2986" s="38"/>
      <c r="O2986" s="85"/>
      <c r="P2986" s="70"/>
      <c r="Q2986" s="97"/>
      <c r="R2986" s="97"/>
      <c r="S2986" s="70"/>
      <c r="T2986" s="42"/>
      <c r="U2986" s="66"/>
      <c r="X2986" s="44"/>
      <c r="Y2986" s="51"/>
      <c r="Z2986" s="34"/>
      <c r="AA2986" s="35"/>
      <c r="AB2986" s="39"/>
      <c r="AC2986" s="35"/>
      <c r="AD2986" s="45"/>
    </row>
    <row r="2987" spans="1:30" ht="31.5" customHeight="1">
      <c r="A2987" s="33"/>
      <c r="B2987" s="38"/>
      <c r="C2987" s="40"/>
      <c r="D2987" s="99"/>
      <c r="E2987" s="153"/>
      <c r="F2987" s="96"/>
      <c r="G2987" s="36"/>
      <c r="H2987" s="154">
        <f>Table20[[#This Row],[NCR Opening Date]]-Table20[[#This Row],[Date when test report is received/non-conformance is identified]]</f>
        <v>0</v>
      </c>
      <c r="I2987" s="69">
        <f ca="1">IF(Table20[[#This Row],[NCR Closing Date]]="",TODAY()-Table20[[#This Row],[NCR Opening Date]],Table20[[#This Row],[NCR Closing Date]]-Table20[[#This Row],[NCR Opening Date]])</f>
        <v>45779</v>
      </c>
      <c r="J2987" s="63" t="str">
        <f>IF(Table20[[#This Row],[NCR Closing Date]]="","Open","Closed")</f>
        <v>Open</v>
      </c>
      <c r="K2987" s="34"/>
      <c r="L2987" s="34"/>
      <c r="M2987" s="34"/>
      <c r="N2987" s="38"/>
      <c r="O2987" s="85"/>
      <c r="P2987" s="70"/>
      <c r="Q2987" s="97"/>
      <c r="R2987" s="97"/>
      <c r="S2987" s="70"/>
      <c r="T2987" s="42"/>
      <c r="U2987" s="66"/>
      <c r="X2987" s="44"/>
      <c r="Y2987" s="51"/>
      <c r="Z2987" s="34"/>
      <c r="AA2987" s="35"/>
      <c r="AB2987" s="39"/>
      <c r="AC2987" s="35"/>
      <c r="AD2987" s="45"/>
    </row>
    <row r="2988" spans="1:30" ht="31.5" customHeight="1">
      <c r="A2988" s="33"/>
      <c r="B2988" s="38"/>
      <c r="C2988" s="40"/>
      <c r="D2988" s="99"/>
      <c r="E2988" s="153"/>
      <c r="F2988" s="96"/>
      <c r="G2988" s="36"/>
      <c r="H2988" s="154">
        <f>Table20[[#This Row],[NCR Opening Date]]-Table20[[#This Row],[Date when test report is received/non-conformance is identified]]</f>
        <v>0</v>
      </c>
      <c r="I2988" s="69">
        <f ca="1">IF(Table20[[#This Row],[NCR Closing Date]]="",TODAY()-Table20[[#This Row],[NCR Opening Date]],Table20[[#This Row],[NCR Closing Date]]-Table20[[#This Row],[NCR Opening Date]])</f>
        <v>45779</v>
      </c>
      <c r="J2988" s="63" t="str">
        <f>IF(Table20[[#This Row],[NCR Closing Date]]="","Open","Closed")</f>
        <v>Open</v>
      </c>
      <c r="K2988" s="34"/>
      <c r="L2988" s="34"/>
      <c r="M2988" s="34"/>
      <c r="N2988" s="38"/>
      <c r="O2988" s="85"/>
      <c r="P2988" s="70"/>
      <c r="Q2988" s="97"/>
      <c r="R2988" s="97"/>
      <c r="S2988" s="70"/>
      <c r="T2988" s="42"/>
      <c r="U2988" s="66"/>
      <c r="X2988" s="44"/>
      <c r="Y2988" s="51"/>
      <c r="Z2988" s="34"/>
      <c r="AA2988" s="35"/>
      <c r="AB2988" s="39"/>
      <c r="AC2988" s="35"/>
      <c r="AD2988" s="45"/>
    </row>
    <row r="2989" spans="1:30" ht="31.5" customHeight="1">
      <c r="A2989" s="33"/>
      <c r="B2989" s="38"/>
      <c r="C2989" s="40"/>
      <c r="D2989" s="99"/>
      <c r="E2989" s="153"/>
      <c r="F2989" s="96"/>
      <c r="G2989" s="36"/>
      <c r="H2989" s="154">
        <f>Table20[[#This Row],[NCR Opening Date]]-Table20[[#This Row],[Date when test report is received/non-conformance is identified]]</f>
        <v>0</v>
      </c>
      <c r="I2989" s="69">
        <f ca="1">IF(Table20[[#This Row],[NCR Closing Date]]="",TODAY()-Table20[[#This Row],[NCR Opening Date]],Table20[[#This Row],[NCR Closing Date]]-Table20[[#This Row],[NCR Opening Date]])</f>
        <v>45779</v>
      </c>
      <c r="J2989" s="63" t="str">
        <f>IF(Table20[[#This Row],[NCR Closing Date]]="","Open","Closed")</f>
        <v>Open</v>
      </c>
      <c r="K2989" s="34"/>
      <c r="L2989" s="34"/>
      <c r="M2989" s="34"/>
      <c r="N2989" s="38"/>
      <c r="O2989" s="85"/>
      <c r="P2989" s="70"/>
      <c r="Q2989" s="97"/>
      <c r="R2989" s="97"/>
      <c r="S2989" s="70"/>
      <c r="T2989" s="42"/>
      <c r="U2989" s="66"/>
      <c r="X2989" s="44"/>
      <c r="Y2989" s="51"/>
      <c r="Z2989" s="34"/>
      <c r="AA2989" s="35"/>
      <c r="AB2989" s="39"/>
      <c r="AC2989" s="35"/>
      <c r="AD2989" s="45"/>
    </row>
    <row r="2990" spans="1:30" ht="31.5" customHeight="1">
      <c r="A2990" s="33"/>
      <c r="B2990" s="38"/>
      <c r="C2990" s="40"/>
      <c r="D2990" s="99"/>
      <c r="E2990" s="153"/>
      <c r="F2990" s="96"/>
      <c r="G2990" s="36"/>
      <c r="H2990" s="154">
        <f>Table20[[#This Row],[NCR Opening Date]]-Table20[[#This Row],[Date when test report is received/non-conformance is identified]]</f>
        <v>0</v>
      </c>
      <c r="I2990" s="69">
        <f ca="1">IF(Table20[[#This Row],[NCR Closing Date]]="",TODAY()-Table20[[#This Row],[NCR Opening Date]],Table20[[#This Row],[NCR Closing Date]]-Table20[[#This Row],[NCR Opening Date]])</f>
        <v>45779</v>
      </c>
      <c r="J2990" s="63" t="str">
        <f>IF(Table20[[#This Row],[NCR Closing Date]]="","Open","Closed")</f>
        <v>Open</v>
      </c>
      <c r="K2990" s="34"/>
      <c r="L2990" s="34"/>
      <c r="M2990" s="34"/>
      <c r="N2990" s="38"/>
      <c r="O2990" s="85"/>
      <c r="P2990" s="70"/>
      <c r="Q2990" s="97"/>
      <c r="R2990" s="97"/>
      <c r="S2990" s="70"/>
      <c r="T2990" s="42"/>
      <c r="U2990" s="66"/>
      <c r="X2990" s="44"/>
      <c r="Y2990" s="51"/>
      <c r="Z2990" s="34"/>
      <c r="AA2990" s="35"/>
      <c r="AB2990" s="39"/>
      <c r="AC2990" s="35"/>
      <c r="AD2990" s="45"/>
    </row>
    <row r="2991" spans="1:30" ht="31.5" customHeight="1">
      <c r="A2991" s="33"/>
      <c r="B2991" s="38"/>
      <c r="C2991" s="40"/>
      <c r="D2991" s="99"/>
      <c r="E2991" s="153"/>
      <c r="F2991" s="96"/>
      <c r="G2991" s="36"/>
      <c r="H2991" s="154">
        <f>Table20[[#This Row],[NCR Opening Date]]-Table20[[#This Row],[Date when test report is received/non-conformance is identified]]</f>
        <v>0</v>
      </c>
      <c r="I2991" s="69">
        <f ca="1">IF(Table20[[#This Row],[NCR Closing Date]]="",TODAY()-Table20[[#This Row],[NCR Opening Date]],Table20[[#This Row],[NCR Closing Date]]-Table20[[#This Row],[NCR Opening Date]])</f>
        <v>45779</v>
      </c>
      <c r="J2991" s="63" t="str">
        <f>IF(Table20[[#This Row],[NCR Closing Date]]="","Open","Closed")</f>
        <v>Open</v>
      </c>
      <c r="K2991" s="34"/>
      <c r="L2991" s="34"/>
      <c r="M2991" s="34"/>
      <c r="N2991" s="38"/>
      <c r="O2991" s="85"/>
      <c r="P2991" s="70"/>
      <c r="Q2991" s="97"/>
      <c r="R2991" s="97"/>
      <c r="S2991" s="70"/>
      <c r="T2991" s="42"/>
      <c r="U2991" s="66"/>
      <c r="X2991" s="44"/>
      <c r="Y2991" s="51"/>
      <c r="Z2991" s="34"/>
      <c r="AA2991" s="35"/>
      <c r="AB2991" s="39"/>
      <c r="AC2991" s="35"/>
      <c r="AD2991" s="45"/>
    </row>
    <row r="2992" spans="1:30" ht="31.5" customHeight="1">
      <c r="A2992" s="33"/>
      <c r="B2992" s="38"/>
      <c r="C2992" s="40"/>
      <c r="D2992" s="99"/>
      <c r="E2992" s="153"/>
      <c r="F2992" s="96"/>
      <c r="G2992" s="36"/>
      <c r="H2992" s="154">
        <f>Table20[[#This Row],[NCR Opening Date]]-Table20[[#This Row],[Date when test report is received/non-conformance is identified]]</f>
        <v>0</v>
      </c>
      <c r="I2992" s="69">
        <f ca="1">IF(Table20[[#This Row],[NCR Closing Date]]="",TODAY()-Table20[[#This Row],[NCR Opening Date]],Table20[[#This Row],[NCR Closing Date]]-Table20[[#This Row],[NCR Opening Date]])</f>
        <v>45779</v>
      </c>
      <c r="J2992" s="63" t="str">
        <f>IF(Table20[[#This Row],[NCR Closing Date]]="","Open","Closed")</f>
        <v>Open</v>
      </c>
      <c r="K2992" s="34"/>
      <c r="L2992" s="34"/>
      <c r="M2992" s="34"/>
      <c r="N2992" s="38"/>
      <c r="O2992" s="85"/>
      <c r="P2992" s="70"/>
      <c r="Q2992" s="97"/>
      <c r="R2992" s="97"/>
      <c r="S2992" s="70"/>
      <c r="T2992" s="42"/>
      <c r="U2992" s="66"/>
      <c r="X2992" s="44"/>
      <c r="Y2992" s="51"/>
      <c r="Z2992" s="34"/>
      <c r="AA2992" s="35"/>
      <c r="AB2992" s="39"/>
      <c r="AC2992" s="35"/>
      <c r="AD2992" s="45"/>
    </row>
    <row r="2993" spans="1:30" ht="31.5" customHeight="1">
      <c r="A2993" s="33"/>
      <c r="B2993" s="38"/>
      <c r="C2993" s="40"/>
      <c r="D2993" s="99"/>
      <c r="E2993" s="153"/>
      <c r="F2993" s="96"/>
      <c r="G2993" s="36"/>
      <c r="H2993" s="154">
        <f>Table20[[#This Row],[NCR Opening Date]]-Table20[[#This Row],[Date when test report is received/non-conformance is identified]]</f>
        <v>0</v>
      </c>
      <c r="I2993" s="69">
        <f ca="1">IF(Table20[[#This Row],[NCR Closing Date]]="",TODAY()-Table20[[#This Row],[NCR Opening Date]],Table20[[#This Row],[NCR Closing Date]]-Table20[[#This Row],[NCR Opening Date]])</f>
        <v>45779</v>
      </c>
      <c r="J2993" s="63" t="str">
        <f>IF(Table20[[#This Row],[NCR Closing Date]]="","Open","Closed")</f>
        <v>Open</v>
      </c>
      <c r="K2993" s="34"/>
      <c r="L2993" s="34"/>
      <c r="M2993" s="34"/>
      <c r="N2993" s="38"/>
      <c r="O2993" s="85"/>
      <c r="P2993" s="70"/>
      <c r="Q2993" s="97"/>
      <c r="R2993" s="97"/>
      <c r="S2993" s="70"/>
      <c r="T2993" s="42"/>
      <c r="U2993" s="66"/>
      <c r="X2993" s="44"/>
      <c r="Y2993" s="51"/>
      <c r="Z2993" s="34"/>
      <c r="AA2993" s="35"/>
      <c r="AB2993" s="39"/>
      <c r="AC2993" s="35"/>
      <c r="AD2993" s="45"/>
    </row>
    <row r="2994" spans="1:30" ht="31.5" customHeight="1">
      <c r="A2994" s="33"/>
      <c r="B2994" s="38"/>
      <c r="C2994" s="40"/>
      <c r="D2994" s="99"/>
      <c r="E2994" s="153"/>
      <c r="F2994" s="96"/>
      <c r="G2994" s="36"/>
      <c r="H2994" s="154">
        <f>Table20[[#This Row],[NCR Opening Date]]-Table20[[#This Row],[Date when test report is received/non-conformance is identified]]</f>
        <v>0</v>
      </c>
      <c r="I2994" s="69">
        <f ca="1">IF(Table20[[#This Row],[NCR Closing Date]]="",TODAY()-Table20[[#This Row],[NCR Opening Date]],Table20[[#This Row],[NCR Closing Date]]-Table20[[#This Row],[NCR Opening Date]])</f>
        <v>45779</v>
      </c>
      <c r="J2994" s="63" t="str">
        <f>IF(Table20[[#This Row],[NCR Closing Date]]="","Open","Closed")</f>
        <v>Open</v>
      </c>
      <c r="K2994" s="34"/>
      <c r="L2994" s="34"/>
      <c r="M2994" s="34"/>
      <c r="N2994" s="38"/>
      <c r="O2994" s="85"/>
      <c r="P2994" s="70"/>
      <c r="Q2994" s="97"/>
      <c r="R2994" s="97"/>
      <c r="S2994" s="70"/>
      <c r="T2994" s="42"/>
      <c r="U2994" s="66"/>
      <c r="X2994" s="44"/>
      <c r="Y2994" s="51"/>
      <c r="Z2994" s="34"/>
      <c r="AA2994" s="35"/>
      <c r="AB2994" s="39"/>
      <c r="AC2994" s="35"/>
      <c r="AD2994" s="45"/>
    </row>
    <row r="2995" spans="1:30" ht="31.5" customHeight="1">
      <c r="A2995" s="33"/>
      <c r="B2995" s="38"/>
      <c r="C2995" s="40"/>
      <c r="D2995" s="99"/>
      <c r="E2995" s="153"/>
      <c r="F2995" s="96"/>
      <c r="G2995" s="36"/>
      <c r="H2995" s="154">
        <f>Table20[[#This Row],[NCR Opening Date]]-Table20[[#This Row],[Date when test report is received/non-conformance is identified]]</f>
        <v>0</v>
      </c>
      <c r="I2995" s="69">
        <f ca="1">IF(Table20[[#This Row],[NCR Closing Date]]="",TODAY()-Table20[[#This Row],[NCR Opening Date]],Table20[[#This Row],[NCR Closing Date]]-Table20[[#This Row],[NCR Opening Date]])</f>
        <v>45779</v>
      </c>
      <c r="J2995" s="63" t="str">
        <f>IF(Table20[[#This Row],[NCR Closing Date]]="","Open","Closed")</f>
        <v>Open</v>
      </c>
      <c r="K2995" s="34"/>
      <c r="L2995" s="34"/>
      <c r="M2995" s="34"/>
      <c r="N2995" s="38"/>
      <c r="O2995" s="85"/>
      <c r="P2995" s="70"/>
      <c r="Q2995" s="97"/>
      <c r="R2995" s="97"/>
      <c r="S2995" s="70"/>
      <c r="T2995" s="42"/>
      <c r="U2995" s="66"/>
      <c r="X2995" s="44"/>
      <c r="Y2995" s="51"/>
      <c r="Z2995" s="34"/>
      <c r="AA2995" s="35"/>
      <c r="AB2995" s="39"/>
      <c r="AC2995" s="35"/>
      <c r="AD2995" s="45"/>
    </row>
    <row r="2996" spans="1:30" ht="31.5" customHeight="1">
      <c r="A2996" s="33"/>
      <c r="B2996" s="38"/>
      <c r="C2996" s="40"/>
      <c r="D2996" s="99"/>
      <c r="E2996" s="153"/>
      <c r="F2996" s="96"/>
      <c r="G2996" s="36"/>
      <c r="H2996" s="154">
        <f>Table20[[#This Row],[NCR Opening Date]]-Table20[[#This Row],[Date when test report is received/non-conformance is identified]]</f>
        <v>0</v>
      </c>
      <c r="I2996" s="69">
        <f ca="1">IF(Table20[[#This Row],[NCR Closing Date]]="",TODAY()-Table20[[#This Row],[NCR Opening Date]],Table20[[#This Row],[NCR Closing Date]]-Table20[[#This Row],[NCR Opening Date]])</f>
        <v>45779</v>
      </c>
      <c r="J2996" s="63" t="str">
        <f>IF(Table20[[#This Row],[NCR Closing Date]]="","Open","Closed")</f>
        <v>Open</v>
      </c>
      <c r="K2996" s="34"/>
      <c r="L2996" s="34"/>
      <c r="M2996" s="34"/>
      <c r="N2996" s="38"/>
      <c r="O2996" s="85"/>
      <c r="P2996" s="70"/>
      <c r="Q2996" s="97"/>
      <c r="R2996" s="97"/>
      <c r="S2996" s="70"/>
      <c r="T2996" s="42"/>
      <c r="U2996" s="66"/>
      <c r="X2996" s="44"/>
      <c r="Y2996" s="51"/>
      <c r="Z2996" s="34"/>
      <c r="AA2996" s="35"/>
      <c r="AB2996" s="39"/>
      <c r="AC2996" s="35"/>
      <c r="AD2996" s="45"/>
    </row>
    <row r="2997" spans="1:30" ht="31.5" customHeight="1">
      <c r="A2997" s="33"/>
      <c r="B2997" s="38"/>
      <c r="C2997" s="40"/>
      <c r="D2997" s="99"/>
      <c r="E2997" s="153"/>
      <c r="F2997" s="96"/>
      <c r="G2997" s="36"/>
      <c r="H2997" s="154">
        <f>Table20[[#This Row],[NCR Opening Date]]-Table20[[#This Row],[Date when test report is received/non-conformance is identified]]</f>
        <v>0</v>
      </c>
      <c r="I2997" s="69">
        <f ca="1">IF(Table20[[#This Row],[NCR Closing Date]]="",TODAY()-Table20[[#This Row],[NCR Opening Date]],Table20[[#This Row],[NCR Closing Date]]-Table20[[#This Row],[NCR Opening Date]])</f>
        <v>45779</v>
      </c>
      <c r="J2997" s="63" t="str">
        <f>IF(Table20[[#This Row],[NCR Closing Date]]="","Open","Closed")</f>
        <v>Open</v>
      </c>
      <c r="K2997" s="34"/>
      <c r="L2997" s="34"/>
      <c r="M2997" s="34"/>
      <c r="N2997" s="38"/>
      <c r="O2997" s="85"/>
      <c r="P2997" s="70"/>
      <c r="Q2997" s="97"/>
      <c r="R2997" s="97"/>
      <c r="S2997" s="70"/>
      <c r="T2997" s="42"/>
      <c r="U2997" s="66"/>
      <c r="X2997" s="44"/>
      <c r="Y2997" s="51"/>
      <c r="Z2997" s="34"/>
      <c r="AA2997" s="35"/>
      <c r="AB2997" s="39"/>
      <c r="AC2997" s="35"/>
      <c r="AD2997" s="45"/>
    </row>
    <row r="2998" spans="1:30" ht="31.5" customHeight="1">
      <c r="A2998" s="33"/>
      <c r="B2998" s="38"/>
      <c r="C2998" s="40"/>
      <c r="D2998" s="99"/>
      <c r="E2998" s="153"/>
      <c r="F2998" s="96"/>
      <c r="G2998" s="36"/>
      <c r="H2998" s="154">
        <f>Table20[[#This Row],[NCR Opening Date]]-Table20[[#This Row],[Date when test report is received/non-conformance is identified]]</f>
        <v>0</v>
      </c>
      <c r="I2998" s="69">
        <f ca="1">IF(Table20[[#This Row],[NCR Closing Date]]="",TODAY()-Table20[[#This Row],[NCR Opening Date]],Table20[[#This Row],[NCR Closing Date]]-Table20[[#This Row],[NCR Opening Date]])</f>
        <v>45779</v>
      </c>
      <c r="J2998" s="63" t="str">
        <f>IF(Table20[[#This Row],[NCR Closing Date]]="","Open","Closed")</f>
        <v>Open</v>
      </c>
      <c r="K2998" s="34"/>
      <c r="L2998" s="34"/>
      <c r="M2998" s="34"/>
      <c r="N2998" s="38"/>
      <c r="O2998" s="85"/>
      <c r="P2998" s="70"/>
      <c r="Q2998" s="97"/>
      <c r="R2998" s="97"/>
      <c r="S2998" s="70"/>
      <c r="T2998" s="42"/>
      <c r="U2998" s="66"/>
      <c r="X2998" s="44"/>
      <c r="Y2998" s="51"/>
      <c r="Z2998" s="34"/>
      <c r="AA2998" s="35"/>
      <c r="AB2998" s="39"/>
      <c r="AC2998" s="35"/>
      <c r="AD2998" s="45"/>
    </row>
    <row r="2999" spans="1:30" ht="31.5" customHeight="1">
      <c r="A2999" s="33"/>
      <c r="B2999" s="38"/>
      <c r="C2999" s="40"/>
      <c r="D2999" s="99"/>
      <c r="E2999" s="153"/>
      <c r="F2999" s="96"/>
      <c r="G2999" s="36"/>
      <c r="H2999" s="154">
        <f>Table20[[#This Row],[NCR Opening Date]]-Table20[[#This Row],[Date when test report is received/non-conformance is identified]]</f>
        <v>0</v>
      </c>
      <c r="I2999" s="69">
        <f ca="1">IF(Table20[[#This Row],[NCR Closing Date]]="",TODAY()-Table20[[#This Row],[NCR Opening Date]],Table20[[#This Row],[NCR Closing Date]]-Table20[[#This Row],[NCR Opening Date]])</f>
        <v>45779</v>
      </c>
      <c r="J2999" s="63" t="str">
        <f>IF(Table20[[#This Row],[NCR Closing Date]]="","Open","Closed")</f>
        <v>Open</v>
      </c>
      <c r="K2999" s="34"/>
      <c r="L2999" s="34"/>
      <c r="M2999" s="34"/>
      <c r="N2999" s="38"/>
      <c r="O2999" s="85"/>
      <c r="P2999" s="70"/>
      <c r="Q2999" s="97"/>
      <c r="R2999" s="97"/>
      <c r="S2999" s="70"/>
      <c r="T2999" s="42"/>
      <c r="U2999" s="66"/>
      <c r="X2999" s="44"/>
      <c r="Y2999" s="51"/>
      <c r="Z2999" s="34"/>
      <c r="AA2999" s="35"/>
      <c r="AB2999" s="39"/>
      <c r="AC2999" s="35"/>
      <c r="AD2999" s="45"/>
    </row>
    <row r="3000" spans="1:30" ht="31.5" customHeight="1">
      <c r="A3000" s="33"/>
      <c r="B3000" s="38"/>
      <c r="C3000" s="40"/>
      <c r="D3000" s="99"/>
      <c r="E3000" s="153"/>
      <c r="F3000" s="96"/>
      <c r="G3000" s="36"/>
      <c r="H3000" s="154">
        <f>Table20[[#This Row],[NCR Opening Date]]-Table20[[#This Row],[Date when test report is received/non-conformance is identified]]</f>
        <v>0</v>
      </c>
      <c r="I3000" s="69">
        <f ca="1">IF(Table20[[#This Row],[NCR Closing Date]]="",TODAY()-Table20[[#This Row],[NCR Opening Date]],Table20[[#This Row],[NCR Closing Date]]-Table20[[#This Row],[NCR Opening Date]])</f>
        <v>45779</v>
      </c>
      <c r="J3000" s="63" t="str">
        <f>IF(Table20[[#This Row],[NCR Closing Date]]="","Open","Closed")</f>
        <v>Open</v>
      </c>
      <c r="K3000" s="34"/>
      <c r="L3000" s="34"/>
      <c r="M3000" s="34"/>
      <c r="N3000" s="38"/>
      <c r="O3000" s="85"/>
      <c r="P3000" s="70"/>
      <c r="Q3000" s="97"/>
      <c r="R3000" s="97"/>
      <c r="S3000" s="70"/>
      <c r="T3000" s="42"/>
      <c r="U3000" s="66"/>
      <c r="X3000" s="44"/>
      <c r="Y3000" s="51"/>
      <c r="Z3000" s="34"/>
      <c r="AA3000" s="35"/>
      <c r="AB3000" s="39"/>
      <c r="AC3000" s="35"/>
      <c r="AD3000" s="45"/>
    </row>
    <row r="3001" spans="1:30" ht="31.5" customHeight="1">
      <c r="A3001" s="33"/>
      <c r="B3001" s="38"/>
      <c r="C3001" s="40"/>
      <c r="D3001" s="99"/>
      <c r="E3001" s="153"/>
      <c r="F3001" s="96"/>
      <c r="G3001" s="36"/>
      <c r="H3001" s="154">
        <f>Table20[[#This Row],[NCR Opening Date]]-Table20[[#This Row],[Date when test report is received/non-conformance is identified]]</f>
        <v>0</v>
      </c>
      <c r="I3001" s="69">
        <f ca="1">IF(Table20[[#This Row],[NCR Closing Date]]="",TODAY()-Table20[[#This Row],[NCR Opening Date]],Table20[[#This Row],[NCR Closing Date]]-Table20[[#This Row],[NCR Opening Date]])</f>
        <v>45779</v>
      </c>
      <c r="J3001" s="63" t="str">
        <f>IF(Table20[[#This Row],[NCR Closing Date]]="","Open","Closed")</f>
        <v>Open</v>
      </c>
      <c r="K3001" s="34"/>
      <c r="L3001" s="34"/>
      <c r="M3001" s="34"/>
      <c r="N3001" s="38"/>
      <c r="O3001" s="85"/>
      <c r="P3001" s="70"/>
      <c r="Q3001" s="97"/>
      <c r="R3001" s="97"/>
      <c r="S3001" s="70"/>
      <c r="T3001" s="42"/>
      <c r="U3001" s="66"/>
      <c r="X3001" s="44"/>
      <c r="Y3001" s="51"/>
      <c r="Z3001" s="34"/>
      <c r="AA3001" s="35"/>
      <c r="AB3001" s="39"/>
      <c r="AC3001" s="35"/>
      <c r="AD3001" s="45"/>
    </row>
    <row r="3002" spans="1:30" ht="31.5" customHeight="1">
      <c r="A3002" s="33"/>
      <c r="B3002" s="38"/>
      <c r="C3002" s="40"/>
      <c r="D3002" s="99"/>
      <c r="E3002" s="153"/>
      <c r="F3002" s="96"/>
      <c r="G3002" s="36"/>
      <c r="H3002" s="154">
        <f>Table20[[#This Row],[NCR Opening Date]]-Table20[[#This Row],[Date when test report is received/non-conformance is identified]]</f>
        <v>0</v>
      </c>
      <c r="I3002" s="69">
        <f ca="1">IF(Table20[[#This Row],[NCR Closing Date]]="",TODAY()-Table20[[#This Row],[NCR Opening Date]],Table20[[#This Row],[NCR Closing Date]]-Table20[[#This Row],[NCR Opening Date]])</f>
        <v>45779</v>
      </c>
      <c r="J3002" s="63" t="str">
        <f>IF(Table20[[#This Row],[NCR Closing Date]]="","Open","Closed")</f>
        <v>Open</v>
      </c>
      <c r="K3002" s="34"/>
      <c r="L3002" s="34"/>
      <c r="M3002" s="34"/>
      <c r="N3002" s="38"/>
      <c r="O3002" s="85"/>
      <c r="P3002" s="70"/>
      <c r="Q3002" s="97"/>
      <c r="R3002" s="97"/>
      <c r="S3002" s="70"/>
      <c r="T3002" s="42"/>
      <c r="U3002" s="66"/>
      <c r="X3002" s="44"/>
      <c r="Y3002" s="51"/>
      <c r="Z3002" s="34"/>
      <c r="AA3002" s="35"/>
      <c r="AB3002" s="39"/>
      <c r="AC3002" s="35"/>
      <c r="AD3002" s="45"/>
    </row>
    <row r="3003" spans="1:30" ht="31.5" customHeight="1">
      <c r="A3003" s="33"/>
      <c r="B3003" s="38"/>
      <c r="C3003" s="40"/>
      <c r="D3003" s="99"/>
      <c r="E3003" s="153"/>
      <c r="F3003" s="96"/>
      <c r="G3003" s="36"/>
      <c r="H3003" s="154">
        <f>Table20[[#This Row],[NCR Opening Date]]-Table20[[#This Row],[Date when test report is received/non-conformance is identified]]</f>
        <v>0</v>
      </c>
      <c r="I3003" s="69">
        <f ca="1">IF(Table20[[#This Row],[NCR Closing Date]]="",TODAY()-Table20[[#This Row],[NCR Opening Date]],Table20[[#This Row],[NCR Closing Date]]-Table20[[#This Row],[NCR Opening Date]])</f>
        <v>45779</v>
      </c>
      <c r="J3003" s="63" t="str">
        <f>IF(Table20[[#This Row],[NCR Closing Date]]="","Open","Closed")</f>
        <v>Open</v>
      </c>
      <c r="K3003" s="34"/>
      <c r="L3003" s="34"/>
      <c r="M3003" s="34"/>
      <c r="N3003" s="38"/>
      <c r="O3003" s="85"/>
      <c r="P3003" s="70"/>
      <c r="Q3003" s="97"/>
      <c r="R3003" s="97"/>
      <c r="S3003" s="70"/>
      <c r="T3003" s="42"/>
      <c r="U3003" s="66"/>
      <c r="X3003" s="44"/>
      <c r="Y3003" s="51"/>
      <c r="Z3003" s="34"/>
      <c r="AA3003" s="35"/>
      <c r="AB3003" s="39"/>
      <c r="AC3003" s="35"/>
      <c r="AD3003" s="45"/>
    </row>
    <row r="3004" spans="1:30" ht="31.5" customHeight="1">
      <c r="A3004" s="33"/>
      <c r="B3004" s="38"/>
      <c r="C3004" s="40"/>
      <c r="D3004" s="99"/>
      <c r="E3004" s="153"/>
      <c r="F3004" s="96"/>
      <c r="G3004" s="36"/>
      <c r="H3004" s="154">
        <f>Table20[[#This Row],[NCR Opening Date]]-Table20[[#This Row],[Date when test report is received/non-conformance is identified]]</f>
        <v>0</v>
      </c>
      <c r="I3004" s="69">
        <f ca="1">IF(Table20[[#This Row],[NCR Closing Date]]="",TODAY()-Table20[[#This Row],[NCR Opening Date]],Table20[[#This Row],[NCR Closing Date]]-Table20[[#This Row],[NCR Opening Date]])</f>
        <v>45779</v>
      </c>
      <c r="J3004" s="63" t="str">
        <f>IF(Table20[[#This Row],[NCR Closing Date]]="","Open","Closed")</f>
        <v>Open</v>
      </c>
      <c r="K3004" s="34"/>
      <c r="L3004" s="34"/>
      <c r="M3004" s="34"/>
      <c r="N3004" s="38"/>
      <c r="O3004" s="85"/>
      <c r="P3004" s="70"/>
      <c r="Q3004" s="97"/>
      <c r="R3004" s="97"/>
      <c r="S3004" s="70"/>
      <c r="T3004" s="42"/>
      <c r="U3004" s="66"/>
      <c r="X3004" s="44"/>
      <c r="Y3004" s="51"/>
      <c r="Z3004" s="34"/>
      <c r="AA3004" s="35"/>
      <c r="AB3004" s="39"/>
      <c r="AC3004" s="35"/>
      <c r="AD3004" s="45"/>
    </row>
    <row r="3005" spans="1:30" ht="31.5" customHeight="1">
      <c r="A3005" s="33"/>
      <c r="B3005" s="38"/>
      <c r="C3005" s="40"/>
      <c r="D3005" s="99"/>
      <c r="E3005" s="153"/>
      <c r="F3005" s="96"/>
      <c r="G3005" s="36"/>
      <c r="H3005" s="154">
        <f>Table20[[#This Row],[NCR Opening Date]]-Table20[[#This Row],[Date when test report is received/non-conformance is identified]]</f>
        <v>0</v>
      </c>
      <c r="I3005" s="69">
        <f ca="1">IF(Table20[[#This Row],[NCR Closing Date]]="",TODAY()-Table20[[#This Row],[NCR Opening Date]],Table20[[#This Row],[NCR Closing Date]]-Table20[[#This Row],[NCR Opening Date]])</f>
        <v>45779</v>
      </c>
      <c r="J3005" s="63" t="str">
        <f>IF(Table20[[#This Row],[NCR Closing Date]]="","Open","Closed")</f>
        <v>Open</v>
      </c>
      <c r="K3005" s="34"/>
      <c r="L3005" s="34"/>
      <c r="M3005" s="34"/>
      <c r="N3005" s="38"/>
      <c r="O3005" s="85"/>
      <c r="P3005" s="70"/>
      <c r="Q3005" s="97"/>
      <c r="R3005" s="97"/>
      <c r="S3005" s="70"/>
      <c r="T3005" s="42"/>
      <c r="U3005" s="66"/>
      <c r="X3005" s="44"/>
      <c r="Y3005" s="51"/>
      <c r="Z3005" s="34"/>
      <c r="AA3005" s="35"/>
      <c r="AB3005" s="39"/>
      <c r="AC3005" s="35"/>
      <c r="AD3005" s="45"/>
    </row>
    <row r="3006" spans="1:30" ht="31.5" customHeight="1">
      <c r="A3006" s="33"/>
      <c r="B3006" s="38"/>
      <c r="C3006" s="40"/>
      <c r="D3006" s="99"/>
      <c r="E3006" s="153"/>
      <c r="F3006" s="96"/>
      <c r="G3006" s="36"/>
      <c r="H3006" s="154">
        <f>Table20[[#This Row],[NCR Opening Date]]-Table20[[#This Row],[Date when test report is received/non-conformance is identified]]</f>
        <v>0</v>
      </c>
      <c r="I3006" s="69">
        <f ca="1">IF(Table20[[#This Row],[NCR Closing Date]]="",TODAY()-Table20[[#This Row],[NCR Opening Date]],Table20[[#This Row],[NCR Closing Date]]-Table20[[#This Row],[NCR Opening Date]])</f>
        <v>45779</v>
      </c>
      <c r="J3006" s="63" t="str">
        <f>IF(Table20[[#This Row],[NCR Closing Date]]="","Open","Closed")</f>
        <v>Open</v>
      </c>
      <c r="K3006" s="34"/>
      <c r="L3006" s="34"/>
      <c r="M3006" s="34"/>
      <c r="N3006" s="38"/>
      <c r="O3006" s="85"/>
      <c r="P3006" s="70"/>
      <c r="Q3006" s="97"/>
      <c r="R3006" s="97"/>
      <c r="S3006" s="70"/>
      <c r="T3006" s="42"/>
      <c r="U3006" s="66"/>
      <c r="X3006" s="44"/>
      <c r="Y3006" s="51"/>
      <c r="Z3006" s="34"/>
      <c r="AA3006" s="35"/>
      <c r="AB3006" s="39"/>
      <c r="AC3006" s="35"/>
      <c r="AD3006" s="45"/>
    </row>
    <row r="3007" spans="1:30" ht="31.5" customHeight="1">
      <c r="A3007" s="33"/>
      <c r="B3007" s="38"/>
      <c r="C3007" s="40"/>
      <c r="D3007" s="99"/>
      <c r="E3007" s="153"/>
      <c r="F3007" s="96"/>
      <c r="G3007" s="36"/>
      <c r="H3007" s="154">
        <f>Table20[[#This Row],[NCR Opening Date]]-Table20[[#This Row],[Date when test report is received/non-conformance is identified]]</f>
        <v>0</v>
      </c>
      <c r="I3007" s="69">
        <f ca="1">IF(Table20[[#This Row],[NCR Closing Date]]="",TODAY()-Table20[[#This Row],[NCR Opening Date]],Table20[[#This Row],[NCR Closing Date]]-Table20[[#This Row],[NCR Opening Date]])</f>
        <v>45779</v>
      </c>
      <c r="J3007" s="63" t="str">
        <f>IF(Table20[[#This Row],[NCR Closing Date]]="","Open","Closed")</f>
        <v>Open</v>
      </c>
      <c r="K3007" s="34"/>
      <c r="L3007" s="34"/>
      <c r="M3007" s="34"/>
      <c r="N3007" s="38"/>
      <c r="O3007" s="85"/>
      <c r="P3007" s="70"/>
      <c r="Q3007" s="97"/>
      <c r="R3007" s="97"/>
      <c r="S3007" s="70"/>
      <c r="T3007" s="42"/>
      <c r="U3007" s="66"/>
      <c r="X3007" s="44"/>
      <c r="Y3007" s="51"/>
      <c r="Z3007" s="34"/>
      <c r="AA3007" s="35"/>
      <c r="AB3007" s="39"/>
      <c r="AC3007" s="35"/>
      <c r="AD3007" s="45"/>
    </row>
    <row r="3008" spans="1:30" ht="31.5" customHeight="1">
      <c r="A3008" s="33"/>
      <c r="B3008" s="38"/>
      <c r="C3008" s="40"/>
      <c r="D3008" s="99"/>
      <c r="E3008" s="153"/>
      <c r="F3008" s="96"/>
      <c r="G3008" s="36"/>
      <c r="H3008" s="154">
        <f>Table20[[#This Row],[NCR Opening Date]]-Table20[[#This Row],[Date when test report is received/non-conformance is identified]]</f>
        <v>0</v>
      </c>
      <c r="I3008" s="69">
        <f ca="1">IF(Table20[[#This Row],[NCR Closing Date]]="",TODAY()-Table20[[#This Row],[NCR Opening Date]],Table20[[#This Row],[NCR Closing Date]]-Table20[[#This Row],[NCR Opening Date]])</f>
        <v>45779</v>
      </c>
      <c r="J3008" s="63" t="str">
        <f>IF(Table20[[#This Row],[NCR Closing Date]]="","Open","Closed")</f>
        <v>Open</v>
      </c>
      <c r="K3008" s="34"/>
      <c r="L3008" s="34"/>
      <c r="M3008" s="34"/>
      <c r="N3008" s="38"/>
      <c r="O3008" s="85"/>
      <c r="P3008" s="70"/>
      <c r="Q3008" s="97"/>
      <c r="R3008" s="97"/>
      <c r="S3008" s="70"/>
      <c r="T3008" s="42"/>
      <c r="U3008" s="66"/>
      <c r="X3008" s="44"/>
      <c r="Y3008" s="51"/>
      <c r="Z3008" s="34"/>
      <c r="AA3008" s="35"/>
      <c r="AB3008" s="39"/>
      <c r="AC3008" s="35"/>
      <c r="AD3008" s="45"/>
    </row>
    <row r="3009" spans="1:30" ht="31.5" customHeight="1">
      <c r="A3009" s="33"/>
      <c r="B3009" s="38"/>
      <c r="C3009" s="40"/>
      <c r="D3009" s="99"/>
      <c r="E3009" s="153"/>
      <c r="F3009" s="96"/>
      <c r="G3009" s="36"/>
      <c r="H3009" s="154">
        <f>Table20[[#This Row],[NCR Opening Date]]-Table20[[#This Row],[Date when test report is received/non-conformance is identified]]</f>
        <v>0</v>
      </c>
      <c r="I3009" s="69">
        <f ca="1">IF(Table20[[#This Row],[NCR Closing Date]]="",TODAY()-Table20[[#This Row],[NCR Opening Date]],Table20[[#This Row],[NCR Closing Date]]-Table20[[#This Row],[NCR Opening Date]])</f>
        <v>45779</v>
      </c>
      <c r="J3009" s="63" t="str">
        <f>IF(Table20[[#This Row],[NCR Closing Date]]="","Open","Closed")</f>
        <v>Open</v>
      </c>
      <c r="K3009" s="34"/>
      <c r="L3009" s="34"/>
      <c r="M3009" s="34"/>
      <c r="N3009" s="38"/>
      <c r="O3009" s="85"/>
      <c r="P3009" s="70"/>
      <c r="Q3009" s="97"/>
      <c r="R3009" s="97"/>
      <c r="S3009" s="70"/>
      <c r="T3009" s="42"/>
      <c r="U3009" s="66"/>
      <c r="X3009" s="44"/>
      <c r="Y3009" s="51"/>
      <c r="Z3009" s="34"/>
      <c r="AA3009" s="35"/>
      <c r="AB3009" s="39"/>
      <c r="AC3009" s="35"/>
      <c r="AD3009" s="45"/>
    </row>
    <row r="3010" spans="1:30" ht="31.5" customHeight="1">
      <c r="A3010" s="33"/>
      <c r="B3010" s="38"/>
      <c r="C3010" s="40"/>
      <c r="D3010" s="99"/>
      <c r="E3010" s="153"/>
      <c r="F3010" s="96"/>
      <c r="G3010" s="36"/>
      <c r="H3010" s="154">
        <f>Table20[[#This Row],[NCR Opening Date]]-Table20[[#This Row],[Date when test report is received/non-conformance is identified]]</f>
        <v>0</v>
      </c>
      <c r="I3010" s="69">
        <f ca="1">IF(Table20[[#This Row],[NCR Closing Date]]="",TODAY()-Table20[[#This Row],[NCR Opening Date]],Table20[[#This Row],[NCR Closing Date]]-Table20[[#This Row],[NCR Opening Date]])</f>
        <v>45779</v>
      </c>
      <c r="J3010" s="63" t="str">
        <f>IF(Table20[[#This Row],[NCR Closing Date]]="","Open","Closed")</f>
        <v>Open</v>
      </c>
      <c r="K3010" s="34"/>
      <c r="L3010" s="34"/>
      <c r="M3010" s="34"/>
      <c r="N3010" s="38"/>
      <c r="O3010" s="85"/>
      <c r="P3010" s="70"/>
      <c r="Q3010" s="97"/>
      <c r="R3010" s="97"/>
      <c r="S3010" s="70"/>
      <c r="T3010" s="42"/>
      <c r="U3010" s="66"/>
      <c r="X3010" s="44"/>
      <c r="Y3010" s="51"/>
      <c r="Z3010" s="34"/>
      <c r="AA3010" s="35"/>
      <c r="AB3010" s="39"/>
      <c r="AC3010" s="35"/>
      <c r="AD3010" s="45"/>
    </row>
    <row r="3011" spans="1:30" ht="31.5" customHeight="1">
      <c r="A3011" s="33"/>
      <c r="B3011" s="38"/>
      <c r="C3011" s="40"/>
      <c r="D3011" s="99"/>
      <c r="E3011" s="153"/>
      <c r="F3011" s="96"/>
      <c r="G3011" s="36"/>
      <c r="H3011" s="154">
        <f>Table20[[#This Row],[NCR Opening Date]]-Table20[[#This Row],[Date when test report is received/non-conformance is identified]]</f>
        <v>0</v>
      </c>
      <c r="I3011" s="69">
        <f ca="1">IF(Table20[[#This Row],[NCR Closing Date]]="",TODAY()-Table20[[#This Row],[NCR Opening Date]],Table20[[#This Row],[NCR Closing Date]]-Table20[[#This Row],[NCR Opening Date]])</f>
        <v>45779</v>
      </c>
      <c r="J3011" s="63" t="str">
        <f>IF(Table20[[#This Row],[NCR Closing Date]]="","Open","Closed")</f>
        <v>Open</v>
      </c>
      <c r="K3011" s="34"/>
      <c r="L3011" s="34"/>
      <c r="M3011" s="34"/>
      <c r="N3011" s="38"/>
      <c r="O3011" s="85"/>
      <c r="P3011" s="70"/>
      <c r="Q3011" s="97"/>
      <c r="R3011" s="97"/>
      <c r="S3011" s="70"/>
      <c r="T3011" s="42"/>
      <c r="U3011" s="66"/>
      <c r="X3011" s="44"/>
      <c r="Y3011" s="51"/>
      <c r="Z3011" s="34"/>
      <c r="AA3011" s="35"/>
      <c r="AB3011" s="39"/>
      <c r="AC3011" s="35"/>
      <c r="AD3011" s="45"/>
    </row>
    <row r="3012" spans="1:30" ht="31.5" customHeight="1">
      <c r="A3012" s="33"/>
      <c r="B3012" s="38"/>
      <c r="C3012" s="40"/>
      <c r="D3012" s="99"/>
      <c r="E3012" s="153"/>
      <c r="F3012" s="96"/>
      <c r="G3012" s="36"/>
      <c r="H3012" s="154">
        <f>Table20[[#This Row],[NCR Opening Date]]-Table20[[#This Row],[Date when test report is received/non-conformance is identified]]</f>
        <v>0</v>
      </c>
      <c r="I3012" s="69">
        <f ca="1">IF(Table20[[#This Row],[NCR Closing Date]]="",TODAY()-Table20[[#This Row],[NCR Opening Date]],Table20[[#This Row],[NCR Closing Date]]-Table20[[#This Row],[NCR Opening Date]])</f>
        <v>45779</v>
      </c>
      <c r="J3012" s="63" t="str">
        <f>IF(Table20[[#This Row],[NCR Closing Date]]="","Open","Closed")</f>
        <v>Open</v>
      </c>
      <c r="K3012" s="34"/>
      <c r="L3012" s="34"/>
      <c r="M3012" s="34"/>
      <c r="N3012" s="38"/>
      <c r="O3012" s="85"/>
      <c r="P3012" s="70"/>
      <c r="Q3012" s="97"/>
      <c r="R3012" s="97"/>
      <c r="S3012" s="70"/>
      <c r="T3012" s="42"/>
      <c r="U3012" s="66"/>
      <c r="X3012" s="44"/>
      <c r="Y3012" s="51"/>
      <c r="Z3012" s="34"/>
      <c r="AA3012" s="35"/>
      <c r="AB3012" s="39"/>
      <c r="AC3012" s="35"/>
      <c r="AD3012" s="45"/>
    </row>
    <row r="3013" spans="1:30" ht="31.5" customHeight="1">
      <c r="A3013" s="33"/>
      <c r="B3013" s="38"/>
      <c r="C3013" s="40"/>
      <c r="D3013" s="99"/>
      <c r="E3013" s="153"/>
      <c r="F3013" s="96"/>
      <c r="G3013" s="36"/>
      <c r="H3013" s="154">
        <f>Table20[[#This Row],[NCR Opening Date]]-Table20[[#This Row],[Date when test report is received/non-conformance is identified]]</f>
        <v>0</v>
      </c>
      <c r="I3013" s="69">
        <f ca="1">IF(Table20[[#This Row],[NCR Closing Date]]="",TODAY()-Table20[[#This Row],[NCR Opening Date]],Table20[[#This Row],[NCR Closing Date]]-Table20[[#This Row],[NCR Opening Date]])</f>
        <v>45779</v>
      </c>
      <c r="J3013" s="63" t="str">
        <f>IF(Table20[[#This Row],[NCR Closing Date]]="","Open","Closed")</f>
        <v>Open</v>
      </c>
      <c r="K3013" s="34"/>
      <c r="L3013" s="34"/>
      <c r="M3013" s="34"/>
      <c r="N3013" s="38"/>
      <c r="O3013" s="85"/>
      <c r="P3013" s="70"/>
      <c r="Q3013" s="97"/>
      <c r="R3013" s="97"/>
      <c r="S3013" s="70"/>
      <c r="T3013" s="42"/>
      <c r="U3013" s="66"/>
      <c r="X3013" s="44"/>
      <c r="Y3013" s="51"/>
      <c r="Z3013" s="34"/>
      <c r="AA3013" s="35"/>
      <c r="AB3013" s="39"/>
      <c r="AC3013" s="35"/>
      <c r="AD3013" s="45"/>
    </row>
    <row r="3014" spans="1:30" ht="31.5" customHeight="1">
      <c r="A3014" s="33"/>
      <c r="B3014" s="38"/>
      <c r="C3014" s="40"/>
      <c r="D3014" s="99"/>
      <c r="E3014" s="153"/>
      <c r="F3014" s="96"/>
      <c r="G3014" s="36"/>
      <c r="H3014" s="154">
        <f>Table20[[#This Row],[NCR Opening Date]]-Table20[[#This Row],[Date when test report is received/non-conformance is identified]]</f>
        <v>0</v>
      </c>
      <c r="I3014" s="69">
        <f ca="1">IF(Table20[[#This Row],[NCR Closing Date]]="",TODAY()-Table20[[#This Row],[NCR Opening Date]],Table20[[#This Row],[NCR Closing Date]]-Table20[[#This Row],[NCR Opening Date]])</f>
        <v>45779</v>
      </c>
      <c r="J3014" s="63" t="str">
        <f>IF(Table20[[#This Row],[NCR Closing Date]]="","Open","Closed")</f>
        <v>Open</v>
      </c>
      <c r="K3014" s="34"/>
      <c r="L3014" s="34"/>
      <c r="M3014" s="34"/>
      <c r="N3014" s="38"/>
      <c r="O3014" s="85"/>
      <c r="P3014" s="70"/>
      <c r="Q3014" s="97"/>
      <c r="R3014" s="97"/>
      <c r="S3014" s="70"/>
      <c r="T3014" s="42"/>
      <c r="U3014" s="66"/>
      <c r="X3014" s="44"/>
      <c r="Y3014" s="51"/>
      <c r="Z3014" s="34"/>
      <c r="AA3014" s="35"/>
      <c r="AB3014" s="39"/>
      <c r="AC3014" s="35"/>
      <c r="AD3014" s="45"/>
    </row>
    <row r="3015" spans="1:30" ht="31.5" customHeight="1">
      <c r="A3015" s="33"/>
      <c r="B3015" s="38"/>
      <c r="C3015" s="40"/>
      <c r="D3015" s="99"/>
      <c r="E3015" s="153"/>
      <c r="F3015" s="96"/>
      <c r="G3015" s="36"/>
      <c r="H3015" s="154">
        <f>Table20[[#This Row],[NCR Opening Date]]-Table20[[#This Row],[Date when test report is received/non-conformance is identified]]</f>
        <v>0</v>
      </c>
      <c r="I3015" s="69">
        <f ca="1">IF(Table20[[#This Row],[NCR Closing Date]]="",TODAY()-Table20[[#This Row],[NCR Opening Date]],Table20[[#This Row],[NCR Closing Date]]-Table20[[#This Row],[NCR Opening Date]])</f>
        <v>45779</v>
      </c>
      <c r="J3015" s="63" t="str">
        <f>IF(Table20[[#This Row],[NCR Closing Date]]="","Open","Closed")</f>
        <v>Open</v>
      </c>
      <c r="K3015" s="34"/>
      <c r="L3015" s="34"/>
      <c r="M3015" s="34"/>
      <c r="N3015" s="38"/>
      <c r="O3015" s="85"/>
      <c r="P3015" s="70"/>
      <c r="Q3015" s="97"/>
      <c r="R3015" s="97"/>
      <c r="S3015" s="70"/>
      <c r="T3015" s="42"/>
      <c r="U3015" s="66"/>
      <c r="X3015" s="44"/>
      <c r="Y3015" s="51"/>
      <c r="Z3015" s="34"/>
      <c r="AA3015" s="35"/>
      <c r="AB3015" s="39"/>
      <c r="AC3015" s="35"/>
      <c r="AD3015" s="45"/>
    </row>
    <row r="3016" spans="1:30" ht="31.5" customHeight="1">
      <c r="A3016" s="33"/>
      <c r="B3016" s="38"/>
      <c r="C3016" s="40"/>
      <c r="D3016" s="99"/>
      <c r="E3016" s="153"/>
      <c r="F3016" s="96"/>
      <c r="G3016" s="36"/>
      <c r="H3016" s="154">
        <f>Table20[[#This Row],[NCR Opening Date]]-Table20[[#This Row],[Date when test report is received/non-conformance is identified]]</f>
        <v>0</v>
      </c>
      <c r="I3016" s="69">
        <f ca="1">IF(Table20[[#This Row],[NCR Closing Date]]="",TODAY()-Table20[[#This Row],[NCR Opening Date]],Table20[[#This Row],[NCR Closing Date]]-Table20[[#This Row],[NCR Opening Date]])</f>
        <v>45779</v>
      </c>
      <c r="J3016" s="63" t="str">
        <f>IF(Table20[[#This Row],[NCR Closing Date]]="","Open","Closed")</f>
        <v>Open</v>
      </c>
      <c r="K3016" s="34"/>
      <c r="L3016" s="34"/>
      <c r="M3016" s="34"/>
      <c r="N3016" s="38"/>
      <c r="O3016" s="85"/>
      <c r="P3016" s="70"/>
      <c r="Q3016" s="97"/>
      <c r="R3016" s="97"/>
      <c r="S3016" s="70"/>
      <c r="T3016" s="42"/>
      <c r="U3016" s="66"/>
      <c r="X3016" s="44"/>
      <c r="Y3016" s="51"/>
      <c r="Z3016" s="34"/>
      <c r="AA3016" s="35"/>
      <c r="AB3016" s="39"/>
      <c r="AC3016" s="35"/>
      <c r="AD3016" s="45"/>
    </row>
    <row r="3017" spans="1:30" ht="31.5" customHeight="1">
      <c r="A3017" s="33"/>
      <c r="B3017" s="38"/>
      <c r="C3017" s="40"/>
      <c r="D3017" s="99"/>
      <c r="E3017" s="153"/>
      <c r="F3017" s="96"/>
      <c r="G3017" s="36"/>
      <c r="H3017" s="154">
        <f>Table20[[#This Row],[NCR Opening Date]]-Table20[[#This Row],[Date when test report is received/non-conformance is identified]]</f>
        <v>0</v>
      </c>
      <c r="I3017" s="69">
        <f ca="1">IF(Table20[[#This Row],[NCR Closing Date]]="",TODAY()-Table20[[#This Row],[NCR Opening Date]],Table20[[#This Row],[NCR Closing Date]]-Table20[[#This Row],[NCR Opening Date]])</f>
        <v>45779</v>
      </c>
      <c r="J3017" s="63" t="str">
        <f>IF(Table20[[#This Row],[NCR Closing Date]]="","Open","Closed")</f>
        <v>Open</v>
      </c>
      <c r="K3017" s="34"/>
      <c r="L3017" s="34"/>
      <c r="M3017" s="34"/>
      <c r="N3017" s="38"/>
      <c r="O3017" s="85"/>
      <c r="P3017" s="70"/>
      <c r="Q3017" s="97"/>
      <c r="R3017" s="97"/>
      <c r="S3017" s="70"/>
      <c r="T3017" s="42"/>
      <c r="U3017" s="66"/>
      <c r="X3017" s="44"/>
      <c r="Y3017" s="51"/>
      <c r="Z3017" s="34"/>
      <c r="AA3017" s="35"/>
      <c r="AB3017" s="39"/>
      <c r="AC3017" s="35"/>
      <c r="AD3017" s="45"/>
    </row>
    <row r="3018" spans="1:30" ht="31.5" customHeight="1">
      <c r="A3018" s="33"/>
      <c r="B3018" s="38"/>
      <c r="C3018" s="40"/>
      <c r="D3018" s="99"/>
      <c r="E3018" s="153"/>
      <c r="F3018" s="96"/>
      <c r="G3018" s="36"/>
      <c r="H3018" s="154">
        <f>Table20[[#This Row],[NCR Opening Date]]-Table20[[#This Row],[Date when test report is received/non-conformance is identified]]</f>
        <v>0</v>
      </c>
      <c r="I3018" s="69">
        <f ca="1">IF(Table20[[#This Row],[NCR Closing Date]]="",TODAY()-Table20[[#This Row],[NCR Opening Date]],Table20[[#This Row],[NCR Closing Date]]-Table20[[#This Row],[NCR Opening Date]])</f>
        <v>45779</v>
      </c>
      <c r="J3018" s="63" t="str">
        <f>IF(Table20[[#This Row],[NCR Closing Date]]="","Open","Closed")</f>
        <v>Open</v>
      </c>
      <c r="K3018" s="34"/>
      <c r="L3018" s="34"/>
      <c r="M3018" s="34"/>
      <c r="N3018" s="38"/>
      <c r="O3018" s="85"/>
      <c r="P3018" s="70"/>
      <c r="Q3018" s="97"/>
      <c r="R3018" s="97"/>
      <c r="S3018" s="70"/>
      <c r="T3018" s="42"/>
      <c r="U3018" s="66"/>
      <c r="X3018" s="44"/>
      <c r="Y3018" s="51"/>
      <c r="Z3018" s="34"/>
      <c r="AA3018" s="35"/>
      <c r="AB3018" s="39"/>
      <c r="AC3018" s="35"/>
      <c r="AD3018" s="45"/>
    </row>
    <row r="3019" spans="1:30" ht="31.5" customHeight="1">
      <c r="A3019" s="33"/>
      <c r="B3019" s="38"/>
      <c r="C3019" s="40"/>
      <c r="D3019" s="99"/>
      <c r="E3019" s="153"/>
      <c r="F3019" s="96"/>
      <c r="G3019" s="36"/>
      <c r="H3019" s="154">
        <f>Table20[[#This Row],[NCR Opening Date]]-Table20[[#This Row],[Date when test report is received/non-conformance is identified]]</f>
        <v>0</v>
      </c>
      <c r="I3019" s="69">
        <f ca="1">IF(Table20[[#This Row],[NCR Closing Date]]="",TODAY()-Table20[[#This Row],[NCR Opening Date]],Table20[[#This Row],[NCR Closing Date]]-Table20[[#This Row],[NCR Opening Date]])</f>
        <v>45779</v>
      </c>
      <c r="J3019" s="63" t="str">
        <f>IF(Table20[[#This Row],[NCR Closing Date]]="","Open","Closed")</f>
        <v>Open</v>
      </c>
      <c r="K3019" s="34"/>
      <c r="L3019" s="34"/>
      <c r="M3019" s="34"/>
      <c r="N3019" s="38"/>
      <c r="O3019" s="85"/>
      <c r="P3019" s="70"/>
      <c r="Q3019" s="97"/>
      <c r="R3019" s="97"/>
      <c r="S3019" s="70"/>
      <c r="T3019" s="42"/>
      <c r="U3019" s="66"/>
      <c r="X3019" s="44"/>
      <c r="Y3019" s="51"/>
      <c r="Z3019" s="34"/>
      <c r="AA3019" s="35"/>
      <c r="AB3019" s="39"/>
      <c r="AC3019" s="35"/>
      <c r="AD3019" s="45"/>
    </row>
    <row r="3020" spans="1:30" ht="31.5" customHeight="1">
      <c r="A3020" s="33"/>
      <c r="B3020" s="38"/>
      <c r="C3020" s="40"/>
      <c r="D3020" s="99"/>
      <c r="E3020" s="153"/>
      <c r="F3020" s="96"/>
      <c r="G3020" s="36"/>
      <c r="H3020" s="154">
        <f>Table20[[#This Row],[NCR Opening Date]]-Table20[[#This Row],[Date when test report is received/non-conformance is identified]]</f>
        <v>0</v>
      </c>
      <c r="I3020" s="69">
        <f ca="1">IF(Table20[[#This Row],[NCR Closing Date]]="",TODAY()-Table20[[#This Row],[NCR Opening Date]],Table20[[#This Row],[NCR Closing Date]]-Table20[[#This Row],[NCR Opening Date]])</f>
        <v>45779</v>
      </c>
      <c r="J3020" s="63" t="str">
        <f>IF(Table20[[#This Row],[NCR Closing Date]]="","Open","Closed")</f>
        <v>Open</v>
      </c>
      <c r="K3020" s="34"/>
      <c r="L3020" s="34"/>
      <c r="M3020" s="34"/>
      <c r="N3020" s="38"/>
      <c r="O3020" s="85"/>
      <c r="P3020" s="70"/>
      <c r="Q3020" s="97"/>
      <c r="R3020" s="97"/>
      <c r="S3020" s="70"/>
      <c r="T3020" s="42"/>
      <c r="U3020" s="66"/>
      <c r="X3020" s="44"/>
      <c r="Y3020" s="51"/>
      <c r="Z3020" s="34"/>
      <c r="AA3020" s="35"/>
      <c r="AB3020" s="39"/>
      <c r="AC3020" s="35"/>
      <c r="AD3020" s="45"/>
    </row>
    <row r="3021" spans="1:30" ht="31.5" customHeight="1">
      <c r="A3021" s="33"/>
      <c r="B3021" s="38"/>
      <c r="C3021" s="40"/>
      <c r="D3021" s="99"/>
      <c r="E3021" s="153"/>
      <c r="F3021" s="96"/>
      <c r="G3021" s="36"/>
      <c r="H3021" s="154">
        <f>Table20[[#This Row],[NCR Opening Date]]-Table20[[#This Row],[Date when test report is received/non-conformance is identified]]</f>
        <v>0</v>
      </c>
      <c r="I3021" s="69">
        <f ca="1">IF(Table20[[#This Row],[NCR Closing Date]]="",TODAY()-Table20[[#This Row],[NCR Opening Date]],Table20[[#This Row],[NCR Closing Date]]-Table20[[#This Row],[NCR Opening Date]])</f>
        <v>45779</v>
      </c>
      <c r="J3021" s="63" t="str">
        <f>IF(Table20[[#This Row],[NCR Closing Date]]="","Open","Closed")</f>
        <v>Open</v>
      </c>
      <c r="K3021" s="34"/>
      <c r="L3021" s="34"/>
      <c r="M3021" s="34"/>
      <c r="N3021" s="38"/>
      <c r="O3021" s="85"/>
      <c r="P3021" s="70"/>
      <c r="Q3021" s="97"/>
      <c r="R3021" s="97"/>
      <c r="S3021" s="70"/>
      <c r="T3021" s="42"/>
      <c r="U3021" s="66"/>
      <c r="X3021" s="44"/>
      <c r="Y3021" s="51"/>
      <c r="Z3021" s="34"/>
      <c r="AA3021" s="35"/>
      <c r="AB3021" s="39"/>
      <c r="AC3021" s="35"/>
      <c r="AD3021" s="45"/>
    </row>
    <row r="3022" spans="1:30" ht="31.5" customHeight="1">
      <c r="A3022" s="33"/>
      <c r="B3022" s="38"/>
      <c r="C3022" s="40"/>
      <c r="D3022" s="99"/>
      <c r="E3022" s="153"/>
      <c r="F3022" s="96"/>
      <c r="G3022" s="36"/>
      <c r="H3022" s="154">
        <f>Table20[[#This Row],[NCR Opening Date]]-Table20[[#This Row],[Date when test report is received/non-conformance is identified]]</f>
        <v>0</v>
      </c>
      <c r="I3022" s="69">
        <f ca="1">IF(Table20[[#This Row],[NCR Closing Date]]="",TODAY()-Table20[[#This Row],[NCR Opening Date]],Table20[[#This Row],[NCR Closing Date]]-Table20[[#This Row],[NCR Opening Date]])</f>
        <v>45779</v>
      </c>
      <c r="J3022" s="63" t="str">
        <f>IF(Table20[[#This Row],[NCR Closing Date]]="","Open","Closed")</f>
        <v>Open</v>
      </c>
      <c r="K3022" s="34"/>
      <c r="L3022" s="34"/>
      <c r="M3022" s="34"/>
      <c r="N3022" s="38"/>
      <c r="O3022" s="85"/>
      <c r="P3022" s="70"/>
      <c r="Q3022" s="97"/>
      <c r="R3022" s="97"/>
      <c r="S3022" s="70"/>
      <c r="T3022" s="42"/>
      <c r="U3022" s="66"/>
      <c r="X3022" s="44"/>
      <c r="Y3022" s="51"/>
      <c r="Z3022" s="34"/>
      <c r="AA3022" s="35"/>
      <c r="AB3022" s="39"/>
      <c r="AC3022" s="35"/>
      <c r="AD3022" s="45"/>
    </row>
    <row r="3023" spans="1:30" ht="31.5" customHeight="1">
      <c r="A3023" s="33"/>
      <c r="B3023" s="38"/>
      <c r="C3023" s="40"/>
      <c r="D3023" s="99"/>
      <c r="E3023" s="153"/>
      <c r="F3023" s="96"/>
      <c r="G3023" s="36"/>
      <c r="H3023" s="154">
        <f>Table20[[#This Row],[NCR Opening Date]]-Table20[[#This Row],[Date when test report is received/non-conformance is identified]]</f>
        <v>0</v>
      </c>
      <c r="I3023" s="69">
        <f ca="1">IF(Table20[[#This Row],[NCR Closing Date]]="",TODAY()-Table20[[#This Row],[NCR Opening Date]],Table20[[#This Row],[NCR Closing Date]]-Table20[[#This Row],[NCR Opening Date]])</f>
        <v>45779</v>
      </c>
      <c r="J3023" s="63" t="str">
        <f>IF(Table20[[#This Row],[NCR Closing Date]]="","Open","Closed")</f>
        <v>Open</v>
      </c>
      <c r="K3023" s="34"/>
      <c r="L3023" s="34"/>
      <c r="M3023" s="34"/>
      <c r="N3023" s="38"/>
      <c r="O3023" s="85"/>
      <c r="P3023" s="70"/>
      <c r="Q3023" s="97"/>
      <c r="R3023" s="97"/>
      <c r="S3023" s="70"/>
      <c r="T3023" s="42"/>
      <c r="U3023" s="66"/>
      <c r="X3023" s="44"/>
      <c r="Y3023" s="51"/>
      <c r="Z3023" s="34"/>
      <c r="AA3023" s="35"/>
      <c r="AB3023" s="39"/>
      <c r="AC3023" s="35"/>
      <c r="AD3023" s="45"/>
    </row>
    <row r="3024" spans="1:30" ht="31.5" customHeight="1">
      <c r="A3024" s="33"/>
      <c r="B3024" s="38"/>
      <c r="C3024" s="40"/>
      <c r="D3024" s="99"/>
      <c r="E3024" s="153"/>
      <c r="F3024" s="96"/>
      <c r="G3024" s="36"/>
      <c r="H3024" s="154">
        <f>Table20[[#This Row],[NCR Opening Date]]-Table20[[#This Row],[Date when test report is received/non-conformance is identified]]</f>
        <v>0</v>
      </c>
      <c r="I3024" s="69">
        <f ca="1">IF(Table20[[#This Row],[NCR Closing Date]]="",TODAY()-Table20[[#This Row],[NCR Opening Date]],Table20[[#This Row],[NCR Closing Date]]-Table20[[#This Row],[NCR Opening Date]])</f>
        <v>45779</v>
      </c>
      <c r="J3024" s="63" t="str">
        <f>IF(Table20[[#This Row],[NCR Closing Date]]="","Open","Closed")</f>
        <v>Open</v>
      </c>
      <c r="K3024" s="34"/>
      <c r="L3024" s="34"/>
      <c r="M3024" s="34"/>
      <c r="N3024" s="38"/>
      <c r="O3024" s="85"/>
      <c r="P3024" s="70"/>
      <c r="Q3024" s="97"/>
      <c r="R3024" s="97"/>
      <c r="S3024" s="70"/>
      <c r="T3024" s="42"/>
      <c r="U3024" s="66"/>
      <c r="X3024" s="44"/>
      <c r="Y3024" s="51"/>
      <c r="Z3024" s="34"/>
      <c r="AA3024" s="35"/>
      <c r="AB3024" s="39"/>
      <c r="AC3024" s="35"/>
      <c r="AD3024" s="45"/>
    </row>
    <row r="3025" spans="1:30" ht="31.5" customHeight="1">
      <c r="A3025" s="33"/>
      <c r="B3025" s="38"/>
      <c r="C3025" s="40"/>
      <c r="D3025" s="99"/>
      <c r="E3025" s="153"/>
      <c r="F3025" s="96"/>
      <c r="G3025" s="36"/>
      <c r="H3025" s="154">
        <f>Table20[[#This Row],[NCR Opening Date]]-Table20[[#This Row],[Date when test report is received/non-conformance is identified]]</f>
        <v>0</v>
      </c>
      <c r="I3025" s="69">
        <f ca="1">IF(Table20[[#This Row],[NCR Closing Date]]="",TODAY()-Table20[[#This Row],[NCR Opening Date]],Table20[[#This Row],[NCR Closing Date]]-Table20[[#This Row],[NCR Opening Date]])</f>
        <v>45779</v>
      </c>
      <c r="J3025" s="63" t="str">
        <f>IF(Table20[[#This Row],[NCR Closing Date]]="","Open","Closed")</f>
        <v>Open</v>
      </c>
      <c r="K3025" s="34"/>
      <c r="L3025" s="34"/>
      <c r="M3025" s="34"/>
      <c r="N3025" s="38"/>
      <c r="O3025" s="85"/>
      <c r="P3025" s="70"/>
      <c r="Q3025" s="97"/>
      <c r="R3025" s="97"/>
      <c r="S3025" s="70"/>
      <c r="T3025" s="42"/>
      <c r="U3025" s="66"/>
      <c r="X3025" s="44"/>
      <c r="Y3025" s="51"/>
      <c r="Z3025" s="34"/>
      <c r="AA3025" s="35"/>
      <c r="AB3025" s="39"/>
      <c r="AC3025" s="35"/>
      <c r="AD3025" s="45"/>
    </row>
    <row r="3026" spans="1:30" ht="31.5" customHeight="1">
      <c r="A3026" s="33"/>
      <c r="B3026" s="38"/>
      <c r="C3026" s="40"/>
      <c r="D3026" s="99"/>
      <c r="E3026" s="153"/>
      <c r="F3026" s="96"/>
      <c r="G3026" s="36"/>
      <c r="H3026" s="154">
        <f>Table20[[#This Row],[NCR Opening Date]]-Table20[[#This Row],[Date when test report is received/non-conformance is identified]]</f>
        <v>0</v>
      </c>
      <c r="I3026" s="69">
        <f ca="1">IF(Table20[[#This Row],[NCR Closing Date]]="",TODAY()-Table20[[#This Row],[NCR Opening Date]],Table20[[#This Row],[NCR Closing Date]]-Table20[[#This Row],[NCR Opening Date]])</f>
        <v>45779</v>
      </c>
      <c r="J3026" s="63" t="str">
        <f>IF(Table20[[#This Row],[NCR Closing Date]]="","Open","Closed")</f>
        <v>Open</v>
      </c>
      <c r="K3026" s="34"/>
      <c r="L3026" s="34"/>
      <c r="M3026" s="34"/>
      <c r="N3026" s="38"/>
      <c r="O3026" s="85"/>
      <c r="P3026" s="70"/>
      <c r="Q3026" s="97"/>
      <c r="R3026" s="97"/>
      <c r="S3026" s="70"/>
      <c r="T3026" s="42"/>
      <c r="U3026" s="66"/>
      <c r="X3026" s="44"/>
      <c r="Y3026" s="51"/>
      <c r="Z3026" s="34"/>
      <c r="AA3026" s="35"/>
      <c r="AB3026" s="39"/>
      <c r="AC3026" s="35"/>
      <c r="AD3026" s="45"/>
    </row>
    <row r="3027" spans="1:30" ht="31.5" customHeight="1">
      <c r="A3027" s="33"/>
      <c r="B3027" s="38"/>
      <c r="C3027" s="40"/>
      <c r="D3027" s="99"/>
      <c r="E3027" s="153"/>
      <c r="F3027" s="96"/>
      <c r="G3027" s="36"/>
      <c r="H3027" s="154">
        <f>Table20[[#This Row],[NCR Opening Date]]-Table20[[#This Row],[Date when test report is received/non-conformance is identified]]</f>
        <v>0</v>
      </c>
      <c r="I3027" s="69">
        <f ca="1">IF(Table20[[#This Row],[NCR Closing Date]]="",TODAY()-Table20[[#This Row],[NCR Opening Date]],Table20[[#This Row],[NCR Closing Date]]-Table20[[#This Row],[NCR Opening Date]])</f>
        <v>45779</v>
      </c>
      <c r="J3027" s="63" t="str">
        <f>IF(Table20[[#This Row],[NCR Closing Date]]="","Open","Closed")</f>
        <v>Open</v>
      </c>
      <c r="K3027" s="34"/>
      <c r="L3027" s="34"/>
      <c r="M3027" s="34"/>
      <c r="N3027" s="38"/>
      <c r="O3027" s="85"/>
      <c r="P3027" s="70"/>
      <c r="Q3027" s="97"/>
      <c r="R3027" s="97"/>
      <c r="S3027" s="70"/>
      <c r="T3027" s="42"/>
      <c r="U3027" s="66"/>
      <c r="X3027" s="44"/>
      <c r="Y3027" s="51"/>
      <c r="Z3027" s="34"/>
      <c r="AA3027" s="35"/>
      <c r="AB3027" s="39"/>
      <c r="AC3027" s="35"/>
      <c r="AD3027" s="45"/>
    </row>
    <row r="3028" spans="1:30" ht="31.5" customHeight="1">
      <c r="A3028" s="33"/>
      <c r="B3028" s="38"/>
      <c r="C3028" s="40"/>
      <c r="D3028" s="99"/>
      <c r="E3028" s="153"/>
      <c r="F3028" s="96"/>
      <c r="G3028" s="36"/>
      <c r="H3028" s="154">
        <f>Table20[[#This Row],[NCR Opening Date]]-Table20[[#This Row],[Date when test report is received/non-conformance is identified]]</f>
        <v>0</v>
      </c>
      <c r="I3028" s="69">
        <f ca="1">IF(Table20[[#This Row],[NCR Closing Date]]="",TODAY()-Table20[[#This Row],[NCR Opening Date]],Table20[[#This Row],[NCR Closing Date]]-Table20[[#This Row],[NCR Opening Date]])</f>
        <v>45779</v>
      </c>
      <c r="J3028" s="63" t="str">
        <f>IF(Table20[[#This Row],[NCR Closing Date]]="","Open","Closed")</f>
        <v>Open</v>
      </c>
      <c r="K3028" s="34"/>
      <c r="L3028" s="34"/>
      <c r="M3028" s="34"/>
      <c r="N3028" s="38"/>
      <c r="O3028" s="85"/>
      <c r="P3028" s="70"/>
      <c r="Q3028" s="97"/>
      <c r="R3028" s="97"/>
      <c r="S3028" s="70"/>
      <c r="T3028" s="42"/>
      <c r="U3028" s="66"/>
      <c r="X3028" s="44"/>
      <c r="Y3028" s="51"/>
      <c r="Z3028" s="34"/>
      <c r="AA3028" s="35"/>
      <c r="AB3028" s="39"/>
      <c r="AC3028" s="35"/>
      <c r="AD3028" s="45"/>
    </row>
    <row r="3029" spans="1:30" ht="31.5" customHeight="1">
      <c r="A3029" s="33"/>
      <c r="B3029" s="38"/>
      <c r="C3029" s="40"/>
      <c r="D3029" s="99"/>
      <c r="E3029" s="153"/>
      <c r="F3029" s="96"/>
      <c r="G3029" s="36"/>
      <c r="H3029" s="154">
        <f>Table20[[#This Row],[NCR Opening Date]]-Table20[[#This Row],[Date when test report is received/non-conformance is identified]]</f>
        <v>0</v>
      </c>
      <c r="I3029" s="69">
        <f ca="1">IF(Table20[[#This Row],[NCR Closing Date]]="",TODAY()-Table20[[#This Row],[NCR Opening Date]],Table20[[#This Row],[NCR Closing Date]]-Table20[[#This Row],[NCR Opening Date]])</f>
        <v>45779</v>
      </c>
      <c r="J3029" s="63" t="str">
        <f>IF(Table20[[#This Row],[NCR Closing Date]]="","Open","Closed")</f>
        <v>Open</v>
      </c>
      <c r="K3029" s="34"/>
      <c r="L3029" s="34"/>
      <c r="M3029" s="34"/>
      <c r="N3029" s="38"/>
      <c r="O3029" s="85"/>
      <c r="P3029" s="70"/>
      <c r="Q3029" s="97"/>
      <c r="R3029" s="97"/>
      <c r="S3029" s="70"/>
      <c r="T3029" s="42"/>
      <c r="U3029" s="66"/>
      <c r="X3029" s="44"/>
      <c r="Y3029" s="51"/>
      <c r="Z3029" s="34"/>
      <c r="AA3029" s="35"/>
      <c r="AB3029" s="39"/>
      <c r="AC3029" s="35"/>
      <c r="AD3029" s="45"/>
    </row>
    <row r="3030" spans="1:30" ht="31.5" customHeight="1">
      <c r="A3030" s="33"/>
      <c r="B3030" s="38"/>
      <c r="C3030" s="40"/>
      <c r="D3030" s="99"/>
      <c r="E3030" s="153"/>
      <c r="F3030" s="96"/>
      <c r="G3030" s="36"/>
      <c r="H3030" s="154">
        <f>Table20[[#This Row],[NCR Opening Date]]-Table20[[#This Row],[Date when test report is received/non-conformance is identified]]</f>
        <v>0</v>
      </c>
      <c r="I3030" s="69">
        <f ca="1">IF(Table20[[#This Row],[NCR Closing Date]]="",TODAY()-Table20[[#This Row],[NCR Opening Date]],Table20[[#This Row],[NCR Closing Date]]-Table20[[#This Row],[NCR Opening Date]])</f>
        <v>45779</v>
      </c>
      <c r="J3030" s="63" t="str">
        <f>IF(Table20[[#This Row],[NCR Closing Date]]="","Open","Closed")</f>
        <v>Open</v>
      </c>
      <c r="K3030" s="34"/>
      <c r="L3030" s="34"/>
      <c r="M3030" s="34"/>
      <c r="N3030" s="38"/>
      <c r="O3030" s="85"/>
      <c r="P3030" s="70"/>
      <c r="Q3030" s="97"/>
      <c r="R3030" s="97"/>
      <c r="S3030" s="70"/>
      <c r="T3030" s="42"/>
      <c r="U3030" s="66"/>
      <c r="X3030" s="44"/>
      <c r="Y3030" s="51"/>
      <c r="Z3030" s="34"/>
      <c r="AA3030" s="35"/>
      <c r="AB3030" s="39"/>
      <c r="AC3030" s="35"/>
      <c r="AD3030" s="45"/>
    </row>
    <row r="3031" spans="1:30" ht="31.5" customHeight="1">
      <c r="A3031" s="33"/>
      <c r="B3031" s="38"/>
      <c r="C3031" s="40"/>
      <c r="D3031" s="99"/>
      <c r="E3031" s="153"/>
      <c r="F3031" s="96"/>
      <c r="G3031" s="36"/>
      <c r="H3031" s="154">
        <f>Table20[[#This Row],[NCR Opening Date]]-Table20[[#This Row],[Date when test report is received/non-conformance is identified]]</f>
        <v>0</v>
      </c>
      <c r="I3031" s="69">
        <f ca="1">IF(Table20[[#This Row],[NCR Closing Date]]="",TODAY()-Table20[[#This Row],[NCR Opening Date]],Table20[[#This Row],[NCR Closing Date]]-Table20[[#This Row],[NCR Opening Date]])</f>
        <v>45779</v>
      </c>
      <c r="J3031" s="63" t="str">
        <f>IF(Table20[[#This Row],[NCR Closing Date]]="","Open","Closed")</f>
        <v>Open</v>
      </c>
      <c r="K3031" s="34"/>
      <c r="L3031" s="34"/>
      <c r="M3031" s="34"/>
      <c r="N3031" s="38"/>
      <c r="O3031" s="85"/>
      <c r="P3031" s="70"/>
      <c r="Q3031" s="97"/>
      <c r="R3031" s="97"/>
      <c r="S3031" s="70"/>
      <c r="T3031" s="42"/>
      <c r="U3031" s="66"/>
      <c r="X3031" s="44"/>
      <c r="Y3031" s="51"/>
      <c r="Z3031" s="34"/>
      <c r="AA3031" s="35"/>
      <c r="AB3031" s="39"/>
      <c r="AC3031" s="35"/>
      <c r="AD3031" s="45"/>
    </row>
    <row r="3032" spans="1:30" ht="31.5" customHeight="1">
      <c r="A3032" s="33"/>
      <c r="B3032" s="38"/>
      <c r="C3032" s="40"/>
      <c r="D3032" s="99"/>
      <c r="E3032" s="153"/>
      <c r="F3032" s="96"/>
      <c r="G3032" s="36"/>
      <c r="H3032" s="154">
        <f>Table20[[#This Row],[NCR Opening Date]]-Table20[[#This Row],[Date when test report is received/non-conformance is identified]]</f>
        <v>0</v>
      </c>
      <c r="I3032" s="69">
        <f ca="1">IF(Table20[[#This Row],[NCR Closing Date]]="",TODAY()-Table20[[#This Row],[NCR Opening Date]],Table20[[#This Row],[NCR Closing Date]]-Table20[[#This Row],[NCR Opening Date]])</f>
        <v>45779</v>
      </c>
      <c r="J3032" s="63" t="str">
        <f>IF(Table20[[#This Row],[NCR Closing Date]]="","Open","Closed")</f>
        <v>Open</v>
      </c>
      <c r="K3032" s="34"/>
      <c r="L3032" s="34"/>
      <c r="M3032" s="34"/>
      <c r="N3032" s="38"/>
      <c r="O3032" s="85"/>
      <c r="P3032" s="70"/>
      <c r="Q3032" s="97"/>
      <c r="R3032" s="97"/>
      <c r="S3032" s="70"/>
      <c r="T3032" s="42"/>
      <c r="U3032" s="66"/>
      <c r="X3032" s="44"/>
      <c r="Y3032" s="51"/>
      <c r="Z3032" s="34"/>
      <c r="AA3032" s="35"/>
      <c r="AB3032" s="39"/>
      <c r="AC3032" s="35"/>
      <c r="AD3032" s="45"/>
    </row>
    <row r="3033" spans="1:30" ht="31.5" customHeight="1">
      <c r="A3033" s="33"/>
      <c r="B3033" s="38"/>
      <c r="C3033" s="40"/>
      <c r="D3033" s="99"/>
      <c r="E3033" s="153"/>
      <c r="F3033" s="96"/>
      <c r="G3033" s="36"/>
      <c r="H3033" s="154">
        <f>Table20[[#This Row],[NCR Opening Date]]-Table20[[#This Row],[Date when test report is received/non-conformance is identified]]</f>
        <v>0</v>
      </c>
      <c r="I3033" s="69">
        <f ca="1">IF(Table20[[#This Row],[NCR Closing Date]]="",TODAY()-Table20[[#This Row],[NCR Opening Date]],Table20[[#This Row],[NCR Closing Date]]-Table20[[#This Row],[NCR Opening Date]])</f>
        <v>45779</v>
      </c>
      <c r="J3033" s="63" t="str">
        <f>IF(Table20[[#This Row],[NCR Closing Date]]="","Open","Closed")</f>
        <v>Open</v>
      </c>
      <c r="K3033" s="34"/>
      <c r="L3033" s="34"/>
      <c r="M3033" s="34"/>
      <c r="N3033" s="38"/>
      <c r="O3033" s="85"/>
      <c r="P3033" s="70"/>
      <c r="Q3033" s="97"/>
      <c r="R3033" s="97"/>
      <c r="S3033" s="70"/>
      <c r="T3033" s="42"/>
      <c r="U3033" s="66"/>
      <c r="X3033" s="44"/>
      <c r="Y3033" s="51"/>
      <c r="Z3033" s="34"/>
      <c r="AA3033" s="35"/>
      <c r="AB3033" s="39"/>
      <c r="AC3033" s="35"/>
      <c r="AD3033" s="45"/>
    </row>
    <row r="3034" spans="1:30" ht="31.5" customHeight="1">
      <c r="A3034" s="33"/>
      <c r="B3034" s="38"/>
      <c r="C3034" s="40"/>
      <c r="D3034" s="99"/>
      <c r="E3034" s="153"/>
      <c r="F3034" s="96"/>
      <c r="G3034" s="36"/>
      <c r="H3034" s="154">
        <f>Table20[[#This Row],[NCR Opening Date]]-Table20[[#This Row],[Date when test report is received/non-conformance is identified]]</f>
        <v>0</v>
      </c>
      <c r="I3034" s="69">
        <f ca="1">IF(Table20[[#This Row],[NCR Closing Date]]="",TODAY()-Table20[[#This Row],[NCR Opening Date]],Table20[[#This Row],[NCR Closing Date]]-Table20[[#This Row],[NCR Opening Date]])</f>
        <v>45779</v>
      </c>
      <c r="J3034" s="63" t="str">
        <f>IF(Table20[[#This Row],[NCR Closing Date]]="","Open","Closed")</f>
        <v>Open</v>
      </c>
      <c r="K3034" s="34"/>
      <c r="L3034" s="34"/>
      <c r="M3034" s="34"/>
      <c r="N3034" s="38"/>
      <c r="O3034" s="85"/>
      <c r="P3034" s="70"/>
      <c r="Q3034" s="97"/>
      <c r="R3034" s="97"/>
      <c r="S3034" s="70"/>
      <c r="T3034" s="42"/>
      <c r="U3034" s="66"/>
      <c r="X3034" s="44"/>
      <c r="Y3034" s="51"/>
      <c r="Z3034" s="34"/>
      <c r="AA3034" s="35"/>
      <c r="AB3034" s="39"/>
      <c r="AC3034" s="35"/>
      <c r="AD3034" s="45"/>
    </row>
    <row r="3035" spans="1:30" ht="31.5" customHeight="1">
      <c r="A3035" s="33"/>
      <c r="B3035" s="38"/>
      <c r="C3035" s="40"/>
      <c r="D3035" s="99"/>
      <c r="E3035" s="153"/>
      <c r="F3035" s="96"/>
      <c r="G3035" s="36"/>
      <c r="H3035" s="154">
        <f>Table20[[#This Row],[NCR Opening Date]]-Table20[[#This Row],[Date when test report is received/non-conformance is identified]]</f>
        <v>0</v>
      </c>
      <c r="I3035" s="69">
        <f ca="1">IF(Table20[[#This Row],[NCR Closing Date]]="",TODAY()-Table20[[#This Row],[NCR Opening Date]],Table20[[#This Row],[NCR Closing Date]]-Table20[[#This Row],[NCR Opening Date]])</f>
        <v>45779</v>
      </c>
      <c r="J3035" s="63" t="str">
        <f>IF(Table20[[#This Row],[NCR Closing Date]]="","Open","Closed")</f>
        <v>Open</v>
      </c>
      <c r="K3035" s="34"/>
      <c r="L3035" s="34"/>
      <c r="M3035" s="34"/>
      <c r="N3035" s="38"/>
      <c r="O3035" s="85"/>
      <c r="P3035" s="70"/>
      <c r="Q3035" s="97"/>
      <c r="R3035" s="97"/>
      <c r="S3035" s="70"/>
      <c r="T3035" s="42"/>
      <c r="U3035" s="66"/>
      <c r="X3035" s="44"/>
      <c r="Y3035" s="51"/>
      <c r="Z3035" s="34"/>
      <c r="AA3035" s="35"/>
      <c r="AB3035" s="39"/>
      <c r="AC3035" s="35"/>
      <c r="AD3035" s="45"/>
    </row>
    <row r="3036" spans="1:30" ht="31.5" customHeight="1">
      <c r="A3036" s="33"/>
      <c r="B3036" s="38"/>
      <c r="C3036" s="40"/>
      <c r="D3036" s="99"/>
      <c r="E3036" s="153"/>
      <c r="F3036" s="96"/>
      <c r="G3036" s="36"/>
      <c r="H3036" s="154">
        <f>Table20[[#This Row],[NCR Opening Date]]-Table20[[#This Row],[Date when test report is received/non-conformance is identified]]</f>
        <v>0</v>
      </c>
      <c r="I3036" s="69">
        <f ca="1">IF(Table20[[#This Row],[NCR Closing Date]]="",TODAY()-Table20[[#This Row],[NCR Opening Date]],Table20[[#This Row],[NCR Closing Date]]-Table20[[#This Row],[NCR Opening Date]])</f>
        <v>45779</v>
      </c>
      <c r="J3036" s="63" t="str">
        <f>IF(Table20[[#This Row],[NCR Closing Date]]="","Open","Closed")</f>
        <v>Open</v>
      </c>
      <c r="K3036" s="34"/>
      <c r="L3036" s="34"/>
      <c r="M3036" s="34"/>
      <c r="N3036" s="38"/>
      <c r="O3036" s="85"/>
      <c r="P3036" s="70"/>
      <c r="Q3036" s="97"/>
      <c r="R3036" s="97"/>
      <c r="S3036" s="70"/>
      <c r="T3036" s="42"/>
      <c r="U3036" s="66"/>
      <c r="X3036" s="44"/>
      <c r="Y3036" s="51"/>
      <c r="Z3036" s="34"/>
      <c r="AA3036" s="35"/>
      <c r="AB3036" s="39"/>
      <c r="AC3036" s="35"/>
      <c r="AD3036" s="45"/>
    </row>
    <row r="3037" spans="1:30" ht="31.5" customHeight="1">
      <c r="A3037" s="33"/>
      <c r="B3037" s="38"/>
      <c r="C3037" s="40"/>
      <c r="D3037" s="99"/>
      <c r="E3037" s="153"/>
      <c r="F3037" s="96"/>
      <c r="G3037" s="36"/>
      <c r="H3037" s="154">
        <f>Table20[[#This Row],[NCR Opening Date]]-Table20[[#This Row],[Date when test report is received/non-conformance is identified]]</f>
        <v>0</v>
      </c>
      <c r="I3037" s="69">
        <f ca="1">IF(Table20[[#This Row],[NCR Closing Date]]="",TODAY()-Table20[[#This Row],[NCR Opening Date]],Table20[[#This Row],[NCR Closing Date]]-Table20[[#This Row],[NCR Opening Date]])</f>
        <v>45779</v>
      </c>
      <c r="J3037" s="63" t="str">
        <f>IF(Table20[[#This Row],[NCR Closing Date]]="","Open","Closed")</f>
        <v>Open</v>
      </c>
      <c r="K3037" s="34"/>
      <c r="L3037" s="34"/>
      <c r="M3037" s="34"/>
      <c r="N3037" s="38"/>
      <c r="O3037" s="85"/>
      <c r="P3037" s="70"/>
      <c r="Q3037" s="97"/>
      <c r="R3037" s="97"/>
      <c r="S3037" s="70"/>
      <c r="T3037" s="42"/>
      <c r="U3037" s="66"/>
      <c r="X3037" s="44"/>
      <c r="Y3037" s="51"/>
      <c r="Z3037" s="34"/>
      <c r="AA3037" s="35"/>
      <c r="AB3037" s="39"/>
      <c r="AC3037" s="35"/>
      <c r="AD3037" s="45"/>
    </row>
    <row r="3038" spans="1:30" ht="31.5" customHeight="1">
      <c r="A3038" s="33"/>
      <c r="B3038" s="38"/>
      <c r="C3038" s="40"/>
      <c r="D3038" s="99"/>
      <c r="E3038" s="153"/>
      <c r="F3038" s="96"/>
      <c r="G3038" s="36"/>
      <c r="H3038" s="154">
        <f>Table20[[#This Row],[NCR Opening Date]]-Table20[[#This Row],[Date when test report is received/non-conformance is identified]]</f>
        <v>0</v>
      </c>
      <c r="I3038" s="69">
        <f ca="1">IF(Table20[[#This Row],[NCR Closing Date]]="",TODAY()-Table20[[#This Row],[NCR Opening Date]],Table20[[#This Row],[NCR Closing Date]]-Table20[[#This Row],[NCR Opening Date]])</f>
        <v>45779</v>
      </c>
      <c r="J3038" s="63" t="str">
        <f>IF(Table20[[#This Row],[NCR Closing Date]]="","Open","Closed")</f>
        <v>Open</v>
      </c>
      <c r="K3038" s="34"/>
      <c r="L3038" s="34"/>
      <c r="M3038" s="34"/>
      <c r="N3038" s="38"/>
      <c r="O3038" s="85"/>
      <c r="P3038" s="70"/>
      <c r="Q3038" s="97"/>
      <c r="R3038" s="97"/>
      <c r="S3038" s="70"/>
      <c r="T3038" s="42"/>
      <c r="U3038" s="66"/>
      <c r="X3038" s="44"/>
      <c r="Y3038" s="51"/>
      <c r="Z3038" s="34"/>
      <c r="AA3038" s="35"/>
      <c r="AB3038" s="39"/>
      <c r="AC3038" s="35"/>
      <c r="AD3038" s="45"/>
    </row>
    <row r="3039" spans="1:30" ht="31.5" customHeight="1">
      <c r="A3039" s="33"/>
      <c r="B3039" s="38"/>
      <c r="C3039" s="40"/>
      <c r="D3039" s="99"/>
      <c r="E3039" s="153"/>
      <c r="F3039" s="96"/>
      <c r="G3039" s="36"/>
      <c r="H3039" s="154">
        <f>Table20[[#This Row],[NCR Opening Date]]-Table20[[#This Row],[Date when test report is received/non-conformance is identified]]</f>
        <v>0</v>
      </c>
      <c r="I3039" s="69">
        <f ca="1">IF(Table20[[#This Row],[NCR Closing Date]]="",TODAY()-Table20[[#This Row],[NCR Opening Date]],Table20[[#This Row],[NCR Closing Date]]-Table20[[#This Row],[NCR Opening Date]])</f>
        <v>45779</v>
      </c>
      <c r="J3039" s="63" t="str">
        <f>IF(Table20[[#This Row],[NCR Closing Date]]="","Open","Closed")</f>
        <v>Open</v>
      </c>
      <c r="K3039" s="34"/>
      <c r="L3039" s="34"/>
      <c r="M3039" s="34"/>
      <c r="N3039" s="38"/>
      <c r="O3039" s="85"/>
      <c r="P3039" s="70"/>
      <c r="Q3039" s="97"/>
      <c r="R3039" s="97"/>
      <c r="S3039" s="70"/>
      <c r="T3039" s="42"/>
      <c r="U3039" s="66"/>
      <c r="X3039" s="44"/>
      <c r="Y3039" s="51"/>
      <c r="Z3039" s="34"/>
      <c r="AA3039" s="35"/>
      <c r="AB3039" s="39"/>
      <c r="AC3039" s="35"/>
      <c r="AD3039" s="45"/>
    </row>
    <row r="3040" spans="1:30" ht="31.5" customHeight="1">
      <c r="A3040" s="33"/>
      <c r="B3040" s="38"/>
      <c r="C3040" s="40"/>
      <c r="D3040" s="99"/>
      <c r="E3040" s="153"/>
      <c r="F3040" s="96"/>
      <c r="G3040" s="36"/>
      <c r="H3040" s="154">
        <f>Table20[[#This Row],[NCR Opening Date]]-Table20[[#This Row],[Date when test report is received/non-conformance is identified]]</f>
        <v>0</v>
      </c>
      <c r="I3040" s="69">
        <f ca="1">IF(Table20[[#This Row],[NCR Closing Date]]="",TODAY()-Table20[[#This Row],[NCR Opening Date]],Table20[[#This Row],[NCR Closing Date]]-Table20[[#This Row],[NCR Opening Date]])</f>
        <v>45779</v>
      </c>
      <c r="J3040" s="63" t="str">
        <f>IF(Table20[[#This Row],[NCR Closing Date]]="","Open","Closed")</f>
        <v>Open</v>
      </c>
      <c r="K3040" s="34"/>
      <c r="L3040" s="34"/>
      <c r="M3040" s="34"/>
      <c r="N3040" s="38"/>
      <c r="O3040" s="85"/>
      <c r="P3040" s="70"/>
      <c r="Q3040" s="97"/>
      <c r="R3040" s="97"/>
      <c r="S3040" s="70"/>
      <c r="T3040" s="42"/>
      <c r="U3040" s="66"/>
      <c r="X3040" s="44"/>
      <c r="Y3040" s="51"/>
      <c r="Z3040" s="34"/>
      <c r="AA3040" s="35"/>
      <c r="AB3040" s="39"/>
      <c r="AC3040" s="35"/>
      <c r="AD3040" s="45"/>
    </row>
    <row r="3041" spans="1:30" ht="31.5" customHeight="1">
      <c r="A3041" s="33"/>
      <c r="B3041" s="38"/>
      <c r="C3041" s="40"/>
      <c r="D3041" s="99"/>
      <c r="E3041" s="153"/>
      <c r="F3041" s="96"/>
      <c r="G3041" s="36"/>
      <c r="H3041" s="154">
        <f>Table20[[#This Row],[NCR Opening Date]]-Table20[[#This Row],[Date when test report is received/non-conformance is identified]]</f>
        <v>0</v>
      </c>
      <c r="I3041" s="69">
        <f ca="1">IF(Table20[[#This Row],[NCR Closing Date]]="",TODAY()-Table20[[#This Row],[NCR Opening Date]],Table20[[#This Row],[NCR Closing Date]]-Table20[[#This Row],[NCR Opening Date]])</f>
        <v>45779</v>
      </c>
      <c r="J3041" s="63" t="str">
        <f>IF(Table20[[#This Row],[NCR Closing Date]]="","Open","Closed")</f>
        <v>Open</v>
      </c>
      <c r="K3041" s="34"/>
      <c r="L3041" s="34"/>
      <c r="M3041" s="34"/>
      <c r="N3041" s="38"/>
      <c r="O3041" s="85"/>
      <c r="P3041" s="70"/>
      <c r="Q3041" s="97"/>
      <c r="R3041" s="97"/>
      <c r="S3041" s="70"/>
      <c r="T3041" s="42"/>
      <c r="U3041" s="66"/>
      <c r="X3041" s="44"/>
      <c r="Y3041" s="51"/>
      <c r="Z3041" s="34"/>
      <c r="AA3041" s="35"/>
      <c r="AB3041" s="39"/>
      <c r="AC3041" s="35"/>
      <c r="AD3041" s="45"/>
    </row>
    <row r="3042" spans="1:30" ht="31.5" customHeight="1">
      <c r="A3042" s="33"/>
      <c r="B3042" s="38"/>
      <c r="C3042" s="40"/>
      <c r="D3042" s="99"/>
      <c r="E3042" s="153"/>
      <c r="F3042" s="96"/>
      <c r="G3042" s="36"/>
      <c r="H3042" s="154">
        <f>Table20[[#This Row],[NCR Opening Date]]-Table20[[#This Row],[Date when test report is received/non-conformance is identified]]</f>
        <v>0</v>
      </c>
      <c r="I3042" s="69">
        <f ca="1">IF(Table20[[#This Row],[NCR Closing Date]]="",TODAY()-Table20[[#This Row],[NCR Opening Date]],Table20[[#This Row],[NCR Closing Date]]-Table20[[#This Row],[NCR Opening Date]])</f>
        <v>45779</v>
      </c>
      <c r="J3042" s="63" t="str">
        <f>IF(Table20[[#This Row],[NCR Closing Date]]="","Open","Closed")</f>
        <v>Open</v>
      </c>
      <c r="K3042" s="34"/>
      <c r="L3042" s="34"/>
      <c r="M3042" s="34"/>
      <c r="N3042" s="38"/>
      <c r="O3042" s="85"/>
      <c r="P3042" s="70"/>
      <c r="Q3042" s="97"/>
      <c r="R3042" s="97"/>
      <c r="S3042" s="70"/>
      <c r="T3042" s="42"/>
      <c r="U3042" s="66"/>
      <c r="X3042" s="44"/>
      <c r="Y3042" s="51"/>
      <c r="Z3042" s="34"/>
      <c r="AA3042" s="35"/>
      <c r="AB3042" s="39"/>
      <c r="AC3042" s="35"/>
      <c r="AD3042" s="45"/>
    </row>
    <row r="3043" spans="1:30" ht="31.5" customHeight="1">
      <c r="A3043" s="33"/>
      <c r="B3043" s="38"/>
      <c r="C3043" s="40"/>
      <c r="D3043" s="99"/>
      <c r="E3043" s="153"/>
      <c r="F3043" s="96"/>
      <c r="G3043" s="36"/>
      <c r="H3043" s="154">
        <f>Table20[[#This Row],[NCR Opening Date]]-Table20[[#This Row],[Date when test report is received/non-conformance is identified]]</f>
        <v>0</v>
      </c>
      <c r="I3043" s="69">
        <f ca="1">IF(Table20[[#This Row],[NCR Closing Date]]="",TODAY()-Table20[[#This Row],[NCR Opening Date]],Table20[[#This Row],[NCR Closing Date]]-Table20[[#This Row],[NCR Opening Date]])</f>
        <v>45779</v>
      </c>
      <c r="J3043" s="63" t="str">
        <f>IF(Table20[[#This Row],[NCR Closing Date]]="","Open","Closed")</f>
        <v>Open</v>
      </c>
      <c r="K3043" s="34"/>
      <c r="L3043" s="34"/>
      <c r="M3043" s="34"/>
      <c r="N3043" s="38"/>
      <c r="O3043" s="85"/>
      <c r="P3043" s="70"/>
      <c r="Q3043" s="97"/>
      <c r="R3043" s="97"/>
      <c r="S3043" s="70"/>
      <c r="T3043" s="42"/>
      <c r="U3043" s="66"/>
      <c r="X3043" s="44"/>
      <c r="Y3043" s="51"/>
      <c r="Z3043" s="34"/>
      <c r="AA3043" s="35"/>
      <c r="AB3043" s="39"/>
      <c r="AC3043" s="35"/>
      <c r="AD3043" s="45"/>
    </row>
    <row r="3044" spans="1:30" ht="31.5" customHeight="1">
      <c r="A3044" s="33"/>
      <c r="B3044" s="38"/>
      <c r="C3044" s="40"/>
      <c r="D3044" s="99"/>
      <c r="E3044" s="153"/>
      <c r="F3044" s="96"/>
      <c r="G3044" s="36"/>
      <c r="H3044" s="154">
        <f>Table20[[#This Row],[NCR Opening Date]]-Table20[[#This Row],[Date when test report is received/non-conformance is identified]]</f>
        <v>0</v>
      </c>
      <c r="I3044" s="69">
        <f ca="1">IF(Table20[[#This Row],[NCR Closing Date]]="",TODAY()-Table20[[#This Row],[NCR Opening Date]],Table20[[#This Row],[NCR Closing Date]]-Table20[[#This Row],[NCR Opening Date]])</f>
        <v>45779</v>
      </c>
      <c r="J3044" s="63" t="str">
        <f>IF(Table20[[#This Row],[NCR Closing Date]]="","Open","Closed")</f>
        <v>Open</v>
      </c>
      <c r="K3044" s="34"/>
      <c r="L3044" s="34"/>
      <c r="M3044" s="34"/>
      <c r="N3044" s="38"/>
      <c r="O3044" s="85"/>
      <c r="P3044" s="70"/>
      <c r="Q3044" s="97"/>
      <c r="R3044" s="97"/>
      <c r="S3044" s="70"/>
      <c r="T3044" s="42"/>
      <c r="U3044" s="66"/>
      <c r="X3044" s="44"/>
      <c r="Y3044" s="51"/>
      <c r="Z3044" s="34"/>
      <c r="AA3044" s="35"/>
      <c r="AB3044" s="39"/>
      <c r="AC3044" s="35"/>
      <c r="AD3044" s="45"/>
    </row>
    <row r="3045" spans="1:30" ht="31.5" customHeight="1">
      <c r="A3045" s="33"/>
      <c r="B3045" s="38"/>
      <c r="C3045" s="40"/>
      <c r="D3045" s="99"/>
      <c r="E3045" s="153"/>
      <c r="F3045" s="96"/>
      <c r="G3045" s="36"/>
      <c r="H3045" s="154">
        <f>Table20[[#This Row],[NCR Opening Date]]-Table20[[#This Row],[Date when test report is received/non-conformance is identified]]</f>
        <v>0</v>
      </c>
      <c r="I3045" s="69">
        <f ca="1">IF(Table20[[#This Row],[NCR Closing Date]]="",TODAY()-Table20[[#This Row],[NCR Opening Date]],Table20[[#This Row],[NCR Closing Date]]-Table20[[#This Row],[NCR Opening Date]])</f>
        <v>45779</v>
      </c>
      <c r="J3045" s="63" t="str">
        <f>IF(Table20[[#This Row],[NCR Closing Date]]="","Open","Closed")</f>
        <v>Open</v>
      </c>
      <c r="K3045" s="34"/>
      <c r="L3045" s="34"/>
      <c r="M3045" s="34"/>
      <c r="N3045" s="38"/>
      <c r="O3045" s="85"/>
      <c r="P3045" s="70"/>
      <c r="Q3045" s="97"/>
      <c r="R3045" s="97"/>
      <c r="S3045" s="70"/>
      <c r="T3045" s="42"/>
      <c r="U3045" s="66"/>
      <c r="X3045" s="44"/>
      <c r="Y3045" s="51"/>
      <c r="Z3045" s="34"/>
      <c r="AA3045" s="35"/>
      <c r="AB3045" s="39"/>
      <c r="AC3045" s="35"/>
      <c r="AD3045" s="45"/>
    </row>
    <row r="3046" spans="1:30" ht="31.5" customHeight="1">
      <c r="A3046" s="33"/>
      <c r="B3046" s="38"/>
      <c r="C3046" s="40"/>
      <c r="D3046" s="99"/>
      <c r="E3046" s="153"/>
      <c r="F3046" s="96"/>
      <c r="G3046" s="36"/>
      <c r="H3046" s="154">
        <f>Table20[[#This Row],[NCR Opening Date]]-Table20[[#This Row],[Date when test report is received/non-conformance is identified]]</f>
        <v>0</v>
      </c>
      <c r="I3046" s="69">
        <f ca="1">IF(Table20[[#This Row],[NCR Closing Date]]="",TODAY()-Table20[[#This Row],[NCR Opening Date]],Table20[[#This Row],[NCR Closing Date]]-Table20[[#This Row],[NCR Opening Date]])</f>
        <v>45779</v>
      </c>
      <c r="J3046" s="63" t="str">
        <f>IF(Table20[[#This Row],[NCR Closing Date]]="","Open","Closed")</f>
        <v>Open</v>
      </c>
      <c r="K3046" s="34"/>
      <c r="L3046" s="34"/>
      <c r="M3046" s="34"/>
      <c r="N3046" s="38"/>
      <c r="O3046" s="85"/>
      <c r="P3046" s="70"/>
      <c r="Q3046" s="97"/>
      <c r="R3046" s="97"/>
      <c r="S3046" s="70"/>
      <c r="T3046" s="42"/>
      <c r="U3046" s="66"/>
      <c r="X3046" s="44"/>
      <c r="Y3046" s="51"/>
      <c r="Z3046" s="34"/>
      <c r="AA3046" s="35"/>
      <c r="AB3046" s="39"/>
      <c r="AC3046" s="35"/>
      <c r="AD3046" s="45"/>
    </row>
    <row r="3047" spans="1:30" ht="31.5" customHeight="1">
      <c r="A3047" s="33"/>
      <c r="B3047" s="38"/>
      <c r="C3047" s="40"/>
      <c r="D3047" s="99"/>
      <c r="E3047" s="153"/>
      <c r="F3047" s="96"/>
      <c r="G3047" s="36"/>
      <c r="H3047" s="154">
        <f>Table20[[#This Row],[NCR Opening Date]]-Table20[[#This Row],[Date when test report is received/non-conformance is identified]]</f>
        <v>0</v>
      </c>
      <c r="I3047" s="69">
        <f ca="1">IF(Table20[[#This Row],[NCR Closing Date]]="",TODAY()-Table20[[#This Row],[NCR Opening Date]],Table20[[#This Row],[NCR Closing Date]]-Table20[[#This Row],[NCR Opening Date]])</f>
        <v>45779</v>
      </c>
      <c r="J3047" s="63" t="str">
        <f>IF(Table20[[#This Row],[NCR Closing Date]]="","Open","Closed")</f>
        <v>Open</v>
      </c>
      <c r="K3047" s="34"/>
      <c r="L3047" s="34"/>
      <c r="M3047" s="34"/>
      <c r="N3047" s="38"/>
      <c r="O3047" s="85"/>
      <c r="P3047" s="70"/>
      <c r="Q3047" s="97"/>
      <c r="R3047" s="97"/>
      <c r="S3047" s="70"/>
      <c r="T3047" s="42"/>
      <c r="U3047" s="66"/>
      <c r="X3047" s="44"/>
      <c r="Y3047" s="51"/>
      <c r="Z3047" s="34"/>
      <c r="AA3047" s="35"/>
      <c r="AB3047" s="39"/>
      <c r="AC3047" s="35"/>
      <c r="AD3047" s="45"/>
    </row>
    <row r="3048" spans="1:30" ht="31.5" customHeight="1">
      <c r="A3048" s="33"/>
      <c r="B3048" s="38"/>
      <c r="C3048" s="40"/>
      <c r="D3048" s="99"/>
      <c r="E3048" s="153"/>
      <c r="F3048" s="96"/>
      <c r="G3048" s="36"/>
      <c r="H3048" s="154">
        <f>Table20[[#This Row],[NCR Opening Date]]-Table20[[#This Row],[Date when test report is received/non-conformance is identified]]</f>
        <v>0</v>
      </c>
      <c r="I3048" s="69">
        <f ca="1">IF(Table20[[#This Row],[NCR Closing Date]]="",TODAY()-Table20[[#This Row],[NCR Opening Date]],Table20[[#This Row],[NCR Closing Date]]-Table20[[#This Row],[NCR Opening Date]])</f>
        <v>45779</v>
      </c>
      <c r="J3048" s="63" t="str">
        <f>IF(Table20[[#This Row],[NCR Closing Date]]="","Open","Closed")</f>
        <v>Open</v>
      </c>
      <c r="K3048" s="34"/>
      <c r="L3048" s="34"/>
      <c r="M3048" s="34"/>
      <c r="N3048" s="38"/>
      <c r="O3048" s="85"/>
      <c r="P3048" s="70"/>
      <c r="Q3048" s="97"/>
      <c r="R3048" s="97"/>
      <c r="S3048" s="70"/>
      <c r="T3048" s="42"/>
      <c r="U3048" s="66"/>
      <c r="X3048" s="44"/>
      <c r="Y3048" s="51"/>
      <c r="Z3048" s="34"/>
      <c r="AA3048" s="35"/>
      <c r="AB3048" s="39"/>
      <c r="AC3048" s="35"/>
      <c r="AD3048" s="45"/>
    </row>
    <row r="3049" spans="1:30" ht="31.5" customHeight="1">
      <c r="A3049" s="33"/>
      <c r="B3049" s="38"/>
      <c r="C3049" s="40"/>
      <c r="D3049" s="99"/>
      <c r="E3049" s="153"/>
      <c r="F3049" s="96"/>
      <c r="G3049" s="36"/>
      <c r="H3049" s="154">
        <f>Table20[[#This Row],[NCR Opening Date]]-Table20[[#This Row],[Date when test report is received/non-conformance is identified]]</f>
        <v>0</v>
      </c>
      <c r="I3049" s="69">
        <f ca="1">IF(Table20[[#This Row],[NCR Closing Date]]="",TODAY()-Table20[[#This Row],[NCR Opening Date]],Table20[[#This Row],[NCR Closing Date]]-Table20[[#This Row],[NCR Opening Date]])</f>
        <v>45779</v>
      </c>
      <c r="J3049" s="63" t="str">
        <f>IF(Table20[[#This Row],[NCR Closing Date]]="","Open","Closed")</f>
        <v>Open</v>
      </c>
      <c r="K3049" s="34"/>
      <c r="L3049" s="34"/>
      <c r="M3049" s="34"/>
      <c r="N3049" s="38"/>
      <c r="O3049" s="85"/>
      <c r="P3049" s="70"/>
      <c r="Q3049" s="97"/>
      <c r="R3049" s="97"/>
      <c r="S3049" s="70"/>
      <c r="T3049" s="42"/>
      <c r="U3049" s="66"/>
      <c r="X3049" s="44"/>
      <c r="Y3049" s="51"/>
      <c r="Z3049" s="34"/>
      <c r="AA3049" s="35"/>
      <c r="AB3049" s="39"/>
      <c r="AC3049" s="35"/>
      <c r="AD3049" s="45"/>
    </row>
    <row r="3050" spans="1:30" ht="31.5" customHeight="1">
      <c r="A3050" s="33"/>
      <c r="B3050" s="38"/>
      <c r="C3050" s="40"/>
      <c r="D3050" s="99"/>
      <c r="E3050" s="153"/>
      <c r="F3050" s="96"/>
      <c r="G3050" s="36"/>
      <c r="H3050" s="154">
        <f>Table20[[#This Row],[NCR Opening Date]]-Table20[[#This Row],[Date when test report is received/non-conformance is identified]]</f>
        <v>0</v>
      </c>
      <c r="I3050" s="69">
        <f ca="1">IF(Table20[[#This Row],[NCR Closing Date]]="",TODAY()-Table20[[#This Row],[NCR Opening Date]],Table20[[#This Row],[NCR Closing Date]]-Table20[[#This Row],[NCR Opening Date]])</f>
        <v>45779</v>
      </c>
      <c r="J3050" s="63" t="str">
        <f>IF(Table20[[#This Row],[NCR Closing Date]]="","Open","Closed")</f>
        <v>Open</v>
      </c>
      <c r="K3050" s="34"/>
      <c r="L3050" s="34"/>
      <c r="M3050" s="34"/>
      <c r="N3050" s="38"/>
      <c r="O3050" s="85"/>
      <c r="P3050" s="70"/>
      <c r="Q3050" s="97"/>
      <c r="R3050" s="97"/>
      <c r="S3050" s="70"/>
      <c r="T3050" s="42"/>
      <c r="U3050" s="66"/>
      <c r="X3050" s="44"/>
      <c r="Y3050" s="51"/>
      <c r="Z3050" s="34"/>
      <c r="AA3050" s="35"/>
      <c r="AB3050" s="39"/>
      <c r="AC3050" s="35"/>
      <c r="AD3050" s="45"/>
    </row>
    <row r="3051" spans="1:30" ht="31.5" customHeight="1">
      <c r="A3051" s="33"/>
      <c r="B3051" s="38"/>
      <c r="C3051" s="40"/>
      <c r="D3051" s="99"/>
      <c r="E3051" s="153"/>
      <c r="F3051" s="96"/>
      <c r="G3051" s="36"/>
      <c r="H3051" s="154">
        <f>Table20[[#This Row],[NCR Opening Date]]-Table20[[#This Row],[Date when test report is received/non-conformance is identified]]</f>
        <v>0</v>
      </c>
      <c r="I3051" s="69">
        <f ca="1">IF(Table20[[#This Row],[NCR Closing Date]]="",TODAY()-Table20[[#This Row],[NCR Opening Date]],Table20[[#This Row],[NCR Closing Date]]-Table20[[#This Row],[NCR Opening Date]])</f>
        <v>45779</v>
      </c>
      <c r="J3051" s="63" t="str">
        <f>IF(Table20[[#This Row],[NCR Closing Date]]="","Open","Closed")</f>
        <v>Open</v>
      </c>
      <c r="K3051" s="34"/>
      <c r="L3051" s="34"/>
      <c r="M3051" s="34"/>
      <c r="N3051" s="38"/>
      <c r="O3051" s="85"/>
      <c r="P3051" s="70"/>
      <c r="Q3051" s="97"/>
      <c r="R3051" s="97"/>
      <c r="S3051" s="70"/>
      <c r="T3051" s="42"/>
      <c r="U3051" s="66"/>
      <c r="X3051" s="44"/>
      <c r="Y3051" s="51"/>
      <c r="Z3051" s="34"/>
      <c r="AA3051" s="35"/>
      <c r="AB3051" s="39"/>
      <c r="AC3051" s="35"/>
      <c r="AD3051" s="45"/>
    </row>
    <row r="3052" spans="1:30" ht="31.5" customHeight="1">
      <c r="A3052" s="33"/>
      <c r="B3052" s="38"/>
      <c r="C3052" s="40"/>
      <c r="D3052" s="99"/>
      <c r="E3052" s="153"/>
      <c r="F3052" s="96"/>
      <c r="G3052" s="36"/>
      <c r="H3052" s="154">
        <f>Table20[[#This Row],[NCR Opening Date]]-Table20[[#This Row],[Date when test report is received/non-conformance is identified]]</f>
        <v>0</v>
      </c>
      <c r="I3052" s="69">
        <f ca="1">IF(Table20[[#This Row],[NCR Closing Date]]="",TODAY()-Table20[[#This Row],[NCR Opening Date]],Table20[[#This Row],[NCR Closing Date]]-Table20[[#This Row],[NCR Opening Date]])</f>
        <v>45779</v>
      </c>
      <c r="J3052" s="63" t="str">
        <f>IF(Table20[[#This Row],[NCR Closing Date]]="","Open","Closed")</f>
        <v>Open</v>
      </c>
      <c r="K3052" s="34"/>
      <c r="L3052" s="34"/>
      <c r="M3052" s="34"/>
      <c r="N3052" s="38"/>
      <c r="O3052" s="85"/>
      <c r="P3052" s="70"/>
      <c r="Q3052" s="97"/>
      <c r="R3052" s="97"/>
      <c r="S3052" s="70"/>
      <c r="T3052" s="42"/>
      <c r="U3052" s="66"/>
      <c r="X3052" s="44"/>
      <c r="Y3052" s="51"/>
      <c r="Z3052" s="34"/>
      <c r="AA3052" s="35"/>
      <c r="AB3052" s="39"/>
      <c r="AC3052" s="35"/>
      <c r="AD3052" s="45"/>
    </row>
    <row r="3053" spans="1:30" ht="31.5" customHeight="1">
      <c r="A3053" s="33"/>
      <c r="B3053" s="38"/>
      <c r="C3053" s="40"/>
      <c r="D3053" s="99"/>
      <c r="E3053" s="153"/>
      <c r="F3053" s="96"/>
      <c r="G3053" s="36"/>
      <c r="H3053" s="154">
        <f>Table20[[#This Row],[NCR Opening Date]]-Table20[[#This Row],[Date when test report is received/non-conformance is identified]]</f>
        <v>0</v>
      </c>
      <c r="I3053" s="69">
        <f ca="1">IF(Table20[[#This Row],[NCR Closing Date]]="",TODAY()-Table20[[#This Row],[NCR Opening Date]],Table20[[#This Row],[NCR Closing Date]]-Table20[[#This Row],[NCR Opening Date]])</f>
        <v>45779</v>
      </c>
      <c r="J3053" s="63" t="str">
        <f>IF(Table20[[#This Row],[NCR Closing Date]]="","Open","Closed")</f>
        <v>Open</v>
      </c>
      <c r="K3053" s="34"/>
      <c r="L3053" s="34"/>
      <c r="M3053" s="34"/>
      <c r="N3053" s="38"/>
      <c r="O3053" s="85"/>
      <c r="P3053" s="70"/>
      <c r="Q3053" s="97"/>
      <c r="R3053" s="97"/>
      <c r="S3053" s="70"/>
      <c r="T3053" s="42"/>
      <c r="U3053" s="66"/>
      <c r="X3053" s="44"/>
      <c r="Y3053" s="51"/>
      <c r="Z3053" s="34"/>
      <c r="AA3053" s="35"/>
      <c r="AB3053" s="39"/>
      <c r="AC3053" s="35"/>
      <c r="AD3053" s="45"/>
    </row>
    <row r="3054" spans="1:30" ht="31.5" customHeight="1">
      <c r="A3054" s="33"/>
      <c r="B3054" s="38"/>
      <c r="C3054" s="40"/>
      <c r="D3054" s="99"/>
      <c r="E3054" s="153"/>
      <c r="F3054" s="96"/>
      <c r="G3054" s="36"/>
      <c r="H3054" s="154">
        <f>Table20[[#This Row],[NCR Opening Date]]-Table20[[#This Row],[Date when test report is received/non-conformance is identified]]</f>
        <v>0</v>
      </c>
      <c r="I3054" s="69">
        <f ca="1">IF(Table20[[#This Row],[NCR Closing Date]]="",TODAY()-Table20[[#This Row],[NCR Opening Date]],Table20[[#This Row],[NCR Closing Date]]-Table20[[#This Row],[NCR Opening Date]])</f>
        <v>45779</v>
      </c>
      <c r="J3054" s="63" t="str">
        <f>IF(Table20[[#This Row],[NCR Closing Date]]="","Open","Closed")</f>
        <v>Open</v>
      </c>
      <c r="K3054" s="34"/>
      <c r="L3054" s="34"/>
      <c r="M3054" s="34"/>
      <c r="N3054" s="38"/>
      <c r="O3054" s="85"/>
      <c r="P3054" s="70"/>
      <c r="Q3054" s="97"/>
      <c r="R3054" s="97"/>
      <c r="S3054" s="70"/>
      <c r="T3054" s="42"/>
      <c r="U3054" s="66"/>
      <c r="X3054" s="44"/>
      <c r="Y3054" s="51"/>
      <c r="Z3054" s="34"/>
      <c r="AA3054" s="35"/>
      <c r="AB3054" s="39"/>
      <c r="AC3054" s="35"/>
      <c r="AD3054" s="45"/>
    </row>
    <row r="3055" spans="1:30" ht="31.5" customHeight="1">
      <c r="A3055" s="33"/>
      <c r="B3055" s="38"/>
      <c r="C3055" s="40"/>
      <c r="D3055" s="99"/>
      <c r="E3055" s="153"/>
      <c r="F3055" s="96"/>
      <c r="G3055" s="36"/>
      <c r="H3055" s="154">
        <f>Table20[[#This Row],[NCR Opening Date]]-Table20[[#This Row],[Date when test report is received/non-conformance is identified]]</f>
        <v>0</v>
      </c>
      <c r="I3055" s="69">
        <f ca="1">IF(Table20[[#This Row],[NCR Closing Date]]="",TODAY()-Table20[[#This Row],[NCR Opening Date]],Table20[[#This Row],[NCR Closing Date]]-Table20[[#This Row],[NCR Opening Date]])</f>
        <v>45779</v>
      </c>
      <c r="J3055" s="63" t="str">
        <f>IF(Table20[[#This Row],[NCR Closing Date]]="","Open","Closed")</f>
        <v>Open</v>
      </c>
      <c r="K3055" s="34"/>
      <c r="L3055" s="34"/>
      <c r="M3055" s="34"/>
      <c r="N3055" s="38"/>
      <c r="O3055" s="85"/>
      <c r="P3055" s="70"/>
      <c r="Q3055" s="97"/>
      <c r="R3055" s="97"/>
      <c r="S3055" s="70"/>
      <c r="T3055" s="42"/>
      <c r="U3055" s="66"/>
      <c r="X3055" s="44"/>
      <c r="Y3055" s="51"/>
      <c r="Z3055" s="34"/>
      <c r="AA3055" s="35"/>
      <c r="AB3055" s="39"/>
      <c r="AC3055" s="35"/>
      <c r="AD3055" s="45"/>
    </row>
    <row r="3056" spans="1:30" ht="31.5" customHeight="1">
      <c r="A3056" s="33"/>
      <c r="B3056" s="38"/>
      <c r="C3056" s="40"/>
      <c r="D3056" s="99"/>
      <c r="E3056" s="153"/>
      <c r="F3056" s="96"/>
      <c r="G3056" s="36"/>
      <c r="H3056" s="154">
        <f>Table20[[#This Row],[NCR Opening Date]]-Table20[[#This Row],[Date when test report is received/non-conformance is identified]]</f>
        <v>0</v>
      </c>
      <c r="I3056" s="69">
        <f ca="1">IF(Table20[[#This Row],[NCR Closing Date]]="",TODAY()-Table20[[#This Row],[NCR Opening Date]],Table20[[#This Row],[NCR Closing Date]]-Table20[[#This Row],[NCR Opening Date]])</f>
        <v>45779</v>
      </c>
      <c r="J3056" s="63" t="str">
        <f>IF(Table20[[#This Row],[NCR Closing Date]]="","Open","Closed")</f>
        <v>Open</v>
      </c>
      <c r="K3056" s="34"/>
      <c r="L3056" s="34"/>
      <c r="M3056" s="34"/>
      <c r="N3056" s="38"/>
      <c r="O3056" s="85"/>
      <c r="P3056" s="70"/>
      <c r="Q3056" s="97"/>
      <c r="R3056" s="97"/>
      <c r="S3056" s="70"/>
      <c r="T3056" s="42"/>
      <c r="U3056" s="66"/>
      <c r="X3056" s="44"/>
      <c r="Y3056" s="51"/>
      <c r="Z3056" s="34"/>
      <c r="AA3056" s="35"/>
      <c r="AB3056" s="39"/>
      <c r="AC3056" s="35"/>
      <c r="AD3056" s="45"/>
    </row>
    <row r="3057" spans="1:30" ht="31.5" customHeight="1">
      <c r="A3057" s="33"/>
      <c r="B3057" s="38"/>
      <c r="C3057" s="40"/>
      <c r="D3057" s="99"/>
      <c r="E3057" s="153"/>
      <c r="F3057" s="96"/>
      <c r="G3057" s="36"/>
      <c r="H3057" s="154">
        <f>Table20[[#This Row],[NCR Opening Date]]-Table20[[#This Row],[Date when test report is received/non-conformance is identified]]</f>
        <v>0</v>
      </c>
      <c r="I3057" s="69">
        <f ca="1">IF(Table20[[#This Row],[NCR Closing Date]]="",TODAY()-Table20[[#This Row],[NCR Opening Date]],Table20[[#This Row],[NCR Closing Date]]-Table20[[#This Row],[NCR Opening Date]])</f>
        <v>45779</v>
      </c>
      <c r="J3057" s="63" t="str">
        <f>IF(Table20[[#This Row],[NCR Closing Date]]="","Open","Closed")</f>
        <v>Open</v>
      </c>
      <c r="K3057" s="34"/>
      <c r="L3057" s="34"/>
      <c r="M3057" s="34"/>
      <c r="N3057" s="38"/>
      <c r="O3057" s="85"/>
      <c r="P3057" s="70"/>
      <c r="Q3057" s="97"/>
      <c r="R3057" s="97"/>
      <c r="S3057" s="70"/>
      <c r="T3057" s="42"/>
      <c r="U3057" s="66"/>
      <c r="X3057" s="44"/>
      <c r="Y3057" s="51"/>
      <c r="Z3057" s="34"/>
      <c r="AA3057" s="35"/>
      <c r="AB3057" s="39"/>
      <c r="AC3057" s="35"/>
      <c r="AD3057" s="45"/>
    </row>
    <row r="3058" spans="1:30" ht="31.5" customHeight="1">
      <c r="A3058" s="33"/>
      <c r="B3058" s="38"/>
      <c r="C3058" s="40"/>
      <c r="D3058" s="99"/>
      <c r="E3058" s="153"/>
      <c r="F3058" s="96"/>
      <c r="G3058" s="36"/>
      <c r="H3058" s="154">
        <f>Table20[[#This Row],[NCR Opening Date]]-Table20[[#This Row],[Date when test report is received/non-conformance is identified]]</f>
        <v>0</v>
      </c>
      <c r="I3058" s="69">
        <f ca="1">IF(Table20[[#This Row],[NCR Closing Date]]="",TODAY()-Table20[[#This Row],[NCR Opening Date]],Table20[[#This Row],[NCR Closing Date]]-Table20[[#This Row],[NCR Opening Date]])</f>
        <v>45779</v>
      </c>
      <c r="J3058" s="63" t="str">
        <f>IF(Table20[[#This Row],[NCR Closing Date]]="","Open","Closed")</f>
        <v>Open</v>
      </c>
      <c r="K3058" s="34"/>
      <c r="L3058" s="34"/>
      <c r="M3058" s="34"/>
      <c r="N3058" s="38"/>
      <c r="O3058" s="85"/>
      <c r="P3058" s="70"/>
      <c r="Q3058" s="97"/>
      <c r="R3058" s="97"/>
      <c r="S3058" s="70"/>
      <c r="T3058" s="42"/>
      <c r="U3058" s="66"/>
      <c r="X3058" s="44"/>
      <c r="Y3058" s="51"/>
      <c r="Z3058" s="34"/>
      <c r="AA3058" s="35"/>
      <c r="AB3058" s="39"/>
      <c r="AC3058" s="35"/>
      <c r="AD3058" s="45"/>
    </row>
    <row r="3059" spans="1:30" ht="31.5" customHeight="1">
      <c r="A3059" s="33"/>
      <c r="B3059" s="38"/>
      <c r="C3059" s="40"/>
      <c r="D3059" s="99"/>
      <c r="E3059" s="153"/>
      <c r="F3059" s="96"/>
      <c r="G3059" s="36"/>
      <c r="H3059" s="154">
        <f>Table20[[#This Row],[NCR Opening Date]]-Table20[[#This Row],[Date when test report is received/non-conformance is identified]]</f>
        <v>0</v>
      </c>
      <c r="I3059" s="69">
        <f ca="1">IF(Table20[[#This Row],[NCR Closing Date]]="",TODAY()-Table20[[#This Row],[NCR Opening Date]],Table20[[#This Row],[NCR Closing Date]]-Table20[[#This Row],[NCR Opening Date]])</f>
        <v>45779</v>
      </c>
      <c r="J3059" s="63" t="str">
        <f>IF(Table20[[#This Row],[NCR Closing Date]]="","Open","Closed")</f>
        <v>Open</v>
      </c>
      <c r="K3059" s="34"/>
      <c r="L3059" s="34"/>
      <c r="M3059" s="34"/>
      <c r="N3059" s="38"/>
      <c r="O3059" s="85"/>
      <c r="P3059" s="70"/>
      <c r="Q3059" s="97"/>
      <c r="R3059" s="97"/>
      <c r="S3059" s="70"/>
      <c r="T3059" s="42"/>
      <c r="U3059" s="66"/>
      <c r="X3059" s="44"/>
      <c r="Y3059" s="51"/>
      <c r="Z3059" s="34"/>
      <c r="AA3059" s="35"/>
      <c r="AB3059" s="39"/>
      <c r="AC3059" s="35"/>
      <c r="AD3059" s="45"/>
    </row>
    <row r="3060" spans="1:30" ht="31.5" customHeight="1">
      <c r="A3060" s="33"/>
      <c r="B3060" s="38"/>
      <c r="C3060" s="40"/>
      <c r="D3060" s="99"/>
      <c r="E3060" s="153"/>
      <c r="F3060" s="96"/>
      <c r="G3060" s="36"/>
      <c r="H3060" s="154">
        <f>Table20[[#This Row],[NCR Opening Date]]-Table20[[#This Row],[Date when test report is received/non-conformance is identified]]</f>
        <v>0</v>
      </c>
      <c r="I3060" s="69">
        <f ca="1">IF(Table20[[#This Row],[NCR Closing Date]]="",TODAY()-Table20[[#This Row],[NCR Opening Date]],Table20[[#This Row],[NCR Closing Date]]-Table20[[#This Row],[NCR Opening Date]])</f>
        <v>45779</v>
      </c>
      <c r="J3060" s="63" t="str">
        <f>IF(Table20[[#This Row],[NCR Closing Date]]="","Open","Closed")</f>
        <v>Open</v>
      </c>
      <c r="K3060" s="34"/>
      <c r="L3060" s="34"/>
      <c r="M3060" s="34"/>
      <c r="N3060" s="38"/>
      <c r="O3060" s="85"/>
      <c r="P3060" s="70"/>
      <c r="Q3060" s="97"/>
      <c r="R3060" s="97"/>
      <c r="S3060" s="70"/>
      <c r="T3060" s="42"/>
      <c r="U3060" s="66"/>
      <c r="X3060" s="44"/>
      <c r="Y3060" s="51"/>
      <c r="Z3060" s="34"/>
      <c r="AA3060" s="35"/>
      <c r="AB3060" s="39"/>
      <c r="AC3060" s="35"/>
      <c r="AD3060" s="45"/>
    </row>
    <row r="3061" spans="1:30" ht="31.5" customHeight="1">
      <c r="A3061" s="33"/>
      <c r="B3061" s="38"/>
      <c r="C3061" s="40"/>
      <c r="D3061" s="99"/>
      <c r="E3061" s="153"/>
      <c r="F3061" s="96"/>
      <c r="G3061" s="36"/>
      <c r="H3061" s="154">
        <f>Table20[[#This Row],[NCR Opening Date]]-Table20[[#This Row],[Date when test report is received/non-conformance is identified]]</f>
        <v>0</v>
      </c>
      <c r="I3061" s="69">
        <f ca="1">IF(Table20[[#This Row],[NCR Closing Date]]="",TODAY()-Table20[[#This Row],[NCR Opening Date]],Table20[[#This Row],[NCR Closing Date]]-Table20[[#This Row],[NCR Opening Date]])</f>
        <v>45779</v>
      </c>
      <c r="J3061" s="63" t="str">
        <f>IF(Table20[[#This Row],[NCR Closing Date]]="","Open","Closed")</f>
        <v>Open</v>
      </c>
      <c r="K3061" s="34"/>
      <c r="L3061" s="34"/>
      <c r="M3061" s="34"/>
      <c r="N3061" s="38"/>
      <c r="O3061" s="85"/>
      <c r="P3061" s="70"/>
      <c r="Q3061" s="97"/>
      <c r="R3061" s="97"/>
      <c r="S3061" s="70"/>
      <c r="T3061" s="42"/>
      <c r="U3061" s="66"/>
      <c r="X3061" s="44"/>
      <c r="Y3061" s="51"/>
      <c r="Z3061" s="34"/>
      <c r="AA3061" s="35"/>
      <c r="AB3061" s="39"/>
      <c r="AC3061" s="35"/>
      <c r="AD3061" s="45"/>
    </row>
    <row r="3062" spans="1:30" ht="31.5" customHeight="1">
      <c r="A3062" s="33"/>
      <c r="B3062" s="38"/>
      <c r="C3062" s="40"/>
      <c r="D3062" s="99"/>
      <c r="E3062" s="153"/>
      <c r="F3062" s="96"/>
      <c r="G3062" s="36"/>
      <c r="H3062" s="154">
        <f>Table20[[#This Row],[NCR Opening Date]]-Table20[[#This Row],[Date when test report is received/non-conformance is identified]]</f>
        <v>0</v>
      </c>
      <c r="I3062" s="69">
        <f ca="1">IF(Table20[[#This Row],[NCR Closing Date]]="",TODAY()-Table20[[#This Row],[NCR Opening Date]],Table20[[#This Row],[NCR Closing Date]]-Table20[[#This Row],[NCR Opening Date]])</f>
        <v>45779</v>
      </c>
      <c r="J3062" s="63" t="str">
        <f>IF(Table20[[#This Row],[NCR Closing Date]]="","Open","Closed")</f>
        <v>Open</v>
      </c>
      <c r="K3062" s="34"/>
      <c r="L3062" s="34"/>
      <c r="M3062" s="34"/>
      <c r="N3062" s="38"/>
      <c r="O3062" s="85"/>
      <c r="P3062" s="70"/>
      <c r="Q3062" s="97"/>
      <c r="R3062" s="97"/>
      <c r="S3062" s="70"/>
      <c r="T3062" s="42"/>
      <c r="U3062" s="66"/>
      <c r="X3062" s="44"/>
      <c r="Y3062" s="51"/>
      <c r="Z3062" s="34"/>
      <c r="AA3062" s="35"/>
      <c r="AB3062" s="39"/>
      <c r="AC3062" s="35"/>
      <c r="AD3062" s="45"/>
    </row>
    <row r="3063" spans="1:30" ht="31.5" customHeight="1">
      <c r="A3063" s="33"/>
      <c r="B3063" s="38"/>
      <c r="C3063" s="40"/>
      <c r="D3063" s="99"/>
      <c r="E3063" s="153"/>
      <c r="F3063" s="96"/>
      <c r="G3063" s="36"/>
      <c r="H3063" s="154">
        <f>Table20[[#This Row],[NCR Opening Date]]-Table20[[#This Row],[Date when test report is received/non-conformance is identified]]</f>
        <v>0</v>
      </c>
      <c r="I3063" s="69">
        <f ca="1">IF(Table20[[#This Row],[NCR Closing Date]]="",TODAY()-Table20[[#This Row],[NCR Opening Date]],Table20[[#This Row],[NCR Closing Date]]-Table20[[#This Row],[NCR Opening Date]])</f>
        <v>45779</v>
      </c>
      <c r="J3063" s="63" t="str">
        <f>IF(Table20[[#This Row],[NCR Closing Date]]="","Open","Closed")</f>
        <v>Open</v>
      </c>
      <c r="K3063" s="34"/>
      <c r="L3063" s="34"/>
      <c r="M3063" s="34"/>
      <c r="N3063" s="38"/>
      <c r="O3063" s="85"/>
      <c r="P3063" s="70"/>
      <c r="Q3063" s="97"/>
      <c r="R3063" s="97"/>
      <c r="S3063" s="70"/>
      <c r="T3063" s="42"/>
      <c r="U3063" s="66"/>
      <c r="X3063" s="44"/>
      <c r="Y3063" s="51"/>
      <c r="Z3063" s="34"/>
      <c r="AA3063" s="35"/>
      <c r="AB3063" s="39"/>
      <c r="AC3063" s="35"/>
      <c r="AD3063" s="45"/>
    </row>
    <row r="3064" spans="1:30" ht="31.5" customHeight="1">
      <c r="A3064" s="33"/>
      <c r="B3064" s="38"/>
      <c r="C3064" s="40"/>
      <c r="D3064" s="99"/>
      <c r="E3064" s="153"/>
      <c r="F3064" s="96"/>
      <c r="G3064" s="36"/>
      <c r="H3064" s="154">
        <f>Table20[[#This Row],[NCR Opening Date]]-Table20[[#This Row],[Date when test report is received/non-conformance is identified]]</f>
        <v>0</v>
      </c>
      <c r="I3064" s="69">
        <f ca="1">IF(Table20[[#This Row],[NCR Closing Date]]="",TODAY()-Table20[[#This Row],[NCR Opening Date]],Table20[[#This Row],[NCR Closing Date]]-Table20[[#This Row],[NCR Opening Date]])</f>
        <v>45779</v>
      </c>
      <c r="J3064" s="63" t="str">
        <f>IF(Table20[[#This Row],[NCR Closing Date]]="","Open","Closed")</f>
        <v>Open</v>
      </c>
      <c r="K3064" s="34"/>
      <c r="L3064" s="34"/>
      <c r="M3064" s="34"/>
      <c r="N3064" s="38"/>
      <c r="O3064" s="85"/>
      <c r="P3064" s="70"/>
      <c r="Q3064" s="97"/>
      <c r="R3064" s="97"/>
      <c r="S3064" s="70"/>
      <c r="T3064" s="42"/>
      <c r="U3064" s="66"/>
      <c r="X3064" s="44"/>
      <c r="Y3064" s="51"/>
      <c r="Z3064" s="34"/>
      <c r="AA3064" s="35"/>
      <c r="AB3064" s="39"/>
      <c r="AC3064" s="35"/>
      <c r="AD3064" s="45"/>
    </row>
    <row r="3065" spans="1:30" ht="31.5" customHeight="1">
      <c r="A3065" s="33"/>
      <c r="B3065" s="38"/>
      <c r="C3065" s="40"/>
      <c r="D3065" s="99"/>
      <c r="E3065" s="153"/>
      <c r="F3065" s="96"/>
      <c r="G3065" s="36"/>
      <c r="H3065" s="154">
        <f>Table20[[#This Row],[NCR Opening Date]]-Table20[[#This Row],[Date when test report is received/non-conformance is identified]]</f>
        <v>0</v>
      </c>
      <c r="I3065" s="69">
        <f ca="1">IF(Table20[[#This Row],[NCR Closing Date]]="",TODAY()-Table20[[#This Row],[NCR Opening Date]],Table20[[#This Row],[NCR Closing Date]]-Table20[[#This Row],[NCR Opening Date]])</f>
        <v>45779</v>
      </c>
      <c r="J3065" s="63" t="str">
        <f>IF(Table20[[#This Row],[NCR Closing Date]]="","Open","Closed")</f>
        <v>Open</v>
      </c>
      <c r="K3065" s="34"/>
      <c r="L3065" s="34"/>
      <c r="M3065" s="34"/>
      <c r="N3065" s="38"/>
      <c r="O3065" s="85"/>
      <c r="P3065" s="70"/>
      <c r="Q3065" s="97"/>
      <c r="R3065" s="97"/>
      <c r="S3065" s="70"/>
      <c r="T3065" s="42"/>
      <c r="U3065" s="66"/>
      <c r="X3065" s="44"/>
      <c r="Y3065" s="51"/>
      <c r="Z3065" s="34"/>
      <c r="AA3065" s="35"/>
      <c r="AB3065" s="39"/>
      <c r="AC3065" s="35"/>
      <c r="AD3065" s="45"/>
    </row>
    <row r="3066" spans="1:30" ht="31.5" customHeight="1">
      <c r="A3066" s="33"/>
      <c r="B3066" s="38"/>
      <c r="C3066" s="40"/>
      <c r="D3066" s="99"/>
      <c r="E3066" s="153"/>
      <c r="F3066" s="96"/>
      <c r="G3066" s="36"/>
      <c r="H3066" s="154">
        <f>Table20[[#This Row],[NCR Opening Date]]-Table20[[#This Row],[Date when test report is received/non-conformance is identified]]</f>
        <v>0</v>
      </c>
      <c r="I3066" s="69">
        <f ca="1">IF(Table20[[#This Row],[NCR Closing Date]]="",TODAY()-Table20[[#This Row],[NCR Opening Date]],Table20[[#This Row],[NCR Closing Date]]-Table20[[#This Row],[NCR Opening Date]])</f>
        <v>45779</v>
      </c>
      <c r="J3066" s="63" t="str">
        <f>IF(Table20[[#This Row],[NCR Closing Date]]="","Open","Closed")</f>
        <v>Open</v>
      </c>
      <c r="K3066" s="34"/>
      <c r="L3066" s="34"/>
      <c r="M3066" s="34"/>
      <c r="N3066" s="38"/>
      <c r="O3066" s="85"/>
      <c r="P3066" s="70"/>
      <c r="Q3066" s="97"/>
      <c r="R3066" s="97"/>
      <c r="S3066" s="70"/>
      <c r="T3066" s="42"/>
      <c r="U3066" s="66"/>
      <c r="X3066" s="44"/>
      <c r="Y3066" s="51"/>
      <c r="Z3066" s="34"/>
      <c r="AA3066" s="35"/>
      <c r="AB3066" s="39"/>
      <c r="AC3066" s="35"/>
      <c r="AD3066" s="45"/>
    </row>
    <row r="3067" spans="1:30" ht="31.5" customHeight="1">
      <c r="A3067" s="33"/>
      <c r="B3067" s="38"/>
      <c r="C3067" s="40"/>
      <c r="D3067" s="99"/>
      <c r="E3067" s="153"/>
      <c r="F3067" s="96"/>
      <c r="G3067" s="36"/>
      <c r="H3067" s="154">
        <f>Table20[[#This Row],[NCR Opening Date]]-Table20[[#This Row],[Date when test report is received/non-conformance is identified]]</f>
        <v>0</v>
      </c>
      <c r="I3067" s="69">
        <f ca="1">IF(Table20[[#This Row],[NCR Closing Date]]="",TODAY()-Table20[[#This Row],[NCR Opening Date]],Table20[[#This Row],[NCR Closing Date]]-Table20[[#This Row],[NCR Opening Date]])</f>
        <v>45779</v>
      </c>
      <c r="J3067" s="63" t="str">
        <f>IF(Table20[[#This Row],[NCR Closing Date]]="","Open","Closed")</f>
        <v>Open</v>
      </c>
      <c r="K3067" s="34"/>
      <c r="L3067" s="34"/>
      <c r="M3067" s="34"/>
      <c r="N3067" s="38"/>
      <c r="O3067" s="85"/>
      <c r="P3067" s="70"/>
      <c r="Q3067" s="97"/>
      <c r="R3067" s="97"/>
      <c r="S3067" s="70"/>
      <c r="T3067" s="42"/>
      <c r="U3067" s="66"/>
      <c r="X3067" s="44"/>
      <c r="Y3067" s="51"/>
      <c r="Z3067" s="34"/>
      <c r="AA3067" s="35"/>
      <c r="AB3067" s="39"/>
      <c r="AC3067" s="35"/>
      <c r="AD3067" s="45"/>
    </row>
    <row r="3068" spans="1:30" ht="31.5" customHeight="1">
      <c r="A3068" s="33"/>
      <c r="B3068" s="38"/>
      <c r="C3068" s="40"/>
      <c r="D3068" s="99"/>
      <c r="E3068" s="153"/>
      <c r="F3068" s="96"/>
      <c r="G3068" s="36"/>
      <c r="H3068" s="154">
        <f>Table20[[#This Row],[NCR Opening Date]]-Table20[[#This Row],[Date when test report is received/non-conformance is identified]]</f>
        <v>0</v>
      </c>
      <c r="I3068" s="69">
        <f ca="1">IF(Table20[[#This Row],[NCR Closing Date]]="",TODAY()-Table20[[#This Row],[NCR Opening Date]],Table20[[#This Row],[NCR Closing Date]]-Table20[[#This Row],[NCR Opening Date]])</f>
        <v>45779</v>
      </c>
      <c r="J3068" s="63" t="str">
        <f>IF(Table20[[#This Row],[NCR Closing Date]]="","Open","Closed")</f>
        <v>Open</v>
      </c>
      <c r="K3068" s="34"/>
      <c r="L3068" s="34"/>
      <c r="M3068" s="34"/>
      <c r="N3068" s="38"/>
      <c r="O3068" s="85"/>
      <c r="P3068" s="70"/>
      <c r="Q3068" s="97"/>
      <c r="R3068" s="97"/>
      <c r="S3068" s="70"/>
      <c r="T3068" s="42"/>
      <c r="U3068" s="66"/>
      <c r="X3068" s="44"/>
      <c r="Y3068" s="51"/>
      <c r="Z3068" s="34"/>
      <c r="AA3068" s="35"/>
      <c r="AB3068" s="39"/>
      <c r="AC3068" s="35"/>
      <c r="AD3068" s="45"/>
    </row>
    <row r="3069" spans="1:30" ht="31.5" customHeight="1">
      <c r="A3069" s="33"/>
      <c r="B3069" s="38"/>
      <c r="C3069" s="40"/>
      <c r="D3069" s="99"/>
      <c r="E3069" s="153"/>
      <c r="F3069" s="96"/>
      <c r="G3069" s="36"/>
      <c r="H3069" s="154">
        <f>Table20[[#This Row],[NCR Opening Date]]-Table20[[#This Row],[Date when test report is received/non-conformance is identified]]</f>
        <v>0</v>
      </c>
      <c r="I3069" s="69">
        <f ca="1">IF(Table20[[#This Row],[NCR Closing Date]]="",TODAY()-Table20[[#This Row],[NCR Opening Date]],Table20[[#This Row],[NCR Closing Date]]-Table20[[#This Row],[NCR Opening Date]])</f>
        <v>45779</v>
      </c>
      <c r="J3069" s="63" t="str">
        <f>IF(Table20[[#This Row],[NCR Closing Date]]="","Open","Closed")</f>
        <v>Open</v>
      </c>
      <c r="K3069" s="34"/>
      <c r="L3069" s="34"/>
      <c r="M3069" s="34"/>
      <c r="N3069" s="38"/>
      <c r="O3069" s="85"/>
      <c r="P3069" s="70"/>
      <c r="Q3069" s="97"/>
      <c r="R3069" s="97"/>
      <c r="S3069" s="70"/>
      <c r="T3069" s="42"/>
      <c r="U3069" s="66"/>
      <c r="X3069" s="44"/>
      <c r="Y3069" s="51"/>
      <c r="Z3069" s="34"/>
      <c r="AA3069" s="35"/>
      <c r="AB3069" s="39"/>
      <c r="AC3069" s="35"/>
      <c r="AD3069" s="45"/>
    </row>
    <row r="3070" spans="1:30" ht="31.5" customHeight="1">
      <c r="A3070" s="33"/>
      <c r="B3070" s="38"/>
      <c r="C3070" s="40"/>
      <c r="D3070" s="99"/>
      <c r="E3070" s="153"/>
      <c r="F3070" s="96"/>
      <c r="G3070" s="36"/>
      <c r="H3070" s="154">
        <f>Table20[[#This Row],[NCR Opening Date]]-Table20[[#This Row],[Date when test report is received/non-conformance is identified]]</f>
        <v>0</v>
      </c>
      <c r="I3070" s="69">
        <f ca="1">IF(Table20[[#This Row],[NCR Closing Date]]="",TODAY()-Table20[[#This Row],[NCR Opening Date]],Table20[[#This Row],[NCR Closing Date]]-Table20[[#This Row],[NCR Opening Date]])</f>
        <v>45779</v>
      </c>
      <c r="J3070" s="63" t="str">
        <f>IF(Table20[[#This Row],[NCR Closing Date]]="","Open","Closed")</f>
        <v>Open</v>
      </c>
      <c r="K3070" s="34"/>
      <c r="L3070" s="34"/>
      <c r="M3070" s="34"/>
      <c r="N3070" s="38"/>
      <c r="O3070" s="85"/>
      <c r="P3070" s="70"/>
      <c r="Q3070" s="97"/>
      <c r="R3070" s="97"/>
      <c r="S3070" s="70"/>
      <c r="T3070" s="42"/>
      <c r="U3070" s="66"/>
      <c r="X3070" s="44"/>
      <c r="Y3070" s="51"/>
      <c r="Z3070" s="34"/>
      <c r="AA3070" s="35"/>
      <c r="AB3070" s="39"/>
      <c r="AC3070" s="35"/>
      <c r="AD3070" s="45"/>
    </row>
    <row r="3071" spans="1:30" ht="31.5" customHeight="1">
      <c r="A3071" s="33"/>
      <c r="B3071" s="38"/>
      <c r="C3071" s="40"/>
      <c r="D3071" s="99"/>
      <c r="E3071" s="153"/>
      <c r="F3071" s="96"/>
      <c r="G3071" s="36"/>
      <c r="H3071" s="154">
        <f>Table20[[#This Row],[NCR Opening Date]]-Table20[[#This Row],[Date when test report is received/non-conformance is identified]]</f>
        <v>0</v>
      </c>
      <c r="I3071" s="69">
        <f ca="1">IF(Table20[[#This Row],[NCR Closing Date]]="",TODAY()-Table20[[#This Row],[NCR Opening Date]],Table20[[#This Row],[NCR Closing Date]]-Table20[[#This Row],[NCR Opening Date]])</f>
        <v>45779</v>
      </c>
      <c r="J3071" s="63" t="str">
        <f>IF(Table20[[#This Row],[NCR Closing Date]]="","Open","Closed")</f>
        <v>Open</v>
      </c>
      <c r="K3071" s="34"/>
      <c r="L3071" s="34"/>
      <c r="M3071" s="34"/>
      <c r="N3071" s="38"/>
      <c r="O3071" s="85"/>
      <c r="P3071" s="70"/>
      <c r="Q3071" s="97"/>
      <c r="R3071" s="97"/>
      <c r="S3071" s="70"/>
      <c r="T3071" s="42"/>
      <c r="U3071" s="66"/>
      <c r="X3071" s="44"/>
      <c r="Y3071" s="51"/>
      <c r="Z3071" s="34"/>
      <c r="AA3071" s="35"/>
      <c r="AB3071" s="39"/>
      <c r="AC3071" s="35"/>
      <c r="AD3071" s="45"/>
    </row>
    <row r="3072" spans="1:30" ht="31.5" customHeight="1">
      <c r="A3072" s="33"/>
      <c r="B3072" s="38"/>
      <c r="C3072" s="40"/>
      <c r="D3072" s="99"/>
      <c r="E3072" s="153"/>
      <c r="F3072" s="96"/>
      <c r="G3072" s="36"/>
      <c r="H3072" s="154">
        <f>Table20[[#This Row],[NCR Opening Date]]-Table20[[#This Row],[Date when test report is received/non-conformance is identified]]</f>
        <v>0</v>
      </c>
      <c r="I3072" s="69">
        <f ca="1">IF(Table20[[#This Row],[NCR Closing Date]]="",TODAY()-Table20[[#This Row],[NCR Opening Date]],Table20[[#This Row],[NCR Closing Date]]-Table20[[#This Row],[NCR Opening Date]])</f>
        <v>45779</v>
      </c>
      <c r="J3072" s="63" t="str">
        <f>IF(Table20[[#This Row],[NCR Closing Date]]="","Open","Closed")</f>
        <v>Open</v>
      </c>
      <c r="K3072" s="34"/>
      <c r="L3072" s="34"/>
      <c r="M3072" s="34"/>
      <c r="N3072" s="38"/>
      <c r="O3072" s="85"/>
      <c r="P3072" s="70"/>
      <c r="Q3072" s="97"/>
      <c r="R3072" s="97"/>
      <c r="S3072" s="70"/>
      <c r="T3072" s="42"/>
      <c r="U3072" s="66"/>
      <c r="X3072" s="44"/>
      <c r="Y3072" s="51"/>
      <c r="Z3072" s="34"/>
      <c r="AA3072" s="35"/>
      <c r="AB3072" s="39"/>
      <c r="AC3072" s="35"/>
      <c r="AD3072" s="45"/>
    </row>
    <row r="3073" spans="1:30" ht="31.5" customHeight="1">
      <c r="A3073" s="33"/>
      <c r="B3073" s="38"/>
      <c r="C3073" s="40"/>
      <c r="D3073" s="99"/>
      <c r="E3073" s="153"/>
      <c r="F3073" s="96"/>
      <c r="G3073" s="36"/>
      <c r="H3073" s="154">
        <f>Table20[[#This Row],[NCR Opening Date]]-Table20[[#This Row],[Date when test report is received/non-conformance is identified]]</f>
        <v>0</v>
      </c>
      <c r="I3073" s="69">
        <f ca="1">IF(Table20[[#This Row],[NCR Closing Date]]="",TODAY()-Table20[[#This Row],[NCR Opening Date]],Table20[[#This Row],[NCR Closing Date]]-Table20[[#This Row],[NCR Opening Date]])</f>
        <v>45779</v>
      </c>
      <c r="J3073" s="63" t="str">
        <f>IF(Table20[[#This Row],[NCR Closing Date]]="","Open","Closed")</f>
        <v>Open</v>
      </c>
      <c r="K3073" s="34"/>
      <c r="L3073" s="34"/>
      <c r="M3073" s="34"/>
      <c r="N3073" s="38"/>
      <c r="O3073" s="85"/>
      <c r="P3073" s="70"/>
      <c r="Q3073" s="97"/>
      <c r="R3073" s="97"/>
      <c r="S3073" s="70"/>
      <c r="T3073" s="42"/>
      <c r="U3073" s="66"/>
      <c r="X3073" s="44"/>
      <c r="Y3073" s="51"/>
      <c r="Z3073" s="34"/>
      <c r="AA3073" s="35"/>
      <c r="AB3073" s="39"/>
      <c r="AC3073" s="35"/>
      <c r="AD3073" s="45"/>
    </row>
    <row r="3074" spans="1:30" ht="31.5" customHeight="1">
      <c r="A3074" s="33"/>
      <c r="B3074" s="38"/>
      <c r="C3074" s="40"/>
      <c r="D3074" s="99"/>
      <c r="E3074" s="153"/>
      <c r="F3074" s="96"/>
      <c r="G3074" s="36"/>
      <c r="H3074" s="154">
        <f>Table20[[#This Row],[NCR Opening Date]]-Table20[[#This Row],[Date when test report is received/non-conformance is identified]]</f>
        <v>0</v>
      </c>
      <c r="I3074" s="69">
        <f ca="1">IF(Table20[[#This Row],[NCR Closing Date]]="",TODAY()-Table20[[#This Row],[NCR Opening Date]],Table20[[#This Row],[NCR Closing Date]]-Table20[[#This Row],[NCR Opening Date]])</f>
        <v>45779</v>
      </c>
      <c r="J3074" s="63" t="str">
        <f>IF(Table20[[#This Row],[NCR Closing Date]]="","Open","Closed")</f>
        <v>Open</v>
      </c>
      <c r="K3074" s="34"/>
      <c r="L3074" s="34"/>
      <c r="M3074" s="34"/>
      <c r="N3074" s="38"/>
      <c r="O3074" s="85"/>
      <c r="P3074" s="70"/>
      <c r="Q3074" s="97"/>
      <c r="R3074" s="97"/>
      <c r="S3074" s="70"/>
      <c r="T3074" s="42"/>
      <c r="U3074" s="66"/>
      <c r="X3074" s="44"/>
      <c r="Y3074" s="51"/>
      <c r="Z3074" s="34"/>
      <c r="AA3074" s="35"/>
      <c r="AB3074" s="39"/>
      <c r="AC3074" s="35"/>
      <c r="AD3074" s="45"/>
    </row>
    <row r="3075" spans="1:30" ht="31.5" customHeight="1">
      <c r="A3075" s="33"/>
      <c r="B3075" s="38"/>
      <c r="C3075" s="40"/>
      <c r="D3075" s="99"/>
      <c r="E3075" s="153"/>
      <c r="F3075" s="96"/>
      <c r="G3075" s="36"/>
      <c r="H3075" s="154">
        <f>Table20[[#This Row],[NCR Opening Date]]-Table20[[#This Row],[Date when test report is received/non-conformance is identified]]</f>
        <v>0</v>
      </c>
      <c r="I3075" s="69">
        <f ca="1">IF(Table20[[#This Row],[NCR Closing Date]]="",TODAY()-Table20[[#This Row],[NCR Opening Date]],Table20[[#This Row],[NCR Closing Date]]-Table20[[#This Row],[NCR Opening Date]])</f>
        <v>45779</v>
      </c>
      <c r="J3075" s="63" t="str">
        <f>IF(Table20[[#This Row],[NCR Closing Date]]="","Open","Closed")</f>
        <v>Open</v>
      </c>
      <c r="K3075" s="34"/>
      <c r="L3075" s="34"/>
      <c r="M3075" s="34"/>
      <c r="N3075" s="38"/>
      <c r="O3075" s="85"/>
      <c r="P3075" s="70"/>
      <c r="Q3075" s="97"/>
      <c r="R3075" s="97"/>
      <c r="S3075" s="70"/>
      <c r="T3075" s="42"/>
      <c r="U3075" s="66"/>
      <c r="X3075" s="44"/>
      <c r="Y3075" s="51"/>
      <c r="Z3075" s="34"/>
      <c r="AA3075" s="35"/>
      <c r="AB3075" s="39"/>
      <c r="AC3075" s="35"/>
      <c r="AD3075" s="45"/>
    </row>
    <row r="3076" spans="1:30" ht="31.5" customHeight="1">
      <c r="A3076" s="33"/>
      <c r="B3076" s="38"/>
      <c r="C3076" s="40"/>
      <c r="D3076" s="99"/>
      <c r="E3076" s="153"/>
      <c r="F3076" s="96"/>
      <c r="G3076" s="36"/>
      <c r="H3076" s="154">
        <f>Table20[[#This Row],[NCR Opening Date]]-Table20[[#This Row],[Date when test report is received/non-conformance is identified]]</f>
        <v>0</v>
      </c>
      <c r="I3076" s="69">
        <f ca="1">IF(Table20[[#This Row],[NCR Closing Date]]="",TODAY()-Table20[[#This Row],[NCR Opening Date]],Table20[[#This Row],[NCR Closing Date]]-Table20[[#This Row],[NCR Opening Date]])</f>
        <v>45779</v>
      </c>
      <c r="J3076" s="63" t="str">
        <f>IF(Table20[[#This Row],[NCR Closing Date]]="","Open","Closed")</f>
        <v>Open</v>
      </c>
      <c r="K3076" s="34"/>
      <c r="L3076" s="34"/>
      <c r="M3076" s="34"/>
      <c r="N3076" s="38"/>
      <c r="O3076" s="85"/>
      <c r="P3076" s="70"/>
      <c r="Q3076" s="97"/>
      <c r="R3076" s="97"/>
      <c r="S3076" s="70"/>
      <c r="T3076" s="42"/>
      <c r="U3076" s="66"/>
      <c r="X3076" s="44"/>
      <c r="Y3076" s="51"/>
      <c r="Z3076" s="34"/>
      <c r="AA3076" s="35"/>
      <c r="AB3076" s="39"/>
      <c r="AC3076" s="35"/>
      <c r="AD3076" s="45"/>
    </row>
    <row r="3077" spans="1:30" ht="31.5" customHeight="1">
      <c r="A3077" s="33"/>
      <c r="B3077" s="38"/>
      <c r="C3077" s="40"/>
      <c r="D3077" s="99"/>
      <c r="E3077" s="153"/>
      <c r="F3077" s="96"/>
      <c r="G3077" s="36"/>
      <c r="H3077" s="154">
        <f>Table20[[#This Row],[NCR Opening Date]]-Table20[[#This Row],[Date when test report is received/non-conformance is identified]]</f>
        <v>0</v>
      </c>
      <c r="I3077" s="69">
        <f ca="1">IF(Table20[[#This Row],[NCR Closing Date]]="",TODAY()-Table20[[#This Row],[NCR Opening Date]],Table20[[#This Row],[NCR Closing Date]]-Table20[[#This Row],[NCR Opening Date]])</f>
        <v>45779</v>
      </c>
      <c r="J3077" s="63" t="str">
        <f>IF(Table20[[#This Row],[NCR Closing Date]]="","Open","Closed")</f>
        <v>Open</v>
      </c>
      <c r="K3077" s="34"/>
      <c r="L3077" s="34"/>
      <c r="M3077" s="34"/>
      <c r="N3077" s="38"/>
      <c r="O3077" s="85"/>
      <c r="P3077" s="70"/>
      <c r="Q3077" s="97"/>
      <c r="R3077" s="97"/>
      <c r="S3077" s="70"/>
      <c r="T3077" s="42"/>
      <c r="U3077" s="66"/>
      <c r="X3077" s="44"/>
      <c r="Y3077" s="51"/>
      <c r="Z3077" s="34"/>
      <c r="AA3077" s="35"/>
      <c r="AB3077" s="39"/>
      <c r="AC3077" s="35"/>
      <c r="AD3077" s="45"/>
    </row>
    <row r="3078" spans="1:30" ht="31.5" customHeight="1">
      <c r="A3078" s="33"/>
      <c r="B3078" s="38"/>
      <c r="C3078" s="40"/>
      <c r="D3078" s="99"/>
      <c r="E3078" s="153"/>
      <c r="F3078" s="96"/>
      <c r="G3078" s="36"/>
      <c r="H3078" s="154">
        <f>Table20[[#This Row],[NCR Opening Date]]-Table20[[#This Row],[Date when test report is received/non-conformance is identified]]</f>
        <v>0</v>
      </c>
      <c r="I3078" s="69">
        <f ca="1">IF(Table20[[#This Row],[NCR Closing Date]]="",TODAY()-Table20[[#This Row],[NCR Opening Date]],Table20[[#This Row],[NCR Closing Date]]-Table20[[#This Row],[NCR Opening Date]])</f>
        <v>45779</v>
      </c>
      <c r="J3078" s="63" t="str">
        <f>IF(Table20[[#This Row],[NCR Closing Date]]="","Open","Closed")</f>
        <v>Open</v>
      </c>
      <c r="K3078" s="34"/>
      <c r="L3078" s="34"/>
      <c r="M3078" s="34"/>
      <c r="N3078" s="38"/>
      <c r="O3078" s="85"/>
      <c r="P3078" s="70"/>
      <c r="Q3078" s="97"/>
      <c r="R3078" s="97"/>
      <c r="S3078" s="70"/>
      <c r="T3078" s="42"/>
      <c r="U3078" s="66"/>
      <c r="X3078" s="44"/>
      <c r="Y3078" s="51"/>
      <c r="Z3078" s="34"/>
      <c r="AA3078" s="35"/>
      <c r="AB3078" s="39"/>
      <c r="AC3078" s="35"/>
      <c r="AD3078" s="45"/>
    </row>
    <row r="3079" spans="1:30" ht="31.5" customHeight="1">
      <c r="A3079" s="33"/>
      <c r="B3079" s="38"/>
      <c r="C3079" s="40"/>
      <c r="D3079" s="99"/>
      <c r="E3079" s="153"/>
      <c r="F3079" s="96"/>
      <c r="G3079" s="36"/>
      <c r="H3079" s="154">
        <f>Table20[[#This Row],[NCR Opening Date]]-Table20[[#This Row],[Date when test report is received/non-conformance is identified]]</f>
        <v>0</v>
      </c>
      <c r="I3079" s="69">
        <f ca="1">IF(Table20[[#This Row],[NCR Closing Date]]="",TODAY()-Table20[[#This Row],[NCR Opening Date]],Table20[[#This Row],[NCR Closing Date]]-Table20[[#This Row],[NCR Opening Date]])</f>
        <v>45779</v>
      </c>
      <c r="J3079" s="63" t="str">
        <f>IF(Table20[[#This Row],[NCR Closing Date]]="","Open","Closed")</f>
        <v>Open</v>
      </c>
      <c r="K3079" s="34"/>
      <c r="L3079" s="34"/>
      <c r="M3079" s="34"/>
      <c r="N3079" s="38"/>
      <c r="O3079" s="85"/>
      <c r="P3079" s="70"/>
      <c r="Q3079" s="97"/>
      <c r="R3079" s="97"/>
      <c r="S3079" s="70"/>
      <c r="T3079" s="42"/>
      <c r="U3079" s="66"/>
      <c r="X3079" s="44"/>
      <c r="Y3079" s="51"/>
      <c r="Z3079" s="34"/>
      <c r="AA3079" s="35"/>
      <c r="AB3079" s="39"/>
      <c r="AC3079" s="35"/>
      <c r="AD3079" s="45"/>
    </row>
    <row r="3080" spans="1:30" ht="31.5" customHeight="1">
      <c r="A3080" s="33"/>
      <c r="B3080" s="38"/>
      <c r="C3080" s="40"/>
      <c r="D3080" s="99"/>
      <c r="E3080" s="153"/>
      <c r="F3080" s="96"/>
      <c r="G3080" s="36"/>
      <c r="H3080" s="154">
        <f>Table20[[#This Row],[NCR Opening Date]]-Table20[[#This Row],[Date when test report is received/non-conformance is identified]]</f>
        <v>0</v>
      </c>
      <c r="I3080" s="69">
        <f ca="1">IF(Table20[[#This Row],[NCR Closing Date]]="",TODAY()-Table20[[#This Row],[NCR Opening Date]],Table20[[#This Row],[NCR Closing Date]]-Table20[[#This Row],[NCR Opening Date]])</f>
        <v>45779</v>
      </c>
      <c r="J3080" s="63" t="str">
        <f>IF(Table20[[#This Row],[NCR Closing Date]]="","Open","Closed")</f>
        <v>Open</v>
      </c>
      <c r="K3080" s="34"/>
      <c r="L3080" s="34"/>
      <c r="M3080" s="34"/>
      <c r="N3080" s="38"/>
      <c r="O3080" s="85"/>
      <c r="P3080" s="70"/>
      <c r="Q3080" s="97"/>
      <c r="R3080" s="97"/>
      <c r="S3080" s="70"/>
      <c r="T3080" s="42"/>
      <c r="U3080" s="66"/>
      <c r="X3080" s="44"/>
      <c r="Y3080" s="51"/>
      <c r="Z3080" s="34"/>
      <c r="AA3080" s="35"/>
      <c r="AB3080" s="39"/>
      <c r="AC3080" s="35"/>
      <c r="AD3080" s="45"/>
    </row>
    <row r="3081" spans="1:30" ht="31.5" customHeight="1">
      <c r="A3081" s="33"/>
      <c r="B3081" s="38"/>
      <c r="C3081" s="40"/>
      <c r="D3081" s="99"/>
      <c r="E3081" s="153"/>
      <c r="F3081" s="96"/>
      <c r="G3081" s="36"/>
      <c r="H3081" s="154">
        <f>Table20[[#This Row],[NCR Opening Date]]-Table20[[#This Row],[Date when test report is received/non-conformance is identified]]</f>
        <v>0</v>
      </c>
      <c r="I3081" s="69">
        <f ca="1">IF(Table20[[#This Row],[NCR Closing Date]]="",TODAY()-Table20[[#This Row],[NCR Opening Date]],Table20[[#This Row],[NCR Closing Date]]-Table20[[#This Row],[NCR Opening Date]])</f>
        <v>45779</v>
      </c>
      <c r="J3081" s="63" t="str">
        <f>IF(Table20[[#This Row],[NCR Closing Date]]="","Open","Closed")</f>
        <v>Open</v>
      </c>
      <c r="K3081" s="34"/>
      <c r="L3081" s="34"/>
      <c r="M3081" s="34"/>
      <c r="N3081" s="38"/>
      <c r="O3081" s="85"/>
      <c r="P3081" s="70"/>
      <c r="Q3081" s="97"/>
      <c r="R3081" s="97"/>
      <c r="S3081" s="70"/>
      <c r="T3081" s="42"/>
      <c r="U3081" s="66"/>
      <c r="X3081" s="44"/>
      <c r="Y3081" s="51"/>
      <c r="Z3081" s="34"/>
      <c r="AA3081" s="35"/>
      <c r="AB3081" s="39"/>
      <c r="AC3081" s="35"/>
      <c r="AD3081" s="45"/>
    </row>
    <row r="3082" spans="1:30" ht="31.5" customHeight="1">
      <c r="A3082" s="33"/>
      <c r="B3082" s="38"/>
      <c r="C3082" s="40"/>
      <c r="D3082" s="99"/>
      <c r="E3082" s="153"/>
      <c r="F3082" s="96"/>
      <c r="G3082" s="36"/>
      <c r="H3082" s="154">
        <f>Table20[[#This Row],[NCR Opening Date]]-Table20[[#This Row],[Date when test report is received/non-conformance is identified]]</f>
        <v>0</v>
      </c>
      <c r="I3082" s="69">
        <f ca="1">IF(Table20[[#This Row],[NCR Closing Date]]="",TODAY()-Table20[[#This Row],[NCR Opening Date]],Table20[[#This Row],[NCR Closing Date]]-Table20[[#This Row],[NCR Opening Date]])</f>
        <v>45779</v>
      </c>
      <c r="J3082" s="63" t="str">
        <f>IF(Table20[[#This Row],[NCR Closing Date]]="","Open","Closed")</f>
        <v>Open</v>
      </c>
      <c r="K3082" s="34"/>
      <c r="L3082" s="34"/>
      <c r="M3082" s="34"/>
      <c r="N3082" s="38"/>
      <c r="O3082" s="85"/>
      <c r="P3082" s="70"/>
      <c r="Q3082" s="97"/>
      <c r="R3082" s="97"/>
      <c r="S3082" s="70"/>
      <c r="T3082" s="42"/>
      <c r="U3082" s="66"/>
      <c r="X3082" s="44"/>
      <c r="Y3082" s="51"/>
      <c r="Z3082" s="34"/>
      <c r="AA3082" s="35"/>
      <c r="AB3082" s="39"/>
      <c r="AC3082" s="35"/>
      <c r="AD3082" s="45"/>
    </row>
    <row r="3083" spans="1:30" ht="31.5" customHeight="1">
      <c r="A3083" s="33"/>
      <c r="B3083" s="38"/>
      <c r="C3083" s="40"/>
      <c r="D3083" s="99"/>
      <c r="E3083" s="153"/>
      <c r="F3083" s="96"/>
      <c r="G3083" s="36"/>
      <c r="H3083" s="154">
        <f>Table20[[#This Row],[NCR Opening Date]]-Table20[[#This Row],[Date when test report is received/non-conformance is identified]]</f>
        <v>0</v>
      </c>
      <c r="I3083" s="69">
        <f ca="1">IF(Table20[[#This Row],[NCR Closing Date]]="",TODAY()-Table20[[#This Row],[NCR Opening Date]],Table20[[#This Row],[NCR Closing Date]]-Table20[[#This Row],[NCR Opening Date]])</f>
        <v>45779</v>
      </c>
      <c r="J3083" s="63" t="str">
        <f>IF(Table20[[#This Row],[NCR Closing Date]]="","Open","Closed")</f>
        <v>Open</v>
      </c>
      <c r="K3083" s="34"/>
      <c r="L3083" s="34"/>
      <c r="M3083" s="34"/>
      <c r="N3083" s="38"/>
      <c r="O3083" s="85"/>
      <c r="P3083" s="70"/>
      <c r="Q3083" s="97"/>
      <c r="R3083" s="97"/>
      <c r="S3083" s="70"/>
      <c r="T3083" s="42"/>
      <c r="U3083" s="66"/>
      <c r="X3083" s="44"/>
      <c r="Y3083" s="51"/>
      <c r="Z3083" s="34"/>
      <c r="AA3083" s="35"/>
      <c r="AB3083" s="39"/>
      <c r="AC3083" s="35"/>
      <c r="AD3083" s="45"/>
    </row>
    <row r="3084" spans="1:30" ht="31.5" customHeight="1">
      <c r="A3084" s="33"/>
      <c r="B3084" s="38"/>
      <c r="C3084" s="40"/>
      <c r="D3084" s="99"/>
      <c r="E3084" s="153"/>
      <c r="F3084" s="96"/>
      <c r="G3084" s="36"/>
      <c r="H3084" s="154">
        <f>Table20[[#This Row],[NCR Opening Date]]-Table20[[#This Row],[Date when test report is received/non-conformance is identified]]</f>
        <v>0</v>
      </c>
      <c r="I3084" s="69">
        <f ca="1">IF(Table20[[#This Row],[NCR Closing Date]]="",TODAY()-Table20[[#This Row],[NCR Opening Date]],Table20[[#This Row],[NCR Closing Date]]-Table20[[#This Row],[NCR Opening Date]])</f>
        <v>45779</v>
      </c>
      <c r="J3084" s="63" t="str">
        <f>IF(Table20[[#This Row],[NCR Closing Date]]="","Open","Closed")</f>
        <v>Open</v>
      </c>
      <c r="K3084" s="34"/>
      <c r="L3084" s="34"/>
      <c r="M3084" s="34"/>
      <c r="N3084" s="38"/>
      <c r="O3084" s="85"/>
      <c r="P3084" s="70"/>
      <c r="Q3084" s="97"/>
      <c r="R3084" s="97"/>
      <c r="S3084" s="70"/>
      <c r="T3084" s="42"/>
      <c r="U3084" s="66"/>
      <c r="X3084" s="44"/>
      <c r="Y3084" s="51"/>
      <c r="Z3084" s="34"/>
      <c r="AA3084" s="35"/>
      <c r="AB3084" s="39"/>
      <c r="AC3084" s="35"/>
      <c r="AD3084" s="45"/>
    </row>
    <row r="3085" spans="1:30" ht="31.5" customHeight="1">
      <c r="A3085" s="33"/>
      <c r="B3085" s="38"/>
      <c r="C3085" s="40"/>
      <c r="D3085" s="99"/>
      <c r="E3085" s="153"/>
      <c r="F3085" s="96"/>
      <c r="G3085" s="36"/>
      <c r="H3085" s="154">
        <f>Table20[[#This Row],[NCR Opening Date]]-Table20[[#This Row],[Date when test report is received/non-conformance is identified]]</f>
        <v>0</v>
      </c>
      <c r="I3085" s="69">
        <f ca="1">IF(Table20[[#This Row],[NCR Closing Date]]="",TODAY()-Table20[[#This Row],[NCR Opening Date]],Table20[[#This Row],[NCR Closing Date]]-Table20[[#This Row],[NCR Opening Date]])</f>
        <v>45779</v>
      </c>
      <c r="J3085" s="63" t="str">
        <f>IF(Table20[[#This Row],[NCR Closing Date]]="","Open","Closed")</f>
        <v>Open</v>
      </c>
      <c r="K3085" s="34"/>
      <c r="L3085" s="34"/>
      <c r="M3085" s="34"/>
      <c r="N3085" s="38"/>
      <c r="O3085" s="85"/>
      <c r="P3085" s="70"/>
      <c r="Q3085" s="97"/>
      <c r="R3085" s="97"/>
      <c r="S3085" s="70"/>
      <c r="T3085" s="42"/>
      <c r="U3085" s="66"/>
      <c r="X3085" s="44"/>
      <c r="Y3085" s="51"/>
      <c r="Z3085" s="34"/>
      <c r="AA3085" s="35"/>
      <c r="AB3085" s="39"/>
      <c r="AC3085" s="35"/>
      <c r="AD3085" s="45"/>
    </row>
    <row r="3086" spans="1:30" ht="31.5" customHeight="1">
      <c r="A3086" s="33"/>
      <c r="B3086" s="38"/>
      <c r="C3086" s="40"/>
      <c r="D3086" s="99"/>
      <c r="E3086" s="153"/>
      <c r="F3086" s="96"/>
      <c r="G3086" s="36"/>
      <c r="H3086" s="154">
        <f>Table20[[#This Row],[NCR Opening Date]]-Table20[[#This Row],[Date when test report is received/non-conformance is identified]]</f>
        <v>0</v>
      </c>
      <c r="I3086" s="69">
        <f ca="1">IF(Table20[[#This Row],[NCR Closing Date]]="",TODAY()-Table20[[#This Row],[NCR Opening Date]],Table20[[#This Row],[NCR Closing Date]]-Table20[[#This Row],[NCR Opening Date]])</f>
        <v>45779</v>
      </c>
      <c r="J3086" s="63" t="str">
        <f>IF(Table20[[#This Row],[NCR Closing Date]]="","Open","Closed")</f>
        <v>Open</v>
      </c>
      <c r="K3086" s="34"/>
      <c r="L3086" s="34"/>
      <c r="M3086" s="34"/>
      <c r="N3086" s="38"/>
      <c r="O3086" s="85"/>
      <c r="P3086" s="70"/>
      <c r="Q3086" s="97"/>
      <c r="R3086" s="97"/>
      <c r="S3086" s="70"/>
      <c r="T3086" s="42"/>
      <c r="U3086" s="66"/>
      <c r="X3086" s="44"/>
      <c r="Y3086" s="51"/>
      <c r="Z3086" s="34"/>
      <c r="AA3086" s="35"/>
      <c r="AB3086" s="39"/>
      <c r="AC3086" s="35"/>
      <c r="AD3086" s="45"/>
    </row>
    <row r="3087" spans="1:30" ht="31.5" customHeight="1">
      <c r="A3087" s="33"/>
      <c r="B3087" s="38"/>
      <c r="C3087" s="40"/>
      <c r="D3087" s="99"/>
      <c r="E3087" s="153"/>
      <c r="F3087" s="96"/>
      <c r="G3087" s="36"/>
      <c r="H3087" s="154">
        <f>Table20[[#This Row],[NCR Opening Date]]-Table20[[#This Row],[Date when test report is received/non-conformance is identified]]</f>
        <v>0</v>
      </c>
      <c r="I3087" s="69">
        <f ca="1">IF(Table20[[#This Row],[NCR Closing Date]]="",TODAY()-Table20[[#This Row],[NCR Opening Date]],Table20[[#This Row],[NCR Closing Date]]-Table20[[#This Row],[NCR Opening Date]])</f>
        <v>45779</v>
      </c>
      <c r="J3087" s="63" t="str">
        <f>IF(Table20[[#This Row],[NCR Closing Date]]="","Open","Closed")</f>
        <v>Open</v>
      </c>
      <c r="K3087" s="34"/>
      <c r="L3087" s="34"/>
      <c r="M3087" s="34"/>
      <c r="N3087" s="38"/>
      <c r="O3087" s="85"/>
      <c r="P3087" s="70"/>
      <c r="Q3087" s="97"/>
      <c r="R3087" s="97"/>
      <c r="S3087" s="70"/>
      <c r="T3087" s="42"/>
      <c r="U3087" s="66"/>
      <c r="X3087" s="44"/>
      <c r="Y3087" s="51"/>
      <c r="Z3087" s="34"/>
      <c r="AA3087" s="35"/>
      <c r="AB3087" s="39"/>
      <c r="AC3087" s="35"/>
      <c r="AD3087" s="45"/>
    </row>
    <row r="3088" spans="1:30" ht="31.5" customHeight="1">
      <c r="A3088" s="33"/>
      <c r="B3088" s="38"/>
      <c r="C3088" s="40"/>
      <c r="D3088" s="99"/>
      <c r="E3088" s="153"/>
      <c r="F3088" s="96"/>
      <c r="G3088" s="36"/>
      <c r="H3088" s="154">
        <f>Table20[[#This Row],[NCR Opening Date]]-Table20[[#This Row],[Date when test report is received/non-conformance is identified]]</f>
        <v>0</v>
      </c>
      <c r="I3088" s="69">
        <f ca="1">IF(Table20[[#This Row],[NCR Closing Date]]="",TODAY()-Table20[[#This Row],[NCR Opening Date]],Table20[[#This Row],[NCR Closing Date]]-Table20[[#This Row],[NCR Opening Date]])</f>
        <v>45779</v>
      </c>
      <c r="J3088" s="63" t="str">
        <f>IF(Table20[[#This Row],[NCR Closing Date]]="","Open","Closed")</f>
        <v>Open</v>
      </c>
      <c r="K3088" s="34"/>
      <c r="L3088" s="34"/>
      <c r="M3088" s="34"/>
      <c r="N3088" s="38"/>
      <c r="O3088" s="85"/>
      <c r="P3088" s="70"/>
      <c r="Q3088" s="97"/>
      <c r="R3088" s="97"/>
      <c r="S3088" s="70"/>
      <c r="T3088" s="42"/>
      <c r="U3088" s="66"/>
      <c r="X3088" s="44"/>
      <c r="Y3088" s="51"/>
      <c r="Z3088" s="34"/>
      <c r="AA3088" s="35"/>
      <c r="AB3088" s="39"/>
      <c r="AC3088" s="35"/>
      <c r="AD3088" s="45"/>
    </row>
    <row r="3089" spans="1:30" ht="31.5" customHeight="1">
      <c r="A3089" s="33"/>
      <c r="B3089" s="38"/>
      <c r="C3089" s="40"/>
      <c r="D3089" s="99"/>
      <c r="E3089" s="153"/>
      <c r="F3089" s="96"/>
      <c r="G3089" s="36"/>
      <c r="H3089" s="154">
        <f>Table20[[#This Row],[NCR Opening Date]]-Table20[[#This Row],[Date when test report is received/non-conformance is identified]]</f>
        <v>0</v>
      </c>
      <c r="I3089" s="69">
        <f ca="1">IF(Table20[[#This Row],[NCR Closing Date]]="",TODAY()-Table20[[#This Row],[NCR Opening Date]],Table20[[#This Row],[NCR Closing Date]]-Table20[[#This Row],[NCR Opening Date]])</f>
        <v>45779</v>
      </c>
      <c r="J3089" s="63" t="str">
        <f>IF(Table20[[#This Row],[NCR Closing Date]]="","Open","Closed")</f>
        <v>Open</v>
      </c>
      <c r="K3089" s="34"/>
      <c r="L3089" s="34"/>
      <c r="M3089" s="34"/>
      <c r="N3089" s="38"/>
      <c r="O3089" s="85"/>
      <c r="P3089" s="70"/>
      <c r="Q3089" s="97"/>
      <c r="R3089" s="97"/>
      <c r="S3089" s="70"/>
      <c r="T3089" s="42"/>
      <c r="U3089" s="66"/>
      <c r="X3089" s="44"/>
      <c r="Y3089" s="51"/>
      <c r="Z3089" s="34"/>
      <c r="AA3089" s="35"/>
      <c r="AB3089" s="39"/>
      <c r="AC3089" s="35"/>
      <c r="AD3089" s="45"/>
    </row>
    <row r="3090" spans="1:30" ht="31.5" customHeight="1">
      <c r="A3090" s="33"/>
      <c r="B3090" s="38"/>
      <c r="C3090" s="40"/>
      <c r="D3090" s="99"/>
      <c r="E3090" s="153"/>
      <c r="F3090" s="96"/>
      <c r="G3090" s="36"/>
      <c r="H3090" s="154">
        <f>Table20[[#This Row],[NCR Opening Date]]-Table20[[#This Row],[Date when test report is received/non-conformance is identified]]</f>
        <v>0</v>
      </c>
      <c r="I3090" s="69">
        <f ca="1">IF(Table20[[#This Row],[NCR Closing Date]]="",TODAY()-Table20[[#This Row],[NCR Opening Date]],Table20[[#This Row],[NCR Closing Date]]-Table20[[#This Row],[NCR Opening Date]])</f>
        <v>45779</v>
      </c>
      <c r="J3090" s="63" t="str">
        <f>IF(Table20[[#This Row],[NCR Closing Date]]="","Open","Closed")</f>
        <v>Open</v>
      </c>
      <c r="K3090" s="34"/>
      <c r="L3090" s="34"/>
      <c r="M3090" s="34"/>
      <c r="N3090" s="38"/>
      <c r="O3090" s="85"/>
      <c r="P3090" s="70"/>
      <c r="Q3090" s="97"/>
      <c r="R3090" s="97"/>
      <c r="S3090" s="70"/>
      <c r="T3090" s="42"/>
      <c r="U3090" s="66"/>
      <c r="X3090" s="44"/>
      <c r="Y3090" s="51"/>
      <c r="Z3090" s="34"/>
      <c r="AA3090" s="35"/>
      <c r="AB3090" s="39"/>
      <c r="AC3090" s="35"/>
      <c r="AD3090" s="45"/>
    </row>
    <row r="3091" spans="1:30" ht="31.5" customHeight="1">
      <c r="A3091" s="33"/>
      <c r="B3091" s="38"/>
      <c r="C3091" s="40"/>
      <c r="D3091" s="99"/>
      <c r="E3091" s="153"/>
      <c r="F3091" s="96"/>
      <c r="G3091" s="36"/>
      <c r="H3091" s="154">
        <f>Table20[[#This Row],[NCR Opening Date]]-Table20[[#This Row],[Date when test report is received/non-conformance is identified]]</f>
        <v>0</v>
      </c>
      <c r="I3091" s="69">
        <f ca="1">IF(Table20[[#This Row],[NCR Closing Date]]="",TODAY()-Table20[[#This Row],[NCR Opening Date]],Table20[[#This Row],[NCR Closing Date]]-Table20[[#This Row],[NCR Opening Date]])</f>
        <v>45779</v>
      </c>
      <c r="J3091" s="63" t="str">
        <f>IF(Table20[[#This Row],[NCR Closing Date]]="","Open","Closed")</f>
        <v>Open</v>
      </c>
      <c r="K3091" s="34"/>
      <c r="L3091" s="34"/>
      <c r="M3091" s="34"/>
      <c r="N3091" s="38"/>
      <c r="O3091" s="85"/>
      <c r="P3091" s="70"/>
      <c r="Q3091" s="97"/>
      <c r="R3091" s="97"/>
      <c r="S3091" s="70"/>
      <c r="T3091" s="42"/>
      <c r="U3091" s="66"/>
      <c r="X3091" s="44"/>
      <c r="Y3091" s="51"/>
      <c r="Z3091" s="34"/>
      <c r="AA3091" s="35"/>
      <c r="AB3091" s="39"/>
      <c r="AC3091" s="35"/>
      <c r="AD3091" s="45"/>
    </row>
    <row r="3092" spans="1:30" ht="31.5" customHeight="1">
      <c r="A3092" s="33"/>
      <c r="B3092" s="38"/>
      <c r="C3092" s="40"/>
      <c r="D3092" s="99"/>
      <c r="E3092" s="153"/>
      <c r="F3092" s="96"/>
      <c r="G3092" s="36"/>
      <c r="H3092" s="154">
        <f>Table20[[#This Row],[NCR Opening Date]]-Table20[[#This Row],[Date when test report is received/non-conformance is identified]]</f>
        <v>0</v>
      </c>
      <c r="I3092" s="69">
        <f ca="1">IF(Table20[[#This Row],[NCR Closing Date]]="",TODAY()-Table20[[#This Row],[NCR Opening Date]],Table20[[#This Row],[NCR Closing Date]]-Table20[[#This Row],[NCR Opening Date]])</f>
        <v>45779</v>
      </c>
      <c r="J3092" s="63" t="str">
        <f>IF(Table20[[#This Row],[NCR Closing Date]]="","Open","Closed")</f>
        <v>Open</v>
      </c>
      <c r="K3092" s="34"/>
      <c r="L3092" s="34"/>
      <c r="M3092" s="34"/>
      <c r="N3092" s="38"/>
      <c r="O3092" s="85"/>
      <c r="P3092" s="70"/>
      <c r="Q3092" s="97"/>
      <c r="R3092" s="97"/>
      <c r="S3092" s="70"/>
      <c r="T3092" s="42"/>
      <c r="U3092" s="66"/>
      <c r="X3092" s="44"/>
      <c r="Y3092" s="51"/>
      <c r="Z3092" s="34"/>
      <c r="AA3092" s="35"/>
      <c r="AB3092" s="39"/>
      <c r="AC3092" s="35"/>
      <c r="AD3092" s="45"/>
    </row>
    <row r="3093" spans="1:30" ht="31.5" customHeight="1">
      <c r="A3093" s="33"/>
      <c r="B3093" s="38"/>
      <c r="C3093" s="40"/>
      <c r="D3093" s="99"/>
      <c r="E3093" s="153"/>
      <c r="F3093" s="96"/>
      <c r="G3093" s="36"/>
      <c r="H3093" s="154">
        <f>Table20[[#This Row],[NCR Opening Date]]-Table20[[#This Row],[Date when test report is received/non-conformance is identified]]</f>
        <v>0</v>
      </c>
      <c r="I3093" s="69">
        <f ca="1">IF(Table20[[#This Row],[NCR Closing Date]]="",TODAY()-Table20[[#This Row],[NCR Opening Date]],Table20[[#This Row],[NCR Closing Date]]-Table20[[#This Row],[NCR Opening Date]])</f>
        <v>45779</v>
      </c>
      <c r="J3093" s="63" t="str">
        <f>IF(Table20[[#This Row],[NCR Closing Date]]="","Open","Closed")</f>
        <v>Open</v>
      </c>
      <c r="K3093" s="34"/>
      <c r="L3093" s="34"/>
      <c r="M3093" s="34"/>
      <c r="N3093" s="38"/>
      <c r="O3093" s="85"/>
      <c r="P3093" s="70"/>
      <c r="Q3093" s="97"/>
      <c r="R3093" s="97"/>
      <c r="S3093" s="70"/>
      <c r="T3093" s="42"/>
      <c r="U3093" s="66"/>
      <c r="X3093" s="44"/>
      <c r="Y3093" s="51"/>
      <c r="Z3093" s="34"/>
      <c r="AA3093" s="35"/>
      <c r="AB3093" s="39"/>
      <c r="AC3093" s="35"/>
      <c r="AD3093" s="45"/>
    </row>
    <row r="3094" spans="1:30" ht="31.5" customHeight="1">
      <c r="A3094" s="33"/>
      <c r="B3094" s="38"/>
      <c r="C3094" s="40"/>
      <c r="D3094" s="99"/>
      <c r="E3094" s="153"/>
      <c r="F3094" s="96"/>
      <c r="G3094" s="36"/>
      <c r="H3094" s="154">
        <f>Table20[[#This Row],[NCR Opening Date]]-Table20[[#This Row],[Date when test report is received/non-conformance is identified]]</f>
        <v>0</v>
      </c>
      <c r="I3094" s="69">
        <f ca="1">IF(Table20[[#This Row],[NCR Closing Date]]="",TODAY()-Table20[[#This Row],[NCR Opening Date]],Table20[[#This Row],[NCR Closing Date]]-Table20[[#This Row],[NCR Opening Date]])</f>
        <v>45779</v>
      </c>
      <c r="J3094" s="63" t="str">
        <f>IF(Table20[[#This Row],[NCR Closing Date]]="","Open","Closed")</f>
        <v>Open</v>
      </c>
      <c r="K3094" s="34"/>
      <c r="L3094" s="34"/>
      <c r="M3094" s="34"/>
      <c r="N3094" s="38"/>
      <c r="O3094" s="85"/>
      <c r="P3094" s="70"/>
      <c r="Q3094" s="97"/>
      <c r="R3094" s="97"/>
      <c r="S3094" s="70"/>
      <c r="T3094" s="42"/>
      <c r="U3094" s="66"/>
      <c r="X3094" s="44"/>
      <c r="Y3094" s="51"/>
      <c r="Z3094" s="34"/>
      <c r="AA3094" s="35"/>
      <c r="AB3094" s="39"/>
      <c r="AC3094" s="35"/>
      <c r="AD3094" s="45"/>
    </row>
    <row r="3095" spans="1:30" ht="31.5" customHeight="1">
      <c r="A3095" s="33"/>
      <c r="B3095" s="38"/>
      <c r="C3095" s="40"/>
      <c r="D3095" s="99"/>
      <c r="E3095" s="153"/>
      <c r="F3095" s="96"/>
      <c r="G3095" s="36"/>
      <c r="H3095" s="154">
        <f>Table20[[#This Row],[NCR Opening Date]]-Table20[[#This Row],[Date when test report is received/non-conformance is identified]]</f>
        <v>0</v>
      </c>
      <c r="I3095" s="69">
        <f ca="1">IF(Table20[[#This Row],[NCR Closing Date]]="",TODAY()-Table20[[#This Row],[NCR Opening Date]],Table20[[#This Row],[NCR Closing Date]]-Table20[[#This Row],[NCR Opening Date]])</f>
        <v>45779</v>
      </c>
      <c r="J3095" s="63" t="str">
        <f>IF(Table20[[#This Row],[NCR Closing Date]]="","Open","Closed")</f>
        <v>Open</v>
      </c>
      <c r="K3095" s="34"/>
      <c r="L3095" s="34"/>
      <c r="M3095" s="34"/>
      <c r="N3095" s="38"/>
      <c r="O3095" s="85"/>
      <c r="P3095" s="70"/>
      <c r="Q3095" s="97"/>
      <c r="R3095" s="97"/>
      <c r="S3095" s="70"/>
      <c r="T3095" s="42"/>
      <c r="U3095" s="66"/>
      <c r="X3095" s="44"/>
      <c r="Y3095" s="51"/>
      <c r="Z3095" s="34"/>
      <c r="AA3095" s="35"/>
      <c r="AB3095" s="39"/>
      <c r="AC3095" s="35"/>
      <c r="AD3095" s="45"/>
    </row>
    <row r="3096" spans="1:30" ht="31.5" customHeight="1">
      <c r="A3096" s="33"/>
      <c r="B3096" s="38"/>
      <c r="C3096" s="40"/>
      <c r="D3096" s="99"/>
      <c r="E3096" s="153"/>
      <c r="F3096" s="96"/>
      <c r="G3096" s="36"/>
      <c r="H3096" s="154">
        <f>Table20[[#This Row],[NCR Opening Date]]-Table20[[#This Row],[Date when test report is received/non-conformance is identified]]</f>
        <v>0</v>
      </c>
      <c r="I3096" s="69">
        <f ca="1">IF(Table20[[#This Row],[NCR Closing Date]]="",TODAY()-Table20[[#This Row],[NCR Opening Date]],Table20[[#This Row],[NCR Closing Date]]-Table20[[#This Row],[NCR Opening Date]])</f>
        <v>45779</v>
      </c>
      <c r="J3096" s="63" t="str">
        <f>IF(Table20[[#This Row],[NCR Closing Date]]="","Open","Closed")</f>
        <v>Open</v>
      </c>
      <c r="K3096" s="34"/>
      <c r="L3096" s="34"/>
      <c r="M3096" s="34"/>
      <c r="N3096" s="38"/>
      <c r="O3096" s="85"/>
      <c r="P3096" s="70"/>
      <c r="Q3096" s="97"/>
      <c r="R3096" s="97"/>
      <c r="S3096" s="70"/>
      <c r="T3096" s="42"/>
      <c r="U3096" s="66"/>
      <c r="X3096" s="44"/>
      <c r="Y3096" s="51"/>
      <c r="Z3096" s="34"/>
      <c r="AA3096" s="35"/>
      <c r="AB3096" s="39"/>
      <c r="AC3096" s="35"/>
      <c r="AD3096" s="45"/>
    </row>
    <row r="3097" spans="1:30" ht="31.5" customHeight="1">
      <c r="A3097" s="33"/>
      <c r="B3097" s="38"/>
      <c r="C3097" s="40"/>
      <c r="D3097" s="99"/>
      <c r="E3097" s="153"/>
      <c r="F3097" s="96"/>
      <c r="G3097" s="36"/>
      <c r="H3097" s="154">
        <f>Table20[[#This Row],[NCR Opening Date]]-Table20[[#This Row],[Date when test report is received/non-conformance is identified]]</f>
        <v>0</v>
      </c>
      <c r="I3097" s="69">
        <f ca="1">IF(Table20[[#This Row],[NCR Closing Date]]="",TODAY()-Table20[[#This Row],[NCR Opening Date]],Table20[[#This Row],[NCR Closing Date]]-Table20[[#This Row],[NCR Opening Date]])</f>
        <v>45779</v>
      </c>
      <c r="J3097" s="63" t="str">
        <f>IF(Table20[[#This Row],[NCR Closing Date]]="","Open","Closed")</f>
        <v>Open</v>
      </c>
      <c r="K3097" s="34"/>
      <c r="L3097" s="34"/>
      <c r="M3097" s="34"/>
      <c r="N3097" s="38"/>
      <c r="O3097" s="85"/>
      <c r="P3097" s="70"/>
      <c r="Q3097" s="97"/>
      <c r="R3097" s="97"/>
      <c r="S3097" s="70"/>
      <c r="T3097" s="42"/>
      <c r="U3097" s="66"/>
      <c r="X3097" s="44"/>
      <c r="Y3097" s="51"/>
      <c r="Z3097" s="34"/>
      <c r="AA3097" s="35"/>
      <c r="AB3097" s="39"/>
      <c r="AC3097" s="35"/>
      <c r="AD3097" s="45"/>
    </row>
    <row r="3098" spans="1:30" ht="31.5" customHeight="1">
      <c r="A3098" s="33"/>
      <c r="B3098" s="38"/>
      <c r="C3098" s="40"/>
      <c r="D3098" s="99"/>
      <c r="E3098" s="153"/>
      <c r="F3098" s="96"/>
      <c r="G3098" s="36"/>
      <c r="H3098" s="154">
        <f>Table20[[#This Row],[NCR Opening Date]]-Table20[[#This Row],[Date when test report is received/non-conformance is identified]]</f>
        <v>0</v>
      </c>
      <c r="I3098" s="69">
        <f ca="1">IF(Table20[[#This Row],[NCR Closing Date]]="",TODAY()-Table20[[#This Row],[NCR Opening Date]],Table20[[#This Row],[NCR Closing Date]]-Table20[[#This Row],[NCR Opening Date]])</f>
        <v>45779</v>
      </c>
      <c r="J3098" s="63" t="str">
        <f>IF(Table20[[#This Row],[NCR Closing Date]]="","Open","Closed")</f>
        <v>Open</v>
      </c>
      <c r="K3098" s="34"/>
      <c r="L3098" s="34"/>
      <c r="M3098" s="34"/>
      <c r="N3098" s="38"/>
      <c r="O3098" s="85"/>
      <c r="P3098" s="70"/>
      <c r="Q3098" s="97"/>
      <c r="R3098" s="97"/>
      <c r="S3098" s="70"/>
      <c r="T3098" s="42"/>
      <c r="U3098" s="66"/>
      <c r="X3098" s="44"/>
      <c r="Y3098" s="51"/>
      <c r="Z3098" s="34"/>
      <c r="AA3098" s="35"/>
      <c r="AB3098" s="39"/>
      <c r="AC3098" s="35"/>
      <c r="AD3098" s="45"/>
    </row>
    <row r="3099" spans="1:30" ht="31.5" customHeight="1">
      <c r="A3099" s="33"/>
      <c r="B3099" s="38"/>
      <c r="C3099" s="40"/>
      <c r="D3099" s="99"/>
      <c r="E3099" s="153"/>
      <c r="F3099" s="96"/>
      <c r="G3099" s="36"/>
      <c r="H3099" s="154">
        <f>Table20[[#This Row],[NCR Opening Date]]-Table20[[#This Row],[Date when test report is received/non-conformance is identified]]</f>
        <v>0</v>
      </c>
      <c r="I3099" s="69">
        <f ca="1">IF(Table20[[#This Row],[NCR Closing Date]]="",TODAY()-Table20[[#This Row],[NCR Opening Date]],Table20[[#This Row],[NCR Closing Date]]-Table20[[#This Row],[NCR Opening Date]])</f>
        <v>45779</v>
      </c>
      <c r="J3099" s="63" t="str">
        <f>IF(Table20[[#This Row],[NCR Closing Date]]="","Open","Closed")</f>
        <v>Open</v>
      </c>
      <c r="K3099" s="34"/>
      <c r="L3099" s="34"/>
      <c r="M3099" s="34"/>
      <c r="N3099" s="38"/>
      <c r="O3099" s="85"/>
      <c r="P3099" s="70"/>
      <c r="Q3099" s="97"/>
      <c r="R3099" s="97"/>
      <c r="S3099" s="70"/>
      <c r="T3099" s="42"/>
      <c r="U3099" s="66"/>
      <c r="X3099" s="44"/>
      <c r="Y3099" s="51"/>
      <c r="Z3099" s="34"/>
      <c r="AA3099" s="35"/>
      <c r="AB3099" s="39"/>
      <c r="AC3099" s="35"/>
      <c r="AD3099" s="45"/>
    </row>
    <row r="3100" spans="1:30" ht="31.5" customHeight="1">
      <c r="A3100" s="33"/>
      <c r="B3100" s="38"/>
      <c r="C3100" s="40"/>
      <c r="D3100" s="99"/>
      <c r="E3100" s="153"/>
      <c r="F3100" s="96"/>
      <c r="G3100" s="36"/>
      <c r="H3100" s="154">
        <f>Table20[[#This Row],[NCR Opening Date]]-Table20[[#This Row],[Date when test report is received/non-conformance is identified]]</f>
        <v>0</v>
      </c>
      <c r="I3100" s="69">
        <f ca="1">IF(Table20[[#This Row],[NCR Closing Date]]="",TODAY()-Table20[[#This Row],[NCR Opening Date]],Table20[[#This Row],[NCR Closing Date]]-Table20[[#This Row],[NCR Opening Date]])</f>
        <v>45779</v>
      </c>
      <c r="J3100" s="63" t="str">
        <f>IF(Table20[[#This Row],[NCR Closing Date]]="","Open","Closed")</f>
        <v>Open</v>
      </c>
      <c r="K3100" s="34"/>
      <c r="L3100" s="34"/>
      <c r="M3100" s="34"/>
      <c r="N3100" s="38"/>
      <c r="O3100" s="85"/>
      <c r="P3100" s="70"/>
      <c r="Q3100" s="97"/>
      <c r="R3100" s="97"/>
      <c r="S3100" s="70"/>
      <c r="T3100" s="42"/>
      <c r="U3100" s="66"/>
      <c r="X3100" s="44"/>
      <c r="Y3100" s="51"/>
      <c r="Z3100" s="34"/>
      <c r="AA3100" s="35"/>
      <c r="AB3100" s="39"/>
      <c r="AC3100" s="35"/>
      <c r="AD3100" s="45"/>
    </row>
    <row r="3101" spans="1:30" ht="31.5" customHeight="1">
      <c r="A3101" s="33"/>
      <c r="B3101" s="38"/>
      <c r="C3101" s="40"/>
      <c r="D3101" s="99"/>
      <c r="E3101" s="153"/>
      <c r="F3101" s="96"/>
      <c r="G3101" s="36"/>
      <c r="H3101" s="154">
        <f>Table20[[#This Row],[NCR Opening Date]]-Table20[[#This Row],[Date when test report is received/non-conformance is identified]]</f>
        <v>0</v>
      </c>
      <c r="I3101" s="69">
        <f ca="1">IF(Table20[[#This Row],[NCR Closing Date]]="",TODAY()-Table20[[#This Row],[NCR Opening Date]],Table20[[#This Row],[NCR Closing Date]]-Table20[[#This Row],[NCR Opening Date]])</f>
        <v>45779</v>
      </c>
      <c r="J3101" s="63" t="str">
        <f>IF(Table20[[#This Row],[NCR Closing Date]]="","Open","Closed")</f>
        <v>Open</v>
      </c>
      <c r="K3101" s="34"/>
      <c r="L3101" s="34"/>
      <c r="M3101" s="34"/>
      <c r="N3101" s="38"/>
      <c r="O3101" s="85"/>
      <c r="P3101" s="70"/>
      <c r="Q3101" s="97"/>
      <c r="R3101" s="97"/>
      <c r="S3101" s="70"/>
      <c r="T3101" s="42"/>
      <c r="U3101" s="66"/>
      <c r="X3101" s="44"/>
      <c r="Y3101" s="51"/>
      <c r="Z3101" s="34"/>
      <c r="AA3101" s="35"/>
      <c r="AB3101" s="39"/>
      <c r="AC3101" s="35"/>
      <c r="AD3101" s="45"/>
    </row>
    <row r="3102" spans="1:30" ht="31.5" customHeight="1">
      <c r="A3102" s="33"/>
      <c r="B3102" s="38"/>
      <c r="C3102" s="40"/>
      <c r="D3102" s="99"/>
      <c r="E3102" s="153"/>
      <c r="F3102" s="96"/>
      <c r="G3102" s="36"/>
      <c r="H3102" s="154">
        <f>Table20[[#This Row],[NCR Opening Date]]-Table20[[#This Row],[Date when test report is received/non-conformance is identified]]</f>
        <v>0</v>
      </c>
      <c r="I3102" s="69">
        <f ca="1">IF(Table20[[#This Row],[NCR Closing Date]]="",TODAY()-Table20[[#This Row],[NCR Opening Date]],Table20[[#This Row],[NCR Closing Date]]-Table20[[#This Row],[NCR Opening Date]])</f>
        <v>45779</v>
      </c>
      <c r="J3102" s="63" t="str">
        <f>IF(Table20[[#This Row],[NCR Closing Date]]="","Open","Closed")</f>
        <v>Open</v>
      </c>
      <c r="K3102" s="34"/>
      <c r="L3102" s="34"/>
      <c r="M3102" s="34"/>
      <c r="N3102" s="38"/>
      <c r="O3102" s="85"/>
      <c r="P3102" s="70"/>
      <c r="Q3102" s="97"/>
      <c r="R3102" s="97"/>
      <c r="S3102" s="70"/>
      <c r="T3102" s="42"/>
      <c r="U3102" s="66"/>
      <c r="X3102" s="44"/>
      <c r="Y3102" s="51"/>
      <c r="Z3102" s="34"/>
      <c r="AA3102" s="35"/>
      <c r="AB3102" s="39"/>
      <c r="AC3102" s="35"/>
      <c r="AD3102" s="45"/>
    </row>
    <row r="3103" spans="1:30" ht="31.5" customHeight="1">
      <c r="A3103" s="33"/>
      <c r="B3103" s="38"/>
      <c r="C3103" s="40"/>
      <c r="D3103" s="99"/>
      <c r="E3103" s="153"/>
      <c r="F3103" s="96"/>
      <c r="G3103" s="36"/>
      <c r="H3103" s="154">
        <f>Table20[[#This Row],[NCR Opening Date]]-Table20[[#This Row],[Date when test report is received/non-conformance is identified]]</f>
        <v>0</v>
      </c>
      <c r="I3103" s="69">
        <f ca="1">IF(Table20[[#This Row],[NCR Closing Date]]="",TODAY()-Table20[[#This Row],[NCR Opening Date]],Table20[[#This Row],[NCR Closing Date]]-Table20[[#This Row],[NCR Opening Date]])</f>
        <v>45779</v>
      </c>
      <c r="J3103" s="63" t="str">
        <f>IF(Table20[[#This Row],[NCR Closing Date]]="","Open","Closed")</f>
        <v>Open</v>
      </c>
      <c r="K3103" s="34"/>
      <c r="L3103" s="34"/>
      <c r="M3103" s="34"/>
      <c r="N3103" s="38"/>
      <c r="O3103" s="85"/>
      <c r="P3103" s="70"/>
      <c r="Q3103" s="97"/>
      <c r="R3103" s="97"/>
      <c r="S3103" s="70"/>
      <c r="T3103" s="42"/>
      <c r="U3103" s="66"/>
      <c r="X3103" s="44"/>
      <c r="Y3103" s="51"/>
      <c r="Z3103" s="34"/>
      <c r="AA3103" s="35"/>
      <c r="AB3103" s="39"/>
      <c r="AC3103" s="35"/>
      <c r="AD3103" s="45"/>
    </row>
    <row r="3104" spans="1:30" ht="31.5" customHeight="1">
      <c r="A3104" s="33"/>
      <c r="B3104" s="38"/>
      <c r="C3104" s="40"/>
      <c r="D3104" s="99"/>
      <c r="E3104" s="153"/>
      <c r="F3104" s="96"/>
      <c r="G3104" s="36"/>
      <c r="H3104" s="154">
        <f>Table20[[#This Row],[NCR Opening Date]]-Table20[[#This Row],[Date when test report is received/non-conformance is identified]]</f>
        <v>0</v>
      </c>
      <c r="I3104" s="69">
        <f ca="1">IF(Table20[[#This Row],[NCR Closing Date]]="",TODAY()-Table20[[#This Row],[NCR Opening Date]],Table20[[#This Row],[NCR Closing Date]]-Table20[[#This Row],[NCR Opening Date]])</f>
        <v>45779</v>
      </c>
      <c r="J3104" s="63" t="str">
        <f>IF(Table20[[#This Row],[NCR Closing Date]]="","Open","Closed")</f>
        <v>Open</v>
      </c>
      <c r="K3104" s="34"/>
      <c r="L3104" s="34"/>
      <c r="M3104" s="34"/>
      <c r="N3104" s="38"/>
      <c r="O3104" s="85"/>
      <c r="P3104" s="70"/>
      <c r="Q3104" s="97"/>
      <c r="R3104" s="97"/>
      <c r="S3104" s="70"/>
      <c r="T3104" s="42"/>
      <c r="U3104" s="66"/>
      <c r="X3104" s="44"/>
      <c r="Y3104" s="51"/>
      <c r="Z3104" s="34"/>
      <c r="AA3104" s="35"/>
      <c r="AB3104" s="39"/>
      <c r="AC3104" s="35"/>
      <c r="AD3104" s="45"/>
    </row>
    <row r="3105" spans="1:30" ht="31.5" customHeight="1">
      <c r="A3105" s="33"/>
      <c r="B3105" s="38"/>
      <c r="C3105" s="40"/>
      <c r="D3105" s="99"/>
      <c r="E3105" s="153"/>
      <c r="F3105" s="96"/>
      <c r="G3105" s="36"/>
      <c r="H3105" s="154">
        <f>Table20[[#This Row],[NCR Opening Date]]-Table20[[#This Row],[Date when test report is received/non-conformance is identified]]</f>
        <v>0</v>
      </c>
      <c r="I3105" s="69">
        <f ca="1">IF(Table20[[#This Row],[NCR Closing Date]]="",TODAY()-Table20[[#This Row],[NCR Opening Date]],Table20[[#This Row],[NCR Closing Date]]-Table20[[#This Row],[NCR Opening Date]])</f>
        <v>45779</v>
      </c>
      <c r="J3105" s="63" t="str">
        <f>IF(Table20[[#This Row],[NCR Closing Date]]="","Open","Closed")</f>
        <v>Open</v>
      </c>
      <c r="K3105" s="34"/>
      <c r="L3105" s="34"/>
      <c r="M3105" s="34"/>
      <c r="N3105" s="38"/>
      <c r="O3105" s="85"/>
      <c r="P3105" s="70"/>
      <c r="Q3105" s="97"/>
      <c r="R3105" s="97"/>
      <c r="S3105" s="70"/>
      <c r="T3105" s="42"/>
      <c r="U3105" s="66"/>
      <c r="X3105" s="44"/>
      <c r="Y3105" s="51"/>
      <c r="Z3105" s="34"/>
      <c r="AA3105" s="35"/>
      <c r="AB3105" s="39"/>
      <c r="AC3105" s="35"/>
      <c r="AD3105" s="45"/>
    </row>
    <row r="3106" spans="1:30" ht="31.5" customHeight="1">
      <c r="A3106" s="33"/>
      <c r="B3106" s="38"/>
      <c r="C3106" s="40"/>
      <c r="D3106" s="99"/>
      <c r="E3106" s="153"/>
      <c r="F3106" s="96"/>
      <c r="G3106" s="36"/>
      <c r="H3106" s="154">
        <f>Table20[[#This Row],[NCR Opening Date]]-Table20[[#This Row],[Date when test report is received/non-conformance is identified]]</f>
        <v>0</v>
      </c>
      <c r="I3106" s="69">
        <f ca="1">IF(Table20[[#This Row],[NCR Closing Date]]="",TODAY()-Table20[[#This Row],[NCR Opening Date]],Table20[[#This Row],[NCR Closing Date]]-Table20[[#This Row],[NCR Opening Date]])</f>
        <v>45779</v>
      </c>
      <c r="J3106" s="63" t="str">
        <f>IF(Table20[[#This Row],[NCR Closing Date]]="","Open","Closed")</f>
        <v>Open</v>
      </c>
      <c r="K3106" s="34"/>
      <c r="L3106" s="34"/>
      <c r="M3106" s="34"/>
      <c r="N3106" s="38"/>
      <c r="O3106" s="85"/>
      <c r="P3106" s="70"/>
      <c r="Q3106" s="97"/>
      <c r="R3106" s="97"/>
      <c r="S3106" s="70"/>
      <c r="T3106" s="42"/>
      <c r="U3106" s="66"/>
      <c r="X3106" s="44"/>
      <c r="Y3106" s="51"/>
      <c r="Z3106" s="34"/>
      <c r="AA3106" s="35"/>
      <c r="AB3106" s="39"/>
      <c r="AC3106" s="35"/>
      <c r="AD3106" s="45"/>
    </row>
    <row r="3107" spans="1:30" ht="31.5" customHeight="1">
      <c r="A3107" s="33"/>
      <c r="B3107" s="38"/>
      <c r="C3107" s="40"/>
      <c r="D3107" s="99"/>
      <c r="E3107" s="153"/>
      <c r="F3107" s="96"/>
      <c r="G3107" s="36"/>
      <c r="H3107" s="154">
        <f>Table20[[#This Row],[NCR Opening Date]]-Table20[[#This Row],[Date when test report is received/non-conformance is identified]]</f>
        <v>0</v>
      </c>
      <c r="I3107" s="69">
        <f ca="1">IF(Table20[[#This Row],[NCR Closing Date]]="",TODAY()-Table20[[#This Row],[NCR Opening Date]],Table20[[#This Row],[NCR Closing Date]]-Table20[[#This Row],[NCR Opening Date]])</f>
        <v>45779</v>
      </c>
      <c r="J3107" s="63" t="str">
        <f>IF(Table20[[#This Row],[NCR Closing Date]]="","Open","Closed")</f>
        <v>Open</v>
      </c>
      <c r="K3107" s="34"/>
      <c r="L3107" s="34"/>
      <c r="M3107" s="34"/>
      <c r="N3107" s="38"/>
      <c r="O3107" s="85"/>
      <c r="P3107" s="70"/>
      <c r="Q3107" s="97"/>
      <c r="R3107" s="97"/>
      <c r="S3107" s="70"/>
      <c r="T3107" s="42"/>
      <c r="U3107" s="66"/>
      <c r="X3107" s="44"/>
      <c r="Y3107" s="51"/>
      <c r="Z3107" s="34"/>
      <c r="AA3107" s="35"/>
      <c r="AB3107" s="39"/>
      <c r="AC3107" s="35"/>
      <c r="AD3107" s="45"/>
    </row>
    <row r="3108" spans="1:30" ht="31.5" customHeight="1">
      <c r="A3108" s="33"/>
      <c r="B3108" s="38"/>
      <c r="C3108" s="40"/>
      <c r="D3108" s="99"/>
      <c r="E3108" s="153"/>
      <c r="F3108" s="96"/>
      <c r="G3108" s="36"/>
      <c r="H3108" s="154">
        <f>Table20[[#This Row],[NCR Opening Date]]-Table20[[#This Row],[Date when test report is received/non-conformance is identified]]</f>
        <v>0</v>
      </c>
      <c r="I3108" s="69">
        <f ca="1">IF(Table20[[#This Row],[NCR Closing Date]]="",TODAY()-Table20[[#This Row],[NCR Opening Date]],Table20[[#This Row],[NCR Closing Date]]-Table20[[#This Row],[NCR Opening Date]])</f>
        <v>45779</v>
      </c>
      <c r="J3108" s="63" t="str">
        <f>IF(Table20[[#This Row],[NCR Closing Date]]="","Open","Closed")</f>
        <v>Open</v>
      </c>
      <c r="K3108" s="34"/>
      <c r="L3108" s="34"/>
      <c r="M3108" s="34"/>
      <c r="N3108" s="38"/>
      <c r="O3108" s="85"/>
      <c r="P3108" s="70"/>
      <c r="Q3108" s="97"/>
      <c r="R3108" s="97"/>
      <c r="S3108" s="70"/>
      <c r="T3108" s="42"/>
      <c r="U3108" s="66"/>
      <c r="X3108" s="44"/>
      <c r="Y3108" s="51"/>
      <c r="Z3108" s="34"/>
      <c r="AA3108" s="35"/>
      <c r="AB3108" s="39"/>
      <c r="AC3108" s="35"/>
      <c r="AD3108" s="45"/>
    </row>
    <row r="3109" spans="1:30" ht="31.5" customHeight="1">
      <c r="A3109" s="33"/>
      <c r="B3109" s="38"/>
      <c r="C3109" s="40"/>
      <c r="D3109" s="99"/>
      <c r="E3109" s="153"/>
      <c r="F3109" s="96"/>
      <c r="G3109" s="36"/>
      <c r="H3109" s="154">
        <f>Table20[[#This Row],[NCR Opening Date]]-Table20[[#This Row],[Date when test report is received/non-conformance is identified]]</f>
        <v>0</v>
      </c>
      <c r="I3109" s="69">
        <f ca="1">IF(Table20[[#This Row],[NCR Closing Date]]="",TODAY()-Table20[[#This Row],[NCR Opening Date]],Table20[[#This Row],[NCR Closing Date]]-Table20[[#This Row],[NCR Opening Date]])</f>
        <v>45779</v>
      </c>
      <c r="J3109" s="63" t="str">
        <f>IF(Table20[[#This Row],[NCR Closing Date]]="","Open","Closed")</f>
        <v>Open</v>
      </c>
      <c r="K3109" s="34"/>
      <c r="L3109" s="34"/>
      <c r="M3109" s="34"/>
      <c r="N3109" s="38"/>
      <c r="O3109" s="85"/>
      <c r="P3109" s="70"/>
      <c r="Q3109" s="97"/>
      <c r="R3109" s="97"/>
      <c r="S3109" s="70"/>
      <c r="T3109" s="42"/>
      <c r="U3109" s="66"/>
      <c r="X3109" s="44"/>
      <c r="Y3109" s="51"/>
      <c r="Z3109" s="34"/>
      <c r="AA3109" s="35"/>
      <c r="AB3109" s="39"/>
      <c r="AC3109" s="35"/>
      <c r="AD3109" s="45"/>
    </row>
    <row r="3110" spans="1:30" ht="31.5" customHeight="1">
      <c r="A3110" s="33"/>
      <c r="B3110" s="38"/>
      <c r="C3110" s="40"/>
      <c r="D3110" s="99"/>
      <c r="E3110" s="153"/>
      <c r="F3110" s="96"/>
      <c r="G3110" s="36"/>
      <c r="H3110" s="154">
        <f>Table20[[#This Row],[NCR Opening Date]]-Table20[[#This Row],[Date when test report is received/non-conformance is identified]]</f>
        <v>0</v>
      </c>
      <c r="I3110" s="69">
        <f ca="1">IF(Table20[[#This Row],[NCR Closing Date]]="",TODAY()-Table20[[#This Row],[NCR Opening Date]],Table20[[#This Row],[NCR Closing Date]]-Table20[[#This Row],[NCR Opening Date]])</f>
        <v>45779</v>
      </c>
      <c r="J3110" s="63" t="str">
        <f>IF(Table20[[#This Row],[NCR Closing Date]]="","Open","Closed")</f>
        <v>Open</v>
      </c>
      <c r="K3110" s="34"/>
      <c r="L3110" s="34"/>
      <c r="M3110" s="34"/>
      <c r="N3110" s="38"/>
      <c r="O3110" s="85"/>
      <c r="P3110" s="70"/>
      <c r="Q3110" s="97"/>
      <c r="R3110" s="97"/>
      <c r="S3110" s="70"/>
      <c r="T3110" s="42"/>
      <c r="U3110" s="66"/>
      <c r="X3110" s="44"/>
      <c r="Y3110" s="51"/>
      <c r="Z3110" s="34"/>
      <c r="AA3110" s="35"/>
      <c r="AB3110" s="39"/>
      <c r="AC3110" s="35"/>
      <c r="AD3110" s="45"/>
    </row>
    <row r="3111" spans="1:30" ht="31.5" customHeight="1">
      <c r="A3111" s="33"/>
      <c r="B3111" s="38"/>
      <c r="C3111" s="40"/>
      <c r="D3111" s="99"/>
      <c r="E3111" s="153"/>
      <c r="F3111" s="96"/>
      <c r="G3111" s="36"/>
      <c r="H3111" s="154">
        <f>Table20[[#This Row],[NCR Opening Date]]-Table20[[#This Row],[Date when test report is received/non-conformance is identified]]</f>
        <v>0</v>
      </c>
      <c r="I3111" s="69">
        <f ca="1">IF(Table20[[#This Row],[NCR Closing Date]]="",TODAY()-Table20[[#This Row],[NCR Opening Date]],Table20[[#This Row],[NCR Closing Date]]-Table20[[#This Row],[NCR Opening Date]])</f>
        <v>45779</v>
      </c>
      <c r="J3111" s="63" t="str">
        <f>IF(Table20[[#This Row],[NCR Closing Date]]="","Open","Closed")</f>
        <v>Open</v>
      </c>
      <c r="K3111" s="34"/>
      <c r="L3111" s="34"/>
      <c r="M3111" s="34"/>
      <c r="N3111" s="38"/>
      <c r="O3111" s="85"/>
      <c r="P3111" s="70"/>
      <c r="Q3111" s="97"/>
      <c r="R3111" s="97"/>
      <c r="S3111" s="70"/>
      <c r="T3111" s="42"/>
      <c r="U3111" s="66"/>
      <c r="X3111" s="44"/>
      <c r="Y3111" s="51"/>
      <c r="Z3111" s="34"/>
      <c r="AA3111" s="35"/>
      <c r="AB3111" s="39"/>
      <c r="AC3111" s="35"/>
      <c r="AD3111" s="45"/>
    </row>
    <row r="3112" spans="1:30" ht="31.5" customHeight="1">
      <c r="A3112" s="33"/>
      <c r="B3112" s="38"/>
      <c r="C3112" s="40"/>
      <c r="D3112" s="99"/>
      <c r="E3112" s="153"/>
      <c r="F3112" s="96"/>
      <c r="G3112" s="36"/>
      <c r="H3112" s="154">
        <f>Table20[[#This Row],[NCR Opening Date]]-Table20[[#This Row],[Date when test report is received/non-conformance is identified]]</f>
        <v>0</v>
      </c>
      <c r="I3112" s="69">
        <f ca="1">IF(Table20[[#This Row],[NCR Closing Date]]="",TODAY()-Table20[[#This Row],[NCR Opening Date]],Table20[[#This Row],[NCR Closing Date]]-Table20[[#This Row],[NCR Opening Date]])</f>
        <v>45779</v>
      </c>
      <c r="J3112" s="63" t="str">
        <f>IF(Table20[[#This Row],[NCR Closing Date]]="","Open","Closed")</f>
        <v>Open</v>
      </c>
      <c r="K3112" s="34"/>
      <c r="L3112" s="34"/>
      <c r="M3112" s="34"/>
      <c r="N3112" s="38"/>
      <c r="O3112" s="85"/>
      <c r="P3112" s="70"/>
      <c r="Q3112" s="97"/>
      <c r="R3112" s="97"/>
      <c r="S3112" s="70"/>
      <c r="T3112" s="42"/>
      <c r="U3112" s="66"/>
      <c r="X3112" s="44"/>
      <c r="Y3112" s="51"/>
      <c r="Z3112" s="34"/>
      <c r="AA3112" s="35"/>
      <c r="AB3112" s="39"/>
      <c r="AC3112" s="35"/>
      <c r="AD3112" s="45"/>
    </row>
    <row r="3113" spans="1:30" ht="31.5" customHeight="1">
      <c r="A3113" s="33"/>
      <c r="B3113" s="38"/>
      <c r="C3113" s="40"/>
      <c r="D3113" s="99"/>
      <c r="E3113" s="153"/>
      <c r="F3113" s="96"/>
      <c r="G3113" s="36"/>
      <c r="H3113" s="154">
        <f>Table20[[#This Row],[NCR Opening Date]]-Table20[[#This Row],[Date when test report is received/non-conformance is identified]]</f>
        <v>0</v>
      </c>
      <c r="I3113" s="69">
        <f ca="1">IF(Table20[[#This Row],[NCR Closing Date]]="",TODAY()-Table20[[#This Row],[NCR Opening Date]],Table20[[#This Row],[NCR Closing Date]]-Table20[[#This Row],[NCR Opening Date]])</f>
        <v>45779</v>
      </c>
      <c r="J3113" s="63" t="str">
        <f>IF(Table20[[#This Row],[NCR Closing Date]]="","Open","Closed")</f>
        <v>Open</v>
      </c>
      <c r="K3113" s="34"/>
      <c r="L3113" s="34"/>
      <c r="M3113" s="34"/>
      <c r="N3113" s="38"/>
      <c r="O3113" s="85"/>
      <c r="P3113" s="70"/>
      <c r="Q3113" s="97"/>
      <c r="R3113" s="97"/>
      <c r="S3113" s="70"/>
      <c r="T3113" s="42"/>
      <c r="U3113" s="66"/>
      <c r="X3113" s="44"/>
      <c r="Y3113" s="51"/>
      <c r="Z3113" s="34"/>
      <c r="AA3113" s="35"/>
      <c r="AB3113" s="39"/>
      <c r="AC3113" s="35"/>
      <c r="AD3113" s="45"/>
    </row>
    <row r="3114" spans="1:30" ht="31.5" customHeight="1">
      <c r="A3114" s="33"/>
      <c r="B3114" s="38"/>
      <c r="C3114" s="40"/>
      <c r="D3114" s="99"/>
      <c r="E3114" s="153"/>
      <c r="F3114" s="96"/>
      <c r="G3114" s="36"/>
      <c r="H3114" s="154">
        <f>Table20[[#This Row],[NCR Opening Date]]-Table20[[#This Row],[Date when test report is received/non-conformance is identified]]</f>
        <v>0</v>
      </c>
      <c r="I3114" s="69">
        <f ca="1">IF(Table20[[#This Row],[NCR Closing Date]]="",TODAY()-Table20[[#This Row],[NCR Opening Date]],Table20[[#This Row],[NCR Closing Date]]-Table20[[#This Row],[NCR Opening Date]])</f>
        <v>45779</v>
      </c>
      <c r="J3114" s="63" t="str">
        <f>IF(Table20[[#This Row],[NCR Closing Date]]="","Open","Closed")</f>
        <v>Open</v>
      </c>
      <c r="K3114" s="34"/>
      <c r="L3114" s="34"/>
      <c r="M3114" s="34"/>
      <c r="N3114" s="38"/>
      <c r="O3114" s="85"/>
      <c r="P3114" s="70"/>
      <c r="Q3114" s="97"/>
      <c r="R3114" s="97"/>
      <c r="S3114" s="70"/>
      <c r="T3114" s="42"/>
      <c r="U3114" s="66"/>
      <c r="X3114" s="44"/>
      <c r="Y3114" s="51"/>
      <c r="Z3114" s="34"/>
      <c r="AA3114" s="35"/>
      <c r="AB3114" s="39"/>
      <c r="AC3114" s="35"/>
      <c r="AD3114" s="45"/>
    </row>
    <row r="3115" spans="1:30" ht="31.5" customHeight="1">
      <c r="A3115" s="33"/>
      <c r="B3115" s="38"/>
      <c r="C3115" s="40"/>
      <c r="D3115" s="99"/>
      <c r="E3115" s="153"/>
      <c r="F3115" s="96"/>
      <c r="G3115" s="36"/>
      <c r="H3115" s="154">
        <f>Table20[[#This Row],[NCR Opening Date]]-Table20[[#This Row],[Date when test report is received/non-conformance is identified]]</f>
        <v>0</v>
      </c>
      <c r="I3115" s="69">
        <f ca="1">IF(Table20[[#This Row],[NCR Closing Date]]="",TODAY()-Table20[[#This Row],[NCR Opening Date]],Table20[[#This Row],[NCR Closing Date]]-Table20[[#This Row],[NCR Opening Date]])</f>
        <v>45779</v>
      </c>
      <c r="J3115" s="63" t="str">
        <f>IF(Table20[[#This Row],[NCR Closing Date]]="","Open","Closed")</f>
        <v>Open</v>
      </c>
      <c r="K3115" s="34"/>
      <c r="L3115" s="34"/>
      <c r="M3115" s="34"/>
      <c r="N3115" s="38"/>
      <c r="O3115" s="85"/>
      <c r="P3115" s="70"/>
      <c r="Q3115" s="97"/>
      <c r="R3115" s="97"/>
      <c r="S3115" s="70"/>
      <c r="T3115" s="42"/>
      <c r="U3115" s="66"/>
      <c r="X3115" s="44"/>
      <c r="Y3115" s="51"/>
      <c r="Z3115" s="34"/>
      <c r="AA3115" s="35"/>
      <c r="AB3115" s="39"/>
      <c r="AC3115" s="35"/>
      <c r="AD3115" s="45"/>
    </row>
    <row r="3116" spans="1:30" ht="31.5" customHeight="1">
      <c r="A3116" s="33"/>
      <c r="B3116" s="38"/>
      <c r="C3116" s="40"/>
      <c r="D3116" s="99"/>
      <c r="E3116" s="153"/>
      <c r="F3116" s="96"/>
      <c r="G3116" s="36"/>
      <c r="H3116" s="154">
        <f>Table20[[#This Row],[NCR Opening Date]]-Table20[[#This Row],[Date when test report is received/non-conformance is identified]]</f>
        <v>0</v>
      </c>
      <c r="I3116" s="69">
        <f ca="1">IF(Table20[[#This Row],[NCR Closing Date]]="",TODAY()-Table20[[#This Row],[NCR Opening Date]],Table20[[#This Row],[NCR Closing Date]]-Table20[[#This Row],[NCR Opening Date]])</f>
        <v>45779</v>
      </c>
      <c r="J3116" s="63" t="str">
        <f>IF(Table20[[#This Row],[NCR Closing Date]]="","Open","Closed")</f>
        <v>Open</v>
      </c>
      <c r="K3116" s="34"/>
      <c r="L3116" s="34"/>
      <c r="M3116" s="34"/>
      <c r="N3116" s="38"/>
      <c r="O3116" s="85"/>
      <c r="P3116" s="70"/>
      <c r="Q3116" s="97"/>
      <c r="R3116" s="97"/>
      <c r="S3116" s="70"/>
      <c r="T3116" s="42"/>
      <c r="U3116" s="66"/>
      <c r="X3116" s="44"/>
      <c r="Y3116" s="51"/>
      <c r="Z3116" s="34"/>
      <c r="AA3116" s="35"/>
      <c r="AB3116" s="39"/>
      <c r="AC3116" s="35"/>
      <c r="AD3116" s="45"/>
    </row>
    <row r="3117" spans="1:30" ht="31.5" customHeight="1">
      <c r="A3117" s="33"/>
      <c r="B3117" s="38"/>
      <c r="C3117" s="40"/>
      <c r="D3117" s="99"/>
      <c r="E3117" s="153"/>
      <c r="F3117" s="96"/>
      <c r="G3117" s="36"/>
      <c r="H3117" s="154">
        <f>Table20[[#This Row],[NCR Opening Date]]-Table20[[#This Row],[Date when test report is received/non-conformance is identified]]</f>
        <v>0</v>
      </c>
      <c r="I3117" s="69">
        <f ca="1">IF(Table20[[#This Row],[NCR Closing Date]]="",TODAY()-Table20[[#This Row],[NCR Opening Date]],Table20[[#This Row],[NCR Closing Date]]-Table20[[#This Row],[NCR Opening Date]])</f>
        <v>45779</v>
      </c>
      <c r="J3117" s="63" t="str">
        <f>IF(Table20[[#This Row],[NCR Closing Date]]="","Open","Closed")</f>
        <v>Open</v>
      </c>
      <c r="K3117" s="34"/>
      <c r="L3117" s="34"/>
      <c r="M3117" s="34"/>
      <c r="N3117" s="38"/>
      <c r="O3117" s="85"/>
      <c r="P3117" s="70"/>
      <c r="Q3117" s="97"/>
      <c r="R3117" s="97"/>
      <c r="S3117" s="70"/>
      <c r="T3117" s="42"/>
      <c r="U3117" s="66"/>
      <c r="X3117" s="44"/>
      <c r="Y3117" s="51"/>
      <c r="Z3117" s="34"/>
      <c r="AA3117" s="35"/>
      <c r="AB3117" s="39"/>
      <c r="AC3117" s="35"/>
      <c r="AD3117" s="45"/>
    </row>
    <row r="3118" spans="1:30" ht="31.5" customHeight="1">
      <c r="A3118" s="33"/>
      <c r="B3118" s="38"/>
      <c r="C3118" s="40"/>
      <c r="D3118" s="99"/>
      <c r="E3118" s="153"/>
      <c r="F3118" s="96"/>
      <c r="G3118" s="36"/>
      <c r="H3118" s="154">
        <f>Table20[[#This Row],[NCR Opening Date]]-Table20[[#This Row],[Date when test report is received/non-conformance is identified]]</f>
        <v>0</v>
      </c>
      <c r="I3118" s="69">
        <f ca="1">IF(Table20[[#This Row],[NCR Closing Date]]="",TODAY()-Table20[[#This Row],[NCR Opening Date]],Table20[[#This Row],[NCR Closing Date]]-Table20[[#This Row],[NCR Opening Date]])</f>
        <v>45779</v>
      </c>
      <c r="J3118" s="63" t="str">
        <f>IF(Table20[[#This Row],[NCR Closing Date]]="","Open","Closed")</f>
        <v>Open</v>
      </c>
      <c r="K3118" s="34"/>
      <c r="L3118" s="34"/>
      <c r="M3118" s="34"/>
      <c r="N3118" s="38"/>
      <c r="O3118" s="85"/>
      <c r="P3118" s="70"/>
      <c r="Q3118" s="97"/>
      <c r="R3118" s="97"/>
      <c r="S3118" s="70"/>
      <c r="T3118" s="42"/>
      <c r="U3118" s="66"/>
      <c r="X3118" s="44"/>
      <c r="Y3118" s="51"/>
      <c r="Z3118" s="34"/>
      <c r="AA3118" s="35"/>
      <c r="AB3118" s="39"/>
      <c r="AC3118" s="35"/>
      <c r="AD3118" s="45"/>
    </row>
    <row r="3119" spans="1:30" ht="31.5" customHeight="1">
      <c r="A3119" s="33"/>
      <c r="B3119" s="38"/>
      <c r="C3119" s="40"/>
      <c r="D3119" s="99"/>
      <c r="E3119" s="153"/>
      <c r="F3119" s="96"/>
      <c r="G3119" s="36"/>
      <c r="H3119" s="154">
        <f>Table20[[#This Row],[NCR Opening Date]]-Table20[[#This Row],[Date when test report is received/non-conformance is identified]]</f>
        <v>0</v>
      </c>
      <c r="I3119" s="69">
        <f ca="1">IF(Table20[[#This Row],[NCR Closing Date]]="",TODAY()-Table20[[#This Row],[NCR Opening Date]],Table20[[#This Row],[NCR Closing Date]]-Table20[[#This Row],[NCR Opening Date]])</f>
        <v>45779</v>
      </c>
      <c r="J3119" s="63" t="str">
        <f>IF(Table20[[#This Row],[NCR Closing Date]]="","Open","Closed")</f>
        <v>Open</v>
      </c>
      <c r="K3119" s="34"/>
      <c r="L3119" s="34"/>
      <c r="M3119" s="34"/>
      <c r="N3119" s="38"/>
      <c r="O3119" s="85"/>
      <c r="P3119" s="70"/>
      <c r="Q3119" s="97"/>
      <c r="R3119" s="97"/>
      <c r="S3119" s="70"/>
      <c r="T3119" s="42"/>
      <c r="U3119" s="66"/>
      <c r="X3119" s="44"/>
      <c r="Y3119" s="51"/>
      <c r="Z3119" s="34"/>
      <c r="AA3119" s="35"/>
      <c r="AB3119" s="39"/>
      <c r="AC3119" s="35"/>
      <c r="AD3119" s="45"/>
    </row>
    <row r="3120" spans="1:30" ht="31.5" customHeight="1">
      <c r="A3120" s="33"/>
      <c r="B3120" s="38"/>
      <c r="C3120" s="40"/>
      <c r="D3120" s="99"/>
      <c r="E3120" s="153"/>
      <c r="F3120" s="96"/>
      <c r="G3120" s="36"/>
      <c r="H3120" s="154">
        <f>Table20[[#This Row],[NCR Opening Date]]-Table20[[#This Row],[Date when test report is received/non-conformance is identified]]</f>
        <v>0</v>
      </c>
      <c r="I3120" s="69">
        <f ca="1">IF(Table20[[#This Row],[NCR Closing Date]]="",TODAY()-Table20[[#This Row],[NCR Opening Date]],Table20[[#This Row],[NCR Closing Date]]-Table20[[#This Row],[NCR Opening Date]])</f>
        <v>45779</v>
      </c>
      <c r="J3120" s="63" t="str">
        <f>IF(Table20[[#This Row],[NCR Closing Date]]="","Open","Closed")</f>
        <v>Open</v>
      </c>
      <c r="K3120" s="34"/>
      <c r="L3120" s="34"/>
      <c r="M3120" s="34"/>
      <c r="N3120" s="38"/>
      <c r="O3120" s="85"/>
      <c r="P3120" s="70"/>
      <c r="Q3120" s="97"/>
      <c r="R3120" s="97"/>
      <c r="S3120" s="70"/>
      <c r="T3120" s="42"/>
      <c r="U3120" s="66"/>
      <c r="X3120" s="44"/>
      <c r="Y3120" s="51"/>
      <c r="Z3120" s="34"/>
      <c r="AA3120" s="35"/>
      <c r="AB3120" s="39"/>
      <c r="AC3120" s="35"/>
      <c r="AD3120" s="45"/>
    </row>
    <row r="3121" spans="1:30" ht="31.5" customHeight="1">
      <c r="A3121" s="33"/>
      <c r="B3121" s="38"/>
      <c r="C3121" s="40"/>
      <c r="D3121" s="99"/>
      <c r="E3121" s="153"/>
      <c r="F3121" s="96"/>
      <c r="G3121" s="36"/>
      <c r="H3121" s="154">
        <f>Table20[[#This Row],[NCR Opening Date]]-Table20[[#This Row],[Date when test report is received/non-conformance is identified]]</f>
        <v>0</v>
      </c>
      <c r="I3121" s="69">
        <f ca="1">IF(Table20[[#This Row],[NCR Closing Date]]="",TODAY()-Table20[[#This Row],[NCR Opening Date]],Table20[[#This Row],[NCR Closing Date]]-Table20[[#This Row],[NCR Opening Date]])</f>
        <v>45779</v>
      </c>
      <c r="J3121" s="63" t="str">
        <f>IF(Table20[[#This Row],[NCR Closing Date]]="","Open","Closed")</f>
        <v>Open</v>
      </c>
      <c r="K3121" s="34"/>
      <c r="L3121" s="34"/>
      <c r="M3121" s="34"/>
      <c r="N3121" s="38"/>
      <c r="O3121" s="85"/>
      <c r="P3121" s="70"/>
      <c r="Q3121" s="97"/>
      <c r="R3121" s="97"/>
      <c r="S3121" s="70"/>
      <c r="T3121" s="42"/>
      <c r="U3121" s="66"/>
      <c r="X3121" s="44"/>
      <c r="Y3121" s="51"/>
      <c r="Z3121" s="34"/>
      <c r="AA3121" s="35"/>
      <c r="AB3121" s="39"/>
      <c r="AC3121" s="35"/>
      <c r="AD3121" s="45"/>
    </row>
    <row r="3122" spans="1:30" ht="31.5" customHeight="1">
      <c r="A3122" s="33"/>
      <c r="B3122" s="38"/>
      <c r="C3122" s="40"/>
      <c r="D3122" s="99"/>
      <c r="E3122" s="153"/>
      <c r="F3122" s="96"/>
      <c r="G3122" s="36"/>
      <c r="H3122" s="154">
        <f>Table20[[#This Row],[NCR Opening Date]]-Table20[[#This Row],[Date when test report is received/non-conformance is identified]]</f>
        <v>0</v>
      </c>
      <c r="I3122" s="69">
        <f ca="1">IF(Table20[[#This Row],[NCR Closing Date]]="",TODAY()-Table20[[#This Row],[NCR Opening Date]],Table20[[#This Row],[NCR Closing Date]]-Table20[[#This Row],[NCR Opening Date]])</f>
        <v>45779</v>
      </c>
      <c r="J3122" s="63" t="str">
        <f>IF(Table20[[#This Row],[NCR Closing Date]]="","Open","Closed")</f>
        <v>Open</v>
      </c>
      <c r="K3122" s="34"/>
      <c r="L3122" s="34"/>
      <c r="M3122" s="34"/>
      <c r="N3122" s="38"/>
      <c r="O3122" s="85"/>
      <c r="P3122" s="70"/>
      <c r="Q3122" s="97"/>
      <c r="R3122" s="97"/>
      <c r="S3122" s="70"/>
      <c r="T3122" s="42"/>
      <c r="U3122" s="66"/>
      <c r="X3122" s="44"/>
      <c r="Y3122" s="51"/>
      <c r="Z3122" s="34"/>
      <c r="AA3122" s="35"/>
      <c r="AB3122" s="39"/>
      <c r="AC3122" s="35"/>
      <c r="AD3122" s="45"/>
    </row>
    <row r="3123" spans="1:30" ht="31.5" customHeight="1">
      <c r="A3123" s="33"/>
      <c r="B3123" s="38"/>
      <c r="C3123" s="40"/>
      <c r="D3123" s="99"/>
      <c r="E3123" s="153"/>
      <c r="F3123" s="96"/>
      <c r="G3123" s="36"/>
      <c r="H3123" s="154">
        <f>Table20[[#This Row],[NCR Opening Date]]-Table20[[#This Row],[Date when test report is received/non-conformance is identified]]</f>
        <v>0</v>
      </c>
      <c r="I3123" s="69">
        <f ca="1">IF(Table20[[#This Row],[NCR Closing Date]]="",TODAY()-Table20[[#This Row],[NCR Opening Date]],Table20[[#This Row],[NCR Closing Date]]-Table20[[#This Row],[NCR Opening Date]])</f>
        <v>45779</v>
      </c>
      <c r="J3123" s="63" t="str">
        <f>IF(Table20[[#This Row],[NCR Closing Date]]="","Open","Closed")</f>
        <v>Open</v>
      </c>
      <c r="K3123" s="34"/>
      <c r="L3123" s="34"/>
      <c r="M3123" s="34"/>
      <c r="N3123" s="38"/>
      <c r="O3123" s="85"/>
      <c r="P3123" s="70"/>
      <c r="Q3123" s="97"/>
      <c r="R3123" s="97"/>
      <c r="S3123" s="70"/>
      <c r="T3123" s="42"/>
      <c r="U3123" s="66"/>
      <c r="X3123" s="44"/>
      <c r="Y3123" s="51"/>
      <c r="Z3123" s="34"/>
      <c r="AA3123" s="35"/>
      <c r="AB3123" s="39"/>
      <c r="AC3123" s="35"/>
      <c r="AD3123" s="45"/>
    </row>
    <row r="3124" spans="1:30" ht="31.5" customHeight="1">
      <c r="A3124" s="33"/>
      <c r="B3124" s="38"/>
      <c r="C3124" s="40"/>
      <c r="D3124" s="99"/>
      <c r="E3124" s="153"/>
      <c r="F3124" s="96"/>
      <c r="G3124" s="36"/>
      <c r="H3124" s="154">
        <f>Table20[[#This Row],[NCR Opening Date]]-Table20[[#This Row],[Date when test report is received/non-conformance is identified]]</f>
        <v>0</v>
      </c>
      <c r="I3124" s="69">
        <f ca="1">IF(Table20[[#This Row],[NCR Closing Date]]="",TODAY()-Table20[[#This Row],[NCR Opening Date]],Table20[[#This Row],[NCR Closing Date]]-Table20[[#This Row],[NCR Opening Date]])</f>
        <v>45779</v>
      </c>
      <c r="J3124" s="63" t="str">
        <f>IF(Table20[[#This Row],[NCR Closing Date]]="","Open","Closed")</f>
        <v>Open</v>
      </c>
      <c r="K3124" s="34"/>
      <c r="L3124" s="34"/>
      <c r="M3124" s="34"/>
      <c r="N3124" s="38"/>
      <c r="O3124" s="85"/>
      <c r="P3124" s="70"/>
      <c r="Q3124" s="97"/>
      <c r="R3124" s="97"/>
      <c r="S3124" s="70"/>
      <c r="T3124" s="42"/>
      <c r="U3124" s="66"/>
      <c r="X3124" s="44"/>
      <c r="Y3124" s="51"/>
      <c r="Z3124" s="34"/>
      <c r="AA3124" s="35"/>
      <c r="AB3124" s="39"/>
      <c r="AC3124" s="35"/>
      <c r="AD3124" s="45"/>
    </row>
    <row r="3125" spans="1:30" ht="31.5" customHeight="1">
      <c r="A3125" s="33"/>
      <c r="B3125" s="38"/>
      <c r="C3125" s="40"/>
      <c r="D3125" s="99"/>
      <c r="E3125" s="153"/>
      <c r="F3125" s="96"/>
      <c r="G3125" s="36"/>
      <c r="H3125" s="154">
        <f>Table20[[#This Row],[NCR Opening Date]]-Table20[[#This Row],[Date when test report is received/non-conformance is identified]]</f>
        <v>0</v>
      </c>
      <c r="I3125" s="69">
        <f ca="1">IF(Table20[[#This Row],[NCR Closing Date]]="",TODAY()-Table20[[#This Row],[NCR Opening Date]],Table20[[#This Row],[NCR Closing Date]]-Table20[[#This Row],[NCR Opening Date]])</f>
        <v>45779</v>
      </c>
      <c r="J3125" s="63" t="str">
        <f>IF(Table20[[#This Row],[NCR Closing Date]]="","Open","Closed")</f>
        <v>Open</v>
      </c>
      <c r="K3125" s="34"/>
      <c r="L3125" s="34"/>
      <c r="M3125" s="34"/>
      <c r="N3125" s="38"/>
      <c r="O3125" s="85"/>
      <c r="P3125" s="70"/>
      <c r="Q3125" s="97"/>
      <c r="R3125" s="97"/>
      <c r="S3125" s="70"/>
      <c r="T3125" s="42"/>
      <c r="U3125" s="66"/>
      <c r="X3125" s="44"/>
      <c r="Y3125" s="51"/>
      <c r="Z3125" s="34"/>
      <c r="AA3125" s="35"/>
      <c r="AB3125" s="39"/>
      <c r="AC3125" s="35"/>
      <c r="AD3125" s="45"/>
    </row>
    <row r="3126" spans="1:30" ht="31.5" customHeight="1">
      <c r="A3126" s="33"/>
      <c r="B3126" s="38"/>
      <c r="C3126" s="40"/>
      <c r="D3126" s="99"/>
      <c r="E3126" s="153"/>
      <c r="F3126" s="96"/>
      <c r="G3126" s="36"/>
      <c r="H3126" s="154">
        <f>Table20[[#This Row],[NCR Opening Date]]-Table20[[#This Row],[Date when test report is received/non-conformance is identified]]</f>
        <v>0</v>
      </c>
      <c r="I3126" s="69">
        <f ca="1">IF(Table20[[#This Row],[NCR Closing Date]]="",TODAY()-Table20[[#This Row],[NCR Opening Date]],Table20[[#This Row],[NCR Closing Date]]-Table20[[#This Row],[NCR Opening Date]])</f>
        <v>45779</v>
      </c>
      <c r="J3126" s="63" t="str">
        <f>IF(Table20[[#This Row],[NCR Closing Date]]="","Open","Closed")</f>
        <v>Open</v>
      </c>
      <c r="K3126" s="34"/>
      <c r="L3126" s="34"/>
      <c r="M3126" s="34"/>
      <c r="N3126" s="38"/>
      <c r="O3126" s="85"/>
      <c r="P3126" s="70"/>
      <c r="Q3126" s="97"/>
      <c r="R3126" s="97"/>
      <c r="S3126" s="70"/>
      <c r="T3126" s="42"/>
      <c r="U3126" s="66"/>
      <c r="X3126" s="44"/>
      <c r="Y3126" s="51"/>
      <c r="Z3126" s="34"/>
      <c r="AA3126" s="35"/>
      <c r="AB3126" s="39"/>
      <c r="AC3126" s="35"/>
      <c r="AD3126" s="45"/>
    </row>
    <row r="3127" spans="1:30" ht="31.5" customHeight="1">
      <c r="A3127" s="33"/>
      <c r="B3127" s="38"/>
      <c r="C3127" s="40"/>
      <c r="D3127" s="99"/>
      <c r="E3127" s="153"/>
      <c r="F3127" s="96"/>
      <c r="G3127" s="36"/>
      <c r="H3127" s="154">
        <f>Table20[[#This Row],[NCR Opening Date]]-Table20[[#This Row],[Date when test report is received/non-conformance is identified]]</f>
        <v>0</v>
      </c>
      <c r="I3127" s="69">
        <f ca="1">IF(Table20[[#This Row],[NCR Closing Date]]="",TODAY()-Table20[[#This Row],[NCR Opening Date]],Table20[[#This Row],[NCR Closing Date]]-Table20[[#This Row],[NCR Opening Date]])</f>
        <v>45779</v>
      </c>
      <c r="J3127" s="63" t="str">
        <f>IF(Table20[[#This Row],[NCR Closing Date]]="","Open","Closed")</f>
        <v>Open</v>
      </c>
      <c r="K3127" s="34"/>
      <c r="L3127" s="34"/>
      <c r="M3127" s="34"/>
      <c r="N3127" s="38"/>
      <c r="O3127" s="85"/>
      <c r="P3127" s="70"/>
      <c r="Q3127" s="97"/>
      <c r="R3127" s="97"/>
      <c r="S3127" s="70"/>
      <c r="T3127" s="42"/>
      <c r="U3127" s="66"/>
      <c r="X3127" s="44"/>
      <c r="Y3127" s="51"/>
      <c r="Z3127" s="34"/>
      <c r="AA3127" s="35"/>
      <c r="AB3127" s="39"/>
      <c r="AC3127" s="35"/>
      <c r="AD3127" s="45"/>
    </row>
    <row r="3128" spans="1:30" ht="31.5" customHeight="1">
      <c r="A3128" s="33"/>
      <c r="B3128" s="38"/>
      <c r="C3128" s="40"/>
      <c r="D3128" s="99"/>
      <c r="E3128" s="153"/>
      <c r="F3128" s="96"/>
      <c r="G3128" s="36"/>
      <c r="H3128" s="154">
        <f>Table20[[#This Row],[NCR Opening Date]]-Table20[[#This Row],[Date when test report is received/non-conformance is identified]]</f>
        <v>0</v>
      </c>
      <c r="I3128" s="69">
        <f ca="1">IF(Table20[[#This Row],[NCR Closing Date]]="",TODAY()-Table20[[#This Row],[NCR Opening Date]],Table20[[#This Row],[NCR Closing Date]]-Table20[[#This Row],[NCR Opening Date]])</f>
        <v>45779</v>
      </c>
      <c r="J3128" s="63" t="str">
        <f>IF(Table20[[#This Row],[NCR Closing Date]]="","Open","Closed")</f>
        <v>Open</v>
      </c>
      <c r="K3128" s="34"/>
      <c r="L3128" s="34"/>
      <c r="M3128" s="34"/>
      <c r="N3128" s="38"/>
      <c r="O3128" s="85"/>
      <c r="P3128" s="70"/>
      <c r="Q3128" s="97"/>
      <c r="R3128" s="97"/>
      <c r="S3128" s="70"/>
      <c r="T3128" s="42"/>
      <c r="U3128" s="66"/>
      <c r="X3128" s="44"/>
      <c r="Y3128" s="51"/>
      <c r="Z3128" s="34"/>
      <c r="AA3128" s="35"/>
      <c r="AB3128" s="39"/>
      <c r="AC3128" s="35"/>
      <c r="AD3128" s="45"/>
    </row>
    <row r="3129" spans="1:30" ht="31.5" customHeight="1">
      <c r="A3129" s="33"/>
      <c r="B3129" s="38"/>
      <c r="C3129" s="40"/>
      <c r="D3129" s="99"/>
      <c r="E3129" s="153"/>
      <c r="F3129" s="96"/>
      <c r="G3129" s="36"/>
      <c r="H3129" s="154">
        <f>Table20[[#This Row],[NCR Opening Date]]-Table20[[#This Row],[Date when test report is received/non-conformance is identified]]</f>
        <v>0</v>
      </c>
      <c r="I3129" s="69">
        <f ca="1">IF(Table20[[#This Row],[NCR Closing Date]]="",TODAY()-Table20[[#This Row],[NCR Opening Date]],Table20[[#This Row],[NCR Closing Date]]-Table20[[#This Row],[NCR Opening Date]])</f>
        <v>45779</v>
      </c>
      <c r="J3129" s="63" t="str">
        <f>IF(Table20[[#This Row],[NCR Closing Date]]="","Open","Closed")</f>
        <v>Open</v>
      </c>
      <c r="K3129" s="34"/>
      <c r="L3129" s="34"/>
      <c r="M3129" s="34"/>
      <c r="N3129" s="38"/>
      <c r="O3129" s="85"/>
      <c r="P3129" s="70"/>
      <c r="Q3129" s="97"/>
      <c r="R3129" s="97"/>
      <c r="S3129" s="70"/>
      <c r="T3129" s="42"/>
      <c r="U3129" s="66"/>
      <c r="X3129" s="44"/>
      <c r="Y3129" s="51"/>
      <c r="Z3129" s="34"/>
      <c r="AA3129" s="35"/>
      <c r="AB3129" s="39"/>
      <c r="AC3129" s="35"/>
      <c r="AD3129" s="45"/>
    </row>
    <row r="3130" spans="1:30" ht="31.5" customHeight="1">
      <c r="A3130" s="33"/>
      <c r="B3130" s="38"/>
      <c r="C3130" s="40"/>
      <c r="D3130" s="99"/>
      <c r="E3130" s="153"/>
      <c r="F3130" s="96"/>
      <c r="G3130" s="36"/>
      <c r="H3130" s="154">
        <f>Table20[[#This Row],[NCR Opening Date]]-Table20[[#This Row],[Date when test report is received/non-conformance is identified]]</f>
        <v>0</v>
      </c>
      <c r="I3130" s="69">
        <f ca="1">IF(Table20[[#This Row],[NCR Closing Date]]="",TODAY()-Table20[[#This Row],[NCR Opening Date]],Table20[[#This Row],[NCR Closing Date]]-Table20[[#This Row],[NCR Opening Date]])</f>
        <v>45779</v>
      </c>
      <c r="J3130" s="63" t="str">
        <f>IF(Table20[[#This Row],[NCR Closing Date]]="","Open","Closed")</f>
        <v>Open</v>
      </c>
      <c r="K3130" s="34"/>
      <c r="L3130" s="34"/>
      <c r="M3130" s="34"/>
      <c r="N3130" s="38"/>
      <c r="O3130" s="85"/>
      <c r="P3130" s="70"/>
      <c r="Q3130" s="97"/>
      <c r="R3130" s="97"/>
      <c r="S3130" s="70"/>
      <c r="T3130" s="42"/>
      <c r="U3130" s="66"/>
      <c r="X3130" s="44"/>
      <c r="Y3130" s="51"/>
      <c r="Z3130" s="34"/>
      <c r="AA3130" s="35"/>
      <c r="AB3130" s="39"/>
      <c r="AC3130" s="35"/>
      <c r="AD3130" s="45"/>
    </row>
    <row r="3131" spans="1:30" ht="31.5" customHeight="1">
      <c r="A3131" s="33"/>
      <c r="B3131" s="38"/>
      <c r="C3131" s="40"/>
      <c r="D3131" s="99"/>
      <c r="E3131" s="153"/>
      <c r="F3131" s="96"/>
      <c r="G3131" s="36"/>
      <c r="H3131" s="154">
        <f>Table20[[#This Row],[NCR Opening Date]]-Table20[[#This Row],[Date when test report is received/non-conformance is identified]]</f>
        <v>0</v>
      </c>
      <c r="I3131" s="69">
        <f ca="1">IF(Table20[[#This Row],[NCR Closing Date]]="",TODAY()-Table20[[#This Row],[NCR Opening Date]],Table20[[#This Row],[NCR Closing Date]]-Table20[[#This Row],[NCR Opening Date]])</f>
        <v>45779</v>
      </c>
      <c r="J3131" s="63" t="str">
        <f>IF(Table20[[#This Row],[NCR Closing Date]]="","Open","Closed")</f>
        <v>Open</v>
      </c>
      <c r="K3131" s="34"/>
      <c r="L3131" s="34"/>
      <c r="M3131" s="34"/>
      <c r="N3131" s="38"/>
      <c r="O3131" s="85"/>
      <c r="P3131" s="70"/>
      <c r="Q3131" s="97"/>
      <c r="R3131" s="97"/>
      <c r="S3131" s="70"/>
      <c r="T3131" s="42"/>
      <c r="U3131" s="66"/>
      <c r="X3131" s="44"/>
      <c r="Y3131" s="51"/>
      <c r="Z3131" s="34"/>
      <c r="AA3131" s="35"/>
      <c r="AB3131" s="39"/>
      <c r="AC3131" s="35"/>
      <c r="AD3131" s="45"/>
    </row>
    <row r="3132" spans="1:30" ht="31.5" customHeight="1">
      <c r="A3132" s="33"/>
      <c r="B3132" s="38"/>
      <c r="C3132" s="40"/>
      <c r="D3132" s="99"/>
      <c r="E3132" s="153"/>
      <c r="F3132" s="96"/>
      <c r="G3132" s="36"/>
      <c r="H3132" s="154">
        <f>Table20[[#This Row],[NCR Opening Date]]-Table20[[#This Row],[Date when test report is received/non-conformance is identified]]</f>
        <v>0</v>
      </c>
      <c r="I3132" s="69">
        <f ca="1">IF(Table20[[#This Row],[NCR Closing Date]]="",TODAY()-Table20[[#This Row],[NCR Opening Date]],Table20[[#This Row],[NCR Closing Date]]-Table20[[#This Row],[NCR Opening Date]])</f>
        <v>45779</v>
      </c>
      <c r="J3132" s="63" t="str">
        <f>IF(Table20[[#This Row],[NCR Closing Date]]="","Open","Closed")</f>
        <v>Open</v>
      </c>
      <c r="K3132" s="34"/>
      <c r="L3132" s="34"/>
      <c r="M3132" s="34"/>
      <c r="N3132" s="38"/>
      <c r="O3132" s="85"/>
      <c r="P3132" s="70"/>
      <c r="Q3132" s="97"/>
      <c r="R3132" s="97"/>
      <c r="S3132" s="70"/>
      <c r="T3132" s="42"/>
      <c r="U3132" s="66"/>
      <c r="X3132" s="44"/>
      <c r="Y3132" s="51"/>
      <c r="Z3132" s="34"/>
      <c r="AA3132" s="35"/>
      <c r="AB3132" s="39"/>
      <c r="AC3132" s="35"/>
      <c r="AD3132" s="45"/>
    </row>
    <row r="3133" spans="1:30" ht="31.5" customHeight="1">
      <c r="A3133" s="33"/>
      <c r="B3133" s="38"/>
      <c r="C3133" s="40"/>
      <c r="D3133" s="99"/>
      <c r="E3133" s="153"/>
      <c r="F3133" s="96"/>
      <c r="G3133" s="36"/>
      <c r="H3133" s="154">
        <f>Table20[[#This Row],[NCR Opening Date]]-Table20[[#This Row],[Date when test report is received/non-conformance is identified]]</f>
        <v>0</v>
      </c>
      <c r="I3133" s="69">
        <f ca="1">IF(Table20[[#This Row],[NCR Closing Date]]="",TODAY()-Table20[[#This Row],[NCR Opening Date]],Table20[[#This Row],[NCR Closing Date]]-Table20[[#This Row],[NCR Opening Date]])</f>
        <v>45779</v>
      </c>
      <c r="J3133" s="63" t="str">
        <f>IF(Table20[[#This Row],[NCR Closing Date]]="","Open","Closed")</f>
        <v>Open</v>
      </c>
      <c r="K3133" s="34"/>
      <c r="L3133" s="34"/>
      <c r="M3133" s="34"/>
      <c r="N3133" s="38"/>
      <c r="O3133" s="85"/>
      <c r="P3133" s="70"/>
      <c r="Q3133" s="97"/>
      <c r="R3133" s="97"/>
      <c r="S3133" s="70"/>
      <c r="T3133" s="42"/>
      <c r="U3133" s="66"/>
      <c r="X3133" s="44"/>
      <c r="Y3133" s="51"/>
      <c r="Z3133" s="34"/>
      <c r="AA3133" s="35"/>
      <c r="AB3133" s="39"/>
      <c r="AC3133" s="35"/>
      <c r="AD3133" s="45"/>
    </row>
    <row r="3134" spans="1:30" ht="31.5" customHeight="1">
      <c r="A3134" s="33"/>
      <c r="B3134" s="38"/>
      <c r="C3134" s="40"/>
      <c r="D3134" s="99"/>
      <c r="E3134" s="153"/>
      <c r="F3134" s="96"/>
      <c r="G3134" s="36"/>
      <c r="H3134" s="154">
        <f>Table20[[#This Row],[NCR Opening Date]]-Table20[[#This Row],[Date when test report is received/non-conformance is identified]]</f>
        <v>0</v>
      </c>
      <c r="I3134" s="69">
        <f ca="1">IF(Table20[[#This Row],[NCR Closing Date]]="",TODAY()-Table20[[#This Row],[NCR Opening Date]],Table20[[#This Row],[NCR Closing Date]]-Table20[[#This Row],[NCR Opening Date]])</f>
        <v>45779</v>
      </c>
      <c r="J3134" s="63" t="str">
        <f>IF(Table20[[#This Row],[NCR Closing Date]]="","Open","Closed")</f>
        <v>Open</v>
      </c>
      <c r="K3134" s="34"/>
      <c r="L3134" s="34"/>
      <c r="M3134" s="34"/>
      <c r="N3134" s="38"/>
      <c r="O3134" s="85"/>
      <c r="P3134" s="70"/>
      <c r="Q3134" s="97"/>
      <c r="R3134" s="97"/>
      <c r="S3134" s="70"/>
      <c r="T3134" s="42"/>
      <c r="U3134" s="66"/>
      <c r="X3134" s="44"/>
      <c r="Y3134" s="51"/>
      <c r="Z3134" s="34"/>
      <c r="AA3134" s="35"/>
      <c r="AB3134" s="39"/>
      <c r="AC3134" s="35"/>
      <c r="AD3134" s="45"/>
    </row>
    <row r="3135" spans="1:30" ht="31.5" customHeight="1">
      <c r="A3135" s="33"/>
      <c r="B3135" s="38"/>
      <c r="C3135" s="40"/>
      <c r="D3135" s="99"/>
      <c r="E3135" s="153"/>
      <c r="F3135" s="96"/>
      <c r="G3135" s="36"/>
      <c r="H3135" s="154">
        <f>Table20[[#This Row],[NCR Opening Date]]-Table20[[#This Row],[Date when test report is received/non-conformance is identified]]</f>
        <v>0</v>
      </c>
      <c r="I3135" s="69">
        <f ca="1">IF(Table20[[#This Row],[NCR Closing Date]]="",TODAY()-Table20[[#This Row],[NCR Opening Date]],Table20[[#This Row],[NCR Closing Date]]-Table20[[#This Row],[NCR Opening Date]])</f>
        <v>45779</v>
      </c>
      <c r="J3135" s="63" t="str">
        <f>IF(Table20[[#This Row],[NCR Closing Date]]="","Open","Closed")</f>
        <v>Open</v>
      </c>
      <c r="K3135" s="34"/>
      <c r="L3135" s="34"/>
      <c r="M3135" s="34"/>
      <c r="N3135" s="38"/>
      <c r="O3135" s="85"/>
      <c r="P3135" s="70"/>
      <c r="Q3135" s="97"/>
      <c r="R3135" s="97"/>
      <c r="S3135" s="70"/>
      <c r="T3135" s="42"/>
      <c r="U3135" s="66"/>
      <c r="X3135" s="44"/>
      <c r="Y3135" s="51"/>
      <c r="Z3135" s="34"/>
      <c r="AA3135" s="35"/>
      <c r="AB3135" s="39"/>
      <c r="AC3135" s="35"/>
      <c r="AD3135" s="45"/>
    </row>
    <row r="3136" spans="1:30" ht="31.5" customHeight="1">
      <c r="A3136" s="33"/>
      <c r="B3136" s="38"/>
      <c r="C3136" s="40"/>
      <c r="D3136" s="99"/>
      <c r="E3136" s="153"/>
      <c r="F3136" s="96"/>
      <c r="G3136" s="36"/>
      <c r="H3136" s="154">
        <f>Table20[[#This Row],[NCR Opening Date]]-Table20[[#This Row],[Date when test report is received/non-conformance is identified]]</f>
        <v>0</v>
      </c>
      <c r="I3136" s="69">
        <f ca="1">IF(Table20[[#This Row],[NCR Closing Date]]="",TODAY()-Table20[[#This Row],[NCR Opening Date]],Table20[[#This Row],[NCR Closing Date]]-Table20[[#This Row],[NCR Opening Date]])</f>
        <v>45779</v>
      </c>
      <c r="J3136" s="63" t="str">
        <f>IF(Table20[[#This Row],[NCR Closing Date]]="","Open","Closed")</f>
        <v>Open</v>
      </c>
      <c r="K3136" s="34"/>
      <c r="L3136" s="34"/>
      <c r="M3136" s="34"/>
      <c r="N3136" s="38"/>
      <c r="O3136" s="85"/>
      <c r="P3136" s="70"/>
      <c r="Q3136" s="97"/>
      <c r="R3136" s="97"/>
      <c r="S3136" s="70"/>
      <c r="T3136" s="42"/>
      <c r="U3136" s="66"/>
      <c r="X3136" s="44"/>
      <c r="Y3136" s="51"/>
      <c r="Z3136" s="34"/>
      <c r="AA3136" s="35"/>
      <c r="AB3136" s="39"/>
      <c r="AC3136" s="35"/>
      <c r="AD3136" s="45"/>
    </row>
    <row r="3137" spans="1:30" ht="31.5" customHeight="1">
      <c r="A3137" s="33"/>
      <c r="B3137" s="38"/>
      <c r="C3137" s="40"/>
      <c r="D3137" s="99"/>
      <c r="E3137" s="153"/>
      <c r="F3137" s="96"/>
      <c r="G3137" s="36"/>
      <c r="H3137" s="154">
        <f>Table20[[#This Row],[NCR Opening Date]]-Table20[[#This Row],[Date when test report is received/non-conformance is identified]]</f>
        <v>0</v>
      </c>
      <c r="I3137" s="69">
        <f ca="1">IF(Table20[[#This Row],[NCR Closing Date]]="",TODAY()-Table20[[#This Row],[NCR Opening Date]],Table20[[#This Row],[NCR Closing Date]]-Table20[[#This Row],[NCR Opening Date]])</f>
        <v>45779</v>
      </c>
      <c r="J3137" s="63" t="str">
        <f>IF(Table20[[#This Row],[NCR Closing Date]]="","Open","Closed")</f>
        <v>Open</v>
      </c>
      <c r="K3137" s="34"/>
      <c r="L3137" s="34"/>
      <c r="M3137" s="34"/>
      <c r="N3137" s="38"/>
      <c r="O3137" s="85"/>
      <c r="P3137" s="70"/>
      <c r="Q3137" s="97"/>
      <c r="R3137" s="97"/>
      <c r="S3137" s="70"/>
      <c r="T3137" s="42"/>
      <c r="U3137" s="66"/>
      <c r="X3137" s="44"/>
      <c r="Y3137" s="51"/>
      <c r="Z3137" s="34"/>
      <c r="AA3137" s="35"/>
      <c r="AB3137" s="39"/>
      <c r="AC3137" s="35"/>
      <c r="AD3137" s="45"/>
    </row>
    <row r="3138" spans="1:30" ht="31.5" customHeight="1">
      <c r="A3138" s="33"/>
      <c r="B3138" s="38"/>
      <c r="C3138" s="40"/>
      <c r="D3138" s="99"/>
      <c r="E3138" s="153"/>
      <c r="F3138" s="96"/>
      <c r="G3138" s="36"/>
      <c r="H3138" s="154">
        <f>Table20[[#This Row],[NCR Opening Date]]-Table20[[#This Row],[Date when test report is received/non-conformance is identified]]</f>
        <v>0</v>
      </c>
      <c r="I3138" s="69">
        <f ca="1">IF(Table20[[#This Row],[NCR Closing Date]]="",TODAY()-Table20[[#This Row],[NCR Opening Date]],Table20[[#This Row],[NCR Closing Date]]-Table20[[#This Row],[NCR Opening Date]])</f>
        <v>45779</v>
      </c>
      <c r="J3138" s="63" t="str">
        <f>IF(Table20[[#This Row],[NCR Closing Date]]="","Open","Closed")</f>
        <v>Open</v>
      </c>
      <c r="K3138" s="34"/>
      <c r="L3138" s="34"/>
      <c r="M3138" s="34"/>
      <c r="N3138" s="38"/>
      <c r="O3138" s="85"/>
      <c r="P3138" s="70"/>
      <c r="Q3138" s="97"/>
      <c r="R3138" s="97"/>
      <c r="S3138" s="70"/>
      <c r="T3138" s="42"/>
      <c r="U3138" s="66"/>
      <c r="X3138" s="44"/>
      <c r="Y3138" s="51"/>
      <c r="Z3138" s="34"/>
      <c r="AA3138" s="35"/>
      <c r="AB3138" s="39"/>
      <c r="AC3138" s="35"/>
      <c r="AD3138" s="45"/>
    </row>
    <row r="3139" spans="1:30" ht="31.5" customHeight="1">
      <c r="A3139" s="33"/>
      <c r="B3139" s="38"/>
      <c r="C3139" s="40"/>
      <c r="D3139" s="99"/>
      <c r="E3139" s="153"/>
      <c r="F3139" s="96"/>
      <c r="G3139" s="36"/>
      <c r="H3139" s="154">
        <f>Table20[[#This Row],[NCR Opening Date]]-Table20[[#This Row],[Date when test report is received/non-conformance is identified]]</f>
        <v>0</v>
      </c>
      <c r="I3139" s="69">
        <f ca="1">IF(Table20[[#This Row],[NCR Closing Date]]="",TODAY()-Table20[[#This Row],[NCR Opening Date]],Table20[[#This Row],[NCR Closing Date]]-Table20[[#This Row],[NCR Opening Date]])</f>
        <v>45779</v>
      </c>
      <c r="J3139" s="63" t="str">
        <f>IF(Table20[[#This Row],[NCR Closing Date]]="","Open","Closed")</f>
        <v>Open</v>
      </c>
      <c r="K3139" s="34"/>
      <c r="L3139" s="34"/>
      <c r="M3139" s="34"/>
      <c r="N3139" s="38"/>
      <c r="O3139" s="85"/>
      <c r="P3139" s="70"/>
      <c r="Q3139" s="97"/>
      <c r="R3139" s="97"/>
      <c r="S3139" s="70"/>
      <c r="T3139" s="42"/>
      <c r="U3139" s="66"/>
      <c r="X3139" s="44"/>
      <c r="Y3139" s="51"/>
      <c r="Z3139" s="34"/>
      <c r="AA3139" s="35"/>
      <c r="AB3139" s="39"/>
      <c r="AC3139" s="35"/>
      <c r="AD3139" s="45"/>
    </row>
    <row r="3140" spans="1:30" ht="31.5" customHeight="1">
      <c r="A3140" s="33"/>
      <c r="B3140" s="38"/>
      <c r="C3140" s="40"/>
      <c r="D3140" s="99"/>
      <c r="E3140" s="153"/>
      <c r="F3140" s="96"/>
      <c r="G3140" s="36"/>
      <c r="H3140" s="154">
        <f>Table20[[#This Row],[NCR Opening Date]]-Table20[[#This Row],[Date when test report is received/non-conformance is identified]]</f>
        <v>0</v>
      </c>
      <c r="I3140" s="69">
        <f ca="1">IF(Table20[[#This Row],[NCR Closing Date]]="",TODAY()-Table20[[#This Row],[NCR Opening Date]],Table20[[#This Row],[NCR Closing Date]]-Table20[[#This Row],[NCR Opening Date]])</f>
        <v>45779</v>
      </c>
      <c r="J3140" s="63" t="str">
        <f>IF(Table20[[#This Row],[NCR Closing Date]]="","Open","Closed")</f>
        <v>Open</v>
      </c>
      <c r="K3140" s="34"/>
      <c r="L3140" s="34"/>
      <c r="M3140" s="34"/>
      <c r="N3140" s="38"/>
      <c r="O3140" s="85"/>
      <c r="P3140" s="70"/>
      <c r="Q3140" s="97"/>
      <c r="R3140" s="97"/>
      <c r="S3140" s="70"/>
      <c r="T3140" s="42"/>
      <c r="U3140" s="66"/>
      <c r="X3140" s="44"/>
      <c r="Y3140" s="51"/>
      <c r="Z3140" s="34"/>
      <c r="AA3140" s="35"/>
      <c r="AB3140" s="39"/>
      <c r="AC3140" s="35"/>
      <c r="AD3140" s="45"/>
    </row>
    <row r="3141" spans="1:30" ht="31.5" customHeight="1">
      <c r="A3141" s="33"/>
      <c r="B3141" s="38"/>
      <c r="C3141" s="40"/>
      <c r="D3141" s="99"/>
      <c r="E3141" s="153"/>
      <c r="F3141" s="96"/>
      <c r="G3141" s="36"/>
      <c r="H3141" s="154">
        <f>Table20[[#This Row],[NCR Opening Date]]-Table20[[#This Row],[Date when test report is received/non-conformance is identified]]</f>
        <v>0</v>
      </c>
      <c r="I3141" s="69">
        <f ca="1">IF(Table20[[#This Row],[NCR Closing Date]]="",TODAY()-Table20[[#This Row],[NCR Opening Date]],Table20[[#This Row],[NCR Closing Date]]-Table20[[#This Row],[NCR Opening Date]])</f>
        <v>45779</v>
      </c>
      <c r="J3141" s="63" t="str">
        <f>IF(Table20[[#This Row],[NCR Closing Date]]="","Open","Closed")</f>
        <v>Open</v>
      </c>
      <c r="K3141" s="34"/>
      <c r="L3141" s="34"/>
      <c r="M3141" s="34"/>
      <c r="N3141" s="38"/>
      <c r="O3141" s="85"/>
      <c r="P3141" s="70"/>
      <c r="Q3141" s="97"/>
      <c r="R3141" s="97"/>
      <c r="S3141" s="70"/>
      <c r="T3141" s="42"/>
      <c r="U3141" s="66"/>
      <c r="X3141" s="44"/>
      <c r="Y3141" s="51"/>
      <c r="Z3141" s="34"/>
      <c r="AA3141" s="35"/>
      <c r="AB3141" s="39"/>
      <c r="AC3141" s="35"/>
      <c r="AD3141" s="45"/>
    </row>
    <row r="3142" spans="1:30" ht="31.5" customHeight="1">
      <c r="A3142" s="33"/>
      <c r="B3142" s="38"/>
      <c r="C3142" s="40"/>
      <c r="D3142" s="99"/>
      <c r="E3142" s="153"/>
      <c r="F3142" s="96"/>
      <c r="G3142" s="36"/>
      <c r="H3142" s="154">
        <f>Table20[[#This Row],[NCR Opening Date]]-Table20[[#This Row],[Date when test report is received/non-conformance is identified]]</f>
        <v>0</v>
      </c>
      <c r="I3142" s="69">
        <f ca="1">IF(Table20[[#This Row],[NCR Closing Date]]="",TODAY()-Table20[[#This Row],[NCR Opening Date]],Table20[[#This Row],[NCR Closing Date]]-Table20[[#This Row],[NCR Opening Date]])</f>
        <v>45779</v>
      </c>
      <c r="J3142" s="63" t="str">
        <f>IF(Table20[[#This Row],[NCR Closing Date]]="","Open","Closed")</f>
        <v>Open</v>
      </c>
      <c r="K3142" s="34"/>
      <c r="L3142" s="34"/>
      <c r="M3142" s="34"/>
      <c r="N3142" s="38"/>
      <c r="O3142" s="85"/>
      <c r="P3142" s="70"/>
      <c r="Q3142" s="97"/>
      <c r="R3142" s="97"/>
      <c r="S3142" s="70"/>
      <c r="T3142" s="42"/>
      <c r="U3142" s="66"/>
      <c r="X3142" s="44"/>
      <c r="Y3142" s="51"/>
      <c r="Z3142" s="34"/>
      <c r="AA3142" s="35"/>
      <c r="AB3142" s="39"/>
      <c r="AC3142" s="35"/>
      <c r="AD3142" s="45"/>
    </row>
    <row r="3143" spans="1:30" ht="31.5" customHeight="1">
      <c r="A3143" s="33"/>
      <c r="B3143" s="38"/>
      <c r="C3143" s="40"/>
      <c r="D3143" s="99"/>
      <c r="E3143" s="153"/>
      <c r="F3143" s="96"/>
      <c r="G3143" s="36"/>
      <c r="H3143" s="154">
        <f>Table20[[#This Row],[NCR Opening Date]]-Table20[[#This Row],[Date when test report is received/non-conformance is identified]]</f>
        <v>0</v>
      </c>
      <c r="I3143" s="69">
        <f ca="1">IF(Table20[[#This Row],[NCR Closing Date]]="",TODAY()-Table20[[#This Row],[NCR Opening Date]],Table20[[#This Row],[NCR Closing Date]]-Table20[[#This Row],[NCR Opening Date]])</f>
        <v>45779</v>
      </c>
      <c r="J3143" s="63" t="str">
        <f>IF(Table20[[#This Row],[NCR Closing Date]]="","Open","Closed")</f>
        <v>Open</v>
      </c>
      <c r="K3143" s="34"/>
      <c r="L3143" s="34"/>
      <c r="M3143" s="34"/>
      <c r="N3143" s="38"/>
      <c r="O3143" s="85"/>
      <c r="P3143" s="70"/>
      <c r="Q3143" s="97"/>
      <c r="R3143" s="97"/>
      <c r="S3143" s="70"/>
      <c r="T3143" s="42"/>
      <c r="U3143" s="66"/>
      <c r="X3143" s="44"/>
      <c r="Y3143" s="51"/>
      <c r="Z3143" s="34"/>
      <c r="AA3143" s="35"/>
      <c r="AB3143" s="39"/>
      <c r="AC3143" s="35"/>
      <c r="AD3143" s="45"/>
    </row>
    <row r="3144" spans="1:30" ht="31.5" customHeight="1">
      <c r="A3144" s="33"/>
      <c r="B3144" s="38"/>
      <c r="C3144" s="40"/>
      <c r="D3144" s="99"/>
      <c r="E3144" s="153"/>
      <c r="F3144" s="96"/>
      <c r="G3144" s="36"/>
      <c r="H3144" s="154">
        <f>Table20[[#This Row],[NCR Opening Date]]-Table20[[#This Row],[Date when test report is received/non-conformance is identified]]</f>
        <v>0</v>
      </c>
      <c r="I3144" s="69">
        <f ca="1">IF(Table20[[#This Row],[NCR Closing Date]]="",TODAY()-Table20[[#This Row],[NCR Opening Date]],Table20[[#This Row],[NCR Closing Date]]-Table20[[#This Row],[NCR Opening Date]])</f>
        <v>45779</v>
      </c>
      <c r="J3144" s="63" t="str">
        <f>IF(Table20[[#This Row],[NCR Closing Date]]="","Open","Closed")</f>
        <v>Open</v>
      </c>
      <c r="K3144" s="34"/>
      <c r="L3144" s="34"/>
      <c r="M3144" s="34"/>
      <c r="N3144" s="38"/>
      <c r="O3144" s="85"/>
      <c r="P3144" s="70"/>
      <c r="Q3144" s="97"/>
      <c r="R3144" s="97"/>
      <c r="S3144" s="70"/>
      <c r="T3144" s="42"/>
      <c r="U3144" s="66"/>
      <c r="X3144" s="44"/>
      <c r="Y3144" s="51"/>
      <c r="Z3144" s="34"/>
      <c r="AA3144" s="35"/>
      <c r="AB3144" s="39"/>
      <c r="AC3144" s="35"/>
      <c r="AD3144" s="45"/>
    </row>
    <row r="3145" spans="1:30" ht="31.5" customHeight="1">
      <c r="A3145" s="33"/>
      <c r="B3145" s="38"/>
      <c r="C3145" s="40"/>
      <c r="D3145" s="99"/>
      <c r="E3145" s="153"/>
      <c r="F3145" s="96"/>
      <c r="G3145" s="36"/>
      <c r="H3145" s="154">
        <f>Table20[[#This Row],[NCR Opening Date]]-Table20[[#This Row],[Date when test report is received/non-conformance is identified]]</f>
        <v>0</v>
      </c>
      <c r="I3145" s="69">
        <f ca="1">IF(Table20[[#This Row],[NCR Closing Date]]="",TODAY()-Table20[[#This Row],[NCR Opening Date]],Table20[[#This Row],[NCR Closing Date]]-Table20[[#This Row],[NCR Opening Date]])</f>
        <v>45779</v>
      </c>
      <c r="J3145" s="63" t="str">
        <f>IF(Table20[[#This Row],[NCR Closing Date]]="","Open","Closed")</f>
        <v>Open</v>
      </c>
      <c r="K3145" s="34"/>
      <c r="L3145" s="34"/>
      <c r="M3145" s="34"/>
      <c r="N3145" s="38"/>
      <c r="O3145" s="85"/>
      <c r="P3145" s="70"/>
      <c r="Q3145" s="97"/>
      <c r="R3145" s="97"/>
      <c r="S3145" s="70"/>
      <c r="T3145" s="42"/>
      <c r="U3145" s="66"/>
      <c r="X3145" s="44"/>
      <c r="Y3145" s="51"/>
      <c r="Z3145" s="34"/>
      <c r="AA3145" s="35"/>
      <c r="AB3145" s="39"/>
      <c r="AC3145" s="35"/>
      <c r="AD3145" s="45"/>
    </row>
    <row r="3146" spans="1:30" ht="31.5" customHeight="1">
      <c r="A3146" s="33"/>
      <c r="B3146" s="38"/>
      <c r="C3146" s="40"/>
      <c r="D3146" s="99"/>
      <c r="E3146" s="153"/>
      <c r="F3146" s="96"/>
      <c r="G3146" s="36"/>
      <c r="H3146" s="154">
        <f>Table20[[#This Row],[NCR Opening Date]]-Table20[[#This Row],[Date when test report is received/non-conformance is identified]]</f>
        <v>0</v>
      </c>
      <c r="I3146" s="69">
        <f ca="1">IF(Table20[[#This Row],[NCR Closing Date]]="",TODAY()-Table20[[#This Row],[NCR Opening Date]],Table20[[#This Row],[NCR Closing Date]]-Table20[[#This Row],[NCR Opening Date]])</f>
        <v>45779</v>
      </c>
      <c r="J3146" s="63" t="str">
        <f>IF(Table20[[#This Row],[NCR Closing Date]]="","Open","Closed")</f>
        <v>Open</v>
      </c>
      <c r="K3146" s="34"/>
      <c r="L3146" s="34"/>
      <c r="M3146" s="34"/>
      <c r="N3146" s="38"/>
      <c r="O3146" s="85"/>
      <c r="P3146" s="70"/>
      <c r="Q3146" s="97"/>
      <c r="R3146" s="97"/>
      <c r="S3146" s="70"/>
      <c r="T3146" s="42"/>
      <c r="U3146" s="66"/>
      <c r="X3146" s="44"/>
      <c r="Y3146" s="51"/>
      <c r="Z3146" s="34"/>
      <c r="AA3146" s="35"/>
      <c r="AB3146" s="39"/>
      <c r="AC3146" s="35"/>
      <c r="AD3146" s="45"/>
    </row>
    <row r="3147" spans="1:30" ht="31.5" customHeight="1">
      <c r="A3147" s="33"/>
      <c r="B3147" s="38"/>
      <c r="C3147" s="40"/>
      <c r="D3147" s="99"/>
      <c r="E3147" s="153"/>
      <c r="F3147" s="96"/>
      <c r="G3147" s="36"/>
      <c r="H3147" s="154">
        <f>Table20[[#This Row],[NCR Opening Date]]-Table20[[#This Row],[Date when test report is received/non-conformance is identified]]</f>
        <v>0</v>
      </c>
      <c r="I3147" s="69">
        <f ca="1">IF(Table20[[#This Row],[NCR Closing Date]]="",TODAY()-Table20[[#This Row],[NCR Opening Date]],Table20[[#This Row],[NCR Closing Date]]-Table20[[#This Row],[NCR Opening Date]])</f>
        <v>45779</v>
      </c>
      <c r="J3147" s="63" t="str">
        <f>IF(Table20[[#This Row],[NCR Closing Date]]="","Open","Closed")</f>
        <v>Open</v>
      </c>
      <c r="K3147" s="34"/>
      <c r="L3147" s="34"/>
      <c r="M3147" s="34"/>
      <c r="N3147" s="38"/>
      <c r="O3147" s="85"/>
      <c r="P3147" s="70"/>
      <c r="Q3147" s="97"/>
      <c r="R3147" s="97"/>
      <c r="S3147" s="70"/>
      <c r="T3147" s="42"/>
      <c r="U3147" s="66"/>
      <c r="X3147" s="44"/>
      <c r="Y3147" s="51"/>
      <c r="Z3147" s="34"/>
      <c r="AA3147" s="35"/>
      <c r="AB3147" s="39"/>
      <c r="AC3147" s="35"/>
      <c r="AD3147" s="45"/>
    </row>
    <row r="3148" spans="1:30" ht="31.5" customHeight="1">
      <c r="A3148" s="33"/>
      <c r="B3148" s="38"/>
      <c r="C3148" s="40"/>
      <c r="D3148" s="99"/>
      <c r="E3148" s="153"/>
      <c r="F3148" s="96"/>
      <c r="G3148" s="36"/>
      <c r="H3148" s="154">
        <f>Table20[[#This Row],[NCR Opening Date]]-Table20[[#This Row],[Date when test report is received/non-conformance is identified]]</f>
        <v>0</v>
      </c>
      <c r="I3148" s="69">
        <f ca="1">IF(Table20[[#This Row],[NCR Closing Date]]="",TODAY()-Table20[[#This Row],[NCR Opening Date]],Table20[[#This Row],[NCR Closing Date]]-Table20[[#This Row],[NCR Opening Date]])</f>
        <v>45779</v>
      </c>
      <c r="J3148" s="63" t="str">
        <f>IF(Table20[[#This Row],[NCR Closing Date]]="","Open","Closed")</f>
        <v>Open</v>
      </c>
      <c r="K3148" s="34"/>
      <c r="L3148" s="34"/>
      <c r="M3148" s="34"/>
      <c r="N3148" s="38"/>
      <c r="O3148" s="85"/>
      <c r="P3148" s="70"/>
      <c r="Q3148" s="97"/>
      <c r="R3148" s="97"/>
      <c r="S3148" s="70"/>
      <c r="T3148" s="42"/>
      <c r="U3148" s="66"/>
      <c r="X3148" s="44"/>
      <c r="Y3148" s="51"/>
      <c r="Z3148" s="34"/>
      <c r="AA3148" s="35"/>
      <c r="AB3148" s="39"/>
      <c r="AC3148" s="35"/>
      <c r="AD3148" s="45"/>
    </row>
    <row r="3149" spans="1:30" ht="31.5" customHeight="1">
      <c r="A3149" s="33"/>
      <c r="B3149" s="38"/>
      <c r="C3149" s="40"/>
      <c r="D3149" s="99"/>
      <c r="E3149" s="153"/>
      <c r="F3149" s="96"/>
      <c r="G3149" s="36"/>
      <c r="H3149" s="154">
        <f>Table20[[#This Row],[NCR Opening Date]]-Table20[[#This Row],[Date when test report is received/non-conformance is identified]]</f>
        <v>0</v>
      </c>
      <c r="I3149" s="69">
        <f ca="1">IF(Table20[[#This Row],[NCR Closing Date]]="",TODAY()-Table20[[#This Row],[NCR Opening Date]],Table20[[#This Row],[NCR Closing Date]]-Table20[[#This Row],[NCR Opening Date]])</f>
        <v>45779</v>
      </c>
      <c r="J3149" s="63" t="str">
        <f>IF(Table20[[#This Row],[NCR Closing Date]]="","Open","Closed")</f>
        <v>Open</v>
      </c>
      <c r="K3149" s="34"/>
      <c r="L3149" s="34"/>
      <c r="M3149" s="34"/>
      <c r="N3149" s="38"/>
      <c r="O3149" s="85"/>
      <c r="P3149" s="70"/>
      <c r="Q3149" s="97"/>
      <c r="R3149" s="97"/>
      <c r="S3149" s="70"/>
      <c r="T3149" s="42"/>
      <c r="U3149" s="66"/>
      <c r="X3149" s="44"/>
      <c r="Y3149" s="51"/>
      <c r="Z3149" s="34"/>
      <c r="AA3149" s="35"/>
      <c r="AB3149" s="39"/>
      <c r="AC3149" s="35"/>
      <c r="AD3149" s="45"/>
    </row>
    <row r="3150" spans="1:30" ht="31.5" customHeight="1">
      <c r="A3150" s="33"/>
      <c r="B3150" s="38"/>
      <c r="C3150" s="40"/>
      <c r="D3150" s="99"/>
      <c r="E3150" s="153"/>
      <c r="F3150" s="96"/>
      <c r="G3150" s="36"/>
      <c r="H3150" s="154">
        <f>Table20[[#This Row],[NCR Opening Date]]-Table20[[#This Row],[Date when test report is received/non-conformance is identified]]</f>
        <v>0</v>
      </c>
      <c r="I3150" s="69">
        <f ca="1">IF(Table20[[#This Row],[NCR Closing Date]]="",TODAY()-Table20[[#This Row],[NCR Opening Date]],Table20[[#This Row],[NCR Closing Date]]-Table20[[#This Row],[NCR Opening Date]])</f>
        <v>45779</v>
      </c>
      <c r="J3150" s="63" t="str">
        <f>IF(Table20[[#This Row],[NCR Closing Date]]="","Open","Closed")</f>
        <v>Open</v>
      </c>
      <c r="K3150" s="34"/>
      <c r="L3150" s="34"/>
      <c r="M3150" s="34"/>
      <c r="N3150" s="38"/>
      <c r="O3150" s="85"/>
      <c r="P3150" s="70"/>
      <c r="Q3150" s="97"/>
      <c r="R3150" s="97"/>
      <c r="S3150" s="70"/>
      <c r="T3150" s="42"/>
      <c r="U3150" s="66"/>
      <c r="X3150" s="44"/>
      <c r="Y3150" s="51"/>
      <c r="Z3150" s="34"/>
      <c r="AA3150" s="35"/>
      <c r="AB3150" s="39"/>
      <c r="AC3150" s="35"/>
      <c r="AD3150" s="45"/>
    </row>
    <row r="3151" spans="1:30" ht="31.5" customHeight="1">
      <c r="A3151" s="33"/>
      <c r="B3151" s="38"/>
      <c r="C3151" s="40"/>
      <c r="D3151" s="99"/>
      <c r="E3151" s="153"/>
      <c r="F3151" s="96"/>
      <c r="G3151" s="36"/>
      <c r="H3151" s="154">
        <f>Table20[[#This Row],[NCR Opening Date]]-Table20[[#This Row],[Date when test report is received/non-conformance is identified]]</f>
        <v>0</v>
      </c>
      <c r="I3151" s="69">
        <f ca="1">IF(Table20[[#This Row],[NCR Closing Date]]="",TODAY()-Table20[[#This Row],[NCR Opening Date]],Table20[[#This Row],[NCR Closing Date]]-Table20[[#This Row],[NCR Opening Date]])</f>
        <v>45779</v>
      </c>
      <c r="J3151" s="63" t="str">
        <f>IF(Table20[[#This Row],[NCR Closing Date]]="","Open","Closed")</f>
        <v>Open</v>
      </c>
      <c r="K3151" s="34"/>
      <c r="L3151" s="34"/>
      <c r="M3151" s="34"/>
      <c r="N3151" s="38"/>
      <c r="O3151" s="85"/>
      <c r="P3151" s="70"/>
      <c r="Q3151" s="97"/>
      <c r="R3151" s="97"/>
      <c r="S3151" s="70"/>
      <c r="T3151" s="42"/>
      <c r="U3151" s="66"/>
      <c r="X3151" s="44"/>
      <c r="Y3151" s="51"/>
      <c r="Z3151" s="34"/>
      <c r="AA3151" s="35"/>
      <c r="AB3151" s="39"/>
      <c r="AC3151" s="35"/>
      <c r="AD3151" s="45"/>
    </row>
    <row r="3152" spans="1:30" ht="31.5" customHeight="1">
      <c r="A3152" s="33"/>
      <c r="B3152" s="38"/>
      <c r="C3152" s="40"/>
      <c r="D3152" s="99"/>
      <c r="E3152" s="153"/>
      <c r="F3152" s="96"/>
      <c r="G3152" s="36"/>
      <c r="H3152" s="154">
        <f>Table20[[#This Row],[NCR Opening Date]]-Table20[[#This Row],[Date when test report is received/non-conformance is identified]]</f>
        <v>0</v>
      </c>
      <c r="I3152" s="69">
        <f ca="1">IF(Table20[[#This Row],[NCR Closing Date]]="",TODAY()-Table20[[#This Row],[NCR Opening Date]],Table20[[#This Row],[NCR Closing Date]]-Table20[[#This Row],[NCR Opening Date]])</f>
        <v>45779</v>
      </c>
      <c r="J3152" s="63" t="str">
        <f>IF(Table20[[#This Row],[NCR Closing Date]]="","Open","Closed")</f>
        <v>Open</v>
      </c>
      <c r="K3152" s="34"/>
      <c r="L3152" s="34"/>
      <c r="M3152" s="34"/>
      <c r="N3152" s="38"/>
      <c r="O3152" s="85"/>
      <c r="P3152" s="70"/>
      <c r="Q3152" s="97"/>
      <c r="R3152" s="97"/>
      <c r="S3152" s="70"/>
      <c r="T3152" s="42"/>
      <c r="U3152" s="66"/>
      <c r="X3152" s="44"/>
      <c r="Y3152" s="51"/>
      <c r="Z3152" s="34"/>
      <c r="AA3152" s="35"/>
      <c r="AB3152" s="39"/>
      <c r="AC3152" s="35"/>
      <c r="AD3152" s="45"/>
    </row>
    <row r="3153" spans="1:30" ht="31.5" customHeight="1">
      <c r="A3153" s="33"/>
      <c r="B3153" s="38"/>
      <c r="C3153" s="40"/>
      <c r="D3153" s="99"/>
      <c r="E3153" s="153"/>
      <c r="F3153" s="96"/>
      <c r="G3153" s="36"/>
      <c r="H3153" s="154">
        <f>Table20[[#This Row],[NCR Opening Date]]-Table20[[#This Row],[Date when test report is received/non-conformance is identified]]</f>
        <v>0</v>
      </c>
      <c r="I3153" s="69">
        <f ca="1">IF(Table20[[#This Row],[NCR Closing Date]]="",TODAY()-Table20[[#This Row],[NCR Opening Date]],Table20[[#This Row],[NCR Closing Date]]-Table20[[#This Row],[NCR Opening Date]])</f>
        <v>45779</v>
      </c>
      <c r="J3153" s="63" t="str">
        <f>IF(Table20[[#This Row],[NCR Closing Date]]="","Open","Closed")</f>
        <v>Open</v>
      </c>
      <c r="K3153" s="34"/>
      <c r="L3153" s="34"/>
      <c r="M3153" s="34"/>
      <c r="N3153" s="38"/>
      <c r="O3153" s="85"/>
      <c r="P3153" s="70"/>
      <c r="Q3153" s="97"/>
      <c r="R3153" s="97"/>
      <c r="S3153" s="70"/>
      <c r="T3153" s="42"/>
      <c r="U3153" s="66"/>
      <c r="X3153" s="44"/>
      <c r="Y3153" s="51"/>
      <c r="Z3153" s="34"/>
      <c r="AA3153" s="35"/>
      <c r="AB3153" s="39"/>
      <c r="AC3153" s="35"/>
      <c r="AD3153" s="45"/>
    </row>
    <row r="3154" spans="1:30" ht="31.5" customHeight="1">
      <c r="A3154" s="33"/>
      <c r="B3154" s="38"/>
      <c r="C3154" s="40"/>
      <c r="D3154" s="99"/>
      <c r="E3154" s="153"/>
      <c r="F3154" s="96"/>
      <c r="G3154" s="36"/>
      <c r="H3154" s="154">
        <f>Table20[[#This Row],[NCR Opening Date]]-Table20[[#This Row],[Date when test report is received/non-conformance is identified]]</f>
        <v>0</v>
      </c>
      <c r="I3154" s="69">
        <f ca="1">IF(Table20[[#This Row],[NCR Closing Date]]="",TODAY()-Table20[[#This Row],[NCR Opening Date]],Table20[[#This Row],[NCR Closing Date]]-Table20[[#This Row],[NCR Opening Date]])</f>
        <v>45779</v>
      </c>
      <c r="J3154" s="63" t="str">
        <f>IF(Table20[[#This Row],[NCR Closing Date]]="","Open","Closed")</f>
        <v>Open</v>
      </c>
      <c r="K3154" s="34"/>
      <c r="L3154" s="34"/>
      <c r="M3154" s="34"/>
      <c r="N3154" s="38"/>
      <c r="O3154" s="85"/>
      <c r="P3154" s="70"/>
      <c r="Q3154" s="97"/>
      <c r="R3154" s="97"/>
      <c r="S3154" s="70"/>
      <c r="T3154" s="42"/>
      <c r="U3154" s="66"/>
      <c r="X3154" s="44"/>
      <c r="Y3154" s="51"/>
      <c r="Z3154" s="34"/>
      <c r="AA3154" s="35"/>
      <c r="AB3154" s="39"/>
      <c r="AC3154" s="35"/>
      <c r="AD3154" s="45"/>
    </row>
    <row r="3155" spans="1:30" ht="31.5" customHeight="1">
      <c r="A3155" s="33"/>
      <c r="B3155" s="38"/>
      <c r="C3155" s="40"/>
      <c r="D3155" s="99"/>
      <c r="E3155" s="153"/>
      <c r="F3155" s="96"/>
      <c r="G3155" s="36"/>
      <c r="H3155" s="154">
        <f>Table20[[#This Row],[NCR Opening Date]]-Table20[[#This Row],[Date when test report is received/non-conformance is identified]]</f>
        <v>0</v>
      </c>
      <c r="I3155" s="69">
        <f ca="1">IF(Table20[[#This Row],[NCR Closing Date]]="",TODAY()-Table20[[#This Row],[NCR Opening Date]],Table20[[#This Row],[NCR Closing Date]]-Table20[[#This Row],[NCR Opening Date]])</f>
        <v>45779</v>
      </c>
      <c r="J3155" s="63" t="str">
        <f>IF(Table20[[#This Row],[NCR Closing Date]]="","Open","Closed")</f>
        <v>Open</v>
      </c>
      <c r="K3155" s="34"/>
      <c r="L3155" s="34"/>
      <c r="M3155" s="34"/>
      <c r="N3155" s="38"/>
      <c r="O3155" s="85"/>
      <c r="P3155" s="70"/>
      <c r="Q3155" s="97"/>
      <c r="R3155" s="97"/>
      <c r="S3155" s="70"/>
      <c r="T3155" s="42"/>
      <c r="U3155" s="66"/>
      <c r="X3155" s="44"/>
      <c r="Y3155" s="51"/>
      <c r="Z3155" s="34"/>
      <c r="AA3155" s="35"/>
      <c r="AB3155" s="39"/>
      <c r="AC3155" s="35"/>
      <c r="AD3155" s="45"/>
    </row>
    <row r="3156" spans="1:30" ht="31.5" customHeight="1">
      <c r="A3156" s="33"/>
      <c r="B3156" s="38"/>
      <c r="C3156" s="40"/>
      <c r="D3156" s="99"/>
      <c r="E3156" s="153"/>
      <c r="F3156" s="96"/>
      <c r="G3156" s="36"/>
      <c r="H3156" s="154">
        <f>Table20[[#This Row],[NCR Opening Date]]-Table20[[#This Row],[Date when test report is received/non-conformance is identified]]</f>
        <v>0</v>
      </c>
      <c r="I3156" s="69">
        <f ca="1">IF(Table20[[#This Row],[NCR Closing Date]]="",TODAY()-Table20[[#This Row],[NCR Opening Date]],Table20[[#This Row],[NCR Closing Date]]-Table20[[#This Row],[NCR Opening Date]])</f>
        <v>45779</v>
      </c>
      <c r="J3156" s="63" t="str">
        <f>IF(Table20[[#This Row],[NCR Closing Date]]="","Open","Closed")</f>
        <v>Open</v>
      </c>
      <c r="K3156" s="34"/>
      <c r="L3156" s="34"/>
      <c r="M3156" s="34"/>
      <c r="N3156" s="38"/>
      <c r="O3156" s="85"/>
      <c r="P3156" s="70"/>
      <c r="Q3156" s="97"/>
      <c r="R3156" s="97"/>
      <c r="S3156" s="70"/>
      <c r="T3156" s="42"/>
      <c r="U3156" s="66"/>
      <c r="X3156" s="44"/>
      <c r="Y3156" s="51"/>
      <c r="Z3156" s="34"/>
      <c r="AA3156" s="35"/>
      <c r="AB3156" s="39"/>
      <c r="AC3156" s="35"/>
      <c r="AD3156" s="45"/>
    </row>
    <row r="3157" spans="1:30" ht="31.5" customHeight="1">
      <c r="A3157" s="33"/>
      <c r="B3157" s="38"/>
      <c r="C3157" s="40"/>
      <c r="D3157" s="99"/>
      <c r="E3157" s="153"/>
      <c r="F3157" s="96"/>
      <c r="G3157" s="36"/>
      <c r="H3157" s="154">
        <f>Table20[[#This Row],[NCR Opening Date]]-Table20[[#This Row],[Date when test report is received/non-conformance is identified]]</f>
        <v>0</v>
      </c>
      <c r="I3157" s="69">
        <f ca="1">IF(Table20[[#This Row],[NCR Closing Date]]="",TODAY()-Table20[[#This Row],[NCR Opening Date]],Table20[[#This Row],[NCR Closing Date]]-Table20[[#This Row],[NCR Opening Date]])</f>
        <v>45779</v>
      </c>
      <c r="J3157" s="63" t="str">
        <f>IF(Table20[[#This Row],[NCR Closing Date]]="","Open","Closed")</f>
        <v>Open</v>
      </c>
      <c r="K3157" s="34"/>
      <c r="L3157" s="34"/>
      <c r="M3157" s="34"/>
      <c r="N3157" s="38"/>
      <c r="O3157" s="85"/>
      <c r="P3157" s="70"/>
      <c r="Q3157" s="97"/>
      <c r="R3157" s="97"/>
      <c r="S3157" s="70"/>
      <c r="T3157" s="42"/>
      <c r="U3157" s="66"/>
      <c r="X3157" s="44"/>
      <c r="Y3157" s="51"/>
      <c r="Z3157" s="34"/>
      <c r="AA3157" s="35"/>
      <c r="AB3157" s="39"/>
      <c r="AC3157" s="35"/>
      <c r="AD3157" s="45"/>
    </row>
    <row r="3158" spans="1:30" ht="31.5" customHeight="1">
      <c r="A3158" s="33"/>
      <c r="B3158" s="38"/>
      <c r="C3158" s="40"/>
      <c r="D3158" s="99"/>
      <c r="E3158" s="153"/>
      <c r="F3158" s="96"/>
      <c r="G3158" s="36"/>
      <c r="H3158" s="154">
        <f>Table20[[#This Row],[NCR Opening Date]]-Table20[[#This Row],[Date when test report is received/non-conformance is identified]]</f>
        <v>0</v>
      </c>
      <c r="I3158" s="69">
        <f ca="1">IF(Table20[[#This Row],[NCR Closing Date]]="",TODAY()-Table20[[#This Row],[NCR Opening Date]],Table20[[#This Row],[NCR Closing Date]]-Table20[[#This Row],[NCR Opening Date]])</f>
        <v>45779</v>
      </c>
      <c r="J3158" s="63" t="str">
        <f>IF(Table20[[#This Row],[NCR Closing Date]]="","Open","Closed")</f>
        <v>Open</v>
      </c>
      <c r="K3158" s="34"/>
      <c r="L3158" s="34"/>
      <c r="M3158" s="34"/>
      <c r="N3158" s="38"/>
      <c r="O3158" s="85"/>
      <c r="P3158" s="70"/>
      <c r="Q3158" s="97"/>
      <c r="R3158" s="97"/>
      <c r="S3158" s="70"/>
      <c r="T3158" s="42"/>
      <c r="U3158" s="66"/>
      <c r="X3158" s="44"/>
      <c r="Y3158" s="51"/>
      <c r="Z3158" s="34"/>
      <c r="AA3158" s="35"/>
      <c r="AB3158" s="39"/>
      <c r="AC3158" s="35"/>
      <c r="AD3158" s="45"/>
    </row>
    <row r="3159" spans="1:30" ht="31.5" customHeight="1">
      <c r="A3159" s="33"/>
      <c r="B3159" s="38"/>
      <c r="C3159" s="40"/>
      <c r="D3159" s="99"/>
      <c r="E3159" s="153"/>
      <c r="F3159" s="96"/>
      <c r="G3159" s="36"/>
      <c r="H3159" s="154">
        <f>Table20[[#This Row],[NCR Opening Date]]-Table20[[#This Row],[Date when test report is received/non-conformance is identified]]</f>
        <v>0</v>
      </c>
      <c r="I3159" s="69">
        <f ca="1">IF(Table20[[#This Row],[NCR Closing Date]]="",TODAY()-Table20[[#This Row],[NCR Opening Date]],Table20[[#This Row],[NCR Closing Date]]-Table20[[#This Row],[NCR Opening Date]])</f>
        <v>45779</v>
      </c>
      <c r="J3159" s="63" t="str">
        <f>IF(Table20[[#This Row],[NCR Closing Date]]="","Open","Closed")</f>
        <v>Open</v>
      </c>
      <c r="K3159" s="34"/>
      <c r="L3159" s="34"/>
      <c r="M3159" s="34"/>
      <c r="N3159" s="38"/>
      <c r="O3159" s="85"/>
      <c r="P3159" s="70"/>
      <c r="Q3159" s="97"/>
      <c r="R3159" s="97"/>
      <c r="S3159" s="70"/>
      <c r="T3159" s="42"/>
      <c r="U3159" s="66"/>
      <c r="X3159" s="44"/>
      <c r="Y3159" s="51"/>
      <c r="Z3159" s="34"/>
      <c r="AA3159" s="35"/>
      <c r="AB3159" s="39"/>
      <c r="AC3159" s="35"/>
      <c r="AD3159" s="45"/>
    </row>
    <row r="3160" spans="1:30" ht="31.5" customHeight="1">
      <c r="A3160" s="33"/>
      <c r="B3160" s="38"/>
      <c r="C3160" s="40"/>
      <c r="D3160" s="99"/>
      <c r="E3160" s="153"/>
      <c r="F3160" s="96"/>
      <c r="G3160" s="36"/>
      <c r="H3160" s="154">
        <f>Table20[[#This Row],[NCR Opening Date]]-Table20[[#This Row],[Date when test report is received/non-conformance is identified]]</f>
        <v>0</v>
      </c>
      <c r="I3160" s="69">
        <f ca="1">IF(Table20[[#This Row],[NCR Closing Date]]="",TODAY()-Table20[[#This Row],[NCR Opening Date]],Table20[[#This Row],[NCR Closing Date]]-Table20[[#This Row],[NCR Opening Date]])</f>
        <v>45779</v>
      </c>
      <c r="J3160" s="63" t="str">
        <f>IF(Table20[[#This Row],[NCR Closing Date]]="","Open","Closed")</f>
        <v>Open</v>
      </c>
      <c r="K3160" s="34"/>
      <c r="L3160" s="34"/>
      <c r="M3160" s="34"/>
      <c r="N3160" s="38"/>
      <c r="O3160" s="85"/>
      <c r="P3160" s="70"/>
      <c r="Q3160" s="97"/>
      <c r="R3160" s="97"/>
      <c r="S3160" s="70"/>
      <c r="T3160" s="42"/>
      <c r="U3160" s="66"/>
      <c r="X3160" s="44"/>
      <c r="Y3160" s="51"/>
      <c r="Z3160" s="34"/>
      <c r="AA3160" s="35"/>
      <c r="AB3160" s="39"/>
      <c r="AC3160" s="35"/>
      <c r="AD3160" s="45"/>
    </row>
    <row r="3161" spans="1:30" ht="31.5" customHeight="1">
      <c r="A3161" s="33"/>
      <c r="B3161" s="38"/>
      <c r="C3161" s="40"/>
      <c r="D3161" s="99"/>
      <c r="E3161" s="153"/>
      <c r="F3161" s="96"/>
      <c r="G3161" s="36"/>
      <c r="H3161" s="154">
        <f>Table20[[#This Row],[NCR Opening Date]]-Table20[[#This Row],[Date when test report is received/non-conformance is identified]]</f>
        <v>0</v>
      </c>
      <c r="I3161" s="69">
        <f ca="1">IF(Table20[[#This Row],[NCR Closing Date]]="",TODAY()-Table20[[#This Row],[NCR Opening Date]],Table20[[#This Row],[NCR Closing Date]]-Table20[[#This Row],[NCR Opening Date]])</f>
        <v>45779</v>
      </c>
      <c r="J3161" s="63" t="str">
        <f>IF(Table20[[#This Row],[NCR Closing Date]]="","Open","Closed")</f>
        <v>Open</v>
      </c>
      <c r="K3161" s="34"/>
      <c r="L3161" s="34"/>
      <c r="M3161" s="34"/>
      <c r="N3161" s="38"/>
      <c r="O3161" s="85"/>
      <c r="P3161" s="70"/>
      <c r="Q3161" s="97"/>
      <c r="R3161" s="97"/>
      <c r="S3161" s="70"/>
      <c r="T3161" s="42"/>
      <c r="U3161" s="66"/>
      <c r="X3161" s="44"/>
      <c r="Y3161" s="51"/>
      <c r="Z3161" s="34"/>
      <c r="AA3161" s="35"/>
      <c r="AB3161" s="39"/>
      <c r="AC3161" s="35"/>
      <c r="AD3161" s="45"/>
    </row>
    <row r="3162" spans="1:30" ht="31.5" customHeight="1">
      <c r="A3162" s="33"/>
      <c r="B3162" s="38"/>
      <c r="C3162" s="40"/>
      <c r="D3162" s="99"/>
      <c r="E3162" s="153"/>
      <c r="F3162" s="96"/>
      <c r="G3162" s="36"/>
      <c r="H3162" s="154">
        <f>Table20[[#This Row],[NCR Opening Date]]-Table20[[#This Row],[Date when test report is received/non-conformance is identified]]</f>
        <v>0</v>
      </c>
      <c r="I3162" s="69">
        <f ca="1">IF(Table20[[#This Row],[NCR Closing Date]]="",TODAY()-Table20[[#This Row],[NCR Opening Date]],Table20[[#This Row],[NCR Closing Date]]-Table20[[#This Row],[NCR Opening Date]])</f>
        <v>45779</v>
      </c>
      <c r="J3162" s="63" t="str">
        <f>IF(Table20[[#This Row],[NCR Closing Date]]="","Open","Closed")</f>
        <v>Open</v>
      </c>
      <c r="K3162" s="34"/>
      <c r="L3162" s="34"/>
      <c r="M3162" s="34"/>
      <c r="N3162" s="38"/>
      <c r="O3162" s="85"/>
      <c r="P3162" s="70"/>
      <c r="Q3162" s="97"/>
      <c r="R3162" s="97"/>
      <c r="S3162" s="70"/>
      <c r="T3162" s="42"/>
      <c r="U3162" s="66"/>
      <c r="X3162" s="44"/>
      <c r="Y3162" s="51"/>
      <c r="Z3162" s="34"/>
      <c r="AA3162" s="35"/>
      <c r="AB3162" s="39"/>
      <c r="AC3162" s="35"/>
      <c r="AD3162" s="45"/>
    </row>
    <row r="3163" spans="1:30" ht="31.5" customHeight="1">
      <c r="A3163" s="33"/>
      <c r="B3163" s="38"/>
      <c r="C3163" s="40"/>
      <c r="D3163" s="99"/>
      <c r="E3163" s="153"/>
      <c r="F3163" s="96"/>
      <c r="G3163" s="36"/>
      <c r="H3163" s="154">
        <f>Table20[[#This Row],[NCR Opening Date]]-Table20[[#This Row],[Date when test report is received/non-conformance is identified]]</f>
        <v>0</v>
      </c>
      <c r="I3163" s="69">
        <f ca="1">IF(Table20[[#This Row],[NCR Closing Date]]="",TODAY()-Table20[[#This Row],[NCR Opening Date]],Table20[[#This Row],[NCR Closing Date]]-Table20[[#This Row],[NCR Opening Date]])</f>
        <v>45779</v>
      </c>
      <c r="J3163" s="63" t="str">
        <f>IF(Table20[[#This Row],[NCR Closing Date]]="","Open","Closed")</f>
        <v>Open</v>
      </c>
      <c r="K3163" s="34"/>
      <c r="L3163" s="34"/>
      <c r="M3163" s="34"/>
      <c r="N3163" s="38"/>
      <c r="O3163" s="85"/>
      <c r="P3163" s="70"/>
      <c r="Q3163" s="97"/>
      <c r="R3163" s="97"/>
      <c r="S3163" s="70"/>
      <c r="T3163" s="42"/>
      <c r="U3163" s="66"/>
      <c r="X3163" s="44"/>
      <c r="Y3163" s="51"/>
      <c r="Z3163" s="34"/>
      <c r="AA3163" s="35"/>
      <c r="AB3163" s="39"/>
      <c r="AC3163" s="35"/>
      <c r="AD3163" s="45"/>
    </row>
    <row r="3164" spans="1:30" ht="31.5" customHeight="1">
      <c r="A3164" s="33"/>
      <c r="B3164" s="38"/>
      <c r="C3164" s="40"/>
      <c r="D3164" s="99"/>
      <c r="E3164" s="153"/>
      <c r="F3164" s="96"/>
      <c r="G3164" s="36"/>
      <c r="H3164" s="154">
        <f>Table20[[#This Row],[NCR Opening Date]]-Table20[[#This Row],[Date when test report is received/non-conformance is identified]]</f>
        <v>0</v>
      </c>
      <c r="I3164" s="69">
        <f ca="1">IF(Table20[[#This Row],[NCR Closing Date]]="",TODAY()-Table20[[#This Row],[NCR Opening Date]],Table20[[#This Row],[NCR Closing Date]]-Table20[[#This Row],[NCR Opening Date]])</f>
        <v>45779</v>
      </c>
      <c r="J3164" s="63" t="str">
        <f>IF(Table20[[#This Row],[NCR Closing Date]]="","Open","Closed")</f>
        <v>Open</v>
      </c>
      <c r="K3164" s="34"/>
      <c r="L3164" s="34"/>
      <c r="M3164" s="34"/>
      <c r="N3164" s="38"/>
      <c r="O3164" s="85"/>
      <c r="P3164" s="70"/>
      <c r="Q3164" s="97"/>
      <c r="R3164" s="97"/>
      <c r="S3164" s="70"/>
      <c r="T3164" s="42"/>
      <c r="U3164" s="66"/>
      <c r="X3164" s="44"/>
      <c r="Y3164" s="51"/>
      <c r="Z3164" s="34"/>
      <c r="AA3164" s="35"/>
      <c r="AB3164" s="39"/>
      <c r="AC3164" s="35"/>
      <c r="AD3164" s="45"/>
    </row>
    <row r="3165" spans="1:30" ht="31.5" customHeight="1">
      <c r="A3165" s="33"/>
      <c r="B3165" s="38"/>
      <c r="C3165" s="40"/>
      <c r="D3165" s="99"/>
      <c r="E3165" s="153"/>
      <c r="F3165" s="96"/>
      <c r="G3165" s="36"/>
      <c r="H3165" s="154">
        <f>Table20[[#This Row],[NCR Opening Date]]-Table20[[#This Row],[Date when test report is received/non-conformance is identified]]</f>
        <v>0</v>
      </c>
      <c r="I3165" s="69">
        <f ca="1">IF(Table20[[#This Row],[NCR Closing Date]]="",TODAY()-Table20[[#This Row],[NCR Opening Date]],Table20[[#This Row],[NCR Closing Date]]-Table20[[#This Row],[NCR Opening Date]])</f>
        <v>45779</v>
      </c>
      <c r="J3165" s="63" t="str">
        <f>IF(Table20[[#This Row],[NCR Closing Date]]="","Open","Closed")</f>
        <v>Open</v>
      </c>
      <c r="K3165" s="34"/>
      <c r="L3165" s="34"/>
      <c r="M3165" s="34"/>
      <c r="N3165" s="38"/>
      <c r="O3165" s="85"/>
      <c r="P3165" s="70"/>
      <c r="Q3165" s="97"/>
      <c r="R3165" s="97"/>
      <c r="S3165" s="70"/>
      <c r="T3165" s="42"/>
      <c r="U3165" s="66"/>
      <c r="X3165" s="44"/>
      <c r="Y3165" s="51"/>
      <c r="Z3165" s="34"/>
      <c r="AA3165" s="35"/>
      <c r="AB3165" s="39"/>
      <c r="AC3165" s="35"/>
      <c r="AD3165" s="45"/>
    </row>
    <row r="3166" spans="1:30" ht="31.5" customHeight="1">
      <c r="A3166" s="33"/>
      <c r="B3166" s="38"/>
      <c r="C3166" s="40"/>
      <c r="D3166" s="99"/>
      <c r="E3166" s="153"/>
      <c r="F3166" s="96"/>
      <c r="G3166" s="36"/>
      <c r="H3166" s="154">
        <f>Table20[[#This Row],[NCR Opening Date]]-Table20[[#This Row],[Date when test report is received/non-conformance is identified]]</f>
        <v>0</v>
      </c>
      <c r="I3166" s="69">
        <f ca="1">IF(Table20[[#This Row],[NCR Closing Date]]="",TODAY()-Table20[[#This Row],[NCR Opening Date]],Table20[[#This Row],[NCR Closing Date]]-Table20[[#This Row],[NCR Opening Date]])</f>
        <v>45779</v>
      </c>
      <c r="J3166" s="63" t="str">
        <f>IF(Table20[[#This Row],[NCR Closing Date]]="","Open","Closed")</f>
        <v>Open</v>
      </c>
      <c r="K3166" s="34"/>
      <c r="L3166" s="34"/>
      <c r="M3166" s="34"/>
      <c r="N3166" s="38"/>
      <c r="O3166" s="85"/>
      <c r="P3166" s="70"/>
      <c r="Q3166" s="97"/>
      <c r="R3166" s="97"/>
      <c r="S3166" s="70"/>
      <c r="T3166" s="42"/>
      <c r="U3166" s="66"/>
      <c r="X3166" s="44"/>
      <c r="Y3166" s="51"/>
      <c r="Z3166" s="34"/>
      <c r="AA3166" s="35"/>
      <c r="AB3166" s="39"/>
      <c r="AC3166" s="35"/>
      <c r="AD3166" s="45"/>
    </row>
    <row r="3167" spans="1:30" ht="31.5" customHeight="1">
      <c r="A3167" s="33"/>
      <c r="B3167" s="38"/>
      <c r="C3167" s="40"/>
      <c r="D3167" s="99"/>
      <c r="E3167" s="153"/>
      <c r="F3167" s="96"/>
      <c r="G3167" s="36"/>
      <c r="H3167" s="154">
        <f>Table20[[#This Row],[NCR Opening Date]]-Table20[[#This Row],[Date when test report is received/non-conformance is identified]]</f>
        <v>0</v>
      </c>
      <c r="I3167" s="69">
        <f ca="1">IF(Table20[[#This Row],[NCR Closing Date]]="",TODAY()-Table20[[#This Row],[NCR Opening Date]],Table20[[#This Row],[NCR Closing Date]]-Table20[[#This Row],[NCR Opening Date]])</f>
        <v>45779</v>
      </c>
      <c r="J3167" s="63" t="str">
        <f>IF(Table20[[#This Row],[NCR Closing Date]]="","Open","Closed")</f>
        <v>Open</v>
      </c>
      <c r="K3167" s="34"/>
      <c r="L3167" s="34"/>
      <c r="M3167" s="34"/>
      <c r="N3167" s="38"/>
      <c r="O3167" s="85"/>
      <c r="P3167" s="70"/>
      <c r="Q3167" s="97"/>
      <c r="R3167" s="97"/>
      <c r="S3167" s="70"/>
      <c r="T3167" s="42"/>
      <c r="U3167" s="66"/>
      <c r="X3167" s="44"/>
      <c r="Y3167" s="51"/>
      <c r="Z3167" s="34"/>
      <c r="AA3167" s="35"/>
      <c r="AB3167" s="39"/>
      <c r="AC3167" s="35"/>
      <c r="AD3167" s="45"/>
    </row>
    <row r="3168" spans="1:30" ht="31.5" customHeight="1">
      <c r="A3168" s="33"/>
      <c r="B3168" s="38"/>
      <c r="C3168" s="40"/>
      <c r="D3168" s="99"/>
      <c r="E3168" s="153"/>
      <c r="F3168" s="96"/>
      <c r="G3168" s="36"/>
      <c r="H3168" s="154">
        <f>Table20[[#This Row],[NCR Opening Date]]-Table20[[#This Row],[Date when test report is received/non-conformance is identified]]</f>
        <v>0</v>
      </c>
      <c r="I3168" s="69">
        <f ca="1">IF(Table20[[#This Row],[NCR Closing Date]]="",TODAY()-Table20[[#This Row],[NCR Opening Date]],Table20[[#This Row],[NCR Closing Date]]-Table20[[#This Row],[NCR Opening Date]])</f>
        <v>45779</v>
      </c>
      <c r="J3168" s="63" t="str">
        <f>IF(Table20[[#This Row],[NCR Closing Date]]="","Open","Closed")</f>
        <v>Open</v>
      </c>
      <c r="K3168" s="34"/>
      <c r="L3168" s="34"/>
      <c r="M3168" s="34"/>
      <c r="N3168" s="38"/>
      <c r="O3168" s="85"/>
      <c r="P3168" s="70"/>
      <c r="Q3168" s="97"/>
      <c r="R3168" s="97"/>
      <c r="S3168" s="70"/>
      <c r="T3168" s="42"/>
      <c r="U3168" s="66"/>
      <c r="X3168" s="44"/>
      <c r="Y3168" s="51"/>
      <c r="Z3168" s="34"/>
      <c r="AA3168" s="35"/>
      <c r="AB3168" s="39"/>
      <c r="AC3168" s="35"/>
      <c r="AD3168" s="45"/>
    </row>
    <row r="3169" spans="1:30" ht="31.5" customHeight="1">
      <c r="A3169" s="33"/>
      <c r="B3169" s="38"/>
      <c r="C3169" s="40"/>
      <c r="D3169" s="99"/>
      <c r="E3169" s="153"/>
      <c r="F3169" s="96"/>
      <c r="G3169" s="36"/>
      <c r="H3169" s="154">
        <f>Table20[[#This Row],[NCR Opening Date]]-Table20[[#This Row],[Date when test report is received/non-conformance is identified]]</f>
        <v>0</v>
      </c>
      <c r="I3169" s="69">
        <f ca="1">IF(Table20[[#This Row],[NCR Closing Date]]="",TODAY()-Table20[[#This Row],[NCR Opening Date]],Table20[[#This Row],[NCR Closing Date]]-Table20[[#This Row],[NCR Opening Date]])</f>
        <v>45779</v>
      </c>
      <c r="J3169" s="63" t="str">
        <f>IF(Table20[[#This Row],[NCR Closing Date]]="","Open","Closed")</f>
        <v>Open</v>
      </c>
      <c r="K3169" s="34"/>
      <c r="L3169" s="34"/>
      <c r="M3169" s="34"/>
      <c r="N3169" s="38"/>
      <c r="O3169" s="85"/>
      <c r="P3169" s="70"/>
      <c r="Q3169" s="97"/>
      <c r="R3169" s="97"/>
      <c r="S3169" s="70"/>
      <c r="T3169" s="42"/>
      <c r="U3169" s="66"/>
      <c r="X3169" s="44"/>
      <c r="Y3169" s="51"/>
      <c r="Z3169" s="34"/>
      <c r="AA3169" s="35"/>
      <c r="AB3169" s="39"/>
      <c r="AC3169" s="35"/>
      <c r="AD3169" s="45"/>
    </row>
    <row r="3170" spans="1:30" ht="31.5" customHeight="1">
      <c r="A3170" s="33"/>
      <c r="B3170" s="38"/>
      <c r="C3170" s="40"/>
      <c r="D3170" s="99"/>
      <c r="E3170" s="153"/>
      <c r="F3170" s="96"/>
      <c r="G3170" s="36"/>
      <c r="H3170" s="154">
        <f>Table20[[#This Row],[NCR Opening Date]]-Table20[[#This Row],[Date when test report is received/non-conformance is identified]]</f>
        <v>0</v>
      </c>
      <c r="I3170" s="69">
        <f ca="1">IF(Table20[[#This Row],[NCR Closing Date]]="",TODAY()-Table20[[#This Row],[NCR Opening Date]],Table20[[#This Row],[NCR Closing Date]]-Table20[[#This Row],[NCR Opening Date]])</f>
        <v>45779</v>
      </c>
      <c r="J3170" s="63" t="str">
        <f>IF(Table20[[#This Row],[NCR Closing Date]]="","Open","Closed")</f>
        <v>Open</v>
      </c>
      <c r="K3170" s="34"/>
      <c r="L3170" s="34"/>
      <c r="M3170" s="34"/>
      <c r="N3170" s="38"/>
      <c r="O3170" s="85"/>
      <c r="P3170" s="70"/>
      <c r="Q3170" s="97"/>
      <c r="R3170" s="97"/>
      <c r="S3170" s="70"/>
      <c r="T3170" s="42"/>
      <c r="U3170" s="66"/>
      <c r="X3170" s="44"/>
      <c r="Y3170" s="51"/>
      <c r="Z3170" s="34"/>
      <c r="AA3170" s="35"/>
      <c r="AB3170" s="39"/>
      <c r="AC3170" s="35"/>
      <c r="AD3170" s="45"/>
    </row>
    <row r="3171" spans="1:30" ht="31.5" customHeight="1">
      <c r="A3171" s="33"/>
      <c r="B3171" s="38"/>
      <c r="C3171" s="40"/>
      <c r="D3171" s="99"/>
      <c r="E3171" s="153"/>
      <c r="F3171" s="96"/>
      <c r="G3171" s="36"/>
      <c r="H3171" s="154">
        <f>Table20[[#This Row],[NCR Opening Date]]-Table20[[#This Row],[Date when test report is received/non-conformance is identified]]</f>
        <v>0</v>
      </c>
      <c r="I3171" s="69">
        <f ca="1">IF(Table20[[#This Row],[NCR Closing Date]]="",TODAY()-Table20[[#This Row],[NCR Opening Date]],Table20[[#This Row],[NCR Closing Date]]-Table20[[#This Row],[NCR Opening Date]])</f>
        <v>45779</v>
      </c>
      <c r="J3171" s="63" t="str">
        <f>IF(Table20[[#This Row],[NCR Closing Date]]="","Open","Closed")</f>
        <v>Open</v>
      </c>
      <c r="K3171" s="34"/>
      <c r="L3171" s="34"/>
      <c r="M3171" s="34"/>
      <c r="N3171" s="38"/>
      <c r="O3171" s="85"/>
      <c r="P3171" s="70"/>
      <c r="Q3171" s="97"/>
      <c r="R3171" s="97"/>
      <c r="S3171" s="70"/>
      <c r="T3171" s="42"/>
      <c r="U3171" s="66"/>
      <c r="X3171" s="44"/>
      <c r="Y3171" s="51"/>
      <c r="Z3171" s="34"/>
      <c r="AA3171" s="35"/>
      <c r="AB3171" s="39"/>
      <c r="AC3171" s="35"/>
      <c r="AD3171" s="45"/>
    </row>
    <row r="3172" spans="1:30" ht="31.5" customHeight="1">
      <c r="A3172" s="33"/>
      <c r="B3172" s="38"/>
      <c r="C3172" s="40"/>
      <c r="D3172" s="99"/>
      <c r="E3172" s="153"/>
      <c r="F3172" s="96"/>
      <c r="G3172" s="36"/>
      <c r="H3172" s="154">
        <f>Table20[[#This Row],[NCR Opening Date]]-Table20[[#This Row],[Date when test report is received/non-conformance is identified]]</f>
        <v>0</v>
      </c>
      <c r="I3172" s="69">
        <f ca="1">IF(Table20[[#This Row],[NCR Closing Date]]="",TODAY()-Table20[[#This Row],[NCR Opening Date]],Table20[[#This Row],[NCR Closing Date]]-Table20[[#This Row],[NCR Opening Date]])</f>
        <v>45779</v>
      </c>
      <c r="J3172" s="63" t="str">
        <f>IF(Table20[[#This Row],[NCR Closing Date]]="","Open","Closed")</f>
        <v>Open</v>
      </c>
      <c r="K3172" s="34"/>
      <c r="L3172" s="34"/>
      <c r="M3172" s="34"/>
      <c r="N3172" s="38"/>
      <c r="O3172" s="85"/>
      <c r="P3172" s="70"/>
      <c r="Q3172" s="97"/>
      <c r="R3172" s="97"/>
      <c r="S3172" s="70"/>
      <c r="T3172" s="42"/>
      <c r="U3172" s="66"/>
      <c r="X3172" s="44"/>
      <c r="Y3172" s="51"/>
      <c r="Z3172" s="34"/>
      <c r="AA3172" s="35"/>
      <c r="AB3172" s="39"/>
      <c r="AC3172" s="35"/>
      <c r="AD3172" s="45"/>
    </row>
    <row r="3173" spans="1:30" ht="31.5" customHeight="1">
      <c r="A3173" s="33"/>
      <c r="B3173" s="38"/>
      <c r="C3173" s="40"/>
      <c r="D3173" s="99"/>
      <c r="E3173" s="153"/>
      <c r="F3173" s="96"/>
      <c r="G3173" s="36"/>
      <c r="H3173" s="154">
        <f>Table20[[#This Row],[NCR Opening Date]]-Table20[[#This Row],[Date when test report is received/non-conformance is identified]]</f>
        <v>0</v>
      </c>
      <c r="I3173" s="69">
        <f ca="1">IF(Table20[[#This Row],[NCR Closing Date]]="",TODAY()-Table20[[#This Row],[NCR Opening Date]],Table20[[#This Row],[NCR Closing Date]]-Table20[[#This Row],[NCR Opening Date]])</f>
        <v>45779</v>
      </c>
      <c r="J3173" s="63" t="str">
        <f>IF(Table20[[#This Row],[NCR Closing Date]]="","Open","Closed")</f>
        <v>Open</v>
      </c>
      <c r="K3173" s="34"/>
      <c r="L3173" s="34"/>
      <c r="M3173" s="34"/>
      <c r="N3173" s="38"/>
      <c r="O3173" s="85"/>
      <c r="P3173" s="70"/>
      <c r="Q3173" s="97"/>
      <c r="R3173" s="97"/>
      <c r="S3173" s="70"/>
      <c r="T3173" s="42"/>
      <c r="U3173" s="66"/>
      <c r="X3173" s="44"/>
      <c r="Y3173" s="51"/>
      <c r="Z3173" s="34"/>
      <c r="AA3173" s="35"/>
      <c r="AB3173" s="39"/>
      <c r="AC3173" s="35"/>
      <c r="AD3173" s="45"/>
    </row>
    <row r="3174" spans="1:30" ht="31.5" customHeight="1">
      <c r="A3174" s="33"/>
      <c r="B3174" s="38"/>
      <c r="C3174" s="40"/>
      <c r="D3174" s="99"/>
      <c r="E3174" s="153"/>
      <c r="F3174" s="96"/>
      <c r="G3174" s="36"/>
      <c r="H3174" s="154">
        <f>Table20[[#This Row],[NCR Opening Date]]-Table20[[#This Row],[Date when test report is received/non-conformance is identified]]</f>
        <v>0</v>
      </c>
      <c r="I3174" s="69">
        <f ca="1">IF(Table20[[#This Row],[NCR Closing Date]]="",TODAY()-Table20[[#This Row],[NCR Opening Date]],Table20[[#This Row],[NCR Closing Date]]-Table20[[#This Row],[NCR Opening Date]])</f>
        <v>45779</v>
      </c>
      <c r="J3174" s="63" t="str">
        <f>IF(Table20[[#This Row],[NCR Closing Date]]="","Open","Closed")</f>
        <v>Open</v>
      </c>
      <c r="K3174" s="34"/>
      <c r="L3174" s="34"/>
      <c r="M3174" s="34"/>
      <c r="N3174" s="38"/>
      <c r="O3174" s="85"/>
      <c r="P3174" s="70"/>
      <c r="Q3174" s="97"/>
      <c r="R3174" s="97"/>
      <c r="S3174" s="70"/>
      <c r="T3174" s="42"/>
      <c r="U3174" s="66"/>
      <c r="X3174" s="44"/>
      <c r="Y3174" s="51"/>
      <c r="Z3174" s="34"/>
      <c r="AA3174" s="35"/>
      <c r="AB3174" s="39"/>
      <c r="AC3174" s="35"/>
      <c r="AD3174" s="45"/>
    </row>
    <row r="3175" spans="1:30" ht="31.5" customHeight="1">
      <c r="A3175" s="33"/>
      <c r="B3175" s="38"/>
      <c r="C3175" s="40"/>
      <c r="D3175" s="99"/>
      <c r="E3175" s="153"/>
      <c r="F3175" s="96"/>
      <c r="G3175" s="36"/>
      <c r="H3175" s="154">
        <f>Table20[[#This Row],[NCR Opening Date]]-Table20[[#This Row],[Date when test report is received/non-conformance is identified]]</f>
        <v>0</v>
      </c>
      <c r="I3175" s="69">
        <f ca="1">IF(Table20[[#This Row],[NCR Closing Date]]="",TODAY()-Table20[[#This Row],[NCR Opening Date]],Table20[[#This Row],[NCR Closing Date]]-Table20[[#This Row],[NCR Opening Date]])</f>
        <v>45779</v>
      </c>
      <c r="J3175" s="63" t="str">
        <f>IF(Table20[[#This Row],[NCR Closing Date]]="","Open","Closed")</f>
        <v>Open</v>
      </c>
      <c r="K3175" s="34"/>
      <c r="L3175" s="34"/>
      <c r="M3175" s="34"/>
      <c r="N3175" s="38"/>
      <c r="O3175" s="85"/>
      <c r="P3175" s="70"/>
      <c r="Q3175" s="97"/>
      <c r="R3175" s="97"/>
      <c r="S3175" s="70"/>
      <c r="T3175" s="42"/>
      <c r="U3175" s="66"/>
      <c r="X3175" s="44"/>
      <c r="Y3175" s="51"/>
      <c r="Z3175" s="34"/>
      <c r="AA3175" s="35"/>
      <c r="AB3175" s="39"/>
      <c r="AC3175" s="35"/>
      <c r="AD3175" s="45"/>
    </row>
    <row r="3176" spans="1:30" ht="31.5" customHeight="1">
      <c r="A3176" s="33"/>
      <c r="B3176" s="38"/>
      <c r="C3176" s="40"/>
      <c r="D3176" s="99"/>
      <c r="E3176" s="153"/>
      <c r="F3176" s="96"/>
      <c r="G3176" s="36"/>
      <c r="H3176" s="154">
        <f>Table20[[#This Row],[NCR Opening Date]]-Table20[[#This Row],[Date when test report is received/non-conformance is identified]]</f>
        <v>0</v>
      </c>
      <c r="I3176" s="69">
        <f ca="1">IF(Table20[[#This Row],[NCR Closing Date]]="",TODAY()-Table20[[#This Row],[NCR Opening Date]],Table20[[#This Row],[NCR Closing Date]]-Table20[[#This Row],[NCR Opening Date]])</f>
        <v>45779</v>
      </c>
      <c r="J3176" s="63" t="str">
        <f>IF(Table20[[#This Row],[NCR Closing Date]]="","Open","Closed")</f>
        <v>Open</v>
      </c>
      <c r="K3176" s="34"/>
      <c r="L3176" s="34"/>
      <c r="M3176" s="34"/>
      <c r="N3176" s="38"/>
      <c r="O3176" s="85"/>
      <c r="P3176" s="70"/>
      <c r="Q3176" s="97"/>
      <c r="R3176" s="97"/>
      <c r="S3176" s="70"/>
      <c r="T3176" s="42"/>
      <c r="U3176" s="66"/>
      <c r="X3176" s="44"/>
      <c r="Y3176" s="51"/>
      <c r="Z3176" s="34"/>
      <c r="AA3176" s="35"/>
      <c r="AB3176" s="39"/>
      <c r="AC3176" s="35"/>
      <c r="AD3176" s="45"/>
    </row>
    <row r="3177" spans="1:30" ht="31.5" customHeight="1">
      <c r="A3177" s="33"/>
      <c r="B3177" s="38"/>
      <c r="C3177" s="40"/>
      <c r="D3177" s="99"/>
      <c r="E3177" s="153"/>
      <c r="F3177" s="96"/>
      <c r="G3177" s="36"/>
      <c r="H3177" s="154">
        <f>Table20[[#This Row],[NCR Opening Date]]-Table20[[#This Row],[Date when test report is received/non-conformance is identified]]</f>
        <v>0</v>
      </c>
      <c r="I3177" s="69">
        <f ca="1">IF(Table20[[#This Row],[NCR Closing Date]]="",TODAY()-Table20[[#This Row],[NCR Opening Date]],Table20[[#This Row],[NCR Closing Date]]-Table20[[#This Row],[NCR Opening Date]])</f>
        <v>45779</v>
      </c>
      <c r="J3177" s="63" t="str">
        <f>IF(Table20[[#This Row],[NCR Closing Date]]="","Open","Closed")</f>
        <v>Open</v>
      </c>
      <c r="K3177" s="34"/>
      <c r="L3177" s="34"/>
      <c r="M3177" s="34"/>
      <c r="N3177" s="38"/>
      <c r="O3177" s="85"/>
      <c r="P3177" s="70"/>
      <c r="Q3177" s="97"/>
      <c r="R3177" s="97"/>
      <c r="S3177" s="70"/>
      <c r="T3177" s="42"/>
      <c r="U3177" s="66"/>
      <c r="X3177" s="44"/>
      <c r="Y3177" s="51"/>
      <c r="Z3177" s="34"/>
      <c r="AA3177" s="35"/>
      <c r="AB3177" s="39"/>
      <c r="AC3177" s="35"/>
      <c r="AD3177" s="45"/>
    </row>
    <row r="3178" spans="1:30" ht="31.5" customHeight="1">
      <c r="A3178" s="33"/>
      <c r="B3178" s="38"/>
      <c r="C3178" s="40"/>
      <c r="D3178" s="99"/>
      <c r="E3178" s="153"/>
      <c r="F3178" s="96"/>
      <c r="G3178" s="36"/>
      <c r="H3178" s="154">
        <f>Table20[[#This Row],[NCR Opening Date]]-Table20[[#This Row],[Date when test report is received/non-conformance is identified]]</f>
        <v>0</v>
      </c>
      <c r="I3178" s="69">
        <f ca="1">IF(Table20[[#This Row],[NCR Closing Date]]="",TODAY()-Table20[[#This Row],[NCR Opening Date]],Table20[[#This Row],[NCR Closing Date]]-Table20[[#This Row],[NCR Opening Date]])</f>
        <v>45779</v>
      </c>
      <c r="J3178" s="63" t="str">
        <f>IF(Table20[[#This Row],[NCR Closing Date]]="","Open","Closed")</f>
        <v>Open</v>
      </c>
      <c r="K3178" s="34"/>
      <c r="L3178" s="34"/>
      <c r="M3178" s="34"/>
      <c r="N3178" s="38"/>
      <c r="O3178" s="85"/>
      <c r="P3178" s="70"/>
      <c r="Q3178" s="97"/>
      <c r="R3178" s="97"/>
      <c r="S3178" s="70"/>
      <c r="T3178" s="42"/>
      <c r="U3178" s="66"/>
      <c r="X3178" s="44"/>
      <c r="Y3178" s="51"/>
      <c r="Z3178" s="34"/>
      <c r="AA3178" s="35"/>
      <c r="AB3178" s="39"/>
      <c r="AC3178" s="35"/>
      <c r="AD3178" s="45"/>
    </row>
    <row r="3179" spans="1:30" ht="31.5" customHeight="1">
      <c r="A3179" s="33"/>
      <c r="B3179" s="38"/>
      <c r="C3179" s="40"/>
      <c r="D3179" s="99"/>
      <c r="E3179" s="153"/>
      <c r="F3179" s="96"/>
      <c r="G3179" s="36"/>
      <c r="H3179" s="154">
        <f>Table20[[#This Row],[NCR Opening Date]]-Table20[[#This Row],[Date when test report is received/non-conformance is identified]]</f>
        <v>0</v>
      </c>
      <c r="I3179" s="69">
        <f ca="1">IF(Table20[[#This Row],[NCR Closing Date]]="",TODAY()-Table20[[#This Row],[NCR Opening Date]],Table20[[#This Row],[NCR Closing Date]]-Table20[[#This Row],[NCR Opening Date]])</f>
        <v>45779</v>
      </c>
      <c r="J3179" s="63" t="str">
        <f>IF(Table20[[#This Row],[NCR Closing Date]]="","Open","Closed")</f>
        <v>Open</v>
      </c>
      <c r="K3179" s="34"/>
      <c r="L3179" s="34"/>
      <c r="M3179" s="34"/>
      <c r="N3179" s="38"/>
      <c r="O3179" s="85"/>
      <c r="P3179" s="70"/>
      <c r="Q3179" s="97"/>
      <c r="R3179" s="97"/>
      <c r="S3179" s="70"/>
      <c r="T3179" s="42"/>
      <c r="U3179" s="66"/>
      <c r="X3179" s="44"/>
      <c r="Y3179" s="51"/>
      <c r="Z3179" s="34"/>
      <c r="AA3179" s="35"/>
      <c r="AB3179" s="39"/>
      <c r="AC3179" s="35"/>
      <c r="AD3179" s="45"/>
    </row>
    <row r="3180" spans="1:30" ht="31.5" customHeight="1">
      <c r="A3180" s="33"/>
      <c r="B3180" s="38"/>
      <c r="C3180" s="40"/>
      <c r="D3180" s="99"/>
      <c r="E3180" s="153"/>
      <c r="F3180" s="96"/>
      <c r="G3180" s="36"/>
      <c r="H3180" s="154">
        <f>Table20[[#This Row],[NCR Opening Date]]-Table20[[#This Row],[Date when test report is received/non-conformance is identified]]</f>
        <v>0</v>
      </c>
      <c r="I3180" s="69">
        <f ca="1">IF(Table20[[#This Row],[NCR Closing Date]]="",TODAY()-Table20[[#This Row],[NCR Opening Date]],Table20[[#This Row],[NCR Closing Date]]-Table20[[#This Row],[NCR Opening Date]])</f>
        <v>45779</v>
      </c>
      <c r="J3180" s="63" t="str">
        <f>IF(Table20[[#This Row],[NCR Closing Date]]="","Open","Closed")</f>
        <v>Open</v>
      </c>
      <c r="K3180" s="34"/>
      <c r="L3180" s="34"/>
      <c r="M3180" s="34"/>
      <c r="N3180" s="38"/>
      <c r="O3180" s="85"/>
      <c r="P3180" s="70"/>
      <c r="Q3180" s="97"/>
      <c r="R3180" s="97"/>
      <c r="S3180" s="70"/>
      <c r="T3180" s="42"/>
      <c r="U3180" s="66"/>
      <c r="X3180" s="44"/>
      <c r="Y3180" s="51"/>
      <c r="Z3180" s="34"/>
      <c r="AA3180" s="35"/>
      <c r="AB3180" s="39"/>
      <c r="AC3180" s="35"/>
      <c r="AD3180" s="45"/>
    </row>
    <row r="3181" spans="1:30" ht="31.5" customHeight="1">
      <c r="A3181" s="33"/>
      <c r="B3181" s="38"/>
      <c r="C3181" s="40"/>
      <c r="D3181" s="99"/>
      <c r="E3181" s="153"/>
      <c r="F3181" s="96"/>
      <c r="G3181" s="36"/>
      <c r="H3181" s="154">
        <f>Table20[[#This Row],[NCR Opening Date]]-Table20[[#This Row],[Date when test report is received/non-conformance is identified]]</f>
        <v>0</v>
      </c>
      <c r="I3181" s="69">
        <f ca="1">IF(Table20[[#This Row],[NCR Closing Date]]="",TODAY()-Table20[[#This Row],[NCR Opening Date]],Table20[[#This Row],[NCR Closing Date]]-Table20[[#This Row],[NCR Opening Date]])</f>
        <v>45779</v>
      </c>
      <c r="J3181" s="63" t="str">
        <f>IF(Table20[[#This Row],[NCR Closing Date]]="","Open","Closed")</f>
        <v>Open</v>
      </c>
      <c r="K3181" s="34"/>
      <c r="L3181" s="34"/>
      <c r="M3181" s="34"/>
      <c r="N3181" s="38"/>
      <c r="O3181" s="85"/>
      <c r="P3181" s="70"/>
      <c r="Q3181" s="97"/>
      <c r="R3181" s="97"/>
      <c r="S3181" s="70"/>
      <c r="T3181" s="42"/>
      <c r="U3181" s="66"/>
      <c r="X3181" s="44"/>
      <c r="Y3181" s="51"/>
      <c r="Z3181" s="34"/>
      <c r="AA3181" s="35"/>
      <c r="AB3181" s="39"/>
      <c r="AC3181" s="35"/>
      <c r="AD3181" s="45"/>
    </row>
    <row r="3182" spans="1:30" ht="31.5" customHeight="1">
      <c r="A3182" s="33"/>
      <c r="B3182" s="38"/>
      <c r="C3182" s="40"/>
      <c r="D3182" s="99"/>
      <c r="E3182" s="153"/>
      <c r="F3182" s="96"/>
      <c r="G3182" s="36"/>
      <c r="H3182" s="154">
        <f>Table20[[#This Row],[NCR Opening Date]]-Table20[[#This Row],[Date when test report is received/non-conformance is identified]]</f>
        <v>0</v>
      </c>
      <c r="I3182" s="69">
        <f ca="1">IF(Table20[[#This Row],[NCR Closing Date]]="",TODAY()-Table20[[#This Row],[NCR Opening Date]],Table20[[#This Row],[NCR Closing Date]]-Table20[[#This Row],[NCR Opening Date]])</f>
        <v>45779</v>
      </c>
      <c r="J3182" s="63" t="str">
        <f>IF(Table20[[#This Row],[NCR Closing Date]]="","Open","Closed")</f>
        <v>Open</v>
      </c>
      <c r="K3182" s="34"/>
      <c r="L3182" s="34"/>
      <c r="M3182" s="34"/>
      <c r="N3182" s="38"/>
      <c r="O3182" s="85"/>
      <c r="P3182" s="70"/>
      <c r="Q3182" s="97"/>
      <c r="R3182" s="97"/>
      <c r="S3182" s="70"/>
      <c r="T3182" s="42"/>
      <c r="U3182" s="66"/>
      <c r="X3182" s="44"/>
      <c r="Y3182" s="51"/>
      <c r="Z3182" s="34"/>
      <c r="AA3182" s="35"/>
      <c r="AB3182" s="39"/>
      <c r="AC3182" s="35"/>
      <c r="AD3182" s="45"/>
    </row>
    <row r="3183" spans="1:30" ht="31.5" customHeight="1">
      <c r="A3183" s="33"/>
      <c r="B3183" s="38"/>
      <c r="C3183" s="40"/>
      <c r="D3183" s="99"/>
      <c r="E3183" s="153"/>
      <c r="F3183" s="96"/>
      <c r="G3183" s="36"/>
      <c r="H3183" s="154">
        <f>Table20[[#This Row],[NCR Opening Date]]-Table20[[#This Row],[Date when test report is received/non-conformance is identified]]</f>
        <v>0</v>
      </c>
      <c r="I3183" s="69">
        <f ca="1">IF(Table20[[#This Row],[NCR Closing Date]]="",TODAY()-Table20[[#This Row],[NCR Opening Date]],Table20[[#This Row],[NCR Closing Date]]-Table20[[#This Row],[NCR Opening Date]])</f>
        <v>45779</v>
      </c>
      <c r="J3183" s="63" t="str">
        <f>IF(Table20[[#This Row],[NCR Closing Date]]="","Open","Closed")</f>
        <v>Open</v>
      </c>
      <c r="K3183" s="34"/>
      <c r="L3183" s="34"/>
      <c r="M3183" s="34"/>
      <c r="N3183" s="38"/>
      <c r="O3183" s="85"/>
      <c r="P3183" s="70"/>
      <c r="Q3183" s="97"/>
      <c r="R3183" s="97"/>
      <c r="S3183" s="70"/>
      <c r="T3183" s="42"/>
      <c r="U3183" s="66"/>
      <c r="X3183" s="44"/>
      <c r="Y3183" s="51"/>
      <c r="Z3183" s="34"/>
      <c r="AA3183" s="35"/>
      <c r="AB3183" s="39"/>
      <c r="AC3183" s="35"/>
      <c r="AD3183" s="45"/>
    </row>
    <row r="3184" spans="1:30" ht="31.5" customHeight="1">
      <c r="A3184" s="33"/>
      <c r="B3184" s="38"/>
      <c r="C3184" s="40"/>
      <c r="D3184" s="99"/>
      <c r="E3184" s="153"/>
      <c r="F3184" s="96"/>
      <c r="G3184" s="36"/>
      <c r="H3184" s="154">
        <f>Table20[[#This Row],[NCR Opening Date]]-Table20[[#This Row],[Date when test report is received/non-conformance is identified]]</f>
        <v>0</v>
      </c>
      <c r="I3184" s="69">
        <f ca="1">IF(Table20[[#This Row],[NCR Closing Date]]="",TODAY()-Table20[[#This Row],[NCR Opening Date]],Table20[[#This Row],[NCR Closing Date]]-Table20[[#This Row],[NCR Opening Date]])</f>
        <v>45779</v>
      </c>
      <c r="J3184" s="63" t="str">
        <f>IF(Table20[[#This Row],[NCR Closing Date]]="","Open","Closed")</f>
        <v>Open</v>
      </c>
      <c r="K3184" s="34"/>
      <c r="L3184" s="34"/>
      <c r="M3184" s="34"/>
      <c r="N3184" s="38"/>
      <c r="O3184" s="85"/>
      <c r="P3184" s="70"/>
      <c r="Q3184" s="97"/>
      <c r="R3184" s="97"/>
      <c r="S3184" s="70"/>
      <c r="T3184" s="42"/>
      <c r="U3184" s="66"/>
      <c r="X3184" s="44"/>
      <c r="Y3184" s="51"/>
      <c r="Z3184" s="34"/>
      <c r="AA3184" s="35"/>
      <c r="AB3184" s="39"/>
      <c r="AC3184" s="35"/>
      <c r="AD3184" s="45"/>
    </row>
    <row r="3185" spans="1:30" ht="31.5" customHeight="1">
      <c r="A3185" s="33"/>
      <c r="B3185" s="38"/>
      <c r="C3185" s="40"/>
      <c r="D3185" s="99"/>
      <c r="E3185" s="153"/>
      <c r="F3185" s="96"/>
      <c r="G3185" s="36"/>
      <c r="H3185" s="154">
        <f>Table20[[#This Row],[NCR Opening Date]]-Table20[[#This Row],[Date when test report is received/non-conformance is identified]]</f>
        <v>0</v>
      </c>
      <c r="I3185" s="69">
        <f ca="1">IF(Table20[[#This Row],[NCR Closing Date]]="",TODAY()-Table20[[#This Row],[NCR Opening Date]],Table20[[#This Row],[NCR Closing Date]]-Table20[[#This Row],[NCR Opening Date]])</f>
        <v>45779</v>
      </c>
      <c r="J3185" s="63" t="str">
        <f>IF(Table20[[#This Row],[NCR Closing Date]]="","Open","Closed")</f>
        <v>Open</v>
      </c>
      <c r="K3185" s="34"/>
      <c r="L3185" s="34"/>
      <c r="M3185" s="34"/>
      <c r="N3185" s="38"/>
      <c r="O3185" s="85"/>
      <c r="P3185" s="70"/>
      <c r="Q3185" s="97"/>
      <c r="R3185" s="97"/>
      <c r="S3185" s="70"/>
      <c r="T3185" s="42"/>
      <c r="U3185" s="66"/>
      <c r="X3185" s="44"/>
      <c r="Y3185" s="51"/>
      <c r="Z3185" s="34"/>
      <c r="AA3185" s="35"/>
      <c r="AB3185" s="39"/>
      <c r="AC3185" s="35"/>
      <c r="AD3185" s="45"/>
    </row>
    <row r="3186" spans="1:30" ht="31.5" customHeight="1">
      <c r="A3186" s="33"/>
      <c r="B3186" s="38"/>
      <c r="C3186" s="40"/>
      <c r="D3186" s="99"/>
      <c r="E3186" s="153"/>
      <c r="F3186" s="96"/>
      <c r="G3186" s="36"/>
      <c r="H3186" s="154">
        <f>Table20[[#This Row],[NCR Opening Date]]-Table20[[#This Row],[Date when test report is received/non-conformance is identified]]</f>
        <v>0</v>
      </c>
      <c r="I3186" s="69">
        <f ca="1">IF(Table20[[#This Row],[NCR Closing Date]]="",TODAY()-Table20[[#This Row],[NCR Opening Date]],Table20[[#This Row],[NCR Closing Date]]-Table20[[#This Row],[NCR Opening Date]])</f>
        <v>45779</v>
      </c>
      <c r="J3186" s="63" t="str">
        <f>IF(Table20[[#This Row],[NCR Closing Date]]="","Open","Closed")</f>
        <v>Open</v>
      </c>
      <c r="K3186" s="34"/>
      <c r="L3186" s="34"/>
      <c r="M3186" s="34"/>
      <c r="N3186" s="38"/>
      <c r="O3186" s="85"/>
      <c r="P3186" s="70"/>
      <c r="Q3186" s="97"/>
      <c r="R3186" s="97"/>
      <c r="S3186" s="70"/>
      <c r="T3186" s="42"/>
      <c r="U3186" s="66"/>
      <c r="X3186" s="44"/>
      <c r="Y3186" s="51"/>
      <c r="Z3186" s="34"/>
      <c r="AA3186" s="35"/>
      <c r="AB3186" s="39"/>
      <c r="AC3186" s="35"/>
      <c r="AD3186" s="45"/>
    </row>
    <row r="3187" spans="1:30" ht="31.5" customHeight="1">
      <c r="A3187" s="33"/>
      <c r="B3187" s="38"/>
      <c r="C3187" s="40"/>
      <c r="D3187" s="99"/>
      <c r="E3187" s="153"/>
      <c r="F3187" s="96"/>
      <c r="G3187" s="36"/>
      <c r="H3187" s="154">
        <f>Table20[[#This Row],[NCR Opening Date]]-Table20[[#This Row],[Date when test report is received/non-conformance is identified]]</f>
        <v>0</v>
      </c>
      <c r="I3187" s="69">
        <f ca="1">IF(Table20[[#This Row],[NCR Closing Date]]="",TODAY()-Table20[[#This Row],[NCR Opening Date]],Table20[[#This Row],[NCR Closing Date]]-Table20[[#This Row],[NCR Opening Date]])</f>
        <v>45779</v>
      </c>
      <c r="J3187" s="63" t="str">
        <f>IF(Table20[[#This Row],[NCR Closing Date]]="","Open","Closed")</f>
        <v>Open</v>
      </c>
      <c r="K3187" s="34"/>
      <c r="L3187" s="34"/>
      <c r="M3187" s="34"/>
      <c r="N3187" s="38"/>
      <c r="O3187" s="85"/>
      <c r="P3187" s="70"/>
      <c r="Q3187" s="97"/>
      <c r="R3187" s="97"/>
      <c r="S3187" s="70"/>
      <c r="T3187" s="42"/>
      <c r="U3187" s="66"/>
      <c r="X3187" s="44"/>
      <c r="Y3187" s="51"/>
      <c r="Z3187" s="34"/>
      <c r="AA3187" s="35"/>
      <c r="AB3187" s="39"/>
      <c r="AC3187" s="35"/>
      <c r="AD3187" s="45"/>
    </row>
    <row r="3188" spans="1:30" ht="31.5" customHeight="1">
      <c r="A3188" s="33"/>
      <c r="B3188" s="38"/>
      <c r="C3188" s="40"/>
      <c r="D3188" s="99"/>
      <c r="E3188" s="153"/>
      <c r="F3188" s="96"/>
      <c r="G3188" s="36"/>
      <c r="H3188" s="154">
        <f>Table20[[#This Row],[NCR Opening Date]]-Table20[[#This Row],[Date when test report is received/non-conformance is identified]]</f>
        <v>0</v>
      </c>
      <c r="I3188" s="69">
        <f ca="1">IF(Table20[[#This Row],[NCR Closing Date]]="",TODAY()-Table20[[#This Row],[NCR Opening Date]],Table20[[#This Row],[NCR Closing Date]]-Table20[[#This Row],[NCR Opening Date]])</f>
        <v>45779</v>
      </c>
      <c r="J3188" s="63" t="str">
        <f>IF(Table20[[#This Row],[NCR Closing Date]]="","Open","Closed")</f>
        <v>Open</v>
      </c>
      <c r="K3188" s="34"/>
      <c r="L3188" s="34"/>
      <c r="M3188" s="34"/>
      <c r="N3188" s="38"/>
      <c r="O3188" s="85"/>
      <c r="P3188" s="70"/>
      <c r="Q3188" s="97"/>
      <c r="R3188" s="97"/>
      <c r="S3188" s="70"/>
      <c r="T3188" s="42"/>
      <c r="U3188" s="66"/>
      <c r="X3188" s="44"/>
      <c r="Y3188" s="51"/>
      <c r="Z3188" s="34"/>
      <c r="AA3188" s="35"/>
      <c r="AB3188" s="39"/>
      <c r="AC3188" s="35"/>
      <c r="AD3188" s="45"/>
    </row>
    <row r="3189" spans="1:30" ht="31.5" customHeight="1">
      <c r="A3189" s="33"/>
      <c r="B3189" s="38"/>
      <c r="C3189" s="40"/>
      <c r="D3189" s="99"/>
      <c r="E3189" s="153"/>
      <c r="F3189" s="96"/>
      <c r="G3189" s="36"/>
      <c r="H3189" s="154">
        <f>Table20[[#This Row],[NCR Opening Date]]-Table20[[#This Row],[Date when test report is received/non-conformance is identified]]</f>
        <v>0</v>
      </c>
      <c r="I3189" s="69">
        <f ca="1">IF(Table20[[#This Row],[NCR Closing Date]]="",TODAY()-Table20[[#This Row],[NCR Opening Date]],Table20[[#This Row],[NCR Closing Date]]-Table20[[#This Row],[NCR Opening Date]])</f>
        <v>45779</v>
      </c>
      <c r="J3189" s="63" t="str">
        <f>IF(Table20[[#This Row],[NCR Closing Date]]="","Open","Closed")</f>
        <v>Open</v>
      </c>
      <c r="K3189" s="34"/>
      <c r="L3189" s="34"/>
      <c r="M3189" s="34"/>
      <c r="N3189" s="38"/>
      <c r="O3189" s="85"/>
      <c r="P3189" s="70"/>
      <c r="Q3189" s="97"/>
      <c r="R3189" s="97"/>
      <c r="S3189" s="70"/>
      <c r="T3189" s="42"/>
      <c r="U3189" s="66"/>
      <c r="X3189" s="44"/>
      <c r="Y3189" s="51"/>
      <c r="Z3189" s="34"/>
      <c r="AA3189" s="35"/>
      <c r="AB3189" s="39"/>
      <c r="AC3189" s="35"/>
      <c r="AD3189" s="45"/>
    </row>
    <row r="3190" spans="1:30" ht="31.5" customHeight="1">
      <c r="A3190" s="33"/>
      <c r="B3190" s="38"/>
      <c r="C3190" s="40"/>
      <c r="D3190" s="99"/>
      <c r="E3190" s="153"/>
      <c r="F3190" s="96"/>
      <c r="G3190" s="36"/>
      <c r="H3190" s="154">
        <f>Table20[[#This Row],[NCR Opening Date]]-Table20[[#This Row],[Date when test report is received/non-conformance is identified]]</f>
        <v>0</v>
      </c>
      <c r="I3190" s="69">
        <f ca="1">IF(Table20[[#This Row],[NCR Closing Date]]="",TODAY()-Table20[[#This Row],[NCR Opening Date]],Table20[[#This Row],[NCR Closing Date]]-Table20[[#This Row],[NCR Opening Date]])</f>
        <v>45779</v>
      </c>
      <c r="J3190" s="63" t="str">
        <f>IF(Table20[[#This Row],[NCR Closing Date]]="","Open","Closed")</f>
        <v>Open</v>
      </c>
      <c r="K3190" s="34"/>
      <c r="L3190" s="34"/>
      <c r="M3190" s="34"/>
      <c r="N3190" s="38"/>
      <c r="O3190" s="85"/>
      <c r="P3190" s="70"/>
      <c r="Q3190" s="97"/>
      <c r="R3190" s="97"/>
      <c r="S3190" s="70"/>
      <c r="T3190" s="42"/>
      <c r="U3190" s="66"/>
      <c r="X3190" s="44"/>
      <c r="Y3190" s="51"/>
      <c r="Z3190" s="34"/>
      <c r="AA3190" s="35"/>
      <c r="AB3190" s="39"/>
      <c r="AC3190" s="35"/>
      <c r="AD3190" s="45"/>
    </row>
    <row r="3191" spans="1:30" ht="31.5" customHeight="1">
      <c r="A3191" s="33"/>
      <c r="B3191" s="38"/>
      <c r="C3191" s="40"/>
      <c r="D3191" s="99"/>
      <c r="E3191" s="153"/>
      <c r="F3191" s="96"/>
      <c r="G3191" s="36"/>
      <c r="H3191" s="154">
        <f>Table20[[#This Row],[NCR Opening Date]]-Table20[[#This Row],[Date when test report is received/non-conformance is identified]]</f>
        <v>0</v>
      </c>
      <c r="I3191" s="69">
        <f ca="1">IF(Table20[[#This Row],[NCR Closing Date]]="",TODAY()-Table20[[#This Row],[NCR Opening Date]],Table20[[#This Row],[NCR Closing Date]]-Table20[[#This Row],[NCR Opening Date]])</f>
        <v>45779</v>
      </c>
      <c r="J3191" s="63" t="str">
        <f>IF(Table20[[#This Row],[NCR Closing Date]]="","Open","Closed")</f>
        <v>Open</v>
      </c>
      <c r="K3191" s="34"/>
      <c r="L3191" s="34"/>
      <c r="M3191" s="34"/>
      <c r="N3191" s="38"/>
      <c r="O3191" s="85"/>
      <c r="P3191" s="70"/>
      <c r="Q3191" s="97"/>
      <c r="R3191" s="97"/>
      <c r="S3191" s="70"/>
      <c r="T3191" s="42"/>
      <c r="U3191" s="66"/>
      <c r="X3191" s="44"/>
      <c r="Y3191" s="51"/>
      <c r="Z3191" s="34"/>
      <c r="AA3191" s="35"/>
      <c r="AB3191" s="39"/>
      <c r="AC3191" s="35"/>
      <c r="AD3191" s="45"/>
    </row>
    <row r="3192" spans="1:30" ht="31.5" customHeight="1">
      <c r="A3192" s="33"/>
      <c r="B3192" s="38"/>
      <c r="C3192" s="40"/>
      <c r="D3192" s="99"/>
      <c r="E3192" s="153"/>
      <c r="F3192" s="96"/>
      <c r="G3192" s="36"/>
      <c r="H3192" s="154">
        <f>Table20[[#This Row],[NCR Opening Date]]-Table20[[#This Row],[Date when test report is received/non-conformance is identified]]</f>
        <v>0</v>
      </c>
      <c r="I3192" s="69">
        <f ca="1">IF(Table20[[#This Row],[NCR Closing Date]]="",TODAY()-Table20[[#This Row],[NCR Opening Date]],Table20[[#This Row],[NCR Closing Date]]-Table20[[#This Row],[NCR Opening Date]])</f>
        <v>45779</v>
      </c>
      <c r="J3192" s="63" t="str">
        <f>IF(Table20[[#This Row],[NCR Closing Date]]="","Open","Closed")</f>
        <v>Open</v>
      </c>
      <c r="K3192" s="34"/>
      <c r="L3192" s="34"/>
      <c r="M3192" s="34"/>
      <c r="N3192" s="38"/>
      <c r="O3192" s="85"/>
      <c r="P3192" s="70"/>
      <c r="Q3192" s="97"/>
      <c r="R3192" s="97"/>
      <c r="S3192" s="70"/>
      <c r="T3192" s="42"/>
      <c r="U3192" s="66"/>
      <c r="X3192" s="44"/>
      <c r="Y3192" s="51"/>
      <c r="Z3192" s="34"/>
      <c r="AA3192" s="35"/>
      <c r="AB3192" s="39"/>
      <c r="AC3192" s="35"/>
      <c r="AD3192" s="45"/>
    </row>
    <row r="3193" spans="1:30" ht="31.5" customHeight="1">
      <c r="A3193" s="33"/>
      <c r="B3193" s="38"/>
      <c r="C3193" s="40"/>
      <c r="D3193" s="99"/>
      <c r="E3193" s="153"/>
      <c r="F3193" s="96"/>
      <c r="G3193" s="36"/>
      <c r="H3193" s="154">
        <f>Table20[[#This Row],[NCR Opening Date]]-Table20[[#This Row],[Date when test report is received/non-conformance is identified]]</f>
        <v>0</v>
      </c>
      <c r="I3193" s="69">
        <f ca="1">IF(Table20[[#This Row],[NCR Closing Date]]="",TODAY()-Table20[[#This Row],[NCR Opening Date]],Table20[[#This Row],[NCR Closing Date]]-Table20[[#This Row],[NCR Opening Date]])</f>
        <v>45779</v>
      </c>
      <c r="J3193" s="63" t="str">
        <f>IF(Table20[[#This Row],[NCR Closing Date]]="","Open","Closed")</f>
        <v>Open</v>
      </c>
      <c r="K3193" s="34"/>
      <c r="L3193" s="34"/>
      <c r="M3193" s="34"/>
      <c r="N3193" s="38"/>
      <c r="O3193" s="85"/>
      <c r="P3193" s="70"/>
      <c r="Q3193" s="97"/>
      <c r="R3193" s="97"/>
      <c r="S3193" s="70"/>
      <c r="T3193" s="42"/>
      <c r="U3193" s="66"/>
      <c r="X3193" s="44"/>
      <c r="Y3193" s="51"/>
      <c r="Z3193" s="34"/>
      <c r="AA3193" s="35"/>
      <c r="AB3193" s="39"/>
      <c r="AC3193" s="35"/>
      <c r="AD3193" s="45"/>
    </row>
    <row r="3194" spans="1:30" ht="31.5" customHeight="1">
      <c r="A3194" s="33"/>
      <c r="B3194" s="38"/>
      <c r="C3194" s="40"/>
      <c r="D3194" s="99"/>
      <c r="E3194" s="153"/>
      <c r="F3194" s="96"/>
      <c r="G3194" s="36"/>
      <c r="H3194" s="154">
        <f>Table20[[#This Row],[NCR Opening Date]]-Table20[[#This Row],[Date when test report is received/non-conformance is identified]]</f>
        <v>0</v>
      </c>
      <c r="I3194" s="69">
        <f ca="1">IF(Table20[[#This Row],[NCR Closing Date]]="",TODAY()-Table20[[#This Row],[NCR Opening Date]],Table20[[#This Row],[NCR Closing Date]]-Table20[[#This Row],[NCR Opening Date]])</f>
        <v>45779</v>
      </c>
      <c r="J3194" s="63" t="str">
        <f>IF(Table20[[#This Row],[NCR Closing Date]]="","Open","Closed")</f>
        <v>Open</v>
      </c>
      <c r="K3194" s="34"/>
      <c r="L3194" s="34"/>
      <c r="M3194" s="34"/>
      <c r="N3194" s="38"/>
      <c r="O3194" s="85"/>
      <c r="P3194" s="70"/>
      <c r="Q3194" s="97"/>
      <c r="R3194" s="97"/>
      <c r="S3194" s="70"/>
      <c r="T3194" s="42"/>
      <c r="U3194" s="66"/>
      <c r="X3194" s="44"/>
      <c r="Y3194" s="51"/>
      <c r="Z3194" s="34"/>
      <c r="AA3194" s="35"/>
      <c r="AB3194" s="39"/>
      <c r="AC3194" s="35"/>
      <c r="AD3194" s="45"/>
    </row>
    <row r="3195" spans="1:30" ht="31.5" customHeight="1">
      <c r="A3195" s="33"/>
      <c r="B3195" s="38"/>
      <c r="C3195" s="40"/>
      <c r="D3195" s="99"/>
      <c r="E3195" s="153"/>
      <c r="F3195" s="96"/>
      <c r="G3195" s="36"/>
      <c r="H3195" s="154">
        <f>Table20[[#This Row],[NCR Opening Date]]-Table20[[#This Row],[Date when test report is received/non-conformance is identified]]</f>
        <v>0</v>
      </c>
      <c r="I3195" s="69">
        <f ca="1">IF(Table20[[#This Row],[NCR Closing Date]]="",TODAY()-Table20[[#This Row],[NCR Opening Date]],Table20[[#This Row],[NCR Closing Date]]-Table20[[#This Row],[NCR Opening Date]])</f>
        <v>45779</v>
      </c>
      <c r="J3195" s="63" t="str">
        <f>IF(Table20[[#This Row],[NCR Closing Date]]="","Open","Closed")</f>
        <v>Open</v>
      </c>
      <c r="K3195" s="34"/>
      <c r="L3195" s="34"/>
      <c r="M3195" s="34"/>
      <c r="N3195" s="38"/>
      <c r="O3195" s="85"/>
      <c r="P3195" s="70"/>
      <c r="Q3195" s="97"/>
      <c r="R3195" s="97"/>
      <c r="S3195" s="70"/>
      <c r="T3195" s="42"/>
      <c r="U3195" s="66"/>
      <c r="X3195" s="44"/>
      <c r="Y3195" s="51"/>
      <c r="Z3195" s="34"/>
      <c r="AA3195" s="35"/>
      <c r="AB3195" s="39"/>
      <c r="AC3195" s="35"/>
      <c r="AD3195" s="45"/>
    </row>
    <row r="3196" spans="1:30" ht="31.5" customHeight="1">
      <c r="A3196" s="33"/>
      <c r="B3196" s="38"/>
      <c r="C3196" s="40"/>
      <c r="D3196" s="99"/>
      <c r="E3196" s="153"/>
      <c r="F3196" s="96"/>
      <c r="G3196" s="36"/>
      <c r="H3196" s="154">
        <f>Table20[[#This Row],[NCR Opening Date]]-Table20[[#This Row],[Date when test report is received/non-conformance is identified]]</f>
        <v>0</v>
      </c>
      <c r="I3196" s="69">
        <f ca="1">IF(Table20[[#This Row],[NCR Closing Date]]="",TODAY()-Table20[[#This Row],[NCR Opening Date]],Table20[[#This Row],[NCR Closing Date]]-Table20[[#This Row],[NCR Opening Date]])</f>
        <v>45779</v>
      </c>
      <c r="J3196" s="63" t="str">
        <f>IF(Table20[[#This Row],[NCR Closing Date]]="","Open","Closed")</f>
        <v>Open</v>
      </c>
      <c r="K3196" s="34"/>
      <c r="L3196" s="34"/>
      <c r="M3196" s="34"/>
      <c r="N3196" s="38"/>
      <c r="O3196" s="85"/>
      <c r="P3196" s="70"/>
      <c r="Q3196" s="97"/>
      <c r="R3196" s="97"/>
      <c r="S3196" s="70"/>
      <c r="T3196" s="42"/>
      <c r="U3196" s="66"/>
      <c r="X3196" s="44"/>
      <c r="Y3196" s="51"/>
      <c r="Z3196" s="34"/>
      <c r="AA3196" s="35"/>
      <c r="AB3196" s="39"/>
      <c r="AC3196" s="35"/>
      <c r="AD3196" s="45"/>
    </row>
    <row r="3197" spans="1:30" ht="31.5" customHeight="1">
      <c r="A3197" s="33"/>
      <c r="B3197" s="38"/>
      <c r="C3197" s="40"/>
      <c r="D3197" s="99"/>
      <c r="E3197" s="153"/>
      <c r="F3197" s="96"/>
      <c r="G3197" s="36"/>
      <c r="H3197" s="154">
        <f>Table20[[#This Row],[NCR Opening Date]]-Table20[[#This Row],[Date when test report is received/non-conformance is identified]]</f>
        <v>0</v>
      </c>
      <c r="I3197" s="69">
        <f ca="1">IF(Table20[[#This Row],[NCR Closing Date]]="",TODAY()-Table20[[#This Row],[NCR Opening Date]],Table20[[#This Row],[NCR Closing Date]]-Table20[[#This Row],[NCR Opening Date]])</f>
        <v>45779</v>
      </c>
      <c r="J3197" s="63" t="str">
        <f>IF(Table20[[#This Row],[NCR Closing Date]]="","Open","Closed")</f>
        <v>Open</v>
      </c>
      <c r="K3197" s="34"/>
      <c r="L3197" s="34"/>
      <c r="M3197" s="34"/>
      <c r="N3197" s="38"/>
      <c r="O3197" s="85"/>
      <c r="P3197" s="70"/>
      <c r="Q3197" s="97"/>
      <c r="R3197" s="97"/>
      <c r="S3197" s="70"/>
      <c r="T3197" s="42"/>
      <c r="U3197" s="66"/>
      <c r="X3197" s="44"/>
      <c r="Y3197" s="51"/>
      <c r="Z3197" s="34"/>
      <c r="AA3197" s="35"/>
      <c r="AB3197" s="39"/>
      <c r="AC3197" s="35"/>
      <c r="AD3197" s="45"/>
    </row>
    <row r="3198" spans="1:30" ht="31.5" customHeight="1">
      <c r="A3198" s="33"/>
      <c r="B3198" s="38"/>
      <c r="C3198" s="40"/>
      <c r="D3198" s="99"/>
      <c r="E3198" s="153"/>
      <c r="F3198" s="96"/>
      <c r="G3198" s="36"/>
      <c r="H3198" s="154">
        <f>Table20[[#This Row],[NCR Opening Date]]-Table20[[#This Row],[Date when test report is received/non-conformance is identified]]</f>
        <v>0</v>
      </c>
      <c r="I3198" s="69">
        <f ca="1">IF(Table20[[#This Row],[NCR Closing Date]]="",TODAY()-Table20[[#This Row],[NCR Opening Date]],Table20[[#This Row],[NCR Closing Date]]-Table20[[#This Row],[NCR Opening Date]])</f>
        <v>45779</v>
      </c>
      <c r="J3198" s="63" t="str">
        <f>IF(Table20[[#This Row],[NCR Closing Date]]="","Open","Closed")</f>
        <v>Open</v>
      </c>
      <c r="K3198" s="34"/>
      <c r="L3198" s="34"/>
      <c r="M3198" s="34"/>
      <c r="N3198" s="38"/>
      <c r="O3198" s="85"/>
      <c r="P3198" s="70"/>
      <c r="Q3198" s="97"/>
      <c r="R3198" s="97"/>
      <c r="S3198" s="70"/>
      <c r="T3198" s="42"/>
      <c r="U3198" s="66"/>
      <c r="X3198" s="44"/>
      <c r="Y3198" s="51"/>
      <c r="Z3198" s="34"/>
      <c r="AA3198" s="35"/>
      <c r="AB3198" s="39"/>
      <c r="AC3198" s="35"/>
      <c r="AD3198" s="45"/>
    </row>
    <row r="3199" spans="1:30" ht="31.5" customHeight="1">
      <c r="A3199" s="33"/>
      <c r="B3199" s="38"/>
      <c r="C3199" s="40"/>
      <c r="D3199" s="99"/>
      <c r="E3199" s="153"/>
      <c r="F3199" s="96"/>
      <c r="G3199" s="36"/>
      <c r="H3199" s="154">
        <f>Table20[[#This Row],[NCR Opening Date]]-Table20[[#This Row],[Date when test report is received/non-conformance is identified]]</f>
        <v>0</v>
      </c>
      <c r="I3199" s="69">
        <f ca="1">IF(Table20[[#This Row],[NCR Closing Date]]="",TODAY()-Table20[[#This Row],[NCR Opening Date]],Table20[[#This Row],[NCR Closing Date]]-Table20[[#This Row],[NCR Opening Date]])</f>
        <v>45779</v>
      </c>
      <c r="J3199" s="63" t="str">
        <f>IF(Table20[[#This Row],[NCR Closing Date]]="","Open","Closed")</f>
        <v>Open</v>
      </c>
      <c r="K3199" s="34"/>
      <c r="L3199" s="34"/>
      <c r="M3199" s="34"/>
      <c r="N3199" s="38"/>
      <c r="O3199" s="85"/>
      <c r="P3199" s="70"/>
      <c r="Q3199" s="97"/>
      <c r="R3199" s="97"/>
      <c r="S3199" s="70"/>
      <c r="T3199" s="42"/>
      <c r="U3199" s="66"/>
      <c r="X3199" s="44"/>
      <c r="Y3199" s="51"/>
      <c r="Z3199" s="34"/>
      <c r="AA3199" s="35"/>
      <c r="AB3199" s="39"/>
      <c r="AC3199" s="35"/>
      <c r="AD3199" s="45"/>
    </row>
    <row r="3200" spans="1:30" ht="31.5" customHeight="1">
      <c r="A3200" s="33"/>
      <c r="B3200" s="38"/>
      <c r="C3200" s="40"/>
      <c r="D3200" s="99"/>
      <c r="E3200" s="153"/>
      <c r="F3200" s="96"/>
      <c r="G3200" s="36"/>
      <c r="H3200" s="154">
        <f>Table20[[#This Row],[NCR Opening Date]]-Table20[[#This Row],[Date when test report is received/non-conformance is identified]]</f>
        <v>0</v>
      </c>
      <c r="I3200" s="69">
        <f ca="1">IF(Table20[[#This Row],[NCR Closing Date]]="",TODAY()-Table20[[#This Row],[NCR Opening Date]],Table20[[#This Row],[NCR Closing Date]]-Table20[[#This Row],[NCR Opening Date]])</f>
        <v>45779</v>
      </c>
      <c r="J3200" s="63" t="str">
        <f>IF(Table20[[#This Row],[NCR Closing Date]]="","Open","Closed")</f>
        <v>Open</v>
      </c>
      <c r="K3200" s="34"/>
      <c r="L3200" s="34"/>
      <c r="M3200" s="34"/>
      <c r="N3200" s="38"/>
      <c r="O3200" s="85"/>
      <c r="P3200" s="70"/>
      <c r="Q3200" s="97"/>
      <c r="R3200" s="97"/>
      <c r="S3200" s="70"/>
      <c r="T3200" s="42"/>
      <c r="U3200" s="66"/>
      <c r="X3200" s="44"/>
      <c r="Y3200" s="51"/>
      <c r="Z3200" s="34"/>
      <c r="AA3200" s="35"/>
      <c r="AB3200" s="39"/>
      <c r="AC3200" s="35"/>
      <c r="AD3200" s="45"/>
    </row>
    <row r="3201" spans="1:30" ht="31.5" customHeight="1">
      <c r="A3201" s="33"/>
      <c r="B3201" s="38"/>
      <c r="C3201" s="40"/>
      <c r="D3201" s="99"/>
      <c r="E3201" s="153"/>
      <c r="F3201" s="96"/>
      <c r="G3201" s="36"/>
      <c r="H3201" s="154">
        <f>Table20[[#This Row],[NCR Opening Date]]-Table20[[#This Row],[Date when test report is received/non-conformance is identified]]</f>
        <v>0</v>
      </c>
      <c r="I3201" s="69">
        <f ca="1">IF(Table20[[#This Row],[NCR Closing Date]]="",TODAY()-Table20[[#This Row],[NCR Opening Date]],Table20[[#This Row],[NCR Closing Date]]-Table20[[#This Row],[NCR Opening Date]])</f>
        <v>45779</v>
      </c>
      <c r="J3201" s="63" t="str">
        <f>IF(Table20[[#This Row],[NCR Closing Date]]="","Open","Closed")</f>
        <v>Open</v>
      </c>
      <c r="K3201" s="34"/>
      <c r="L3201" s="34"/>
      <c r="M3201" s="34"/>
      <c r="N3201" s="38"/>
      <c r="O3201" s="85"/>
      <c r="P3201" s="70"/>
      <c r="Q3201" s="97"/>
      <c r="R3201" s="97"/>
      <c r="S3201" s="70"/>
      <c r="T3201" s="42"/>
      <c r="U3201" s="66"/>
      <c r="X3201" s="44"/>
      <c r="Y3201" s="51"/>
      <c r="Z3201" s="34"/>
      <c r="AA3201" s="35"/>
      <c r="AB3201" s="39"/>
      <c r="AC3201" s="35"/>
      <c r="AD3201" s="45"/>
    </row>
    <row r="3202" spans="1:30" ht="31.5" customHeight="1">
      <c r="A3202" s="33"/>
      <c r="B3202" s="38"/>
      <c r="C3202" s="40"/>
      <c r="D3202" s="99"/>
      <c r="E3202" s="153"/>
      <c r="F3202" s="96"/>
      <c r="G3202" s="36"/>
      <c r="H3202" s="154">
        <f>Table20[[#This Row],[NCR Opening Date]]-Table20[[#This Row],[Date when test report is received/non-conformance is identified]]</f>
        <v>0</v>
      </c>
      <c r="I3202" s="69">
        <f ca="1">IF(Table20[[#This Row],[NCR Closing Date]]="",TODAY()-Table20[[#This Row],[NCR Opening Date]],Table20[[#This Row],[NCR Closing Date]]-Table20[[#This Row],[NCR Opening Date]])</f>
        <v>45779</v>
      </c>
      <c r="J3202" s="63" t="str">
        <f>IF(Table20[[#This Row],[NCR Closing Date]]="","Open","Closed")</f>
        <v>Open</v>
      </c>
      <c r="K3202" s="34"/>
      <c r="L3202" s="34"/>
      <c r="M3202" s="34"/>
      <c r="N3202" s="38"/>
      <c r="O3202" s="85"/>
      <c r="P3202" s="70"/>
      <c r="Q3202" s="97"/>
      <c r="R3202" s="97"/>
      <c r="S3202" s="70"/>
      <c r="T3202" s="42"/>
      <c r="U3202" s="66"/>
      <c r="X3202" s="44"/>
      <c r="Y3202" s="51"/>
      <c r="Z3202" s="34"/>
      <c r="AA3202" s="35"/>
      <c r="AB3202" s="39"/>
      <c r="AC3202" s="35"/>
      <c r="AD3202" s="45"/>
    </row>
    <row r="3203" spans="1:30" ht="31.5" customHeight="1">
      <c r="A3203" s="33"/>
      <c r="B3203" s="38"/>
      <c r="C3203" s="40"/>
      <c r="D3203" s="99"/>
      <c r="E3203" s="153"/>
      <c r="F3203" s="96"/>
      <c r="G3203" s="36"/>
      <c r="H3203" s="154">
        <f>Table20[[#This Row],[NCR Opening Date]]-Table20[[#This Row],[Date when test report is received/non-conformance is identified]]</f>
        <v>0</v>
      </c>
      <c r="I3203" s="69">
        <f ca="1">IF(Table20[[#This Row],[NCR Closing Date]]="",TODAY()-Table20[[#This Row],[NCR Opening Date]],Table20[[#This Row],[NCR Closing Date]]-Table20[[#This Row],[NCR Opening Date]])</f>
        <v>45779</v>
      </c>
      <c r="J3203" s="63" t="str">
        <f>IF(Table20[[#This Row],[NCR Closing Date]]="","Open","Closed")</f>
        <v>Open</v>
      </c>
      <c r="K3203" s="34"/>
      <c r="L3203" s="34"/>
      <c r="M3203" s="34"/>
      <c r="N3203" s="38"/>
      <c r="O3203" s="85"/>
      <c r="P3203" s="70"/>
      <c r="Q3203" s="97"/>
      <c r="R3203" s="97"/>
      <c r="S3203" s="70"/>
      <c r="T3203" s="42"/>
      <c r="U3203" s="66"/>
      <c r="X3203" s="44"/>
      <c r="Y3203" s="51"/>
      <c r="Z3203" s="34"/>
      <c r="AA3203" s="35"/>
      <c r="AB3203" s="39"/>
      <c r="AC3203" s="35"/>
      <c r="AD3203" s="45"/>
    </row>
    <row r="3204" spans="1:30" ht="31.5" customHeight="1">
      <c r="A3204" s="33"/>
      <c r="B3204" s="38"/>
      <c r="C3204" s="40"/>
      <c r="D3204" s="99"/>
      <c r="E3204" s="153"/>
      <c r="F3204" s="96"/>
      <c r="G3204" s="36"/>
      <c r="H3204" s="154">
        <f>Table20[[#This Row],[NCR Opening Date]]-Table20[[#This Row],[Date when test report is received/non-conformance is identified]]</f>
        <v>0</v>
      </c>
      <c r="I3204" s="69">
        <f ca="1">IF(Table20[[#This Row],[NCR Closing Date]]="",TODAY()-Table20[[#This Row],[NCR Opening Date]],Table20[[#This Row],[NCR Closing Date]]-Table20[[#This Row],[NCR Opening Date]])</f>
        <v>45779</v>
      </c>
      <c r="J3204" s="63" t="str">
        <f>IF(Table20[[#This Row],[NCR Closing Date]]="","Open","Closed")</f>
        <v>Open</v>
      </c>
      <c r="K3204" s="34"/>
      <c r="L3204" s="34"/>
      <c r="M3204" s="34"/>
      <c r="N3204" s="38"/>
      <c r="O3204" s="85"/>
      <c r="P3204" s="70"/>
      <c r="Q3204" s="97"/>
      <c r="R3204" s="97"/>
      <c r="S3204" s="70"/>
      <c r="T3204" s="42"/>
      <c r="U3204" s="66"/>
      <c r="X3204" s="44"/>
      <c r="Y3204" s="51"/>
      <c r="Z3204" s="34"/>
      <c r="AA3204" s="35"/>
      <c r="AB3204" s="39"/>
      <c r="AC3204" s="35"/>
      <c r="AD3204" s="45"/>
    </row>
    <row r="3205" spans="1:30" ht="31.5" customHeight="1">
      <c r="A3205" s="33"/>
      <c r="B3205" s="38"/>
      <c r="C3205" s="40"/>
      <c r="D3205" s="99"/>
      <c r="E3205" s="153"/>
      <c r="F3205" s="96"/>
      <c r="G3205" s="36"/>
      <c r="H3205" s="154">
        <f>Table20[[#This Row],[NCR Opening Date]]-Table20[[#This Row],[Date when test report is received/non-conformance is identified]]</f>
        <v>0</v>
      </c>
      <c r="I3205" s="69">
        <f ca="1">IF(Table20[[#This Row],[NCR Closing Date]]="",TODAY()-Table20[[#This Row],[NCR Opening Date]],Table20[[#This Row],[NCR Closing Date]]-Table20[[#This Row],[NCR Opening Date]])</f>
        <v>45779</v>
      </c>
      <c r="J3205" s="63" t="str">
        <f>IF(Table20[[#This Row],[NCR Closing Date]]="","Open","Closed")</f>
        <v>Open</v>
      </c>
      <c r="K3205" s="34"/>
      <c r="L3205" s="34"/>
      <c r="M3205" s="34"/>
      <c r="N3205" s="38"/>
      <c r="O3205" s="85"/>
      <c r="P3205" s="70"/>
      <c r="Q3205" s="97"/>
      <c r="R3205" s="97"/>
      <c r="S3205" s="70"/>
      <c r="T3205" s="42"/>
      <c r="U3205" s="66"/>
      <c r="X3205" s="44"/>
      <c r="Y3205" s="51"/>
      <c r="Z3205" s="34"/>
      <c r="AA3205" s="35"/>
      <c r="AB3205" s="39"/>
      <c r="AC3205" s="35"/>
      <c r="AD3205" s="45"/>
    </row>
    <row r="3206" spans="1:30" ht="31.5" customHeight="1">
      <c r="A3206" s="33"/>
      <c r="B3206" s="38"/>
      <c r="C3206" s="40"/>
      <c r="D3206" s="99"/>
      <c r="E3206" s="153"/>
      <c r="F3206" s="96"/>
      <c r="G3206" s="36"/>
      <c r="H3206" s="154">
        <f>Table20[[#This Row],[NCR Opening Date]]-Table20[[#This Row],[Date when test report is received/non-conformance is identified]]</f>
        <v>0</v>
      </c>
      <c r="I3206" s="69">
        <f ca="1">IF(Table20[[#This Row],[NCR Closing Date]]="",TODAY()-Table20[[#This Row],[NCR Opening Date]],Table20[[#This Row],[NCR Closing Date]]-Table20[[#This Row],[NCR Opening Date]])</f>
        <v>45779</v>
      </c>
      <c r="J3206" s="63" t="str">
        <f>IF(Table20[[#This Row],[NCR Closing Date]]="","Open","Closed")</f>
        <v>Open</v>
      </c>
      <c r="K3206" s="34"/>
      <c r="L3206" s="34"/>
      <c r="M3206" s="34"/>
      <c r="N3206" s="38"/>
      <c r="O3206" s="85"/>
      <c r="P3206" s="70"/>
      <c r="Q3206" s="97"/>
      <c r="R3206" s="97"/>
      <c r="S3206" s="70"/>
      <c r="T3206" s="42"/>
      <c r="U3206" s="66"/>
      <c r="X3206" s="44"/>
      <c r="Y3206" s="51"/>
      <c r="Z3206" s="34"/>
      <c r="AA3206" s="35"/>
      <c r="AB3206" s="39"/>
      <c r="AC3206" s="35"/>
      <c r="AD3206" s="45"/>
    </row>
    <row r="3207" spans="1:30" ht="31.5" customHeight="1">
      <c r="A3207" s="33"/>
      <c r="B3207" s="38"/>
      <c r="C3207" s="40"/>
      <c r="D3207" s="99"/>
      <c r="E3207" s="153"/>
      <c r="F3207" s="96"/>
      <c r="G3207" s="36"/>
      <c r="H3207" s="154">
        <f>Table20[[#This Row],[NCR Opening Date]]-Table20[[#This Row],[Date when test report is received/non-conformance is identified]]</f>
        <v>0</v>
      </c>
      <c r="I3207" s="69">
        <f ca="1">IF(Table20[[#This Row],[NCR Closing Date]]="",TODAY()-Table20[[#This Row],[NCR Opening Date]],Table20[[#This Row],[NCR Closing Date]]-Table20[[#This Row],[NCR Opening Date]])</f>
        <v>45779</v>
      </c>
      <c r="J3207" s="63" t="str">
        <f>IF(Table20[[#This Row],[NCR Closing Date]]="","Open","Closed")</f>
        <v>Open</v>
      </c>
      <c r="K3207" s="34"/>
      <c r="L3207" s="34"/>
      <c r="M3207" s="34"/>
      <c r="N3207" s="38"/>
      <c r="O3207" s="85"/>
      <c r="P3207" s="70"/>
      <c r="Q3207" s="97"/>
      <c r="R3207" s="97"/>
      <c r="S3207" s="70"/>
      <c r="T3207" s="42"/>
      <c r="U3207" s="66"/>
      <c r="X3207" s="44"/>
      <c r="Y3207" s="51"/>
      <c r="Z3207" s="34"/>
      <c r="AA3207" s="35"/>
      <c r="AB3207" s="39"/>
      <c r="AC3207" s="35"/>
      <c r="AD3207" s="45"/>
    </row>
    <row r="3208" spans="1:30" ht="31.5" customHeight="1">
      <c r="A3208" s="33"/>
      <c r="B3208" s="38"/>
      <c r="C3208" s="40"/>
      <c r="D3208" s="99"/>
      <c r="E3208" s="153"/>
      <c r="F3208" s="96"/>
      <c r="G3208" s="36"/>
      <c r="H3208" s="154">
        <f>Table20[[#This Row],[NCR Opening Date]]-Table20[[#This Row],[Date when test report is received/non-conformance is identified]]</f>
        <v>0</v>
      </c>
      <c r="I3208" s="69">
        <f ca="1">IF(Table20[[#This Row],[NCR Closing Date]]="",TODAY()-Table20[[#This Row],[NCR Opening Date]],Table20[[#This Row],[NCR Closing Date]]-Table20[[#This Row],[NCR Opening Date]])</f>
        <v>45779</v>
      </c>
      <c r="J3208" s="63" t="str">
        <f>IF(Table20[[#This Row],[NCR Closing Date]]="","Open","Closed")</f>
        <v>Open</v>
      </c>
      <c r="K3208" s="34"/>
      <c r="L3208" s="34"/>
      <c r="M3208" s="34"/>
      <c r="N3208" s="38"/>
      <c r="O3208" s="85"/>
      <c r="P3208" s="70"/>
      <c r="Q3208" s="97"/>
      <c r="R3208" s="97"/>
      <c r="S3208" s="70"/>
      <c r="T3208" s="42"/>
      <c r="U3208" s="66"/>
      <c r="X3208" s="44"/>
      <c r="Y3208" s="51"/>
      <c r="Z3208" s="34"/>
      <c r="AA3208" s="35"/>
      <c r="AB3208" s="39"/>
      <c r="AC3208" s="35"/>
      <c r="AD3208" s="45"/>
    </row>
    <row r="3209" spans="1:30" ht="31.5" customHeight="1">
      <c r="A3209" s="33"/>
      <c r="B3209" s="38"/>
      <c r="C3209" s="40"/>
      <c r="D3209" s="99"/>
      <c r="E3209" s="153"/>
      <c r="F3209" s="96"/>
      <c r="G3209" s="36"/>
      <c r="H3209" s="154">
        <f>Table20[[#This Row],[NCR Opening Date]]-Table20[[#This Row],[Date when test report is received/non-conformance is identified]]</f>
        <v>0</v>
      </c>
      <c r="I3209" s="69">
        <f ca="1">IF(Table20[[#This Row],[NCR Closing Date]]="",TODAY()-Table20[[#This Row],[NCR Opening Date]],Table20[[#This Row],[NCR Closing Date]]-Table20[[#This Row],[NCR Opening Date]])</f>
        <v>45779</v>
      </c>
      <c r="J3209" s="63" t="str">
        <f>IF(Table20[[#This Row],[NCR Closing Date]]="","Open","Closed")</f>
        <v>Open</v>
      </c>
      <c r="K3209" s="34"/>
      <c r="L3209" s="34"/>
      <c r="M3209" s="34"/>
      <c r="N3209" s="38"/>
      <c r="O3209" s="85"/>
      <c r="P3209" s="70"/>
      <c r="Q3209" s="97"/>
      <c r="R3209" s="97"/>
      <c r="S3209" s="70"/>
      <c r="T3209" s="42"/>
      <c r="U3209" s="66"/>
      <c r="X3209" s="44"/>
      <c r="Y3209" s="51"/>
      <c r="Z3209" s="34"/>
      <c r="AA3209" s="35"/>
      <c r="AB3209" s="39"/>
      <c r="AC3209" s="35"/>
      <c r="AD3209" s="45"/>
    </row>
    <row r="3210" spans="1:30" ht="31.5" customHeight="1">
      <c r="A3210" s="33"/>
      <c r="B3210" s="38"/>
      <c r="C3210" s="40"/>
      <c r="D3210" s="99"/>
      <c r="E3210" s="153"/>
      <c r="F3210" s="96"/>
      <c r="G3210" s="36"/>
      <c r="H3210" s="154">
        <f>Table20[[#This Row],[NCR Opening Date]]-Table20[[#This Row],[Date when test report is received/non-conformance is identified]]</f>
        <v>0</v>
      </c>
      <c r="I3210" s="69">
        <f ca="1">IF(Table20[[#This Row],[NCR Closing Date]]="",TODAY()-Table20[[#This Row],[NCR Opening Date]],Table20[[#This Row],[NCR Closing Date]]-Table20[[#This Row],[NCR Opening Date]])</f>
        <v>45779</v>
      </c>
      <c r="J3210" s="63" t="str">
        <f>IF(Table20[[#This Row],[NCR Closing Date]]="","Open","Closed")</f>
        <v>Open</v>
      </c>
      <c r="K3210" s="34"/>
      <c r="L3210" s="34"/>
      <c r="M3210" s="34"/>
      <c r="N3210" s="38"/>
      <c r="O3210" s="85"/>
      <c r="P3210" s="70"/>
      <c r="Q3210" s="97"/>
      <c r="R3210" s="97"/>
      <c r="S3210" s="70"/>
      <c r="T3210" s="42"/>
      <c r="U3210" s="66"/>
      <c r="X3210" s="44"/>
      <c r="Y3210" s="51"/>
      <c r="Z3210" s="34"/>
      <c r="AA3210" s="35"/>
      <c r="AB3210" s="39"/>
      <c r="AC3210" s="35"/>
      <c r="AD3210" s="45"/>
    </row>
    <row r="3211" spans="1:30" ht="31.5" customHeight="1">
      <c r="A3211" s="33"/>
      <c r="B3211" s="38"/>
      <c r="C3211" s="40"/>
      <c r="D3211" s="99"/>
      <c r="E3211" s="153"/>
      <c r="F3211" s="96"/>
      <c r="G3211" s="36"/>
      <c r="H3211" s="154">
        <f>Table20[[#This Row],[NCR Opening Date]]-Table20[[#This Row],[Date when test report is received/non-conformance is identified]]</f>
        <v>0</v>
      </c>
      <c r="I3211" s="69">
        <f ca="1">IF(Table20[[#This Row],[NCR Closing Date]]="",TODAY()-Table20[[#This Row],[NCR Opening Date]],Table20[[#This Row],[NCR Closing Date]]-Table20[[#This Row],[NCR Opening Date]])</f>
        <v>45779</v>
      </c>
      <c r="J3211" s="63" t="str">
        <f>IF(Table20[[#This Row],[NCR Closing Date]]="","Open","Closed")</f>
        <v>Open</v>
      </c>
      <c r="K3211" s="34"/>
      <c r="L3211" s="34"/>
      <c r="M3211" s="34"/>
      <c r="N3211" s="38"/>
      <c r="O3211" s="85"/>
      <c r="P3211" s="70"/>
      <c r="Q3211" s="97"/>
      <c r="R3211" s="97"/>
      <c r="S3211" s="70"/>
      <c r="T3211" s="42"/>
      <c r="U3211" s="66"/>
      <c r="X3211" s="44"/>
      <c r="Y3211" s="51"/>
      <c r="Z3211" s="34"/>
      <c r="AA3211" s="35"/>
      <c r="AB3211" s="39"/>
      <c r="AC3211" s="35"/>
      <c r="AD3211" s="45"/>
    </row>
    <row r="3212" spans="1:30" ht="31.5" customHeight="1">
      <c r="A3212" s="33"/>
      <c r="B3212" s="38"/>
      <c r="C3212" s="40"/>
      <c r="D3212" s="99"/>
      <c r="E3212" s="153"/>
      <c r="F3212" s="96"/>
      <c r="G3212" s="36"/>
      <c r="H3212" s="154">
        <f>Table20[[#This Row],[NCR Opening Date]]-Table20[[#This Row],[Date when test report is received/non-conformance is identified]]</f>
        <v>0</v>
      </c>
      <c r="I3212" s="69">
        <f ca="1">IF(Table20[[#This Row],[NCR Closing Date]]="",TODAY()-Table20[[#This Row],[NCR Opening Date]],Table20[[#This Row],[NCR Closing Date]]-Table20[[#This Row],[NCR Opening Date]])</f>
        <v>45779</v>
      </c>
      <c r="J3212" s="63" t="str">
        <f>IF(Table20[[#This Row],[NCR Closing Date]]="","Open","Closed")</f>
        <v>Open</v>
      </c>
      <c r="K3212" s="34"/>
      <c r="L3212" s="34"/>
      <c r="M3212" s="34"/>
      <c r="N3212" s="38"/>
      <c r="O3212" s="85"/>
      <c r="P3212" s="70"/>
      <c r="Q3212" s="97"/>
      <c r="R3212" s="97"/>
      <c r="S3212" s="70"/>
      <c r="T3212" s="42"/>
      <c r="U3212" s="66"/>
      <c r="X3212" s="44"/>
      <c r="Y3212" s="51"/>
      <c r="Z3212" s="34"/>
      <c r="AA3212" s="35"/>
      <c r="AB3212" s="39"/>
      <c r="AC3212" s="35"/>
      <c r="AD3212" s="45"/>
    </row>
    <row r="3213" spans="1:30" ht="31.5" customHeight="1">
      <c r="A3213" s="33"/>
      <c r="B3213" s="38"/>
      <c r="C3213" s="40"/>
      <c r="D3213" s="99"/>
      <c r="E3213" s="153"/>
      <c r="F3213" s="96"/>
      <c r="G3213" s="36"/>
      <c r="H3213" s="154">
        <f>Table20[[#This Row],[NCR Opening Date]]-Table20[[#This Row],[Date when test report is received/non-conformance is identified]]</f>
        <v>0</v>
      </c>
      <c r="I3213" s="69">
        <f ca="1">IF(Table20[[#This Row],[NCR Closing Date]]="",TODAY()-Table20[[#This Row],[NCR Opening Date]],Table20[[#This Row],[NCR Closing Date]]-Table20[[#This Row],[NCR Opening Date]])</f>
        <v>45779</v>
      </c>
      <c r="J3213" s="63" t="str">
        <f>IF(Table20[[#This Row],[NCR Closing Date]]="","Open","Closed")</f>
        <v>Open</v>
      </c>
      <c r="K3213" s="34"/>
      <c r="L3213" s="34"/>
      <c r="M3213" s="34"/>
      <c r="N3213" s="38"/>
      <c r="O3213" s="85"/>
      <c r="P3213" s="70"/>
      <c r="Q3213" s="97"/>
      <c r="R3213" s="97"/>
      <c r="S3213" s="70"/>
      <c r="T3213" s="42"/>
      <c r="U3213" s="66"/>
      <c r="X3213" s="44"/>
      <c r="Y3213" s="51"/>
      <c r="Z3213" s="34"/>
      <c r="AA3213" s="35"/>
      <c r="AB3213" s="39"/>
      <c r="AC3213" s="35"/>
      <c r="AD3213" s="45"/>
    </row>
    <row r="3214" spans="1:30" ht="31.5" customHeight="1">
      <c r="A3214" s="33"/>
      <c r="B3214" s="38"/>
      <c r="C3214" s="40"/>
      <c r="D3214" s="99"/>
      <c r="E3214" s="153"/>
      <c r="F3214" s="96"/>
      <c r="G3214" s="36"/>
      <c r="H3214" s="154">
        <f>Table20[[#This Row],[NCR Opening Date]]-Table20[[#This Row],[Date when test report is received/non-conformance is identified]]</f>
        <v>0</v>
      </c>
      <c r="I3214" s="69">
        <f ca="1">IF(Table20[[#This Row],[NCR Closing Date]]="",TODAY()-Table20[[#This Row],[NCR Opening Date]],Table20[[#This Row],[NCR Closing Date]]-Table20[[#This Row],[NCR Opening Date]])</f>
        <v>45779</v>
      </c>
      <c r="J3214" s="63" t="str">
        <f>IF(Table20[[#This Row],[NCR Closing Date]]="","Open","Closed")</f>
        <v>Open</v>
      </c>
      <c r="K3214" s="34"/>
      <c r="L3214" s="34"/>
      <c r="M3214" s="34"/>
      <c r="N3214" s="38"/>
      <c r="O3214" s="85"/>
      <c r="P3214" s="70"/>
      <c r="Q3214" s="97"/>
      <c r="R3214" s="97"/>
      <c r="S3214" s="70"/>
      <c r="T3214" s="42"/>
      <c r="U3214" s="66"/>
      <c r="X3214" s="44"/>
      <c r="Y3214" s="51"/>
      <c r="Z3214" s="34"/>
      <c r="AA3214" s="35"/>
      <c r="AB3214" s="39"/>
      <c r="AC3214" s="35"/>
      <c r="AD3214" s="45"/>
    </row>
    <row r="3215" spans="1:30" ht="31.5" customHeight="1">
      <c r="A3215" s="33"/>
      <c r="B3215" s="38"/>
      <c r="C3215" s="40"/>
      <c r="D3215" s="99"/>
      <c r="E3215" s="153"/>
      <c r="F3215" s="96"/>
      <c r="G3215" s="36"/>
      <c r="H3215" s="154">
        <f>Table20[[#This Row],[NCR Opening Date]]-Table20[[#This Row],[Date when test report is received/non-conformance is identified]]</f>
        <v>0</v>
      </c>
      <c r="I3215" s="69">
        <f ca="1">IF(Table20[[#This Row],[NCR Closing Date]]="",TODAY()-Table20[[#This Row],[NCR Opening Date]],Table20[[#This Row],[NCR Closing Date]]-Table20[[#This Row],[NCR Opening Date]])</f>
        <v>45779</v>
      </c>
      <c r="J3215" s="63" t="str">
        <f>IF(Table20[[#This Row],[NCR Closing Date]]="","Open","Closed")</f>
        <v>Open</v>
      </c>
      <c r="K3215" s="34"/>
      <c r="L3215" s="34"/>
      <c r="M3215" s="34"/>
      <c r="N3215" s="38"/>
      <c r="O3215" s="85"/>
      <c r="P3215" s="70"/>
      <c r="Q3215" s="97"/>
      <c r="R3215" s="97"/>
      <c r="S3215" s="70"/>
      <c r="T3215" s="42"/>
      <c r="U3215" s="66"/>
      <c r="X3215" s="44"/>
      <c r="Y3215" s="51"/>
      <c r="Z3215" s="34"/>
      <c r="AA3215" s="35"/>
      <c r="AB3215" s="39"/>
      <c r="AC3215" s="35"/>
      <c r="AD3215" s="45"/>
    </row>
    <row r="3216" spans="1:30" ht="31.5" customHeight="1">
      <c r="A3216" s="33"/>
      <c r="B3216" s="38"/>
      <c r="C3216" s="40"/>
      <c r="D3216" s="99"/>
      <c r="E3216" s="153"/>
      <c r="F3216" s="96"/>
      <c r="G3216" s="36"/>
      <c r="H3216" s="154">
        <f>Table20[[#This Row],[NCR Opening Date]]-Table20[[#This Row],[Date when test report is received/non-conformance is identified]]</f>
        <v>0</v>
      </c>
      <c r="I3216" s="69">
        <f ca="1">IF(Table20[[#This Row],[NCR Closing Date]]="",TODAY()-Table20[[#This Row],[NCR Opening Date]],Table20[[#This Row],[NCR Closing Date]]-Table20[[#This Row],[NCR Opening Date]])</f>
        <v>45779</v>
      </c>
      <c r="J3216" s="63" t="str">
        <f>IF(Table20[[#This Row],[NCR Closing Date]]="","Open","Closed")</f>
        <v>Open</v>
      </c>
      <c r="K3216" s="34"/>
      <c r="L3216" s="34"/>
      <c r="M3216" s="34"/>
      <c r="N3216" s="38"/>
      <c r="O3216" s="85"/>
      <c r="P3216" s="70"/>
      <c r="Q3216" s="97"/>
      <c r="R3216" s="97"/>
      <c r="S3216" s="70"/>
      <c r="T3216" s="42"/>
      <c r="U3216" s="66"/>
      <c r="X3216" s="44"/>
      <c r="Y3216" s="51"/>
      <c r="Z3216" s="34"/>
      <c r="AA3216" s="35"/>
      <c r="AB3216" s="39"/>
      <c r="AC3216" s="35"/>
      <c r="AD3216" s="45"/>
    </row>
    <row r="3217" spans="1:30" ht="31.5" customHeight="1">
      <c r="A3217" s="33"/>
      <c r="B3217" s="38"/>
      <c r="C3217" s="40"/>
      <c r="D3217" s="99"/>
      <c r="E3217" s="153"/>
      <c r="F3217" s="96"/>
      <c r="G3217" s="36"/>
      <c r="H3217" s="154">
        <f>Table20[[#This Row],[NCR Opening Date]]-Table20[[#This Row],[Date when test report is received/non-conformance is identified]]</f>
        <v>0</v>
      </c>
      <c r="I3217" s="69">
        <f ca="1">IF(Table20[[#This Row],[NCR Closing Date]]="",TODAY()-Table20[[#This Row],[NCR Opening Date]],Table20[[#This Row],[NCR Closing Date]]-Table20[[#This Row],[NCR Opening Date]])</f>
        <v>45779</v>
      </c>
      <c r="J3217" s="63" t="str">
        <f>IF(Table20[[#This Row],[NCR Closing Date]]="","Open","Closed")</f>
        <v>Open</v>
      </c>
      <c r="K3217" s="34"/>
      <c r="L3217" s="34"/>
      <c r="M3217" s="34"/>
      <c r="N3217" s="38"/>
      <c r="O3217" s="85"/>
      <c r="P3217" s="70"/>
      <c r="Q3217" s="97"/>
      <c r="R3217" s="97"/>
      <c r="S3217" s="70"/>
      <c r="T3217" s="42"/>
      <c r="U3217" s="66"/>
      <c r="X3217" s="44"/>
      <c r="Y3217" s="51"/>
      <c r="Z3217" s="34"/>
      <c r="AA3217" s="35"/>
      <c r="AB3217" s="39"/>
      <c r="AC3217" s="35"/>
      <c r="AD3217" s="45"/>
    </row>
    <row r="3218" spans="1:30" ht="31.5" customHeight="1">
      <c r="A3218" s="33"/>
      <c r="B3218" s="38"/>
      <c r="C3218" s="40"/>
      <c r="D3218" s="99"/>
      <c r="E3218" s="153"/>
      <c r="F3218" s="96"/>
      <c r="G3218" s="36"/>
      <c r="H3218" s="154">
        <f>Table20[[#This Row],[NCR Opening Date]]-Table20[[#This Row],[Date when test report is received/non-conformance is identified]]</f>
        <v>0</v>
      </c>
      <c r="I3218" s="69">
        <f ca="1">IF(Table20[[#This Row],[NCR Closing Date]]="",TODAY()-Table20[[#This Row],[NCR Opening Date]],Table20[[#This Row],[NCR Closing Date]]-Table20[[#This Row],[NCR Opening Date]])</f>
        <v>45779</v>
      </c>
      <c r="J3218" s="63" t="str">
        <f>IF(Table20[[#This Row],[NCR Closing Date]]="","Open","Closed")</f>
        <v>Open</v>
      </c>
      <c r="K3218" s="34"/>
      <c r="L3218" s="34"/>
      <c r="M3218" s="34"/>
      <c r="N3218" s="38"/>
      <c r="O3218" s="85"/>
      <c r="P3218" s="70"/>
      <c r="Q3218" s="97"/>
      <c r="R3218" s="97"/>
      <c r="S3218" s="70"/>
      <c r="T3218" s="42"/>
      <c r="U3218" s="66"/>
      <c r="X3218" s="44"/>
      <c r="Y3218" s="51"/>
      <c r="Z3218" s="34"/>
      <c r="AA3218" s="35"/>
      <c r="AB3218" s="39"/>
      <c r="AC3218" s="35"/>
      <c r="AD3218" s="45"/>
    </row>
    <row r="3219" spans="1:30" ht="31.5" customHeight="1">
      <c r="A3219" s="33"/>
      <c r="B3219" s="38"/>
      <c r="C3219" s="40"/>
      <c r="D3219" s="99"/>
      <c r="E3219" s="153"/>
      <c r="F3219" s="96"/>
      <c r="G3219" s="36"/>
      <c r="H3219" s="154">
        <f>Table20[[#This Row],[NCR Opening Date]]-Table20[[#This Row],[Date when test report is received/non-conformance is identified]]</f>
        <v>0</v>
      </c>
      <c r="I3219" s="69">
        <f ca="1">IF(Table20[[#This Row],[NCR Closing Date]]="",TODAY()-Table20[[#This Row],[NCR Opening Date]],Table20[[#This Row],[NCR Closing Date]]-Table20[[#This Row],[NCR Opening Date]])</f>
        <v>45779</v>
      </c>
      <c r="J3219" s="63" t="str">
        <f>IF(Table20[[#This Row],[NCR Closing Date]]="","Open","Closed")</f>
        <v>Open</v>
      </c>
      <c r="K3219" s="34"/>
      <c r="L3219" s="34"/>
      <c r="M3219" s="34"/>
      <c r="N3219" s="38"/>
      <c r="O3219" s="85"/>
      <c r="P3219" s="70"/>
      <c r="Q3219" s="97"/>
      <c r="R3219" s="97"/>
      <c r="S3219" s="70"/>
      <c r="T3219" s="42"/>
      <c r="U3219" s="66"/>
      <c r="X3219" s="44"/>
      <c r="Y3219" s="51"/>
      <c r="Z3219" s="34"/>
      <c r="AA3219" s="35"/>
      <c r="AB3219" s="39"/>
      <c r="AC3219" s="35"/>
      <c r="AD3219" s="45"/>
    </row>
    <row r="3220" spans="1:30" ht="31.5" customHeight="1">
      <c r="A3220" s="33"/>
      <c r="B3220" s="38"/>
      <c r="C3220" s="40"/>
      <c r="D3220" s="99"/>
      <c r="E3220" s="153"/>
      <c r="F3220" s="96"/>
      <c r="G3220" s="36"/>
      <c r="H3220" s="154">
        <f>Table20[[#This Row],[NCR Opening Date]]-Table20[[#This Row],[Date when test report is received/non-conformance is identified]]</f>
        <v>0</v>
      </c>
      <c r="I3220" s="69">
        <f ca="1">IF(Table20[[#This Row],[NCR Closing Date]]="",TODAY()-Table20[[#This Row],[NCR Opening Date]],Table20[[#This Row],[NCR Closing Date]]-Table20[[#This Row],[NCR Opening Date]])</f>
        <v>45779</v>
      </c>
      <c r="J3220" s="63" t="str">
        <f>IF(Table20[[#This Row],[NCR Closing Date]]="","Open","Closed")</f>
        <v>Open</v>
      </c>
      <c r="K3220" s="34"/>
      <c r="L3220" s="34"/>
      <c r="M3220" s="34"/>
      <c r="N3220" s="38"/>
      <c r="O3220" s="85"/>
      <c r="P3220" s="70"/>
      <c r="Q3220" s="97"/>
      <c r="R3220" s="97"/>
      <c r="S3220" s="70"/>
      <c r="T3220" s="42"/>
      <c r="U3220" s="66"/>
      <c r="X3220" s="44"/>
      <c r="Y3220" s="51"/>
      <c r="Z3220" s="34"/>
      <c r="AA3220" s="35"/>
      <c r="AB3220" s="39"/>
      <c r="AC3220" s="35"/>
      <c r="AD3220" s="45"/>
    </row>
    <row r="3221" spans="1:30" ht="31.5" customHeight="1">
      <c r="A3221" s="33"/>
      <c r="B3221" s="38"/>
      <c r="C3221" s="40"/>
      <c r="D3221" s="99"/>
      <c r="E3221" s="153"/>
      <c r="F3221" s="96"/>
      <c r="G3221" s="36"/>
      <c r="H3221" s="154">
        <f>Table20[[#This Row],[NCR Opening Date]]-Table20[[#This Row],[Date when test report is received/non-conformance is identified]]</f>
        <v>0</v>
      </c>
      <c r="I3221" s="69">
        <f ca="1">IF(Table20[[#This Row],[NCR Closing Date]]="",TODAY()-Table20[[#This Row],[NCR Opening Date]],Table20[[#This Row],[NCR Closing Date]]-Table20[[#This Row],[NCR Opening Date]])</f>
        <v>45779</v>
      </c>
      <c r="J3221" s="63" t="str">
        <f>IF(Table20[[#This Row],[NCR Closing Date]]="","Open","Closed")</f>
        <v>Open</v>
      </c>
      <c r="K3221" s="34"/>
      <c r="L3221" s="34"/>
      <c r="M3221" s="34"/>
      <c r="N3221" s="38"/>
      <c r="O3221" s="85"/>
      <c r="P3221" s="70"/>
      <c r="Q3221" s="97"/>
      <c r="R3221" s="97"/>
      <c r="S3221" s="70"/>
      <c r="T3221" s="42"/>
      <c r="U3221" s="66"/>
      <c r="X3221" s="44"/>
      <c r="Y3221" s="51"/>
      <c r="Z3221" s="34"/>
      <c r="AA3221" s="35"/>
      <c r="AB3221" s="39"/>
      <c r="AC3221" s="35"/>
      <c r="AD3221" s="45"/>
    </row>
    <row r="3222" spans="1:30" ht="31.5" customHeight="1">
      <c r="A3222" s="33"/>
      <c r="B3222" s="38"/>
      <c r="C3222" s="40"/>
      <c r="D3222" s="99"/>
      <c r="E3222" s="153"/>
      <c r="F3222" s="96"/>
      <c r="G3222" s="36"/>
      <c r="H3222" s="154">
        <f>Table20[[#This Row],[NCR Opening Date]]-Table20[[#This Row],[Date when test report is received/non-conformance is identified]]</f>
        <v>0</v>
      </c>
      <c r="I3222" s="69">
        <f ca="1">IF(Table20[[#This Row],[NCR Closing Date]]="",TODAY()-Table20[[#This Row],[NCR Opening Date]],Table20[[#This Row],[NCR Closing Date]]-Table20[[#This Row],[NCR Opening Date]])</f>
        <v>45779</v>
      </c>
      <c r="J3222" s="63" t="str">
        <f>IF(Table20[[#This Row],[NCR Closing Date]]="","Open","Closed")</f>
        <v>Open</v>
      </c>
      <c r="K3222" s="34"/>
      <c r="L3222" s="34"/>
      <c r="M3222" s="34"/>
      <c r="N3222" s="38"/>
      <c r="O3222" s="85"/>
      <c r="P3222" s="70"/>
      <c r="Q3222" s="97"/>
      <c r="R3222" s="97"/>
      <c r="S3222" s="70"/>
      <c r="T3222" s="42"/>
      <c r="U3222" s="66"/>
      <c r="X3222" s="44"/>
      <c r="Y3222" s="51"/>
      <c r="Z3222" s="34"/>
      <c r="AA3222" s="35"/>
      <c r="AB3222" s="39"/>
      <c r="AC3222" s="35"/>
      <c r="AD3222" s="45"/>
    </row>
    <row r="3223" spans="1:30" ht="31.5" customHeight="1">
      <c r="A3223" s="33"/>
      <c r="B3223" s="38"/>
      <c r="C3223" s="40"/>
      <c r="D3223" s="99"/>
      <c r="E3223" s="153"/>
      <c r="F3223" s="96"/>
      <c r="G3223" s="36"/>
      <c r="H3223" s="154">
        <f>Table20[[#This Row],[NCR Opening Date]]-Table20[[#This Row],[Date when test report is received/non-conformance is identified]]</f>
        <v>0</v>
      </c>
      <c r="I3223" s="69">
        <f ca="1">IF(Table20[[#This Row],[NCR Closing Date]]="",TODAY()-Table20[[#This Row],[NCR Opening Date]],Table20[[#This Row],[NCR Closing Date]]-Table20[[#This Row],[NCR Opening Date]])</f>
        <v>45779</v>
      </c>
      <c r="J3223" s="63" t="str">
        <f>IF(Table20[[#This Row],[NCR Closing Date]]="","Open","Closed")</f>
        <v>Open</v>
      </c>
      <c r="K3223" s="34"/>
      <c r="L3223" s="34"/>
      <c r="M3223" s="34"/>
      <c r="N3223" s="38"/>
      <c r="O3223" s="85"/>
      <c r="P3223" s="70"/>
      <c r="Q3223" s="97"/>
      <c r="R3223" s="97"/>
      <c r="S3223" s="70"/>
      <c r="T3223" s="42"/>
      <c r="U3223" s="66"/>
      <c r="X3223" s="44"/>
      <c r="Y3223" s="51"/>
      <c r="Z3223" s="34"/>
      <c r="AA3223" s="35"/>
      <c r="AB3223" s="39"/>
      <c r="AC3223" s="35"/>
      <c r="AD3223" s="45"/>
    </row>
    <row r="3224" spans="1:30" ht="31.5" customHeight="1">
      <c r="A3224" s="33"/>
      <c r="B3224" s="38"/>
      <c r="C3224" s="40"/>
      <c r="D3224" s="99"/>
      <c r="E3224" s="153"/>
      <c r="F3224" s="96"/>
      <c r="G3224" s="36"/>
      <c r="H3224" s="154">
        <f>Table20[[#This Row],[NCR Opening Date]]-Table20[[#This Row],[Date when test report is received/non-conformance is identified]]</f>
        <v>0</v>
      </c>
      <c r="I3224" s="69">
        <f ca="1">IF(Table20[[#This Row],[NCR Closing Date]]="",TODAY()-Table20[[#This Row],[NCR Opening Date]],Table20[[#This Row],[NCR Closing Date]]-Table20[[#This Row],[NCR Opening Date]])</f>
        <v>45779</v>
      </c>
      <c r="J3224" s="63" t="str">
        <f>IF(Table20[[#This Row],[NCR Closing Date]]="","Open","Closed")</f>
        <v>Open</v>
      </c>
      <c r="K3224" s="34"/>
      <c r="L3224" s="34"/>
      <c r="M3224" s="34"/>
      <c r="N3224" s="38"/>
      <c r="O3224" s="85"/>
      <c r="P3224" s="70"/>
      <c r="Q3224" s="97"/>
      <c r="R3224" s="97"/>
      <c r="S3224" s="70"/>
      <c r="T3224" s="42"/>
      <c r="U3224" s="66"/>
      <c r="X3224" s="44"/>
      <c r="Y3224" s="51"/>
      <c r="Z3224" s="34"/>
      <c r="AA3224" s="35"/>
      <c r="AB3224" s="39"/>
      <c r="AC3224" s="35"/>
      <c r="AD3224" s="45"/>
    </row>
    <row r="3225" spans="1:30" ht="31.5" customHeight="1">
      <c r="A3225" s="33"/>
      <c r="B3225" s="38"/>
      <c r="C3225" s="40"/>
      <c r="D3225" s="99"/>
      <c r="E3225" s="153"/>
      <c r="F3225" s="96"/>
      <c r="G3225" s="36"/>
      <c r="H3225" s="154">
        <f>Table20[[#This Row],[NCR Opening Date]]-Table20[[#This Row],[Date when test report is received/non-conformance is identified]]</f>
        <v>0</v>
      </c>
      <c r="I3225" s="69">
        <f ca="1">IF(Table20[[#This Row],[NCR Closing Date]]="",TODAY()-Table20[[#This Row],[NCR Opening Date]],Table20[[#This Row],[NCR Closing Date]]-Table20[[#This Row],[NCR Opening Date]])</f>
        <v>45779</v>
      </c>
      <c r="J3225" s="63" t="str">
        <f>IF(Table20[[#This Row],[NCR Closing Date]]="","Open","Closed")</f>
        <v>Open</v>
      </c>
      <c r="K3225" s="34"/>
      <c r="L3225" s="34"/>
      <c r="M3225" s="34"/>
      <c r="N3225" s="38"/>
      <c r="O3225" s="85"/>
      <c r="P3225" s="70"/>
      <c r="Q3225" s="97"/>
      <c r="R3225" s="97"/>
      <c r="S3225" s="70"/>
      <c r="T3225" s="42"/>
      <c r="U3225" s="66"/>
      <c r="X3225" s="44"/>
      <c r="Y3225" s="51"/>
      <c r="Z3225" s="34"/>
      <c r="AA3225" s="35"/>
      <c r="AB3225" s="39"/>
      <c r="AC3225" s="35"/>
      <c r="AD3225" s="45"/>
    </row>
    <row r="3226" spans="1:30" ht="31.5" customHeight="1">
      <c r="A3226" s="33"/>
      <c r="B3226" s="38"/>
      <c r="C3226" s="40"/>
      <c r="D3226" s="99"/>
      <c r="E3226" s="153"/>
      <c r="F3226" s="96"/>
      <c r="G3226" s="36"/>
      <c r="H3226" s="154">
        <f>Table20[[#This Row],[NCR Opening Date]]-Table20[[#This Row],[Date when test report is received/non-conformance is identified]]</f>
        <v>0</v>
      </c>
      <c r="I3226" s="69">
        <f ca="1">IF(Table20[[#This Row],[NCR Closing Date]]="",TODAY()-Table20[[#This Row],[NCR Opening Date]],Table20[[#This Row],[NCR Closing Date]]-Table20[[#This Row],[NCR Opening Date]])</f>
        <v>45779</v>
      </c>
      <c r="J3226" s="63" t="str">
        <f>IF(Table20[[#This Row],[NCR Closing Date]]="","Open","Closed")</f>
        <v>Open</v>
      </c>
      <c r="K3226" s="34"/>
      <c r="L3226" s="34"/>
      <c r="M3226" s="34"/>
      <c r="N3226" s="38"/>
      <c r="O3226" s="85"/>
      <c r="P3226" s="70"/>
      <c r="Q3226" s="97"/>
      <c r="R3226" s="97"/>
      <c r="S3226" s="70"/>
      <c r="T3226" s="42"/>
      <c r="U3226" s="66"/>
      <c r="X3226" s="44"/>
      <c r="Y3226" s="51"/>
      <c r="Z3226" s="34"/>
      <c r="AA3226" s="35"/>
      <c r="AB3226" s="39"/>
      <c r="AC3226" s="35"/>
      <c r="AD3226" s="45"/>
    </row>
    <row r="3227" spans="1:30" ht="31.5" customHeight="1">
      <c r="A3227" s="33"/>
      <c r="B3227" s="38"/>
      <c r="C3227" s="40"/>
      <c r="D3227" s="99"/>
      <c r="E3227" s="153"/>
      <c r="F3227" s="96"/>
      <c r="G3227" s="36"/>
      <c r="H3227" s="154">
        <f>Table20[[#This Row],[NCR Opening Date]]-Table20[[#This Row],[Date when test report is received/non-conformance is identified]]</f>
        <v>0</v>
      </c>
      <c r="I3227" s="69">
        <f ca="1">IF(Table20[[#This Row],[NCR Closing Date]]="",TODAY()-Table20[[#This Row],[NCR Opening Date]],Table20[[#This Row],[NCR Closing Date]]-Table20[[#This Row],[NCR Opening Date]])</f>
        <v>45779</v>
      </c>
      <c r="J3227" s="63" t="str">
        <f>IF(Table20[[#This Row],[NCR Closing Date]]="","Open","Closed")</f>
        <v>Open</v>
      </c>
      <c r="K3227" s="34"/>
      <c r="L3227" s="34"/>
      <c r="M3227" s="34"/>
      <c r="N3227" s="38"/>
      <c r="O3227" s="85"/>
      <c r="P3227" s="70"/>
      <c r="Q3227" s="97"/>
      <c r="R3227" s="97"/>
      <c r="S3227" s="70"/>
      <c r="T3227" s="42"/>
      <c r="U3227" s="66"/>
      <c r="X3227" s="44"/>
      <c r="Y3227" s="51"/>
      <c r="Z3227" s="34"/>
      <c r="AA3227" s="35"/>
      <c r="AB3227" s="39"/>
      <c r="AC3227" s="35"/>
      <c r="AD3227" s="45"/>
    </row>
    <row r="3228" spans="1:30" ht="31.5" customHeight="1">
      <c r="A3228" s="33"/>
      <c r="B3228" s="38"/>
      <c r="C3228" s="40"/>
      <c r="D3228" s="99"/>
      <c r="E3228" s="153"/>
      <c r="F3228" s="96"/>
      <c r="G3228" s="36"/>
      <c r="H3228" s="154">
        <f>Table20[[#This Row],[NCR Opening Date]]-Table20[[#This Row],[Date when test report is received/non-conformance is identified]]</f>
        <v>0</v>
      </c>
      <c r="I3228" s="69">
        <f ca="1">IF(Table20[[#This Row],[NCR Closing Date]]="",TODAY()-Table20[[#This Row],[NCR Opening Date]],Table20[[#This Row],[NCR Closing Date]]-Table20[[#This Row],[NCR Opening Date]])</f>
        <v>45779</v>
      </c>
      <c r="J3228" s="63" t="str">
        <f>IF(Table20[[#This Row],[NCR Closing Date]]="","Open","Closed")</f>
        <v>Open</v>
      </c>
      <c r="K3228" s="34"/>
      <c r="L3228" s="34"/>
      <c r="M3228" s="34"/>
      <c r="N3228" s="38"/>
      <c r="O3228" s="85"/>
      <c r="P3228" s="70"/>
      <c r="Q3228" s="97"/>
      <c r="R3228" s="97"/>
      <c r="S3228" s="70"/>
      <c r="T3228" s="42"/>
      <c r="U3228" s="66"/>
      <c r="X3228" s="44"/>
      <c r="Y3228" s="51"/>
      <c r="Z3228" s="34"/>
      <c r="AA3228" s="35"/>
      <c r="AB3228" s="39"/>
      <c r="AC3228" s="35"/>
      <c r="AD3228" s="45"/>
    </row>
    <row r="3229" spans="1:30" ht="31.5" customHeight="1">
      <c r="A3229" s="33"/>
      <c r="B3229" s="38"/>
      <c r="C3229" s="40"/>
      <c r="D3229" s="99"/>
      <c r="E3229" s="153"/>
      <c r="F3229" s="96"/>
      <c r="G3229" s="36"/>
      <c r="H3229" s="154">
        <f>Table20[[#This Row],[NCR Opening Date]]-Table20[[#This Row],[Date when test report is received/non-conformance is identified]]</f>
        <v>0</v>
      </c>
      <c r="I3229" s="69">
        <f ca="1">IF(Table20[[#This Row],[NCR Closing Date]]="",TODAY()-Table20[[#This Row],[NCR Opening Date]],Table20[[#This Row],[NCR Closing Date]]-Table20[[#This Row],[NCR Opening Date]])</f>
        <v>45779</v>
      </c>
      <c r="J3229" s="63" t="str">
        <f>IF(Table20[[#This Row],[NCR Closing Date]]="","Open","Closed")</f>
        <v>Open</v>
      </c>
      <c r="K3229" s="34"/>
      <c r="L3229" s="34"/>
      <c r="M3229" s="34"/>
      <c r="N3229" s="38"/>
      <c r="O3229" s="85"/>
      <c r="P3229" s="70"/>
      <c r="Q3229" s="97"/>
      <c r="R3229" s="97"/>
      <c r="S3229" s="70"/>
      <c r="T3229" s="42"/>
      <c r="U3229" s="66"/>
      <c r="X3229" s="44"/>
      <c r="Y3229" s="51"/>
      <c r="Z3229" s="34"/>
      <c r="AA3229" s="35"/>
      <c r="AB3229" s="39"/>
      <c r="AC3229" s="35"/>
      <c r="AD3229" s="45"/>
    </row>
    <row r="3230" spans="1:30" ht="31.5" customHeight="1">
      <c r="A3230" s="33"/>
      <c r="B3230" s="38"/>
      <c r="C3230" s="40"/>
      <c r="D3230" s="99"/>
      <c r="E3230" s="153"/>
      <c r="F3230" s="96"/>
      <c r="G3230" s="36"/>
      <c r="H3230" s="154">
        <f>Table20[[#This Row],[NCR Opening Date]]-Table20[[#This Row],[Date when test report is received/non-conformance is identified]]</f>
        <v>0</v>
      </c>
      <c r="I3230" s="69">
        <f ca="1">IF(Table20[[#This Row],[NCR Closing Date]]="",TODAY()-Table20[[#This Row],[NCR Opening Date]],Table20[[#This Row],[NCR Closing Date]]-Table20[[#This Row],[NCR Opening Date]])</f>
        <v>45779</v>
      </c>
      <c r="J3230" s="63" t="str">
        <f>IF(Table20[[#This Row],[NCR Closing Date]]="","Open","Closed")</f>
        <v>Open</v>
      </c>
      <c r="K3230" s="34"/>
      <c r="L3230" s="34"/>
      <c r="M3230" s="34"/>
      <c r="N3230" s="38"/>
      <c r="O3230" s="85"/>
      <c r="P3230" s="70"/>
      <c r="Q3230" s="97"/>
      <c r="R3230" s="97"/>
      <c r="S3230" s="70"/>
      <c r="T3230" s="42"/>
      <c r="U3230" s="66"/>
      <c r="X3230" s="44"/>
      <c r="Y3230" s="51"/>
      <c r="Z3230" s="34"/>
      <c r="AA3230" s="35"/>
      <c r="AB3230" s="39"/>
      <c r="AC3230" s="35"/>
      <c r="AD3230" s="45"/>
    </row>
    <row r="3231" spans="1:30" ht="31.5" customHeight="1">
      <c r="A3231" s="33"/>
      <c r="B3231" s="38"/>
      <c r="C3231" s="40"/>
      <c r="D3231" s="99"/>
      <c r="E3231" s="153"/>
      <c r="F3231" s="96"/>
      <c r="G3231" s="36"/>
      <c r="H3231" s="154">
        <f>Table20[[#This Row],[NCR Opening Date]]-Table20[[#This Row],[Date when test report is received/non-conformance is identified]]</f>
        <v>0</v>
      </c>
      <c r="I3231" s="69">
        <f ca="1">IF(Table20[[#This Row],[NCR Closing Date]]="",TODAY()-Table20[[#This Row],[NCR Opening Date]],Table20[[#This Row],[NCR Closing Date]]-Table20[[#This Row],[NCR Opening Date]])</f>
        <v>45779</v>
      </c>
      <c r="J3231" s="63" t="str">
        <f>IF(Table20[[#This Row],[NCR Closing Date]]="","Open","Closed")</f>
        <v>Open</v>
      </c>
      <c r="K3231" s="34"/>
      <c r="L3231" s="34"/>
      <c r="M3231" s="34"/>
      <c r="N3231" s="38"/>
      <c r="O3231" s="85"/>
      <c r="P3231" s="70"/>
      <c r="Q3231" s="97"/>
      <c r="R3231" s="97"/>
      <c r="S3231" s="70"/>
      <c r="T3231" s="42"/>
      <c r="U3231" s="66"/>
      <c r="X3231" s="44"/>
      <c r="Y3231" s="51"/>
      <c r="Z3231" s="34"/>
      <c r="AA3231" s="35"/>
      <c r="AB3231" s="39"/>
      <c r="AC3231" s="35"/>
      <c r="AD3231" s="45"/>
    </row>
    <row r="3232" spans="1:30" ht="31.5" customHeight="1">
      <c r="A3232" s="33"/>
      <c r="B3232" s="38"/>
      <c r="C3232" s="40"/>
      <c r="D3232" s="99"/>
      <c r="E3232" s="153"/>
      <c r="F3232" s="96"/>
      <c r="G3232" s="36"/>
      <c r="H3232" s="154">
        <f>Table20[[#This Row],[NCR Opening Date]]-Table20[[#This Row],[Date when test report is received/non-conformance is identified]]</f>
        <v>0</v>
      </c>
      <c r="I3232" s="69">
        <f ca="1">IF(Table20[[#This Row],[NCR Closing Date]]="",TODAY()-Table20[[#This Row],[NCR Opening Date]],Table20[[#This Row],[NCR Closing Date]]-Table20[[#This Row],[NCR Opening Date]])</f>
        <v>45779</v>
      </c>
      <c r="J3232" s="63" t="str">
        <f>IF(Table20[[#This Row],[NCR Closing Date]]="","Open","Closed")</f>
        <v>Open</v>
      </c>
      <c r="K3232" s="34"/>
      <c r="L3232" s="34"/>
      <c r="M3232" s="34"/>
      <c r="N3232" s="38"/>
      <c r="O3232" s="85"/>
      <c r="P3232" s="70"/>
      <c r="Q3232" s="97"/>
      <c r="R3232" s="97"/>
      <c r="S3232" s="70"/>
      <c r="T3232" s="42"/>
      <c r="U3232" s="66"/>
      <c r="X3232" s="44"/>
      <c r="Y3232" s="51"/>
      <c r="Z3232" s="34"/>
      <c r="AA3232" s="35"/>
      <c r="AB3232" s="39"/>
      <c r="AC3232" s="35"/>
      <c r="AD3232" s="45"/>
    </row>
    <row r="3233" spans="1:30" ht="31.5" customHeight="1">
      <c r="A3233" s="33"/>
      <c r="B3233" s="38"/>
      <c r="C3233" s="40"/>
      <c r="D3233" s="99"/>
      <c r="E3233" s="153"/>
      <c r="F3233" s="96"/>
      <c r="G3233" s="36"/>
      <c r="H3233" s="154">
        <f>Table20[[#This Row],[NCR Opening Date]]-Table20[[#This Row],[Date when test report is received/non-conformance is identified]]</f>
        <v>0</v>
      </c>
      <c r="I3233" s="69">
        <f ca="1">IF(Table20[[#This Row],[NCR Closing Date]]="",TODAY()-Table20[[#This Row],[NCR Opening Date]],Table20[[#This Row],[NCR Closing Date]]-Table20[[#This Row],[NCR Opening Date]])</f>
        <v>45779</v>
      </c>
      <c r="J3233" s="63" t="str">
        <f>IF(Table20[[#This Row],[NCR Closing Date]]="","Open","Closed")</f>
        <v>Open</v>
      </c>
      <c r="K3233" s="34"/>
      <c r="L3233" s="34"/>
      <c r="M3233" s="34"/>
      <c r="N3233" s="38"/>
      <c r="O3233" s="85"/>
      <c r="P3233" s="70"/>
      <c r="Q3233" s="97"/>
      <c r="R3233" s="97"/>
      <c r="S3233" s="70"/>
      <c r="T3233" s="42"/>
      <c r="U3233" s="66"/>
      <c r="X3233" s="44"/>
      <c r="Y3233" s="51"/>
      <c r="Z3233" s="34"/>
      <c r="AA3233" s="35"/>
      <c r="AB3233" s="39"/>
      <c r="AC3233" s="35"/>
      <c r="AD3233" s="45"/>
    </row>
    <row r="3234" spans="1:30" ht="31.5" customHeight="1">
      <c r="A3234" s="33"/>
      <c r="B3234" s="38"/>
      <c r="C3234" s="40"/>
      <c r="D3234" s="99"/>
      <c r="E3234" s="153"/>
      <c r="F3234" s="96"/>
      <c r="G3234" s="36"/>
      <c r="H3234" s="154">
        <f>Table20[[#This Row],[NCR Opening Date]]-Table20[[#This Row],[Date when test report is received/non-conformance is identified]]</f>
        <v>0</v>
      </c>
      <c r="I3234" s="69">
        <f ca="1">IF(Table20[[#This Row],[NCR Closing Date]]="",TODAY()-Table20[[#This Row],[NCR Opening Date]],Table20[[#This Row],[NCR Closing Date]]-Table20[[#This Row],[NCR Opening Date]])</f>
        <v>45779</v>
      </c>
      <c r="J3234" s="63" t="str">
        <f>IF(Table20[[#This Row],[NCR Closing Date]]="","Open","Closed")</f>
        <v>Open</v>
      </c>
      <c r="K3234" s="34"/>
      <c r="L3234" s="34"/>
      <c r="M3234" s="34"/>
      <c r="N3234" s="38"/>
      <c r="O3234" s="85"/>
      <c r="P3234" s="70"/>
      <c r="Q3234" s="97"/>
      <c r="R3234" s="97"/>
      <c r="S3234" s="70"/>
      <c r="T3234" s="42"/>
      <c r="U3234" s="66"/>
      <c r="X3234" s="44"/>
      <c r="Y3234" s="51"/>
      <c r="Z3234" s="34"/>
      <c r="AA3234" s="35"/>
      <c r="AB3234" s="39"/>
      <c r="AC3234" s="35"/>
      <c r="AD3234" s="45"/>
    </row>
    <row r="3235" spans="1:30" ht="31.5" customHeight="1">
      <c r="A3235" s="33"/>
      <c r="B3235" s="38"/>
      <c r="C3235" s="40"/>
      <c r="D3235" s="99"/>
      <c r="E3235" s="153"/>
      <c r="F3235" s="96"/>
      <c r="G3235" s="36"/>
      <c r="H3235" s="154">
        <f>Table20[[#This Row],[NCR Opening Date]]-Table20[[#This Row],[Date when test report is received/non-conformance is identified]]</f>
        <v>0</v>
      </c>
      <c r="I3235" s="69">
        <f ca="1">IF(Table20[[#This Row],[NCR Closing Date]]="",TODAY()-Table20[[#This Row],[NCR Opening Date]],Table20[[#This Row],[NCR Closing Date]]-Table20[[#This Row],[NCR Opening Date]])</f>
        <v>45779</v>
      </c>
      <c r="J3235" s="63" t="str">
        <f>IF(Table20[[#This Row],[NCR Closing Date]]="","Open","Closed")</f>
        <v>Open</v>
      </c>
      <c r="K3235" s="34"/>
      <c r="L3235" s="34"/>
      <c r="M3235" s="34"/>
      <c r="N3235" s="38"/>
      <c r="O3235" s="85"/>
      <c r="P3235" s="70"/>
      <c r="Q3235" s="97"/>
      <c r="R3235" s="97"/>
      <c r="S3235" s="70"/>
      <c r="T3235" s="42"/>
      <c r="U3235" s="66"/>
      <c r="X3235" s="44"/>
      <c r="Y3235" s="51"/>
      <c r="Z3235" s="34"/>
      <c r="AA3235" s="35"/>
      <c r="AB3235" s="39"/>
      <c r="AC3235" s="35"/>
      <c r="AD3235" s="45"/>
    </row>
    <row r="3236" spans="1:30" ht="31.5" customHeight="1">
      <c r="A3236" s="33"/>
      <c r="B3236" s="38"/>
      <c r="C3236" s="40"/>
      <c r="D3236" s="99"/>
      <c r="E3236" s="153"/>
      <c r="F3236" s="96"/>
      <c r="G3236" s="36"/>
      <c r="H3236" s="154">
        <f>Table20[[#This Row],[NCR Opening Date]]-Table20[[#This Row],[Date when test report is received/non-conformance is identified]]</f>
        <v>0</v>
      </c>
      <c r="I3236" s="69">
        <f ca="1">IF(Table20[[#This Row],[NCR Closing Date]]="",TODAY()-Table20[[#This Row],[NCR Opening Date]],Table20[[#This Row],[NCR Closing Date]]-Table20[[#This Row],[NCR Opening Date]])</f>
        <v>45779</v>
      </c>
      <c r="J3236" s="63" t="str">
        <f>IF(Table20[[#This Row],[NCR Closing Date]]="","Open","Closed")</f>
        <v>Open</v>
      </c>
      <c r="K3236" s="34"/>
      <c r="L3236" s="34"/>
      <c r="M3236" s="34"/>
      <c r="N3236" s="38"/>
      <c r="O3236" s="85"/>
      <c r="P3236" s="70"/>
      <c r="Q3236" s="97"/>
      <c r="R3236" s="97"/>
      <c r="S3236" s="70"/>
      <c r="T3236" s="42"/>
      <c r="U3236" s="66"/>
      <c r="X3236" s="44"/>
      <c r="Y3236" s="51"/>
      <c r="Z3236" s="34"/>
      <c r="AA3236" s="35"/>
      <c r="AB3236" s="39"/>
      <c r="AC3236" s="35"/>
      <c r="AD3236" s="45"/>
    </row>
    <row r="3237" spans="1:30" ht="31.5" customHeight="1">
      <c r="A3237" s="33"/>
      <c r="B3237" s="38"/>
      <c r="C3237" s="40"/>
      <c r="D3237" s="99"/>
      <c r="E3237" s="153"/>
      <c r="F3237" s="96"/>
      <c r="G3237" s="36"/>
      <c r="H3237" s="154">
        <f>Table20[[#This Row],[NCR Opening Date]]-Table20[[#This Row],[Date when test report is received/non-conformance is identified]]</f>
        <v>0</v>
      </c>
      <c r="I3237" s="69">
        <f ca="1">IF(Table20[[#This Row],[NCR Closing Date]]="",TODAY()-Table20[[#This Row],[NCR Opening Date]],Table20[[#This Row],[NCR Closing Date]]-Table20[[#This Row],[NCR Opening Date]])</f>
        <v>45779</v>
      </c>
      <c r="J3237" s="63" t="str">
        <f>IF(Table20[[#This Row],[NCR Closing Date]]="","Open","Closed")</f>
        <v>Open</v>
      </c>
      <c r="K3237" s="34"/>
      <c r="L3237" s="34"/>
      <c r="M3237" s="34"/>
      <c r="N3237" s="38"/>
      <c r="O3237" s="85"/>
      <c r="P3237" s="70"/>
      <c r="Q3237" s="97"/>
      <c r="R3237" s="97"/>
      <c r="S3237" s="70"/>
      <c r="T3237" s="42"/>
      <c r="U3237" s="66"/>
      <c r="X3237" s="44"/>
      <c r="Y3237" s="51"/>
      <c r="Z3237" s="34"/>
      <c r="AA3237" s="35"/>
      <c r="AB3237" s="39"/>
      <c r="AC3237" s="35"/>
      <c r="AD3237" s="45"/>
    </row>
    <row r="3238" spans="1:30" ht="31.5" customHeight="1">
      <c r="A3238" s="33"/>
      <c r="B3238" s="38"/>
      <c r="C3238" s="40"/>
      <c r="D3238" s="99"/>
      <c r="E3238" s="153"/>
      <c r="F3238" s="96"/>
      <c r="G3238" s="36"/>
      <c r="H3238" s="154">
        <f>Table20[[#This Row],[NCR Opening Date]]-Table20[[#This Row],[Date when test report is received/non-conformance is identified]]</f>
        <v>0</v>
      </c>
      <c r="I3238" s="69">
        <f ca="1">IF(Table20[[#This Row],[NCR Closing Date]]="",TODAY()-Table20[[#This Row],[NCR Opening Date]],Table20[[#This Row],[NCR Closing Date]]-Table20[[#This Row],[NCR Opening Date]])</f>
        <v>45779</v>
      </c>
      <c r="J3238" s="63" t="str">
        <f>IF(Table20[[#This Row],[NCR Closing Date]]="","Open","Closed")</f>
        <v>Open</v>
      </c>
      <c r="K3238" s="34"/>
      <c r="L3238" s="34"/>
      <c r="M3238" s="34"/>
      <c r="N3238" s="38"/>
      <c r="O3238" s="85"/>
      <c r="P3238" s="70"/>
      <c r="Q3238" s="97"/>
      <c r="R3238" s="97"/>
      <c r="S3238" s="70"/>
      <c r="T3238" s="42"/>
      <c r="U3238" s="66"/>
      <c r="X3238" s="44"/>
      <c r="Y3238" s="51"/>
      <c r="Z3238" s="34"/>
      <c r="AA3238" s="35"/>
      <c r="AB3238" s="39"/>
      <c r="AC3238" s="35"/>
      <c r="AD3238" s="45"/>
    </row>
    <row r="3239" spans="1:30" ht="31.5" customHeight="1">
      <c r="A3239" s="33"/>
      <c r="B3239" s="38"/>
      <c r="C3239" s="40"/>
      <c r="D3239" s="99"/>
      <c r="E3239" s="153"/>
      <c r="F3239" s="96"/>
      <c r="G3239" s="36"/>
      <c r="H3239" s="154">
        <f>Table20[[#This Row],[NCR Opening Date]]-Table20[[#This Row],[Date when test report is received/non-conformance is identified]]</f>
        <v>0</v>
      </c>
      <c r="I3239" s="69">
        <f ca="1">IF(Table20[[#This Row],[NCR Closing Date]]="",TODAY()-Table20[[#This Row],[NCR Opening Date]],Table20[[#This Row],[NCR Closing Date]]-Table20[[#This Row],[NCR Opening Date]])</f>
        <v>45779</v>
      </c>
      <c r="J3239" s="63" t="str">
        <f>IF(Table20[[#This Row],[NCR Closing Date]]="","Open","Closed")</f>
        <v>Open</v>
      </c>
      <c r="K3239" s="34"/>
      <c r="L3239" s="34"/>
      <c r="M3239" s="34"/>
      <c r="N3239" s="38"/>
      <c r="O3239" s="85"/>
      <c r="P3239" s="70"/>
      <c r="Q3239" s="97"/>
      <c r="R3239" s="97"/>
      <c r="S3239" s="70"/>
      <c r="T3239" s="42"/>
      <c r="U3239" s="66"/>
      <c r="X3239" s="44"/>
      <c r="Y3239" s="51"/>
      <c r="Z3239" s="34"/>
      <c r="AA3239" s="35"/>
      <c r="AB3239" s="39"/>
      <c r="AC3239" s="35"/>
      <c r="AD3239" s="45"/>
    </row>
    <row r="3240" spans="1:30" ht="31.5" customHeight="1">
      <c r="A3240" s="33"/>
      <c r="B3240" s="38"/>
      <c r="C3240" s="40"/>
      <c r="D3240" s="99"/>
      <c r="E3240" s="153"/>
      <c r="F3240" s="96"/>
      <c r="G3240" s="36"/>
      <c r="H3240" s="154">
        <f>Table20[[#This Row],[NCR Opening Date]]-Table20[[#This Row],[Date when test report is received/non-conformance is identified]]</f>
        <v>0</v>
      </c>
      <c r="I3240" s="69">
        <f ca="1">IF(Table20[[#This Row],[NCR Closing Date]]="",TODAY()-Table20[[#This Row],[NCR Opening Date]],Table20[[#This Row],[NCR Closing Date]]-Table20[[#This Row],[NCR Opening Date]])</f>
        <v>45779</v>
      </c>
      <c r="J3240" s="63" t="str">
        <f>IF(Table20[[#This Row],[NCR Closing Date]]="","Open","Closed")</f>
        <v>Open</v>
      </c>
      <c r="K3240" s="34"/>
      <c r="L3240" s="34"/>
      <c r="M3240" s="34"/>
      <c r="N3240" s="38"/>
      <c r="O3240" s="85"/>
      <c r="P3240" s="70"/>
      <c r="Q3240" s="97"/>
      <c r="R3240" s="97"/>
      <c r="S3240" s="70"/>
      <c r="T3240" s="42"/>
      <c r="U3240" s="66"/>
      <c r="X3240" s="44"/>
      <c r="Y3240" s="51"/>
      <c r="Z3240" s="34"/>
      <c r="AA3240" s="35"/>
      <c r="AB3240" s="39"/>
      <c r="AC3240" s="35"/>
      <c r="AD3240" s="45"/>
    </row>
    <row r="3241" spans="1:30" ht="31.5" customHeight="1">
      <c r="A3241" s="33"/>
      <c r="B3241" s="38"/>
      <c r="C3241" s="40"/>
      <c r="D3241" s="99"/>
      <c r="E3241" s="153"/>
      <c r="F3241" s="96"/>
      <c r="G3241" s="36"/>
      <c r="H3241" s="154">
        <f>Table20[[#This Row],[NCR Opening Date]]-Table20[[#This Row],[Date when test report is received/non-conformance is identified]]</f>
        <v>0</v>
      </c>
      <c r="I3241" s="69">
        <f ca="1">IF(Table20[[#This Row],[NCR Closing Date]]="",TODAY()-Table20[[#This Row],[NCR Opening Date]],Table20[[#This Row],[NCR Closing Date]]-Table20[[#This Row],[NCR Opening Date]])</f>
        <v>45779</v>
      </c>
      <c r="J3241" s="63" t="str">
        <f>IF(Table20[[#This Row],[NCR Closing Date]]="","Open","Closed")</f>
        <v>Open</v>
      </c>
      <c r="K3241" s="34"/>
      <c r="L3241" s="34"/>
      <c r="M3241" s="34"/>
      <c r="N3241" s="38"/>
      <c r="O3241" s="85"/>
      <c r="P3241" s="70"/>
      <c r="Q3241" s="97"/>
      <c r="R3241" s="97"/>
      <c r="S3241" s="70"/>
      <c r="T3241" s="42"/>
      <c r="U3241" s="66"/>
      <c r="X3241" s="44"/>
      <c r="Y3241" s="51"/>
      <c r="Z3241" s="34"/>
      <c r="AA3241" s="35"/>
      <c r="AB3241" s="39"/>
      <c r="AC3241" s="35"/>
      <c r="AD3241" s="45"/>
    </row>
    <row r="3242" spans="1:30" ht="31.5" customHeight="1">
      <c r="A3242" s="33"/>
      <c r="B3242" s="38"/>
      <c r="C3242" s="40"/>
      <c r="D3242" s="99"/>
      <c r="E3242" s="153"/>
      <c r="F3242" s="96"/>
      <c r="G3242" s="36"/>
      <c r="H3242" s="154">
        <f>Table20[[#This Row],[NCR Opening Date]]-Table20[[#This Row],[Date when test report is received/non-conformance is identified]]</f>
        <v>0</v>
      </c>
      <c r="I3242" s="69">
        <f ca="1">IF(Table20[[#This Row],[NCR Closing Date]]="",TODAY()-Table20[[#This Row],[NCR Opening Date]],Table20[[#This Row],[NCR Closing Date]]-Table20[[#This Row],[NCR Opening Date]])</f>
        <v>45779</v>
      </c>
      <c r="J3242" s="63" t="str">
        <f>IF(Table20[[#This Row],[NCR Closing Date]]="","Open","Closed")</f>
        <v>Open</v>
      </c>
      <c r="K3242" s="34"/>
      <c r="L3242" s="34"/>
      <c r="M3242" s="34"/>
      <c r="N3242" s="38"/>
      <c r="O3242" s="85"/>
      <c r="P3242" s="70"/>
      <c r="Q3242" s="97"/>
      <c r="R3242" s="97"/>
      <c r="S3242" s="70"/>
      <c r="T3242" s="42"/>
      <c r="U3242" s="66"/>
      <c r="X3242" s="44"/>
      <c r="Y3242" s="51"/>
      <c r="Z3242" s="34"/>
      <c r="AA3242" s="35"/>
      <c r="AB3242" s="39"/>
      <c r="AC3242" s="35"/>
      <c r="AD3242" s="45"/>
    </row>
    <row r="3243" spans="1:30" ht="31.5" customHeight="1">
      <c r="A3243" s="33"/>
      <c r="B3243" s="38"/>
      <c r="C3243" s="40"/>
      <c r="D3243" s="99"/>
      <c r="E3243" s="153"/>
      <c r="F3243" s="96"/>
      <c r="G3243" s="36"/>
      <c r="H3243" s="154">
        <f>Table20[[#This Row],[NCR Opening Date]]-Table20[[#This Row],[Date when test report is received/non-conformance is identified]]</f>
        <v>0</v>
      </c>
      <c r="I3243" s="69">
        <f ca="1">IF(Table20[[#This Row],[NCR Closing Date]]="",TODAY()-Table20[[#This Row],[NCR Opening Date]],Table20[[#This Row],[NCR Closing Date]]-Table20[[#This Row],[NCR Opening Date]])</f>
        <v>45779</v>
      </c>
      <c r="J3243" s="63" t="str">
        <f>IF(Table20[[#This Row],[NCR Closing Date]]="","Open","Closed")</f>
        <v>Open</v>
      </c>
      <c r="K3243" s="34"/>
      <c r="L3243" s="34"/>
      <c r="M3243" s="34"/>
      <c r="N3243" s="38"/>
      <c r="O3243" s="85"/>
      <c r="P3243" s="70"/>
      <c r="Q3243" s="97"/>
      <c r="R3243" s="97"/>
      <c r="S3243" s="70"/>
      <c r="T3243" s="42"/>
      <c r="U3243" s="66"/>
      <c r="X3243" s="44"/>
      <c r="Y3243" s="51"/>
      <c r="Z3243" s="34"/>
      <c r="AA3243" s="35"/>
      <c r="AB3243" s="39"/>
      <c r="AC3243" s="35"/>
      <c r="AD3243" s="45"/>
    </row>
    <row r="3244" spans="1:30" ht="31.5" customHeight="1">
      <c r="A3244" s="33"/>
      <c r="B3244" s="38"/>
      <c r="C3244" s="40"/>
      <c r="D3244" s="99"/>
      <c r="E3244" s="153"/>
      <c r="F3244" s="96"/>
      <c r="G3244" s="36"/>
      <c r="H3244" s="154">
        <f>Table20[[#This Row],[NCR Opening Date]]-Table20[[#This Row],[Date when test report is received/non-conformance is identified]]</f>
        <v>0</v>
      </c>
      <c r="I3244" s="69">
        <f ca="1">IF(Table20[[#This Row],[NCR Closing Date]]="",TODAY()-Table20[[#This Row],[NCR Opening Date]],Table20[[#This Row],[NCR Closing Date]]-Table20[[#This Row],[NCR Opening Date]])</f>
        <v>45779</v>
      </c>
      <c r="J3244" s="63" t="str">
        <f>IF(Table20[[#This Row],[NCR Closing Date]]="","Open","Closed")</f>
        <v>Open</v>
      </c>
      <c r="K3244" s="34"/>
      <c r="L3244" s="34"/>
      <c r="M3244" s="34"/>
      <c r="N3244" s="38"/>
      <c r="O3244" s="85"/>
      <c r="P3244" s="70"/>
      <c r="Q3244" s="97"/>
      <c r="R3244" s="97"/>
      <c r="S3244" s="70"/>
      <c r="T3244" s="42"/>
      <c r="U3244" s="66"/>
      <c r="X3244" s="44"/>
      <c r="Y3244" s="51"/>
      <c r="Z3244" s="34"/>
      <c r="AA3244" s="35"/>
      <c r="AB3244" s="39"/>
      <c r="AC3244" s="35"/>
      <c r="AD3244" s="45"/>
    </row>
    <row r="3245" spans="1:30" ht="31.5" customHeight="1">
      <c r="A3245" s="33"/>
      <c r="B3245" s="38"/>
      <c r="C3245" s="40"/>
      <c r="D3245" s="99"/>
      <c r="E3245" s="153"/>
      <c r="F3245" s="96"/>
      <c r="G3245" s="36"/>
      <c r="H3245" s="154">
        <f>Table20[[#This Row],[NCR Opening Date]]-Table20[[#This Row],[Date when test report is received/non-conformance is identified]]</f>
        <v>0</v>
      </c>
      <c r="I3245" s="69">
        <f ca="1">IF(Table20[[#This Row],[NCR Closing Date]]="",TODAY()-Table20[[#This Row],[NCR Opening Date]],Table20[[#This Row],[NCR Closing Date]]-Table20[[#This Row],[NCR Opening Date]])</f>
        <v>45779</v>
      </c>
      <c r="J3245" s="63" t="str">
        <f>IF(Table20[[#This Row],[NCR Closing Date]]="","Open","Closed")</f>
        <v>Open</v>
      </c>
      <c r="K3245" s="34"/>
      <c r="L3245" s="34"/>
      <c r="M3245" s="34"/>
      <c r="N3245" s="38"/>
      <c r="O3245" s="85"/>
      <c r="P3245" s="70"/>
      <c r="Q3245" s="97"/>
      <c r="R3245" s="97"/>
      <c r="S3245" s="70"/>
      <c r="T3245" s="42"/>
      <c r="U3245" s="66"/>
      <c r="X3245" s="44"/>
      <c r="Y3245" s="51"/>
      <c r="Z3245" s="34"/>
      <c r="AA3245" s="35"/>
      <c r="AB3245" s="39"/>
      <c r="AC3245" s="35"/>
      <c r="AD3245" s="45"/>
    </row>
    <row r="3246" spans="1:30" ht="31.5" customHeight="1">
      <c r="A3246" s="33"/>
      <c r="B3246" s="38"/>
      <c r="C3246" s="40"/>
      <c r="D3246" s="99"/>
      <c r="E3246" s="153"/>
      <c r="F3246" s="96"/>
      <c r="G3246" s="36"/>
      <c r="H3246" s="154">
        <f>Table20[[#This Row],[NCR Opening Date]]-Table20[[#This Row],[Date when test report is received/non-conformance is identified]]</f>
        <v>0</v>
      </c>
      <c r="I3246" s="69">
        <f ca="1">IF(Table20[[#This Row],[NCR Closing Date]]="",TODAY()-Table20[[#This Row],[NCR Opening Date]],Table20[[#This Row],[NCR Closing Date]]-Table20[[#This Row],[NCR Opening Date]])</f>
        <v>45779</v>
      </c>
      <c r="J3246" s="63" t="str">
        <f>IF(Table20[[#This Row],[NCR Closing Date]]="","Open","Closed")</f>
        <v>Open</v>
      </c>
      <c r="K3246" s="34"/>
      <c r="L3246" s="34"/>
      <c r="M3246" s="34"/>
      <c r="N3246" s="38"/>
      <c r="O3246" s="85"/>
      <c r="P3246" s="70"/>
      <c r="Q3246" s="97"/>
      <c r="R3246" s="97"/>
      <c r="S3246" s="70"/>
      <c r="T3246" s="42"/>
      <c r="U3246" s="66"/>
      <c r="X3246" s="44"/>
      <c r="Y3246" s="51"/>
      <c r="Z3246" s="34"/>
      <c r="AA3246" s="35"/>
      <c r="AB3246" s="39"/>
      <c r="AC3246" s="35"/>
      <c r="AD3246" s="45"/>
    </row>
    <row r="3247" spans="1:30" ht="31.5" customHeight="1">
      <c r="A3247" s="33"/>
      <c r="B3247" s="38"/>
      <c r="C3247" s="40"/>
      <c r="D3247" s="99"/>
      <c r="E3247" s="153"/>
      <c r="F3247" s="96"/>
      <c r="G3247" s="36"/>
      <c r="H3247" s="154">
        <f>Table20[[#This Row],[NCR Opening Date]]-Table20[[#This Row],[Date when test report is received/non-conformance is identified]]</f>
        <v>0</v>
      </c>
      <c r="I3247" s="69">
        <f ca="1">IF(Table20[[#This Row],[NCR Closing Date]]="",TODAY()-Table20[[#This Row],[NCR Opening Date]],Table20[[#This Row],[NCR Closing Date]]-Table20[[#This Row],[NCR Opening Date]])</f>
        <v>45779</v>
      </c>
      <c r="J3247" s="63" t="str">
        <f>IF(Table20[[#This Row],[NCR Closing Date]]="","Open","Closed")</f>
        <v>Open</v>
      </c>
      <c r="K3247" s="34"/>
      <c r="L3247" s="34"/>
      <c r="M3247" s="34"/>
      <c r="N3247" s="38"/>
      <c r="O3247" s="85"/>
      <c r="P3247" s="70"/>
      <c r="Q3247" s="97"/>
      <c r="R3247" s="97"/>
      <c r="S3247" s="70"/>
      <c r="T3247" s="42"/>
      <c r="U3247" s="66"/>
      <c r="X3247" s="44"/>
      <c r="Y3247" s="51"/>
      <c r="Z3247" s="34"/>
      <c r="AA3247" s="35"/>
      <c r="AB3247" s="39"/>
      <c r="AC3247" s="35"/>
      <c r="AD3247" s="45"/>
    </row>
    <row r="3248" spans="1:30" ht="31.5" customHeight="1">
      <c r="A3248" s="33"/>
      <c r="B3248" s="38"/>
      <c r="C3248" s="40"/>
      <c r="D3248" s="99"/>
      <c r="E3248" s="153"/>
      <c r="F3248" s="96"/>
      <c r="G3248" s="36"/>
      <c r="H3248" s="154">
        <f>Table20[[#This Row],[NCR Opening Date]]-Table20[[#This Row],[Date when test report is received/non-conformance is identified]]</f>
        <v>0</v>
      </c>
      <c r="I3248" s="69">
        <f ca="1">IF(Table20[[#This Row],[NCR Closing Date]]="",TODAY()-Table20[[#This Row],[NCR Opening Date]],Table20[[#This Row],[NCR Closing Date]]-Table20[[#This Row],[NCR Opening Date]])</f>
        <v>45779</v>
      </c>
      <c r="J3248" s="63" t="str">
        <f>IF(Table20[[#This Row],[NCR Closing Date]]="","Open","Closed")</f>
        <v>Open</v>
      </c>
      <c r="K3248" s="34"/>
      <c r="L3248" s="34"/>
      <c r="M3248" s="34"/>
      <c r="N3248" s="38"/>
      <c r="O3248" s="85"/>
      <c r="P3248" s="70"/>
      <c r="Q3248" s="97"/>
      <c r="R3248" s="97"/>
      <c r="S3248" s="70"/>
      <c r="T3248" s="42"/>
      <c r="U3248" s="66"/>
      <c r="X3248" s="44"/>
      <c r="Y3248" s="51"/>
      <c r="Z3248" s="34"/>
      <c r="AA3248" s="35"/>
      <c r="AB3248" s="39"/>
      <c r="AC3248" s="35"/>
      <c r="AD3248" s="45"/>
    </row>
    <row r="3249" spans="1:30" ht="31.5" customHeight="1">
      <c r="A3249" s="33"/>
      <c r="B3249" s="38"/>
      <c r="C3249" s="40"/>
      <c r="D3249" s="99"/>
      <c r="E3249" s="153"/>
      <c r="F3249" s="96"/>
      <c r="G3249" s="36"/>
      <c r="H3249" s="154">
        <f>Table20[[#This Row],[NCR Opening Date]]-Table20[[#This Row],[Date when test report is received/non-conformance is identified]]</f>
        <v>0</v>
      </c>
      <c r="I3249" s="69">
        <f ca="1">IF(Table20[[#This Row],[NCR Closing Date]]="",TODAY()-Table20[[#This Row],[NCR Opening Date]],Table20[[#This Row],[NCR Closing Date]]-Table20[[#This Row],[NCR Opening Date]])</f>
        <v>45779</v>
      </c>
      <c r="J3249" s="63" t="str">
        <f>IF(Table20[[#This Row],[NCR Closing Date]]="","Open","Closed")</f>
        <v>Open</v>
      </c>
      <c r="K3249" s="34"/>
      <c r="L3249" s="34"/>
      <c r="M3249" s="34"/>
      <c r="N3249" s="38"/>
      <c r="O3249" s="85"/>
      <c r="P3249" s="70"/>
      <c r="Q3249" s="97"/>
      <c r="R3249" s="97"/>
      <c r="S3249" s="70"/>
      <c r="T3249" s="42"/>
      <c r="U3249" s="66"/>
      <c r="X3249" s="44"/>
      <c r="Y3249" s="51"/>
      <c r="Z3249" s="34"/>
      <c r="AA3249" s="35"/>
      <c r="AB3249" s="39"/>
      <c r="AC3249" s="35"/>
      <c r="AD3249" s="45"/>
    </row>
    <row r="3250" spans="1:30" ht="31.5" customHeight="1">
      <c r="A3250" s="33"/>
      <c r="B3250" s="38"/>
      <c r="C3250" s="40"/>
      <c r="D3250" s="99"/>
      <c r="E3250" s="153"/>
      <c r="F3250" s="96"/>
      <c r="G3250" s="36"/>
      <c r="H3250" s="154">
        <f>Table20[[#This Row],[NCR Opening Date]]-Table20[[#This Row],[Date when test report is received/non-conformance is identified]]</f>
        <v>0</v>
      </c>
      <c r="I3250" s="69">
        <f ca="1">IF(Table20[[#This Row],[NCR Closing Date]]="",TODAY()-Table20[[#This Row],[NCR Opening Date]],Table20[[#This Row],[NCR Closing Date]]-Table20[[#This Row],[NCR Opening Date]])</f>
        <v>45779</v>
      </c>
      <c r="J3250" s="63" t="str">
        <f>IF(Table20[[#This Row],[NCR Closing Date]]="","Open","Closed")</f>
        <v>Open</v>
      </c>
      <c r="K3250" s="34"/>
      <c r="L3250" s="34"/>
      <c r="M3250" s="34"/>
      <c r="N3250" s="38"/>
      <c r="O3250" s="85"/>
      <c r="P3250" s="70"/>
      <c r="Q3250" s="97"/>
      <c r="R3250" s="97"/>
      <c r="S3250" s="70"/>
      <c r="T3250" s="42"/>
      <c r="U3250" s="66"/>
      <c r="X3250" s="44"/>
      <c r="Y3250" s="51"/>
      <c r="Z3250" s="34"/>
      <c r="AA3250" s="35"/>
      <c r="AB3250" s="39"/>
      <c r="AC3250" s="35"/>
      <c r="AD3250" s="45"/>
    </row>
    <row r="3251" spans="1:30" ht="31.5" customHeight="1">
      <c r="A3251" s="33"/>
      <c r="B3251" s="38"/>
      <c r="C3251" s="40"/>
      <c r="D3251" s="99"/>
      <c r="E3251" s="153"/>
      <c r="F3251" s="96"/>
      <c r="G3251" s="36"/>
      <c r="H3251" s="154">
        <f>Table20[[#This Row],[NCR Opening Date]]-Table20[[#This Row],[Date when test report is received/non-conformance is identified]]</f>
        <v>0</v>
      </c>
      <c r="I3251" s="69">
        <f ca="1">IF(Table20[[#This Row],[NCR Closing Date]]="",TODAY()-Table20[[#This Row],[NCR Opening Date]],Table20[[#This Row],[NCR Closing Date]]-Table20[[#This Row],[NCR Opening Date]])</f>
        <v>45779</v>
      </c>
      <c r="J3251" s="63" t="str">
        <f>IF(Table20[[#This Row],[NCR Closing Date]]="","Open","Closed")</f>
        <v>Open</v>
      </c>
      <c r="K3251" s="34"/>
      <c r="L3251" s="34"/>
      <c r="M3251" s="34"/>
      <c r="N3251" s="38"/>
      <c r="O3251" s="85"/>
      <c r="P3251" s="70"/>
      <c r="Q3251" s="97"/>
      <c r="R3251" s="97"/>
      <c r="S3251" s="70"/>
      <c r="T3251" s="42"/>
      <c r="U3251" s="66"/>
      <c r="X3251" s="44"/>
      <c r="Y3251" s="51"/>
      <c r="Z3251" s="34"/>
      <c r="AA3251" s="35"/>
      <c r="AB3251" s="39"/>
      <c r="AC3251" s="35"/>
      <c r="AD3251" s="45"/>
    </row>
    <row r="3252" spans="1:30" ht="31.5" customHeight="1">
      <c r="A3252" s="33"/>
      <c r="B3252" s="38"/>
      <c r="C3252" s="40"/>
      <c r="D3252" s="99"/>
      <c r="E3252" s="153"/>
      <c r="F3252" s="96"/>
      <c r="G3252" s="36"/>
      <c r="H3252" s="154">
        <f>Table20[[#This Row],[NCR Opening Date]]-Table20[[#This Row],[Date when test report is received/non-conformance is identified]]</f>
        <v>0</v>
      </c>
      <c r="I3252" s="69">
        <f ca="1">IF(Table20[[#This Row],[NCR Closing Date]]="",TODAY()-Table20[[#This Row],[NCR Opening Date]],Table20[[#This Row],[NCR Closing Date]]-Table20[[#This Row],[NCR Opening Date]])</f>
        <v>45779</v>
      </c>
      <c r="J3252" s="63" t="str">
        <f>IF(Table20[[#This Row],[NCR Closing Date]]="","Open","Closed")</f>
        <v>Open</v>
      </c>
      <c r="K3252" s="34"/>
      <c r="L3252" s="34"/>
      <c r="M3252" s="34"/>
      <c r="N3252" s="38"/>
      <c r="O3252" s="85"/>
      <c r="P3252" s="70"/>
      <c r="Q3252" s="97"/>
      <c r="R3252" s="97"/>
      <c r="S3252" s="70"/>
      <c r="T3252" s="42"/>
      <c r="U3252" s="66"/>
      <c r="X3252" s="44"/>
      <c r="Y3252" s="51"/>
      <c r="Z3252" s="34"/>
      <c r="AA3252" s="35"/>
      <c r="AB3252" s="39"/>
      <c r="AC3252" s="35"/>
      <c r="AD3252" s="45"/>
    </row>
    <row r="3253" spans="1:30" ht="31.5" customHeight="1">
      <c r="A3253" s="33"/>
      <c r="B3253" s="38"/>
      <c r="C3253" s="40"/>
      <c r="D3253" s="99"/>
      <c r="E3253" s="153"/>
      <c r="F3253" s="96"/>
      <c r="G3253" s="36"/>
      <c r="H3253" s="154">
        <f>Table20[[#This Row],[NCR Opening Date]]-Table20[[#This Row],[Date when test report is received/non-conformance is identified]]</f>
        <v>0</v>
      </c>
      <c r="I3253" s="69">
        <f ca="1">IF(Table20[[#This Row],[NCR Closing Date]]="",TODAY()-Table20[[#This Row],[NCR Opening Date]],Table20[[#This Row],[NCR Closing Date]]-Table20[[#This Row],[NCR Opening Date]])</f>
        <v>45779</v>
      </c>
      <c r="J3253" s="63" t="str">
        <f>IF(Table20[[#This Row],[NCR Closing Date]]="","Open","Closed")</f>
        <v>Open</v>
      </c>
      <c r="K3253" s="34"/>
      <c r="L3253" s="34"/>
      <c r="M3253" s="34"/>
      <c r="N3253" s="38"/>
      <c r="O3253" s="85"/>
      <c r="P3253" s="70"/>
      <c r="Q3253" s="97"/>
      <c r="R3253" s="97"/>
      <c r="S3253" s="70"/>
      <c r="T3253" s="42"/>
      <c r="U3253" s="66"/>
      <c r="X3253" s="44"/>
      <c r="Y3253" s="51"/>
      <c r="Z3253" s="34"/>
      <c r="AA3253" s="35"/>
      <c r="AB3253" s="39"/>
      <c r="AC3253" s="35"/>
      <c r="AD3253" s="45"/>
    </row>
    <row r="3254" spans="1:30" ht="31.5" customHeight="1">
      <c r="A3254" s="33"/>
      <c r="B3254" s="38"/>
      <c r="C3254" s="40"/>
      <c r="D3254" s="99"/>
      <c r="E3254" s="153"/>
      <c r="F3254" s="96"/>
      <c r="G3254" s="36"/>
      <c r="H3254" s="154">
        <f>Table20[[#This Row],[NCR Opening Date]]-Table20[[#This Row],[Date when test report is received/non-conformance is identified]]</f>
        <v>0</v>
      </c>
      <c r="I3254" s="69">
        <f ca="1">IF(Table20[[#This Row],[NCR Closing Date]]="",TODAY()-Table20[[#This Row],[NCR Opening Date]],Table20[[#This Row],[NCR Closing Date]]-Table20[[#This Row],[NCR Opening Date]])</f>
        <v>45779</v>
      </c>
      <c r="J3254" s="63" t="str">
        <f>IF(Table20[[#This Row],[NCR Closing Date]]="","Open","Closed")</f>
        <v>Open</v>
      </c>
      <c r="K3254" s="34"/>
      <c r="L3254" s="34"/>
      <c r="M3254" s="34"/>
      <c r="N3254" s="38"/>
      <c r="O3254" s="85"/>
      <c r="P3254" s="70"/>
      <c r="Q3254" s="97"/>
      <c r="R3254" s="97"/>
      <c r="S3254" s="70"/>
      <c r="T3254" s="42"/>
      <c r="U3254" s="66"/>
      <c r="X3254" s="44"/>
      <c r="Y3254" s="51"/>
      <c r="Z3254" s="34"/>
      <c r="AA3254" s="35"/>
      <c r="AB3254" s="39"/>
      <c r="AC3254" s="35"/>
      <c r="AD3254" s="45"/>
    </row>
    <row r="3255" spans="1:30" ht="31.5" customHeight="1">
      <c r="A3255" s="33"/>
      <c r="B3255" s="38"/>
      <c r="C3255" s="40"/>
      <c r="D3255" s="99"/>
      <c r="E3255" s="153"/>
      <c r="F3255" s="96"/>
      <c r="G3255" s="36"/>
      <c r="H3255" s="154">
        <f>Table20[[#This Row],[NCR Opening Date]]-Table20[[#This Row],[Date when test report is received/non-conformance is identified]]</f>
        <v>0</v>
      </c>
      <c r="I3255" s="69">
        <f ca="1">IF(Table20[[#This Row],[NCR Closing Date]]="",TODAY()-Table20[[#This Row],[NCR Opening Date]],Table20[[#This Row],[NCR Closing Date]]-Table20[[#This Row],[NCR Opening Date]])</f>
        <v>45779</v>
      </c>
      <c r="J3255" s="63" t="str">
        <f>IF(Table20[[#This Row],[NCR Closing Date]]="","Open","Closed")</f>
        <v>Open</v>
      </c>
      <c r="K3255" s="34"/>
      <c r="L3255" s="34"/>
      <c r="M3255" s="34"/>
      <c r="N3255" s="38"/>
      <c r="O3255" s="85"/>
      <c r="P3255" s="70"/>
      <c r="Q3255" s="97"/>
      <c r="R3255" s="97"/>
      <c r="S3255" s="70"/>
      <c r="T3255" s="42"/>
      <c r="U3255" s="66"/>
      <c r="X3255" s="44"/>
      <c r="Y3255" s="51"/>
      <c r="Z3255" s="34"/>
      <c r="AA3255" s="35"/>
      <c r="AB3255" s="39"/>
      <c r="AC3255" s="35"/>
      <c r="AD3255" s="45"/>
    </row>
    <row r="3256" spans="1:30" ht="31.5" customHeight="1">
      <c r="A3256" s="33"/>
      <c r="B3256" s="38"/>
      <c r="C3256" s="40"/>
      <c r="D3256" s="99"/>
      <c r="E3256" s="153"/>
      <c r="F3256" s="96"/>
      <c r="G3256" s="36"/>
      <c r="H3256" s="154">
        <f>Table20[[#This Row],[NCR Opening Date]]-Table20[[#This Row],[Date when test report is received/non-conformance is identified]]</f>
        <v>0</v>
      </c>
      <c r="I3256" s="69">
        <f ca="1">IF(Table20[[#This Row],[NCR Closing Date]]="",TODAY()-Table20[[#This Row],[NCR Opening Date]],Table20[[#This Row],[NCR Closing Date]]-Table20[[#This Row],[NCR Opening Date]])</f>
        <v>45779</v>
      </c>
      <c r="J3256" s="63" t="str">
        <f>IF(Table20[[#This Row],[NCR Closing Date]]="","Open","Closed")</f>
        <v>Open</v>
      </c>
      <c r="K3256" s="34"/>
      <c r="L3256" s="34"/>
      <c r="M3256" s="34"/>
      <c r="N3256" s="38"/>
      <c r="O3256" s="85"/>
      <c r="P3256" s="70"/>
      <c r="Q3256" s="97"/>
      <c r="R3256" s="97"/>
      <c r="S3256" s="70"/>
      <c r="T3256" s="42"/>
      <c r="U3256" s="66"/>
      <c r="X3256" s="44"/>
      <c r="Y3256" s="51"/>
      <c r="Z3256" s="34"/>
      <c r="AA3256" s="35"/>
      <c r="AB3256" s="39"/>
      <c r="AC3256" s="35"/>
      <c r="AD3256" s="45"/>
    </row>
    <row r="3257" spans="1:30" ht="31.5" customHeight="1">
      <c r="A3257" s="33"/>
      <c r="B3257" s="38"/>
      <c r="C3257" s="40"/>
      <c r="D3257" s="99"/>
      <c r="E3257" s="153"/>
      <c r="F3257" s="96"/>
      <c r="G3257" s="36"/>
      <c r="H3257" s="154">
        <f>Table20[[#This Row],[NCR Opening Date]]-Table20[[#This Row],[Date when test report is received/non-conformance is identified]]</f>
        <v>0</v>
      </c>
      <c r="I3257" s="69">
        <f ca="1">IF(Table20[[#This Row],[NCR Closing Date]]="",TODAY()-Table20[[#This Row],[NCR Opening Date]],Table20[[#This Row],[NCR Closing Date]]-Table20[[#This Row],[NCR Opening Date]])</f>
        <v>45779</v>
      </c>
      <c r="J3257" s="63" t="str">
        <f>IF(Table20[[#This Row],[NCR Closing Date]]="","Open","Closed")</f>
        <v>Open</v>
      </c>
      <c r="K3257" s="34"/>
      <c r="L3257" s="34"/>
      <c r="M3257" s="34"/>
      <c r="N3257" s="38"/>
      <c r="O3257" s="85"/>
      <c r="P3257" s="70"/>
      <c r="Q3257" s="97"/>
      <c r="R3257" s="97"/>
      <c r="S3257" s="70"/>
      <c r="T3257" s="42"/>
      <c r="U3257" s="66"/>
      <c r="X3257" s="44"/>
      <c r="Y3257" s="51"/>
      <c r="Z3257" s="34"/>
      <c r="AA3257" s="35"/>
      <c r="AB3257" s="39"/>
      <c r="AC3257" s="35"/>
      <c r="AD3257" s="45"/>
    </row>
    <row r="3258" spans="1:30" ht="31.5" customHeight="1">
      <c r="A3258" s="33"/>
      <c r="B3258" s="38"/>
      <c r="C3258" s="40"/>
      <c r="D3258" s="99"/>
      <c r="E3258" s="153"/>
      <c r="F3258" s="96"/>
      <c r="G3258" s="36"/>
      <c r="H3258" s="154">
        <f>Table20[[#This Row],[NCR Opening Date]]-Table20[[#This Row],[Date when test report is received/non-conformance is identified]]</f>
        <v>0</v>
      </c>
      <c r="I3258" s="69">
        <f ca="1">IF(Table20[[#This Row],[NCR Closing Date]]="",TODAY()-Table20[[#This Row],[NCR Opening Date]],Table20[[#This Row],[NCR Closing Date]]-Table20[[#This Row],[NCR Opening Date]])</f>
        <v>45779</v>
      </c>
      <c r="J3258" s="63" t="str">
        <f>IF(Table20[[#This Row],[NCR Closing Date]]="","Open","Closed")</f>
        <v>Open</v>
      </c>
      <c r="K3258" s="34"/>
      <c r="L3258" s="34"/>
      <c r="M3258" s="34"/>
      <c r="N3258" s="38"/>
      <c r="O3258" s="85"/>
      <c r="P3258" s="70"/>
      <c r="Q3258" s="97"/>
      <c r="R3258" s="97"/>
      <c r="S3258" s="70"/>
      <c r="T3258" s="42"/>
      <c r="U3258" s="66"/>
      <c r="X3258" s="44"/>
      <c r="Y3258" s="51"/>
      <c r="Z3258" s="34"/>
      <c r="AA3258" s="35"/>
      <c r="AB3258" s="39"/>
      <c r="AC3258" s="35"/>
      <c r="AD3258" s="45"/>
    </row>
    <row r="3259" spans="1:30" ht="31.5" customHeight="1">
      <c r="A3259" s="33"/>
      <c r="B3259" s="38"/>
      <c r="C3259" s="40"/>
      <c r="D3259" s="99"/>
      <c r="E3259" s="153"/>
      <c r="F3259" s="96"/>
      <c r="G3259" s="36"/>
      <c r="H3259" s="154">
        <f>Table20[[#This Row],[NCR Opening Date]]-Table20[[#This Row],[Date when test report is received/non-conformance is identified]]</f>
        <v>0</v>
      </c>
      <c r="I3259" s="69">
        <f ca="1">IF(Table20[[#This Row],[NCR Closing Date]]="",TODAY()-Table20[[#This Row],[NCR Opening Date]],Table20[[#This Row],[NCR Closing Date]]-Table20[[#This Row],[NCR Opening Date]])</f>
        <v>45779</v>
      </c>
      <c r="J3259" s="63" t="str">
        <f>IF(Table20[[#This Row],[NCR Closing Date]]="","Open","Closed")</f>
        <v>Open</v>
      </c>
      <c r="K3259" s="34"/>
      <c r="L3259" s="34"/>
      <c r="M3259" s="34"/>
      <c r="N3259" s="38"/>
      <c r="O3259" s="85"/>
      <c r="P3259" s="70"/>
      <c r="Q3259" s="97"/>
      <c r="R3259" s="97"/>
      <c r="S3259" s="70"/>
      <c r="T3259" s="42"/>
      <c r="U3259" s="66"/>
      <c r="X3259" s="44"/>
      <c r="Y3259" s="51"/>
      <c r="Z3259" s="34"/>
      <c r="AA3259" s="35"/>
      <c r="AB3259" s="39"/>
      <c r="AC3259" s="35"/>
      <c r="AD3259" s="45"/>
    </row>
    <row r="3260" spans="1:30" ht="31.5" customHeight="1">
      <c r="A3260" s="33"/>
      <c r="B3260" s="38"/>
      <c r="C3260" s="40"/>
      <c r="D3260" s="99"/>
      <c r="E3260" s="153"/>
      <c r="F3260" s="96"/>
      <c r="G3260" s="36"/>
      <c r="H3260" s="154">
        <f>Table20[[#This Row],[NCR Opening Date]]-Table20[[#This Row],[Date when test report is received/non-conformance is identified]]</f>
        <v>0</v>
      </c>
      <c r="I3260" s="69">
        <f ca="1">IF(Table20[[#This Row],[NCR Closing Date]]="",TODAY()-Table20[[#This Row],[NCR Opening Date]],Table20[[#This Row],[NCR Closing Date]]-Table20[[#This Row],[NCR Opening Date]])</f>
        <v>45779</v>
      </c>
      <c r="J3260" s="63" t="str">
        <f>IF(Table20[[#This Row],[NCR Closing Date]]="","Open","Closed")</f>
        <v>Open</v>
      </c>
      <c r="K3260" s="34"/>
      <c r="L3260" s="34"/>
      <c r="M3260" s="34"/>
      <c r="N3260" s="38"/>
      <c r="O3260" s="85"/>
      <c r="P3260" s="70"/>
      <c r="Q3260" s="97"/>
      <c r="R3260" s="97"/>
      <c r="S3260" s="70"/>
      <c r="T3260" s="42"/>
      <c r="U3260" s="66"/>
      <c r="X3260" s="44"/>
      <c r="Y3260" s="51"/>
      <c r="Z3260" s="34"/>
      <c r="AA3260" s="35"/>
      <c r="AB3260" s="39"/>
      <c r="AC3260" s="35"/>
      <c r="AD3260" s="45"/>
    </row>
    <row r="3261" spans="1:30" ht="31.5" customHeight="1">
      <c r="A3261" s="33"/>
      <c r="B3261" s="38"/>
      <c r="C3261" s="40"/>
      <c r="D3261" s="99"/>
      <c r="E3261" s="153"/>
      <c r="F3261" s="96"/>
      <c r="G3261" s="36"/>
      <c r="H3261" s="154">
        <f>Table20[[#This Row],[NCR Opening Date]]-Table20[[#This Row],[Date when test report is received/non-conformance is identified]]</f>
        <v>0</v>
      </c>
      <c r="I3261" s="69">
        <f ca="1">IF(Table20[[#This Row],[NCR Closing Date]]="",TODAY()-Table20[[#This Row],[NCR Opening Date]],Table20[[#This Row],[NCR Closing Date]]-Table20[[#This Row],[NCR Opening Date]])</f>
        <v>45779</v>
      </c>
      <c r="J3261" s="63" t="str">
        <f>IF(Table20[[#This Row],[NCR Closing Date]]="","Open","Closed")</f>
        <v>Open</v>
      </c>
      <c r="K3261" s="34"/>
      <c r="L3261" s="34"/>
      <c r="M3261" s="34"/>
      <c r="N3261" s="38"/>
      <c r="O3261" s="85"/>
      <c r="P3261" s="70"/>
      <c r="Q3261" s="97"/>
      <c r="R3261" s="97"/>
      <c r="S3261" s="70"/>
      <c r="T3261" s="42"/>
      <c r="U3261" s="66"/>
      <c r="X3261" s="44"/>
      <c r="Y3261" s="51"/>
      <c r="Z3261" s="34"/>
      <c r="AA3261" s="35"/>
      <c r="AB3261" s="39"/>
      <c r="AC3261" s="35"/>
      <c r="AD3261" s="45"/>
    </row>
    <row r="3262" spans="1:30" ht="31.5" customHeight="1">
      <c r="A3262" s="33"/>
      <c r="B3262" s="38"/>
      <c r="C3262" s="40"/>
      <c r="D3262" s="99"/>
      <c r="E3262" s="153"/>
      <c r="F3262" s="96"/>
      <c r="G3262" s="36"/>
      <c r="H3262" s="154">
        <f>Table20[[#This Row],[NCR Opening Date]]-Table20[[#This Row],[Date when test report is received/non-conformance is identified]]</f>
        <v>0</v>
      </c>
      <c r="I3262" s="69">
        <f ca="1">IF(Table20[[#This Row],[NCR Closing Date]]="",TODAY()-Table20[[#This Row],[NCR Opening Date]],Table20[[#This Row],[NCR Closing Date]]-Table20[[#This Row],[NCR Opening Date]])</f>
        <v>45779</v>
      </c>
      <c r="J3262" s="63" t="str">
        <f>IF(Table20[[#This Row],[NCR Closing Date]]="","Open","Closed")</f>
        <v>Open</v>
      </c>
      <c r="K3262" s="34"/>
      <c r="L3262" s="34"/>
      <c r="M3262" s="34"/>
      <c r="N3262" s="38"/>
      <c r="O3262" s="85"/>
      <c r="P3262" s="70"/>
      <c r="Q3262" s="97"/>
      <c r="R3262" s="97"/>
      <c r="S3262" s="70"/>
      <c r="T3262" s="42"/>
      <c r="U3262" s="66"/>
      <c r="X3262" s="44"/>
      <c r="Y3262" s="51"/>
      <c r="Z3262" s="34"/>
      <c r="AA3262" s="35"/>
      <c r="AB3262" s="39"/>
      <c r="AC3262" s="35"/>
      <c r="AD3262" s="45"/>
    </row>
    <row r="3263" spans="1:30" ht="31.5" customHeight="1">
      <c r="A3263" s="33"/>
      <c r="B3263" s="38"/>
      <c r="C3263" s="40"/>
      <c r="D3263" s="99"/>
      <c r="E3263" s="153"/>
      <c r="F3263" s="96"/>
      <c r="G3263" s="36"/>
      <c r="H3263" s="154">
        <f>Table20[[#This Row],[NCR Opening Date]]-Table20[[#This Row],[Date when test report is received/non-conformance is identified]]</f>
        <v>0</v>
      </c>
      <c r="I3263" s="69">
        <f ca="1">IF(Table20[[#This Row],[NCR Closing Date]]="",TODAY()-Table20[[#This Row],[NCR Opening Date]],Table20[[#This Row],[NCR Closing Date]]-Table20[[#This Row],[NCR Opening Date]])</f>
        <v>45779</v>
      </c>
      <c r="J3263" s="63" t="str">
        <f>IF(Table20[[#This Row],[NCR Closing Date]]="","Open","Closed")</f>
        <v>Open</v>
      </c>
      <c r="K3263" s="34"/>
      <c r="L3263" s="34"/>
      <c r="M3263" s="34"/>
      <c r="N3263" s="38"/>
      <c r="O3263" s="85"/>
      <c r="P3263" s="70"/>
      <c r="Q3263" s="97"/>
      <c r="R3263" s="97"/>
      <c r="S3263" s="70"/>
      <c r="T3263" s="42"/>
      <c r="U3263" s="66"/>
      <c r="X3263" s="44"/>
      <c r="Y3263" s="51"/>
      <c r="Z3263" s="34"/>
      <c r="AA3263" s="35"/>
      <c r="AB3263" s="39"/>
      <c r="AC3263" s="35"/>
      <c r="AD3263" s="45"/>
    </row>
    <row r="3264" spans="1:30" ht="31.5" customHeight="1">
      <c r="A3264" s="33"/>
      <c r="B3264" s="38"/>
      <c r="C3264" s="40"/>
      <c r="D3264" s="99"/>
      <c r="E3264" s="153"/>
      <c r="F3264" s="96"/>
      <c r="G3264" s="36"/>
      <c r="H3264" s="154">
        <f>Table20[[#This Row],[NCR Opening Date]]-Table20[[#This Row],[Date when test report is received/non-conformance is identified]]</f>
        <v>0</v>
      </c>
      <c r="I3264" s="69">
        <f ca="1">IF(Table20[[#This Row],[NCR Closing Date]]="",TODAY()-Table20[[#This Row],[NCR Opening Date]],Table20[[#This Row],[NCR Closing Date]]-Table20[[#This Row],[NCR Opening Date]])</f>
        <v>45779</v>
      </c>
      <c r="J3264" s="63" t="str">
        <f>IF(Table20[[#This Row],[NCR Closing Date]]="","Open","Closed")</f>
        <v>Open</v>
      </c>
      <c r="K3264" s="34"/>
      <c r="L3264" s="34"/>
      <c r="M3264" s="34"/>
      <c r="N3264" s="38"/>
      <c r="O3264" s="85"/>
      <c r="P3264" s="70"/>
      <c r="Q3264" s="97"/>
      <c r="R3264" s="97"/>
      <c r="S3264" s="70"/>
      <c r="T3264" s="42"/>
      <c r="U3264" s="66"/>
      <c r="X3264" s="44"/>
      <c r="Y3264" s="51"/>
      <c r="Z3264" s="34"/>
      <c r="AA3264" s="35"/>
      <c r="AB3264" s="39"/>
      <c r="AC3264" s="35"/>
      <c r="AD3264" s="45"/>
    </row>
    <row r="3265" spans="1:30" ht="31.5" customHeight="1">
      <c r="A3265" s="33"/>
      <c r="B3265" s="38"/>
      <c r="C3265" s="40"/>
      <c r="D3265" s="99"/>
      <c r="E3265" s="153"/>
      <c r="F3265" s="96"/>
      <c r="G3265" s="36"/>
      <c r="H3265" s="154">
        <f>Table20[[#This Row],[NCR Opening Date]]-Table20[[#This Row],[Date when test report is received/non-conformance is identified]]</f>
        <v>0</v>
      </c>
      <c r="I3265" s="69">
        <f ca="1">IF(Table20[[#This Row],[NCR Closing Date]]="",TODAY()-Table20[[#This Row],[NCR Opening Date]],Table20[[#This Row],[NCR Closing Date]]-Table20[[#This Row],[NCR Opening Date]])</f>
        <v>45779</v>
      </c>
      <c r="J3265" s="63" t="str">
        <f>IF(Table20[[#This Row],[NCR Closing Date]]="","Open","Closed")</f>
        <v>Open</v>
      </c>
      <c r="K3265" s="34"/>
      <c r="L3265" s="34"/>
      <c r="M3265" s="34"/>
      <c r="N3265" s="38"/>
      <c r="O3265" s="85"/>
      <c r="P3265" s="70"/>
      <c r="Q3265" s="97"/>
      <c r="R3265" s="97"/>
      <c r="S3265" s="70"/>
      <c r="T3265" s="42"/>
      <c r="U3265" s="66"/>
      <c r="X3265" s="44"/>
      <c r="Y3265" s="51"/>
      <c r="Z3265" s="34"/>
      <c r="AA3265" s="35"/>
      <c r="AB3265" s="39"/>
      <c r="AC3265" s="35"/>
      <c r="AD3265" s="45"/>
    </row>
    <row r="3266" spans="1:30" ht="31.5" customHeight="1">
      <c r="A3266" s="33"/>
      <c r="B3266" s="38"/>
      <c r="C3266" s="40"/>
      <c r="D3266" s="99"/>
      <c r="E3266" s="153"/>
      <c r="F3266" s="96"/>
      <c r="G3266" s="36"/>
      <c r="H3266" s="154">
        <f>Table20[[#This Row],[NCR Opening Date]]-Table20[[#This Row],[Date when test report is received/non-conformance is identified]]</f>
        <v>0</v>
      </c>
      <c r="I3266" s="69">
        <f ca="1">IF(Table20[[#This Row],[NCR Closing Date]]="",TODAY()-Table20[[#This Row],[NCR Opening Date]],Table20[[#This Row],[NCR Closing Date]]-Table20[[#This Row],[NCR Opening Date]])</f>
        <v>45779</v>
      </c>
      <c r="J3266" s="63" t="str">
        <f>IF(Table20[[#This Row],[NCR Closing Date]]="","Open","Closed")</f>
        <v>Open</v>
      </c>
      <c r="K3266" s="34"/>
      <c r="L3266" s="34"/>
      <c r="M3266" s="34"/>
      <c r="N3266" s="38"/>
      <c r="O3266" s="85"/>
      <c r="P3266" s="70"/>
      <c r="Q3266" s="97"/>
      <c r="R3266" s="97"/>
      <c r="S3266" s="70"/>
      <c r="T3266" s="42"/>
      <c r="U3266" s="66"/>
      <c r="X3266" s="44"/>
      <c r="Y3266" s="51"/>
      <c r="Z3266" s="34"/>
      <c r="AA3266" s="35"/>
      <c r="AB3266" s="39"/>
      <c r="AC3266" s="35"/>
      <c r="AD3266" s="45"/>
    </row>
    <row r="3267" spans="1:30" ht="31.5" customHeight="1">
      <c r="A3267" s="33"/>
      <c r="B3267" s="38"/>
      <c r="C3267" s="40"/>
      <c r="D3267" s="99"/>
      <c r="E3267" s="153"/>
      <c r="F3267" s="96"/>
      <c r="G3267" s="36"/>
      <c r="H3267" s="154">
        <f>Table20[[#This Row],[NCR Opening Date]]-Table20[[#This Row],[Date when test report is received/non-conformance is identified]]</f>
        <v>0</v>
      </c>
      <c r="I3267" s="69">
        <f ca="1">IF(Table20[[#This Row],[NCR Closing Date]]="",TODAY()-Table20[[#This Row],[NCR Opening Date]],Table20[[#This Row],[NCR Closing Date]]-Table20[[#This Row],[NCR Opening Date]])</f>
        <v>45779</v>
      </c>
      <c r="J3267" s="63" t="str">
        <f>IF(Table20[[#This Row],[NCR Closing Date]]="","Open","Closed")</f>
        <v>Open</v>
      </c>
      <c r="K3267" s="34"/>
      <c r="L3267" s="34"/>
      <c r="M3267" s="34"/>
      <c r="N3267" s="38"/>
      <c r="O3267" s="85"/>
      <c r="P3267" s="70"/>
      <c r="Q3267" s="97"/>
      <c r="R3267" s="97"/>
      <c r="S3267" s="70"/>
      <c r="T3267" s="42"/>
      <c r="U3267" s="66"/>
      <c r="X3267" s="44"/>
      <c r="Y3267" s="51"/>
      <c r="Z3267" s="34"/>
      <c r="AA3267" s="35"/>
      <c r="AB3267" s="39"/>
      <c r="AC3267" s="35"/>
      <c r="AD3267" s="45"/>
    </row>
    <row r="3268" spans="1:30" ht="31.5" customHeight="1">
      <c r="A3268" s="33"/>
      <c r="B3268" s="38"/>
      <c r="C3268" s="40"/>
      <c r="D3268" s="99"/>
      <c r="E3268" s="153"/>
      <c r="F3268" s="96"/>
      <c r="G3268" s="36"/>
      <c r="H3268" s="154">
        <f>Table20[[#This Row],[NCR Opening Date]]-Table20[[#This Row],[Date when test report is received/non-conformance is identified]]</f>
        <v>0</v>
      </c>
      <c r="I3268" s="69">
        <f ca="1">IF(Table20[[#This Row],[NCR Closing Date]]="",TODAY()-Table20[[#This Row],[NCR Opening Date]],Table20[[#This Row],[NCR Closing Date]]-Table20[[#This Row],[NCR Opening Date]])</f>
        <v>45779</v>
      </c>
      <c r="J3268" s="63" t="str">
        <f>IF(Table20[[#This Row],[NCR Closing Date]]="","Open","Closed")</f>
        <v>Open</v>
      </c>
      <c r="K3268" s="34"/>
      <c r="L3268" s="34"/>
      <c r="M3268" s="34"/>
      <c r="N3268" s="38"/>
      <c r="O3268" s="85"/>
      <c r="P3268" s="70"/>
      <c r="Q3268" s="97"/>
      <c r="R3268" s="97"/>
      <c r="S3268" s="70"/>
      <c r="T3268" s="42"/>
      <c r="U3268" s="66"/>
      <c r="X3268" s="44"/>
      <c r="Y3268" s="51"/>
      <c r="Z3268" s="34"/>
      <c r="AA3268" s="35"/>
      <c r="AB3268" s="39"/>
      <c r="AC3268" s="35"/>
      <c r="AD3268" s="45"/>
    </row>
    <row r="3269" spans="1:30" ht="31.5" customHeight="1">
      <c r="A3269" s="33"/>
      <c r="B3269" s="38"/>
      <c r="C3269" s="40"/>
      <c r="D3269" s="99"/>
      <c r="E3269" s="153"/>
      <c r="F3269" s="96"/>
      <c r="G3269" s="36"/>
      <c r="H3269" s="154">
        <f>Table20[[#This Row],[NCR Opening Date]]-Table20[[#This Row],[Date when test report is received/non-conformance is identified]]</f>
        <v>0</v>
      </c>
      <c r="I3269" s="69">
        <f ca="1">IF(Table20[[#This Row],[NCR Closing Date]]="",TODAY()-Table20[[#This Row],[NCR Opening Date]],Table20[[#This Row],[NCR Closing Date]]-Table20[[#This Row],[NCR Opening Date]])</f>
        <v>45779</v>
      </c>
      <c r="J3269" s="63" t="str">
        <f>IF(Table20[[#This Row],[NCR Closing Date]]="","Open","Closed")</f>
        <v>Open</v>
      </c>
      <c r="K3269" s="34"/>
      <c r="L3269" s="34"/>
      <c r="M3269" s="34"/>
      <c r="N3269" s="38"/>
      <c r="O3269" s="85"/>
      <c r="P3269" s="70"/>
      <c r="Q3269" s="97"/>
      <c r="R3269" s="97"/>
      <c r="S3269" s="70"/>
      <c r="T3269" s="42"/>
      <c r="U3269" s="66"/>
      <c r="X3269" s="44"/>
      <c r="Y3269" s="51"/>
      <c r="Z3269" s="34"/>
      <c r="AA3269" s="35"/>
      <c r="AB3269" s="39"/>
      <c r="AC3269" s="35"/>
      <c r="AD3269" s="45"/>
    </row>
    <row r="3270" spans="1:30" ht="31.5" customHeight="1">
      <c r="A3270" s="33"/>
      <c r="B3270" s="38"/>
      <c r="C3270" s="40"/>
      <c r="D3270" s="99"/>
      <c r="E3270" s="153"/>
      <c r="F3270" s="96"/>
      <c r="G3270" s="36"/>
      <c r="H3270" s="154">
        <f>Table20[[#This Row],[NCR Opening Date]]-Table20[[#This Row],[Date when test report is received/non-conformance is identified]]</f>
        <v>0</v>
      </c>
      <c r="I3270" s="69">
        <f ca="1">IF(Table20[[#This Row],[NCR Closing Date]]="",TODAY()-Table20[[#This Row],[NCR Opening Date]],Table20[[#This Row],[NCR Closing Date]]-Table20[[#This Row],[NCR Opening Date]])</f>
        <v>45779</v>
      </c>
      <c r="J3270" s="63" t="str">
        <f>IF(Table20[[#This Row],[NCR Closing Date]]="","Open","Closed")</f>
        <v>Open</v>
      </c>
      <c r="K3270" s="34"/>
      <c r="L3270" s="34"/>
      <c r="M3270" s="34"/>
      <c r="N3270" s="38"/>
      <c r="O3270" s="85"/>
      <c r="P3270" s="70"/>
      <c r="Q3270" s="97"/>
      <c r="R3270" s="97"/>
      <c r="S3270" s="70"/>
      <c r="T3270" s="42"/>
      <c r="U3270" s="66"/>
      <c r="X3270" s="44"/>
      <c r="Y3270" s="51"/>
      <c r="Z3270" s="34"/>
      <c r="AA3270" s="35"/>
      <c r="AB3270" s="39"/>
      <c r="AC3270" s="35"/>
      <c r="AD3270" s="45"/>
    </row>
    <row r="3271" spans="1:30" ht="31.5" customHeight="1">
      <c r="A3271" s="33"/>
      <c r="B3271" s="38"/>
      <c r="C3271" s="40"/>
      <c r="D3271" s="99"/>
      <c r="E3271" s="153"/>
      <c r="F3271" s="96"/>
      <c r="G3271" s="36"/>
      <c r="H3271" s="154">
        <f>Table20[[#This Row],[NCR Opening Date]]-Table20[[#This Row],[Date when test report is received/non-conformance is identified]]</f>
        <v>0</v>
      </c>
      <c r="I3271" s="69">
        <f ca="1">IF(Table20[[#This Row],[NCR Closing Date]]="",TODAY()-Table20[[#This Row],[NCR Opening Date]],Table20[[#This Row],[NCR Closing Date]]-Table20[[#This Row],[NCR Opening Date]])</f>
        <v>45779</v>
      </c>
      <c r="J3271" s="63" t="str">
        <f>IF(Table20[[#This Row],[NCR Closing Date]]="","Open","Closed")</f>
        <v>Open</v>
      </c>
      <c r="K3271" s="34"/>
      <c r="L3271" s="34"/>
      <c r="M3271" s="34"/>
      <c r="N3271" s="38"/>
      <c r="O3271" s="85"/>
      <c r="P3271" s="70"/>
      <c r="Q3271" s="97"/>
      <c r="R3271" s="97"/>
      <c r="S3271" s="70"/>
      <c r="T3271" s="42"/>
      <c r="U3271" s="66"/>
      <c r="X3271" s="44"/>
      <c r="Y3271" s="51"/>
      <c r="Z3271" s="34"/>
      <c r="AA3271" s="35"/>
      <c r="AB3271" s="39"/>
      <c r="AC3271" s="35"/>
      <c r="AD3271" s="45"/>
    </row>
    <row r="3272" spans="1:30" ht="31.5" customHeight="1">
      <c r="A3272" s="33"/>
      <c r="B3272" s="38"/>
      <c r="C3272" s="40"/>
      <c r="D3272" s="99"/>
      <c r="E3272" s="153"/>
      <c r="F3272" s="96"/>
      <c r="G3272" s="36"/>
      <c r="H3272" s="154">
        <f>Table20[[#This Row],[NCR Opening Date]]-Table20[[#This Row],[Date when test report is received/non-conformance is identified]]</f>
        <v>0</v>
      </c>
      <c r="I3272" s="69">
        <f ca="1">IF(Table20[[#This Row],[NCR Closing Date]]="",TODAY()-Table20[[#This Row],[NCR Opening Date]],Table20[[#This Row],[NCR Closing Date]]-Table20[[#This Row],[NCR Opening Date]])</f>
        <v>45779</v>
      </c>
      <c r="J3272" s="63" t="str">
        <f>IF(Table20[[#This Row],[NCR Closing Date]]="","Open","Closed")</f>
        <v>Open</v>
      </c>
      <c r="K3272" s="34"/>
      <c r="L3272" s="34"/>
      <c r="M3272" s="34"/>
      <c r="N3272" s="38"/>
      <c r="O3272" s="85"/>
      <c r="P3272" s="70"/>
      <c r="Q3272" s="97"/>
      <c r="R3272" s="97"/>
      <c r="S3272" s="70"/>
      <c r="T3272" s="42"/>
      <c r="U3272" s="66"/>
      <c r="X3272" s="44"/>
      <c r="Y3272" s="51"/>
      <c r="Z3272" s="34"/>
      <c r="AA3272" s="35"/>
      <c r="AB3272" s="39"/>
      <c r="AC3272" s="35"/>
      <c r="AD3272" s="45"/>
    </row>
    <row r="3273" spans="1:30" ht="31.5" customHeight="1">
      <c r="A3273" s="33"/>
      <c r="B3273" s="38"/>
      <c r="C3273" s="40"/>
      <c r="D3273" s="99"/>
      <c r="E3273" s="153"/>
      <c r="F3273" s="96"/>
      <c r="G3273" s="36"/>
      <c r="H3273" s="154">
        <f>Table20[[#This Row],[NCR Opening Date]]-Table20[[#This Row],[Date when test report is received/non-conformance is identified]]</f>
        <v>0</v>
      </c>
      <c r="I3273" s="69">
        <f ca="1">IF(Table20[[#This Row],[NCR Closing Date]]="",TODAY()-Table20[[#This Row],[NCR Opening Date]],Table20[[#This Row],[NCR Closing Date]]-Table20[[#This Row],[NCR Opening Date]])</f>
        <v>45779</v>
      </c>
      <c r="J3273" s="63" t="str">
        <f>IF(Table20[[#This Row],[NCR Closing Date]]="","Open","Closed")</f>
        <v>Open</v>
      </c>
      <c r="K3273" s="34"/>
      <c r="L3273" s="34"/>
      <c r="M3273" s="34"/>
      <c r="N3273" s="38"/>
      <c r="O3273" s="85"/>
      <c r="P3273" s="70"/>
      <c r="Q3273" s="97"/>
      <c r="R3273" s="97"/>
      <c r="S3273" s="70"/>
      <c r="T3273" s="42"/>
      <c r="U3273" s="66"/>
      <c r="X3273" s="44"/>
      <c r="Y3273" s="51"/>
      <c r="Z3273" s="34"/>
      <c r="AA3273" s="35"/>
      <c r="AB3273" s="39"/>
      <c r="AC3273" s="35"/>
      <c r="AD3273" s="45"/>
    </row>
    <row r="3274" spans="1:30" ht="31.5" customHeight="1">
      <c r="A3274" s="33"/>
      <c r="B3274" s="38"/>
      <c r="C3274" s="40"/>
      <c r="D3274" s="99"/>
      <c r="E3274" s="153"/>
      <c r="F3274" s="96"/>
      <c r="G3274" s="36"/>
      <c r="H3274" s="154">
        <f>Table20[[#This Row],[NCR Opening Date]]-Table20[[#This Row],[Date when test report is received/non-conformance is identified]]</f>
        <v>0</v>
      </c>
      <c r="I3274" s="69">
        <f ca="1">IF(Table20[[#This Row],[NCR Closing Date]]="",TODAY()-Table20[[#This Row],[NCR Opening Date]],Table20[[#This Row],[NCR Closing Date]]-Table20[[#This Row],[NCR Opening Date]])</f>
        <v>45779</v>
      </c>
      <c r="J3274" s="63" t="str">
        <f>IF(Table20[[#This Row],[NCR Closing Date]]="","Open","Closed")</f>
        <v>Open</v>
      </c>
      <c r="K3274" s="34"/>
      <c r="L3274" s="34"/>
      <c r="M3274" s="34"/>
      <c r="N3274" s="38"/>
      <c r="O3274" s="85"/>
      <c r="P3274" s="70"/>
      <c r="Q3274" s="97"/>
      <c r="R3274" s="97"/>
      <c r="S3274" s="70"/>
      <c r="T3274" s="42"/>
      <c r="U3274" s="66"/>
      <c r="X3274" s="44"/>
      <c r="Y3274" s="51"/>
      <c r="Z3274" s="34"/>
      <c r="AA3274" s="35"/>
      <c r="AB3274" s="39"/>
      <c r="AC3274" s="35"/>
      <c r="AD3274" s="45"/>
    </row>
    <row r="3275" spans="1:30" ht="31.5" customHeight="1">
      <c r="A3275" s="33"/>
      <c r="B3275" s="38"/>
      <c r="C3275" s="40"/>
      <c r="D3275" s="99"/>
      <c r="E3275" s="153"/>
      <c r="F3275" s="96"/>
      <c r="G3275" s="36"/>
      <c r="H3275" s="154">
        <f>Table20[[#This Row],[NCR Opening Date]]-Table20[[#This Row],[Date when test report is received/non-conformance is identified]]</f>
        <v>0</v>
      </c>
      <c r="I3275" s="69">
        <f ca="1">IF(Table20[[#This Row],[NCR Closing Date]]="",TODAY()-Table20[[#This Row],[NCR Opening Date]],Table20[[#This Row],[NCR Closing Date]]-Table20[[#This Row],[NCR Opening Date]])</f>
        <v>45779</v>
      </c>
      <c r="J3275" s="63" t="str">
        <f>IF(Table20[[#This Row],[NCR Closing Date]]="","Open","Closed")</f>
        <v>Open</v>
      </c>
      <c r="K3275" s="34"/>
      <c r="L3275" s="34"/>
      <c r="M3275" s="34"/>
      <c r="N3275" s="38"/>
      <c r="O3275" s="85"/>
      <c r="P3275" s="70"/>
      <c r="Q3275" s="97"/>
      <c r="R3275" s="97"/>
      <c r="S3275" s="70"/>
      <c r="T3275" s="42"/>
      <c r="U3275" s="66"/>
      <c r="X3275" s="44"/>
      <c r="Y3275" s="51"/>
      <c r="Z3275" s="34"/>
      <c r="AA3275" s="35"/>
      <c r="AB3275" s="39"/>
      <c r="AC3275" s="35"/>
      <c r="AD3275" s="45"/>
    </row>
    <row r="3276" spans="1:30" ht="31.5" customHeight="1">
      <c r="A3276" s="33"/>
      <c r="B3276" s="38"/>
      <c r="C3276" s="40"/>
      <c r="D3276" s="99"/>
      <c r="E3276" s="153"/>
      <c r="F3276" s="96"/>
      <c r="G3276" s="36"/>
      <c r="H3276" s="154">
        <f>Table20[[#This Row],[NCR Opening Date]]-Table20[[#This Row],[Date when test report is received/non-conformance is identified]]</f>
        <v>0</v>
      </c>
      <c r="I3276" s="69">
        <f ca="1">IF(Table20[[#This Row],[NCR Closing Date]]="",TODAY()-Table20[[#This Row],[NCR Opening Date]],Table20[[#This Row],[NCR Closing Date]]-Table20[[#This Row],[NCR Opening Date]])</f>
        <v>45779</v>
      </c>
      <c r="J3276" s="63" t="str">
        <f>IF(Table20[[#This Row],[NCR Closing Date]]="","Open","Closed")</f>
        <v>Open</v>
      </c>
      <c r="K3276" s="34"/>
      <c r="L3276" s="34"/>
      <c r="M3276" s="34"/>
      <c r="N3276" s="38"/>
      <c r="O3276" s="85"/>
      <c r="P3276" s="70"/>
      <c r="Q3276" s="97"/>
      <c r="R3276" s="97"/>
      <c r="S3276" s="70"/>
      <c r="T3276" s="42"/>
      <c r="U3276" s="66"/>
      <c r="X3276" s="44"/>
      <c r="Y3276" s="51"/>
      <c r="Z3276" s="34"/>
      <c r="AA3276" s="35"/>
      <c r="AB3276" s="39"/>
      <c r="AC3276" s="35"/>
      <c r="AD3276" s="45"/>
    </row>
    <row r="3277" spans="1:30" ht="31.5" customHeight="1">
      <c r="A3277" s="33"/>
      <c r="B3277" s="38"/>
      <c r="C3277" s="40"/>
      <c r="D3277" s="99"/>
      <c r="E3277" s="153"/>
      <c r="F3277" s="96"/>
      <c r="G3277" s="36"/>
      <c r="H3277" s="154">
        <f>Table20[[#This Row],[NCR Opening Date]]-Table20[[#This Row],[Date when test report is received/non-conformance is identified]]</f>
        <v>0</v>
      </c>
      <c r="I3277" s="69">
        <f ca="1">IF(Table20[[#This Row],[NCR Closing Date]]="",TODAY()-Table20[[#This Row],[NCR Opening Date]],Table20[[#This Row],[NCR Closing Date]]-Table20[[#This Row],[NCR Opening Date]])</f>
        <v>45779</v>
      </c>
      <c r="J3277" s="63" t="str">
        <f>IF(Table20[[#This Row],[NCR Closing Date]]="","Open","Closed")</f>
        <v>Open</v>
      </c>
      <c r="K3277" s="34"/>
      <c r="L3277" s="34"/>
      <c r="M3277" s="34"/>
      <c r="N3277" s="38"/>
      <c r="O3277" s="85"/>
      <c r="P3277" s="70"/>
      <c r="Q3277" s="97"/>
      <c r="R3277" s="97"/>
      <c r="S3277" s="70"/>
      <c r="T3277" s="42"/>
      <c r="U3277" s="66"/>
      <c r="X3277" s="44"/>
      <c r="Y3277" s="51"/>
      <c r="Z3277" s="34"/>
      <c r="AA3277" s="35"/>
      <c r="AB3277" s="39"/>
      <c r="AC3277" s="35"/>
      <c r="AD3277" s="45"/>
    </row>
    <row r="3278" spans="1:30" ht="31.5" customHeight="1">
      <c r="A3278" s="33"/>
      <c r="B3278" s="38"/>
      <c r="C3278" s="40"/>
      <c r="D3278" s="99"/>
      <c r="E3278" s="153"/>
      <c r="F3278" s="96"/>
      <c r="G3278" s="36"/>
      <c r="H3278" s="154">
        <f>Table20[[#This Row],[NCR Opening Date]]-Table20[[#This Row],[Date when test report is received/non-conformance is identified]]</f>
        <v>0</v>
      </c>
      <c r="I3278" s="69">
        <f ca="1">IF(Table20[[#This Row],[NCR Closing Date]]="",TODAY()-Table20[[#This Row],[NCR Opening Date]],Table20[[#This Row],[NCR Closing Date]]-Table20[[#This Row],[NCR Opening Date]])</f>
        <v>45779</v>
      </c>
      <c r="J3278" s="63" t="str">
        <f>IF(Table20[[#This Row],[NCR Closing Date]]="","Open","Closed")</f>
        <v>Open</v>
      </c>
      <c r="K3278" s="34"/>
      <c r="L3278" s="34"/>
      <c r="M3278" s="34"/>
      <c r="N3278" s="38"/>
      <c r="O3278" s="85"/>
      <c r="P3278" s="70"/>
      <c r="Q3278" s="97"/>
      <c r="R3278" s="97"/>
      <c r="S3278" s="70"/>
      <c r="T3278" s="42"/>
      <c r="U3278" s="66"/>
      <c r="X3278" s="44"/>
      <c r="Y3278" s="51"/>
      <c r="Z3278" s="34"/>
      <c r="AA3278" s="35"/>
      <c r="AB3278" s="39"/>
      <c r="AC3278" s="35"/>
      <c r="AD3278" s="45"/>
    </row>
    <row r="3279" spans="1:30" ht="31.5" customHeight="1">
      <c r="A3279" s="33"/>
      <c r="B3279" s="38"/>
      <c r="C3279" s="40"/>
      <c r="D3279" s="99"/>
      <c r="E3279" s="153"/>
      <c r="F3279" s="96"/>
      <c r="G3279" s="36"/>
      <c r="H3279" s="154">
        <f>Table20[[#This Row],[NCR Opening Date]]-Table20[[#This Row],[Date when test report is received/non-conformance is identified]]</f>
        <v>0</v>
      </c>
      <c r="I3279" s="69">
        <f ca="1">IF(Table20[[#This Row],[NCR Closing Date]]="",TODAY()-Table20[[#This Row],[NCR Opening Date]],Table20[[#This Row],[NCR Closing Date]]-Table20[[#This Row],[NCR Opening Date]])</f>
        <v>45779</v>
      </c>
      <c r="J3279" s="63" t="str">
        <f>IF(Table20[[#This Row],[NCR Closing Date]]="","Open","Closed")</f>
        <v>Open</v>
      </c>
      <c r="K3279" s="34"/>
      <c r="L3279" s="34"/>
      <c r="M3279" s="34"/>
      <c r="N3279" s="38"/>
      <c r="O3279" s="85"/>
      <c r="P3279" s="70"/>
      <c r="Q3279" s="97"/>
      <c r="R3279" s="97"/>
      <c r="S3279" s="70"/>
      <c r="T3279" s="42"/>
      <c r="U3279" s="66"/>
      <c r="X3279" s="44"/>
      <c r="Y3279" s="51"/>
      <c r="Z3279" s="34"/>
      <c r="AA3279" s="35"/>
      <c r="AB3279" s="39"/>
      <c r="AC3279" s="35"/>
      <c r="AD3279" s="45"/>
    </row>
    <row r="3280" spans="1:30" ht="31.5" customHeight="1">
      <c r="A3280" s="33"/>
      <c r="B3280" s="38"/>
      <c r="C3280" s="40"/>
      <c r="D3280" s="99"/>
      <c r="E3280" s="153"/>
      <c r="F3280" s="96"/>
      <c r="G3280" s="36"/>
      <c r="H3280" s="154">
        <f>Table20[[#This Row],[NCR Opening Date]]-Table20[[#This Row],[Date when test report is received/non-conformance is identified]]</f>
        <v>0</v>
      </c>
      <c r="I3280" s="69">
        <f ca="1">IF(Table20[[#This Row],[NCR Closing Date]]="",TODAY()-Table20[[#This Row],[NCR Opening Date]],Table20[[#This Row],[NCR Closing Date]]-Table20[[#This Row],[NCR Opening Date]])</f>
        <v>45779</v>
      </c>
      <c r="J3280" s="63" t="str">
        <f>IF(Table20[[#This Row],[NCR Closing Date]]="","Open","Closed")</f>
        <v>Open</v>
      </c>
      <c r="K3280" s="34"/>
      <c r="L3280" s="34"/>
      <c r="M3280" s="34"/>
      <c r="N3280" s="38"/>
      <c r="O3280" s="85"/>
      <c r="P3280" s="70"/>
      <c r="Q3280" s="97"/>
      <c r="R3280" s="97"/>
      <c r="S3280" s="70"/>
      <c r="T3280" s="42"/>
      <c r="U3280" s="66"/>
      <c r="X3280" s="44"/>
      <c r="Y3280" s="51"/>
      <c r="Z3280" s="34"/>
      <c r="AA3280" s="35"/>
      <c r="AB3280" s="39"/>
      <c r="AC3280" s="35"/>
      <c r="AD3280" s="45"/>
    </row>
    <row r="3281" spans="1:30" ht="31.5" customHeight="1">
      <c r="A3281" s="33"/>
      <c r="B3281" s="38"/>
      <c r="C3281" s="40"/>
      <c r="D3281" s="99"/>
      <c r="E3281" s="153"/>
      <c r="F3281" s="96"/>
      <c r="G3281" s="36"/>
      <c r="H3281" s="154">
        <f>Table20[[#This Row],[NCR Opening Date]]-Table20[[#This Row],[Date when test report is received/non-conformance is identified]]</f>
        <v>0</v>
      </c>
      <c r="I3281" s="69">
        <f ca="1">IF(Table20[[#This Row],[NCR Closing Date]]="",TODAY()-Table20[[#This Row],[NCR Opening Date]],Table20[[#This Row],[NCR Closing Date]]-Table20[[#This Row],[NCR Opening Date]])</f>
        <v>45779</v>
      </c>
      <c r="J3281" s="63" t="str">
        <f>IF(Table20[[#This Row],[NCR Closing Date]]="","Open","Closed")</f>
        <v>Open</v>
      </c>
      <c r="K3281" s="34"/>
      <c r="L3281" s="34"/>
      <c r="M3281" s="34"/>
      <c r="N3281" s="38"/>
      <c r="O3281" s="85"/>
      <c r="P3281" s="70"/>
      <c r="Q3281" s="97"/>
      <c r="R3281" s="97"/>
      <c r="S3281" s="70"/>
      <c r="T3281" s="42"/>
      <c r="U3281" s="66"/>
      <c r="X3281" s="44"/>
      <c r="Y3281" s="51"/>
      <c r="Z3281" s="34"/>
      <c r="AA3281" s="35"/>
      <c r="AB3281" s="39"/>
      <c r="AC3281" s="35"/>
      <c r="AD3281" s="45"/>
    </row>
    <row r="3282" spans="1:30" ht="31.5" customHeight="1">
      <c r="A3282" s="33"/>
      <c r="B3282" s="38"/>
      <c r="C3282" s="40"/>
      <c r="D3282" s="99"/>
      <c r="E3282" s="153"/>
      <c r="F3282" s="96"/>
      <c r="G3282" s="36"/>
      <c r="H3282" s="154">
        <f>Table20[[#This Row],[NCR Opening Date]]-Table20[[#This Row],[Date when test report is received/non-conformance is identified]]</f>
        <v>0</v>
      </c>
      <c r="I3282" s="69">
        <f ca="1">IF(Table20[[#This Row],[NCR Closing Date]]="",TODAY()-Table20[[#This Row],[NCR Opening Date]],Table20[[#This Row],[NCR Closing Date]]-Table20[[#This Row],[NCR Opening Date]])</f>
        <v>45779</v>
      </c>
      <c r="J3282" s="63" t="str">
        <f>IF(Table20[[#This Row],[NCR Closing Date]]="","Open","Closed")</f>
        <v>Open</v>
      </c>
      <c r="K3282" s="34"/>
      <c r="L3282" s="34"/>
      <c r="M3282" s="34"/>
      <c r="N3282" s="38"/>
      <c r="O3282" s="85"/>
      <c r="P3282" s="70"/>
      <c r="Q3282" s="97"/>
      <c r="R3282" s="97"/>
      <c r="S3282" s="70"/>
      <c r="T3282" s="42"/>
      <c r="U3282" s="66"/>
      <c r="X3282" s="44"/>
      <c r="Y3282" s="51"/>
      <c r="Z3282" s="34"/>
      <c r="AA3282" s="35"/>
      <c r="AB3282" s="39"/>
      <c r="AC3282" s="35"/>
      <c r="AD3282" s="45"/>
    </row>
    <row r="3283" spans="1:30" ht="31.5" customHeight="1">
      <c r="A3283" s="33"/>
      <c r="B3283" s="38"/>
      <c r="C3283" s="40"/>
      <c r="D3283" s="99"/>
      <c r="E3283" s="153"/>
      <c r="F3283" s="96"/>
      <c r="G3283" s="36"/>
      <c r="H3283" s="154">
        <f>Table20[[#This Row],[NCR Opening Date]]-Table20[[#This Row],[Date when test report is received/non-conformance is identified]]</f>
        <v>0</v>
      </c>
      <c r="I3283" s="69">
        <f ca="1">IF(Table20[[#This Row],[NCR Closing Date]]="",TODAY()-Table20[[#This Row],[NCR Opening Date]],Table20[[#This Row],[NCR Closing Date]]-Table20[[#This Row],[NCR Opening Date]])</f>
        <v>45779</v>
      </c>
      <c r="J3283" s="63" t="str">
        <f>IF(Table20[[#This Row],[NCR Closing Date]]="","Open","Closed")</f>
        <v>Open</v>
      </c>
      <c r="K3283" s="34"/>
      <c r="L3283" s="34"/>
      <c r="M3283" s="34"/>
      <c r="N3283" s="38"/>
      <c r="O3283" s="85"/>
      <c r="P3283" s="70"/>
      <c r="Q3283" s="97"/>
      <c r="R3283" s="97"/>
      <c r="S3283" s="70"/>
      <c r="T3283" s="42"/>
      <c r="U3283" s="66"/>
      <c r="X3283" s="44"/>
      <c r="Y3283" s="51"/>
      <c r="Z3283" s="34"/>
      <c r="AA3283" s="35"/>
      <c r="AB3283" s="39"/>
      <c r="AC3283" s="35"/>
      <c r="AD3283" s="45"/>
    </row>
    <row r="3284" spans="1:30" ht="31.5" customHeight="1">
      <c r="A3284" s="33"/>
      <c r="B3284" s="38"/>
      <c r="C3284" s="40"/>
      <c r="D3284" s="99"/>
      <c r="E3284" s="153"/>
      <c r="F3284" s="96"/>
      <c r="G3284" s="36"/>
      <c r="H3284" s="154">
        <f>Table20[[#This Row],[NCR Opening Date]]-Table20[[#This Row],[Date when test report is received/non-conformance is identified]]</f>
        <v>0</v>
      </c>
      <c r="I3284" s="69">
        <f ca="1">IF(Table20[[#This Row],[NCR Closing Date]]="",TODAY()-Table20[[#This Row],[NCR Opening Date]],Table20[[#This Row],[NCR Closing Date]]-Table20[[#This Row],[NCR Opening Date]])</f>
        <v>45779</v>
      </c>
      <c r="J3284" s="63" t="str">
        <f>IF(Table20[[#This Row],[NCR Closing Date]]="","Open","Closed")</f>
        <v>Open</v>
      </c>
      <c r="K3284" s="34"/>
      <c r="L3284" s="34"/>
      <c r="M3284" s="34"/>
      <c r="N3284" s="38"/>
      <c r="O3284" s="85"/>
      <c r="P3284" s="70"/>
      <c r="Q3284" s="97"/>
      <c r="R3284" s="97"/>
      <c r="S3284" s="70"/>
      <c r="T3284" s="42"/>
      <c r="U3284" s="66"/>
      <c r="X3284" s="44"/>
      <c r="Y3284" s="51"/>
      <c r="Z3284" s="34"/>
      <c r="AA3284" s="35"/>
      <c r="AB3284" s="39"/>
      <c r="AC3284" s="35"/>
      <c r="AD3284" s="45"/>
    </row>
    <row r="3285" spans="1:30" ht="31.5" customHeight="1">
      <c r="A3285" s="33"/>
      <c r="B3285" s="38"/>
      <c r="C3285" s="40"/>
      <c r="D3285" s="99"/>
      <c r="E3285" s="153"/>
      <c r="F3285" s="96"/>
      <c r="G3285" s="36"/>
      <c r="H3285" s="154">
        <f>Table20[[#This Row],[NCR Opening Date]]-Table20[[#This Row],[Date when test report is received/non-conformance is identified]]</f>
        <v>0</v>
      </c>
      <c r="I3285" s="69">
        <f ca="1">IF(Table20[[#This Row],[NCR Closing Date]]="",TODAY()-Table20[[#This Row],[NCR Opening Date]],Table20[[#This Row],[NCR Closing Date]]-Table20[[#This Row],[NCR Opening Date]])</f>
        <v>45779</v>
      </c>
      <c r="J3285" s="63" t="str">
        <f>IF(Table20[[#This Row],[NCR Closing Date]]="","Open","Closed")</f>
        <v>Open</v>
      </c>
      <c r="K3285" s="34"/>
      <c r="L3285" s="34"/>
      <c r="M3285" s="34"/>
      <c r="N3285" s="38"/>
      <c r="O3285" s="85"/>
      <c r="P3285" s="70"/>
      <c r="Q3285" s="97"/>
      <c r="R3285" s="97"/>
      <c r="S3285" s="70"/>
      <c r="T3285" s="42"/>
      <c r="U3285" s="66"/>
      <c r="X3285" s="44"/>
      <c r="Y3285" s="51"/>
      <c r="Z3285" s="34"/>
      <c r="AA3285" s="35"/>
      <c r="AB3285" s="39"/>
      <c r="AC3285" s="35"/>
      <c r="AD3285" s="45"/>
    </row>
    <row r="3286" spans="1:30" ht="31.5" customHeight="1">
      <c r="A3286" s="33"/>
      <c r="B3286" s="38"/>
      <c r="C3286" s="40"/>
      <c r="D3286" s="99"/>
      <c r="E3286" s="153"/>
      <c r="F3286" s="96"/>
      <c r="G3286" s="36"/>
      <c r="H3286" s="154">
        <f>Table20[[#This Row],[NCR Opening Date]]-Table20[[#This Row],[Date when test report is received/non-conformance is identified]]</f>
        <v>0</v>
      </c>
      <c r="I3286" s="69">
        <f ca="1">IF(Table20[[#This Row],[NCR Closing Date]]="",TODAY()-Table20[[#This Row],[NCR Opening Date]],Table20[[#This Row],[NCR Closing Date]]-Table20[[#This Row],[NCR Opening Date]])</f>
        <v>45779</v>
      </c>
      <c r="J3286" s="63" t="str">
        <f>IF(Table20[[#This Row],[NCR Closing Date]]="","Open","Closed")</f>
        <v>Open</v>
      </c>
      <c r="K3286" s="34"/>
      <c r="L3286" s="34"/>
      <c r="M3286" s="34"/>
      <c r="N3286" s="38"/>
      <c r="O3286" s="85"/>
      <c r="P3286" s="70"/>
      <c r="Q3286" s="97"/>
      <c r="R3286" s="97"/>
      <c r="S3286" s="70"/>
      <c r="T3286" s="42"/>
      <c r="U3286" s="66"/>
      <c r="X3286" s="44"/>
      <c r="Y3286" s="51"/>
      <c r="Z3286" s="34"/>
      <c r="AA3286" s="35"/>
      <c r="AB3286" s="39"/>
      <c r="AC3286" s="35"/>
      <c r="AD3286" s="45"/>
    </row>
    <row r="3287" spans="1:30" ht="31.5" customHeight="1">
      <c r="A3287" s="33"/>
      <c r="B3287" s="38"/>
      <c r="C3287" s="40"/>
      <c r="D3287" s="99"/>
      <c r="E3287" s="153"/>
      <c r="F3287" s="96"/>
      <c r="G3287" s="36"/>
      <c r="H3287" s="154">
        <f>Table20[[#This Row],[NCR Opening Date]]-Table20[[#This Row],[Date when test report is received/non-conformance is identified]]</f>
        <v>0</v>
      </c>
      <c r="I3287" s="69">
        <f ca="1">IF(Table20[[#This Row],[NCR Closing Date]]="",TODAY()-Table20[[#This Row],[NCR Opening Date]],Table20[[#This Row],[NCR Closing Date]]-Table20[[#This Row],[NCR Opening Date]])</f>
        <v>45779</v>
      </c>
      <c r="J3287" s="63" t="str">
        <f>IF(Table20[[#This Row],[NCR Closing Date]]="","Open","Closed")</f>
        <v>Open</v>
      </c>
      <c r="K3287" s="34"/>
      <c r="L3287" s="34"/>
      <c r="M3287" s="34"/>
      <c r="N3287" s="38"/>
      <c r="O3287" s="85"/>
      <c r="P3287" s="70"/>
      <c r="Q3287" s="97"/>
      <c r="R3287" s="97"/>
      <c r="S3287" s="70"/>
      <c r="T3287" s="42"/>
      <c r="U3287" s="66"/>
      <c r="X3287" s="44"/>
      <c r="Y3287" s="51"/>
      <c r="Z3287" s="34"/>
      <c r="AA3287" s="35"/>
      <c r="AB3287" s="39"/>
      <c r="AC3287" s="35"/>
      <c r="AD3287" s="45"/>
    </row>
    <row r="3288" spans="1:30" ht="31.5" customHeight="1">
      <c r="A3288" s="33"/>
      <c r="B3288" s="38"/>
      <c r="C3288" s="40"/>
      <c r="D3288" s="99"/>
      <c r="E3288" s="153"/>
      <c r="F3288" s="96"/>
      <c r="G3288" s="36"/>
      <c r="H3288" s="154">
        <f>Table20[[#This Row],[NCR Opening Date]]-Table20[[#This Row],[Date when test report is received/non-conformance is identified]]</f>
        <v>0</v>
      </c>
      <c r="I3288" s="69">
        <f ca="1">IF(Table20[[#This Row],[NCR Closing Date]]="",TODAY()-Table20[[#This Row],[NCR Opening Date]],Table20[[#This Row],[NCR Closing Date]]-Table20[[#This Row],[NCR Opening Date]])</f>
        <v>45779</v>
      </c>
      <c r="J3288" s="63" t="str">
        <f>IF(Table20[[#This Row],[NCR Closing Date]]="","Open","Closed")</f>
        <v>Open</v>
      </c>
      <c r="K3288" s="34"/>
      <c r="L3288" s="34"/>
      <c r="M3288" s="34"/>
      <c r="N3288" s="38"/>
      <c r="O3288" s="85"/>
      <c r="P3288" s="70"/>
      <c r="Q3288" s="97"/>
      <c r="R3288" s="97"/>
      <c r="S3288" s="70"/>
      <c r="T3288" s="42"/>
      <c r="U3288" s="66"/>
      <c r="X3288" s="44"/>
      <c r="Y3288" s="51"/>
      <c r="Z3288" s="34"/>
      <c r="AA3288" s="35"/>
      <c r="AB3288" s="39"/>
      <c r="AC3288" s="35"/>
      <c r="AD3288" s="45"/>
    </row>
    <row r="3289" spans="1:30" ht="31.5" customHeight="1">
      <c r="A3289" s="33"/>
      <c r="B3289" s="38"/>
      <c r="C3289" s="40"/>
      <c r="D3289" s="99"/>
      <c r="E3289" s="153"/>
      <c r="F3289" s="96"/>
      <c r="G3289" s="36"/>
      <c r="H3289" s="154">
        <f>Table20[[#This Row],[NCR Opening Date]]-Table20[[#This Row],[Date when test report is received/non-conformance is identified]]</f>
        <v>0</v>
      </c>
      <c r="I3289" s="69">
        <f ca="1">IF(Table20[[#This Row],[NCR Closing Date]]="",TODAY()-Table20[[#This Row],[NCR Opening Date]],Table20[[#This Row],[NCR Closing Date]]-Table20[[#This Row],[NCR Opening Date]])</f>
        <v>45779</v>
      </c>
      <c r="J3289" s="63" t="str">
        <f>IF(Table20[[#This Row],[NCR Closing Date]]="","Open","Closed")</f>
        <v>Open</v>
      </c>
      <c r="K3289" s="34"/>
      <c r="L3289" s="34"/>
      <c r="M3289" s="34"/>
      <c r="N3289" s="38"/>
      <c r="O3289" s="85"/>
      <c r="P3289" s="70"/>
      <c r="Q3289" s="97"/>
      <c r="R3289" s="97"/>
      <c r="S3289" s="70"/>
      <c r="T3289" s="42"/>
      <c r="U3289" s="66"/>
      <c r="X3289" s="44"/>
      <c r="Y3289" s="51"/>
      <c r="Z3289" s="34"/>
      <c r="AA3289" s="35"/>
      <c r="AB3289" s="39"/>
      <c r="AC3289" s="35"/>
      <c r="AD3289" s="45"/>
    </row>
    <row r="3290" spans="1:30" ht="31.5" customHeight="1">
      <c r="A3290" s="33"/>
      <c r="B3290" s="38"/>
      <c r="C3290" s="40"/>
      <c r="D3290" s="99"/>
      <c r="E3290" s="153"/>
      <c r="F3290" s="96"/>
      <c r="G3290" s="36"/>
      <c r="H3290" s="154">
        <f>Table20[[#This Row],[NCR Opening Date]]-Table20[[#This Row],[Date when test report is received/non-conformance is identified]]</f>
        <v>0</v>
      </c>
      <c r="I3290" s="69">
        <f ca="1">IF(Table20[[#This Row],[NCR Closing Date]]="",TODAY()-Table20[[#This Row],[NCR Opening Date]],Table20[[#This Row],[NCR Closing Date]]-Table20[[#This Row],[NCR Opening Date]])</f>
        <v>45779</v>
      </c>
      <c r="J3290" s="63" t="str">
        <f>IF(Table20[[#This Row],[NCR Closing Date]]="","Open","Closed")</f>
        <v>Open</v>
      </c>
      <c r="K3290" s="34"/>
      <c r="L3290" s="34"/>
      <c r="M3290" s="34"/>
      <c r="N3290" s="38"/>
      <c r="O3290" s="85"/>
      <c r="P3290" s="70"/>
      <c r="Q3290" s="97"/>
      <c r="R3290" s="97"/>
      <c r="S3290" s="70"/>
      <c r="T3290" s="42"/>
      <c r="U3290" s="66"/>
      <c r="X3290" s="44"/>
      <c r="Y3290" s="51"/>
      <c r="Z3290" s="34"/>
      <c r="AA3290" s="35"/>
      <c r="AB3290" s="39"/>
      <c r="AC3290" s="35"/>
      <c r="AD3290" s="45"/>
    </row>
    <row r="3291" spans="1:30" ht="31.5" customHeight="1">
      <c r="A3291" s="33"/>
      <c r="B3291" s="38"/>
      <c r="C3291" s="40"/>
      <c r="D3291" s="99"/>
      <c r="E3291" s="153"/>
      <c r="F3291" s="96"/>
      <c r="G3291" s="36"/>
      <c r="H3291" s="154">
        <f>Table20[[#This Row],[NCR Opening Date]]-Table20[[#This Row],[Date when test report is received/non-conformance is identified]]</f>
        <v>0</v>
      </c>
      <c r="I3291" s="69">
        <f ca="1">IF(Table20[[#This Row],[NCR Closing Date]]="",TODAY()-Table20[[#This Row],[NCR Opening Date]],Table20[[#This Row],[NCR Closing Date]]-Table20[[#This Row],[NCR Opening Date]])</f>
        <v>45779</v>
      </c>
      <c r="J3291" s="63" t="str">
        <f>IF(Table20[[#This Row],[NCR Closing Date]]="","Open","Closed")</f>
        <v>Open</v>
      </c>
      <c r="K3291" s="34"/>
      <c r="L3291" s="34"/>
      <c r="M3291" s="34"/>
      <c r="N3291" s="38"/>
      <c r="O3291" s="85"/>
      <c r="P3291" s="70"/>
      <c r="Q3291" s="97"/>
      <c r="R3291" s="97"/>
      <c r="S3291" s="70"/>
      <c r="T3291" s="42"/>
      <c r="U3291" s="66"/>
      <c r="X3291" s="44"/>
      <c r="Y3291" s="51"/>
      <c r="Z3291" s="34"/>
      <c r="AA3291" s="35"/>
      <c r="AB3291" s="39"/>
      <c r="AC3291" s="35"/>
      <c r="AD3291" s="45"/>
    </row>
    <row r="3292" spans="1:30" ht="31.5" customHeight="1">
      <c r="A3292" s="33"/>
      <c r="B3292" s="38"/>
      <c r="C3292" s="40"/>
      <c r="D3292" s="99"/>
      <c r="E3292" s="153"/>
      <c r="F3292" s="96"/>
      <c r="G3292" s="36"/>
      <c r="H3292" s="154">
        <f>Table20[[#This Row],[NCR Opening Date]]-Table20[[#This Row],[Date when test report is received/non-conformance is identified]]</f>
        <v>0</v>
      </c>
      <c r="I3292" s="69">
        <f ca="1">IF(Table20[[#This Row],[NCR Closing Date]]="",TODAY()-Table20[[#This Row],[NCR Opening Date]],Table20[[#This Row],[NCR Closing Date]]-Table20[[#This Row],[NCR Opening Date]])</f>
        <v>45779</v>
      </c>
      <c r="J3292" s="63" t="str">
        <f>IF(Table20[[#This Row],[NCR Closing Date]]="","Open","Closed")</f>
        <v>Open</v>
      </c>
      <c r="K3292" s="34"/>
      <c r="L3292" s="34"/>
      <c r="M3292" s="34"/>
      <c r="N3292" s="38"/>
      <c r="O3292" s="85"/>
      <c r="P3292" s="70"/>
      <c r="Q3292" s="97"/>
      <c r="R3292" s="97"/>
      <c r="S3292" s="70"/>
      <c r="T3292" s="42"/>
      <c r="U3292" s="66"/>
      <c r="X3292" s="44"/>
      <c r="Y3292" s="51"/>
      <c r="Z3292" s="34"/>
      <c r="AA3292" s="35"/>
      <c r="AB3292" s="39"/>
      <c r="AC3292" s="35"/>
      <c r="AD3292" s="45"/>
    </row>
    <row r="3293" spans="1:30" ht="31.5" customHeight="1">
      <c r="A3293" s="33"/>
      <c r="B3293" s="38"/>
      <c r="C3293" s="40"/>
      <c r="D3293" s="99"/>
      <c r="E3293" s="153"/>
      <c r="F3293" s="96"/>
      <c r="G3293" s="36"/>
      <c r="H3293" s="154">
        <f>Table20[[#This Row],[NCR Opening Date]]-Table20[[#This Row],[Date when test report is received/non-conformance is identified]]</f>
        <v>0</v>
      </c>
      <c r="I3293" s="69">
        <f ca="1">IF(Table20[[#This Row],[NCR Closing Date]]="",TODAY()-Table20[[#This Row],[NCR Opening Date]],Table20[[#This Row],[NCR Closing Date]]-Table20[[#This Row],[NCR Opening Date]])</f>
        <v>45779</v>
      </c>
      <c r="J3293" s="63" t="str">
        <f>IF(Table20[[#This Row],[NCR Closing Date]]="","Open","Closed")</f>
        <v>Open</v>
      </c>
      <c r="K3293" s="34"/>
      <c r="L3293" s="34"/>
      <c r="M3293" s="34"/>
      <c r="N3293" s="38"/>
      <c r="O3293" s="85"/>
      <c r="P3293" s="70"/>
      <c r="Q3293" s="97"/>
      <c r="R3293" s="97"/>
      <c r="S3293" s="70"/>
      <c r="T3293" s="42"/>
      <c r="U3293" s="66"/>
      <c r="X3293" s="44"/>
      <c r="Y3293" s="51"/>
      <c r="Z3293" s="34"/>
      <c r="AA3293" s="35"/>
      <c r="AB3293" s="39"/>
      <c r="AC3293" s="35"/>
      <c r="AD3293" s="45"/>
    </row>
    <row r="3294" spans="1:30" ht="31.5" customHeight="1">
      <c r="A3294" s="33"/>
      <c r="B3294" s="38"/>
      <c r="C3294" s="40"/>
      <c r="D3294" s="99"/>
      <c r="E3294" s="153"/>
      <c r="F3294" s="96"/>
      <c r="G3294" s="36"/>
      <c r="H3294" s="154">
        <f>Table20[[#This Row],[NCR Opening Date]]-Table20[[#This Row],[Date when test report is received/non-conformance is identified]]</f>
        <v>0</v>
      </c>
      <c r="I3294" s="69">
        <f ca="1">IF(Table20[[#This Row],[NCR Closing Date]]="",TODAY()-Table20[[#This Row],[NCR Opening Date]],Table20[[#This Row],[NCR Closing Date]]-Table20[[#This Row],[NCR Opening Date]])</f>
        <v>45779</v>
      </c>
      <c r="J3294" s="63" t="str">
        <f>IF(Table20[[#This Row],[NCR Closing Date]]="","Open","Closed")</f>
        <v>Open</v>
      </c>
      <c r="K3294" s="34"/>
      <c r="L3294" s="34"/>
      <c r="M3294" s="34"/>
      <c r="N3294" s="38"/>
      <c r="O3294" s="85"/>
      <c r="P3294" s="70"/>
      <c r="Q3294" s="97"/>
      <c r="R3294" s="97"/>
      <c r="S3294" s="70"/>
      <c r="T3294" s="42"/>
      <c r="U3294" s="66"/>
      <c r="X3294" s="44"/>
      <c r="Y3294" s="51"/>
      <c r="Z3294" s="34"/>
      <c r="AA3294" s="35"/>
      <c r="AB3294" s="39"/>
      <c r="AC3294" s="35"/>
      <c r="AD3294" s="45"/>
    </row>
    <row r="3295" spans="1:30" ht="31.5" customHeight="1">
      <c r="A3295" s="33"/>
      <c r="B3295" s="38"/>
      <c r="C3295" s="40"/>
      <c r="D3295" s="99"/>
      <c r="E3295" s="153"/>
      <c r="F3295" s="96"/>
      <c r="G3295" s="36"/>
      <c r="H3295" s="154">
        <f>Table20[[#This Row],[NCR Opening Date]]-Table20[[#This Row],[Date when test report is received/non-conformance is identified]]</f>
        <v>0</v>
      </c>
      <c r="I3295" s="69">
        <f ca="1">IF(Table20[[#This Row],[NCR Closing Date]]="",TODAY()-Table20[[#This Row],[NCR Opening Date]],Table20[[#This Row],[NCR Closing Date]]-Table20[[#This Row],[NCR Opening Date]])</f>
        <v>45779</v>
      </c>
      <c r="J3295" s="63" t="str">
        <f>IF(Table20[[#This Row],[NCR Closing Date]]="","Open","Closed")</f>
        <v>Open</v>
      </c>
      <c r="K3295" s="34"/>
      <c r="L3295" s="34"/>
      <c r="M3295" s="34"/>
      <c r="N3295" s="38"/>
      <c r="O3295" s="85"/>
      <c r="P3295" s="70"/>
      <c r="Q3295" s="97"/>
      <c r="R3295" s="97"/>
      <c r="S3295" s="70"/>
      <c r="T3295" s="42"/>
      <c r="U3295" s="66"/>
      <c r="X3295" s="44"/>
      <c r="Y3295" s="51"/>
      <c r="Z3295" s="34"/>
      <c r="AA3295" s="35"/>
      <c r="AB3295" s="39"/>
      <c r="AC3295" s="35"/>
      <c r="AD3295" s="45"/>
    </row>
    <row r="3296" spans="1:30" ht="31.5" customHeight="1">
      <c r="A3296" s="33"/>
      <c r="B3296" s="38"/>
      <c r="C3296" s="40"/>
      <c r="D3296" s="99"/>
      <c r="E3296" s="153"/>
      <c r="F3296" s="96"/>
      <c r="G3296" s="36"/>
      <c r="H3296" s="154">
        <f>Table20[[#This Row],[NCR Opening Date]]-Table20[[#This Row],[Date when test report is received/non-conformance is identified]]</f>
        <v>0</v>
      </c>
      <c r="I3296" s="69">
        <f ca="1">IF(Table20[[#This Row],[NCR Closing Date]]="",TODAY()-Table20[[#This Row],[NCR Opening Date]],Table20[[#This Row],[NCR Closing Date]]-Table20[[#This Row],[NCR Opening Date]])</f>
        <v>45779</v>
      </c>
      <c r="J3296" s="63" t="str">
        <f>IF(Table20[[#This Row],[NCR Closing Date]]="","Open","Closed")</f>
        <v>Open</v>
      </c>
      <c r="K3296" s="34"/>
      <c r="L3296" s="34"/>
      <c r="M3296" s="34"/>
      <c r="N3296" s="38"/>
      <c r="O3296" s="85"/>
      <c r="P3296" s="70"/>
      <c r="Q3296" s="97"/>
      <c r="R3296" s="97"/>
      <c r="S3296" s="70"/>
      <c r="T3296" s="42"/>
      <c r="U3296" s="66"/>
      <c r="X3296" s="44"/>
      <c r="Y3296" s="51"/>
      <c r="Z3296" s="34"/>
      <c r="AA3296" s="35"/>
      <c r="AB3296" s="39"/>
      <c r="AC3296" s="35"/>
      <c r="AD3296" s="45"/>
    </row>
    <row r="3297" spans="1:30" ht="31.5" customHeight="1">
      <c r="A3297" s="33"/>
      <c r="B3297" s="38"/>
      <c r="C3297" s="40"/>
      <c r="D3297" s="99"/>
      <c r="E3297" s="153"/>
      <c r="F3297" s="96"/>
      <c r="G3297" s="36"/>
      <c r="H3297" s="154">
        <f>Table20[[#This Row],[NCR Opening Date]]-Table20[[#This Row],[Date when test report is received/non-conformance is identified]]</f>
        <v>0</v>
      </c>
      <c r="I3297" s="69">
        <f ca="1">IF(Table20[[#This Row],[NCR Closing Date]]="",TODAY()-Table20[[#This Row],[NCR Opening Date]],Table20[[#This Row],[NCR Closing Date]]-Table20[[#This Row],[NCR Opening Date]])</f>
        <v>45779</v>
      </c>
      <c r="J3297" s="63" t="str">
        <f>IF(Table20[[#This Row],[NCR Closing Date]]="","Open","Closed")</f>
        <v>Open</v>
      </c>
      <c r="K3297" s="34"/>
      <c r="L3297" s="34"/>
      <c r="M3297" s="34"/>
      <c r="N3297" s="38"/>
      <c r="O3297" s="85"/>
      <c r="P3297" s="70"/>
      <c r="Q3297" s="97"/>
      <c r="R3297" s="97"/>
      <c r="S3297" s="70"/>
      <c r="T3297" s="42"/>
      <c r="U3297" s="66"/>
      <c r="X3297" s="44"/>
      <c r="Y3297" s="51"/>
      <c r="Z3297" s="34"/>
      <c r="AA3297" s="35"/>
      <c r="AB3297" s="39"/>
      <c r="AC3297" s="35"/>
      <c r="AD3297" s="45"/>
    </row>
    <row r="3298" spans="1:30" ht="31.5" customHeight="1">
      <c r="A3298" s="33"/>
      <c r="B3298" s="38"/>
      <c r="C3298" s="40"/>
      <c r="D3298" s="99"/>
      <c r="E3298" s="153"/>
      <c r="F3298" s="96"/>
      <c r="G3298" s="36"/>
      <c r="H3298" s="154">
        <f>Table20[[#This Row],[NCR Opening Date]]-Table20[[#This Row],[Date when test report is received/non-conformance is identified]]</f>
        <v>0</v>
      </c>
      <c r="I3298" s="69">
        <f ca="1">IF(Table20[[#This Row],[NCR Closing Date]]="",TODAY()-Table20[[#This Row],[NCR Opening Date]],Table20[[#This Row],[NCR Closing Date]]-Table20[[#This Row],[NCR Opening Date]])</f>
        <v>45779</v>
      </c>
      <c r="J3298" s="63" t="str">
        <f>IF(Table20[[#This Row],[NCR Closing Date]]="","Open","Closed")</f>
        <v>Open</v>
      </c>
      <c r="K3298" s="34"/>
      <c r="L3298" s="34"/>
      <c r="M3298" s="34"/>
      <c r="N3298" s="38"/>
      <c r="O3298" s="85"/>
      <c r="P3298" s="70"/>
      <c r="Q3298" s="97"/>
      <c r="R3298" s="97"/>
      <c r="S3298" s="70"/>
      <c r="T3298" s="42"/>
      <c r="U3298" s="66"/>
      <c r="X3298" s="44"/>
      <c r="Y3298" s="51"/>
      <c r="Z3298" s="34"/>
      <c r="AA3298" s="35"/>
      <c r="AB3298" s="39"/>
      <c r="AC3298" s="35"/>
      <c r="AD3298" s="45"/>
    </row>
    <row r="3299" spans="1:30" ht="31.5" customHeight="1">
      <c r="A3299" s="33"/>
      <c r="B3299" s="38"/>
      <c r="C3299" s="40"/>
      <c r="D3299" s="99"/>
      <c r="E3299" s="153"/>
      <c r="F3299" s="96"/>
      <c r="G3299" s="36"/>
      <c r="H3299" s="154">
        <f>Table20[[#This Row],[NCR Opening Date]]-Table20[[#This Row],[Date when test report is received/non-conformance is identified]]</f>
        <v>0</v>
      </c>
      <c r="I3299" s="69">
        <f ca="1">IF(Table20[[#This Row],[NCR Closing Date]]="",TODAY()-Table20[[#This Row],[NCR Opening Date]],Table20[[#This Row],[NCR Closing Date]]-Table20[[#This Row],[NCR Opening Date]])</f>
        <v>45779</v>
      </c>
      <c r="J3299" s="63" t="str">
        <f>IF(Table20[[#This Row],[NCR Closing Date]]="","Open","Closed")</f>
        <v>Open</v>
      </c>
      <c r="K3299" s="34"/>
      <c r="L3299" s="34"/>
      <c r="M3299" s="34"/>
      <c r="N3299" s="38"/>
      <c r="O3299" s="85"/>
      <c r="P3299" s="70"/>
      <c r="Q3299" s="97"/>
      <c r="R3299" s="97"/>
      <c r="S3299" s="70"/>
      <c r="T3299" s="42"/>
      <c r="U3299" s="66"/>
      <c r="X3299" s="44"/>
      <c r="Y3299" s="51"/>
      <c r="Z3299" s="34"/>
      <c r="AA3299" s="35"/>
      <c r="AB3299" s="39"/>
      <c r="AC3299" s="35"/>
      <c r="AD3299" s="45"/>
    </row>
    <row r="3300" spans="1:30" ht="31.5" customHeight="1">
      <c r="A3300" s="33"/>
      <c r="B3300" s="38"/>
      <c r="C3300" s="40"/>
      <c r="D3300" s="99"/>
      <c r="E3300" s="153"/>
      <c r="F3300" s="96"/>
      <c r="G3300" s="36"/>
      <c r="H3300" s="154">
        <f>Table20[[#This Row],[NCR Opening Date]]-Table20[[#This Row],[Date when test report is received/non-conformance is identified]]</f>
        <v>0</v>
      </c>
      <c r="I3300" s="69">
        <f ca="1">IF(Table20[[#This Row],[NCR Closing Date]]="",TODAY()-Table20[[#This Row],[NCR Opening Date]],Table20[[#This Row],[NCR Closing Date]]-Table20[[#This Row],[NCR Opening Date]])</f>
        <v>45779</v>
      </c>
      <c r="J3300" s="63" t="str">
        <f>IF(Table20[[#This Row],[NCR Closing Date]]="","Open","Closed")</f>
        <v>Open</v>
      </c>
      <c r="K3300" s="34"/>
      <c r="L3300" s="34"/>
      <c r="M3300" s="34"/>
      <c r="N3300" s="38"/>
      <c r="O3300" s="85"/>
      <c r="P3300" s="70"/>
      <c r="Q3300" s="97"/>
      <c r="R3300" s="97"/>
      <c r="S3300" s="70"/>
      <c r="T3300" s="42"/>
      <c r="U3300" s="66"/>
      <c r="X3300" s="44"/>
      <c r="Y3300" s="51"/>
      <c r="Z3300" s="34"/>
      <c r="AA3300" s="35"/>
      <c r="AB3300" s="39"/>
      <c r="AC3300" s="35"/>
      <c r="AD3300" s="45"/>
    </row>
    <row r="3301" spans="1:30" ht="31.5" customHeight="1">
      <c r="A3301" s="33"/>
      <c r="B3301" s="38"/>
      <c r="C3301" s="40"/>
      <c r="D3301" s="99"/>
      <c r="E3301" s="153"/>
      <c r="F3301" s="96"/>
      <c r="G3301" s="36"/>
      <c r="H3301" s="154">
        <f>Table20[[#This Row],[NCR Opening Date]]-Table20[[#This Row],[Date when test report is received/non-conformance is identified]]</f>
        <v>0</v>
      </c>
      <c r="I3301" s="69">
        <f ca="1">IF(Table20[[#This Row],[NCR Closing Date]]="",TODAY()-Table20[[#This Row],[NCR Opening Date]],Table20[[#This Row],[NCR Closing Date]]-Table20[[#This Row],[NCR Opening Date]])</f>
        <v>45779</v>
      </c>
      <c r="J3301" s="63" t="str">
        <f>IF(Table20[[#This Row],[NCR Closing Date]]="","Open","Closed")</f>
        <v>Open</v>
      </c>
      <c r="K3301" s="34"/>
      <c r="L3301" s="34"/>
      <c r="M3301" s="34"/>
      <c r="N3301" s="38"/>
      <c r="O3301" s="85"/>
      <c r="P3301" s="70"/>
      <c r="Q3301" s="97"/>
      <c r="R3301" s="97"/>
      <c r="S3301" s="70"/>
      <c r="T3301" s="42"/>
      <c r="U3301" s="66"/>
      <c r="X3301" s="44"/>
      <c r="Y3301" s="51"/>
      <c r="Z3301" s="34"/>
      <c r="AA3301" s="35"/>
      <c r="AB3301" s="39"/>
      <c r="AC3301" s="35"/>
      <c r="AD3301" s="45"/>
    </row>
    <row r="3302" spans="1:30" ht="31.5" customHeight="1">
      <c r="A3302" s="33"/>
      <c r="B3302" s="38"/>
      <c r="C3302" s="40"/>
      <c r="D3302" s="99"/>
      <c r="E3302" s="153"/>
      <c r="F3302" s="96"/>
      <c r="G3302" s="36"/>
      <c r="H3302" s="154">
        <f>Table20[[#This Row],[NCR Opening Date]]-Table20[[#This Row],[Date when test report is received/non-conformance is identified]]</f>
        <v>0</v>
      </c>
      <c r="I3302" s="69">
        <f ca="1">IF(Table20[[#This Row],[NCR Closing Date]]="",TODAY()-Table20[[#This Row],[NCR Opening Date]],Table20[[#This Row],[NCR Closing Date]]-Table20[[#This Row],[NCR Opening Date]])</f>
        <v>45779</v>
      </c>
      <c r="J3302" s="63" t="str">
        <f>IF(Table20[[#This Row],[NCR Closing Date]]="","Open","Closed")</f>
        <v>Open</v>
      </c>
      <c r="K3302" s="34"/>
      <c r="L3302" s="34"/>
      <c r="M3302" s="34"/>
      <c r="N3302" s="38"/>
      <c r="O3302" s="85"/>
      <c r="P3302" s="70"/>
      <c r="Q3302" s="97"/>
      <c r="R3302" s="97"/>
      <c r="S3302" s="70"/>
      <c r="T3302" s="42"/>
      <c r="U3302" s="66"/>
      <c r="X3302" s="44"/>
      <c r="Y3302" s="51"/>
      <c r="Z3302" s="34"/>
      <c r="AA3302" s="35"/>
      <c r="AB3302" s="39"/>
      <c r="AC3302" s="35"/>
      <c r="AD3302" s="45"/>
    </row>
    <row r="3303" spans="1:30" ht="31.5" customHeight="1">
      <c r="A3303" s="33"/>
      <c r="B3303" s="38"/>
      <c r="C3303" s="40"/>
      <c r="D3303" s="99"/>
      <c r="E3303" s="153"/>
      <c r="F3303" s="96"/>
      <c r="G3303" s="36"/>
      <c r="H3303" s="154">
        <f>Table20[[#This Row],[NCR Opening Date]]-Table20[[#This Row],[Date when test report is received/non-conformance is identified]]</f>
        <v>0</v>
      </c>
      <c r="I3303" s="69">
        <f ca="1">IF(Table20[[#This Row],[NCR Closing Date]]="",TODAY()-Table20[[#This Row],[NCR Opening Date]],Table20[[#This Row],[NCR Closing Date]]-Table20[[#This Row],[NCR Opening Date]])</f>
        <v>45779</v>
      </c>
      <c r="J3303" s="63" t="str">
        <f>IF(Table20[[#This Row],[NCR Closing Date]]="","Open","Closed")</f>
        <v>Open</v>
      </c>
      <c r="K3303" s="34"/>
      <c r="L3303" s="34"/>
      <c r="M3303" s="34"/>
      <c r="N3303" s="38"/>
      <c r="O3303" s="85"/>
      <c r="P3303" s="70"/>
      <c r="Q3303" s="97"/>
      <c r="R3303" s="97"/>
      <c r="S3303" s="70"/>
      <c r="T3303" s="42"/>
      <c r="U3303" s="66"/>
      <c r="X3303" s="44"/>
      <c r="Y3303" s="51"/>
      <c r="Z3303" s="34"/>
      <c r="AA3303" s="35"/>
      <c r="AB3303" s="39"/>
      <c r="AC3303" s="35"/>
      <c r="AD3303" s="45"/>
    </row>
    <row r="3304" spans="1:30" ht="31.5" customHeight="1">
      <c r="A3304" s="33"/>
      <c r="B3304" s="38"/>
      <c r="C3304" s="40"/>
      <c r="D3304" s="99"/>
      <c r="E3304" s="153"/>
      <c r="F3304" s="96"/>
      <c r="G3304" s="36"/>
      <c r="H3304" s="154">
        <f>Table20[[#This Row],[NCR Opening Date]]-Table20[[#This Row],[Date when test report is received/non-conformance is identified]]</f>
        <v>0</v>
      </c>
      <c r="I3304" s="69">
        <f ca="1">IF(Table20[[#This Row],[NCR Closing Date]]="",TODAY()-Table20[[#This Row],[NCR Opening Date]],Table20[[#This Row],[NCR Closing Date]]-Table20[[#This Row],[NCR Opening Date]])</f>
        <v>45779</v>
      </c>
      <c r="J3304" s="63" t="str">
        <f>IF(Table20[[#This Row],[NCR Closing Date]]="","Open","Closed")</f>
        <v>Open</v>
      </c>
      <c r="K3304" s="34"/>
      <c r="L3304" s="34"/>
      <c r="M3304" s="34"/>
      <c r="N3304" s="38"/>
      <c r="O3304" s="85"/>
      <c r="P3304" s="70"/>
      <c r="Q3304" s="97"/>
      <c r="R3304" s="97"/>
      <c r="S3304" s="70"/>
      <c r="T3304" s="42"/>
      <c r="U3304" s="66"/>
      <c r="X3304" s="44"/>
      <c r="Y3304" s="51"/>
      <c r="Z3304" s="34"/>
      <c r="AA3304" s="35"/>
      <c r="AB3304" s="39"/>
      <c r="AC3304" s="35"/>
      <c r="AD3304" s="45"/>
    </row>
    <row r="3305" spans="1:30" ht="31.5" customHeight="1">
      <c r="A3305" s="33"/>
      <c r="B3305" s="38"/>
      <c r="C3305" s="40"/>
      <c r="D3305" s="99"/>
      <c r="E3305" s="153"/>
      <c r="F3305" s="96"/>
      <c r="G3305" s="36"/>
      <c r="H3305" s="154">
        <f>Table20[[#This Row],[NCR Opening Date]]-Table20[[#This Row],[Date when test report is received/non-conformance is identified]]</f>
        <v>0</v>
      </c>
      <c r="I3305" s="69">
        <f ca="1">IF(Table20[[#This Row],[NCR Closing Date]]="",TODAY()-Table20[[#This Row],[NCR Opening Date]],Table20[[#This Row],[NCR Closing Date]]-Table20[[#This Row],[NCR Opening Date]])</f>
        <v>45779</v>
      </c>
      <c r="J3305" s="63" t="str">
        <f>IF(Table20[[#This Row],[NCR Closing Date]]="","Open","Closed")</f>
        <v>Open</v>
      </c>
      <c r="K3305" s="34"/>
      <c r="L3305" s="34"/>
      <c r="M3305" s="34"/>
      <c r="N3305" s="38"/>
      <c r="O3305" s="85"/>
      <c r="P3305" s="70"/>
      <c r="Q3305" s="97"/>
      <c r="R3305" s="97"/>
      <c r="S3305" s="70"/>
      <c r="T3305" s="42"/>
      <c r="U3305" s="66"/>
      <c r="X3305" s="44"/>
      <c r="Y3305" s="51"/>
      <c r="Z3305" s="34"/>
      <c r="AA3305" s="35"/>
      <c r="AB3305" s="39"/>
      <c r="AC3305" s="35"/>
      <c r="AD3305" s="45"/>
    </row>
    <row r="3306" spans="1:30" ht="31.5" customHeight="1">
      <c r="A3306" s="33"/>
      <c r="B3306" s="38"/>
      <c r="C3306" s="40"/>
      <c r="D3306" s="99"/>
      <c r="E3306" s="153"/>
      <c r="F3306" s="96"/>
      <c r="G3306" s="36"/>
      <c r="H3306" s="154">
        <f>Table20[[#This Row],[NCR Opening Date]]-Table20[[#This Row],[Date when test report is received/non-conformance is identified]]</f>
        <v>0</v>
      </c>
      <c r="I3306" s="69">
        <f ca="1">IF(Table20[[#This Row],[NCR Closing Date]]="",TODAY()-Table20[[#This Row],[NCR Opening Date]],Table20[[#This Row],[NCR Closing Date]]-Table20[[#This Row],[NCR Opening Date]])</f>
        <v>45779</v>
      </c>
      <c r="J3306" s="63" t="str">
        <f>IF(Table20[[#This Row],[NCR Closing Date]]="","Open","Closed")</f>
        <v>Open</v>
      </c>
      <c r="K3306" s="34"/>
      <c r="L3306" s="34"/>
      <c r="M3306" s="34"/>
      <c r="N3306" s="38"/>
      <c r="O3306" s="85"/>
      <c r="P3306" s="70"/>
      <c r="Q3306" s="97"/>
      <c r="R3306" s="97"/>
      <c r="S3306" s="70"/>
      <c r="T3306" s="42"/>
      <c r="U3306" s="66"/>
      <c r="X3306" s="44"/>
      <c r="Y3306" s="51"/>
      <c r="Z3306" s="34"/>
      <c r="AA3306" s="35"/>
      <c r="AB3306" s="39"/>
      <c r="AC3306" s="35"/>
      <c r="AD3306" s="45"/>
    </row>
    <row r="3307" spans="1:30" ht="31.5" customHeight="1">
      <c r="A3307" s="33"/>
      <c r="B3307" s="38"/>
      <c r="C3307" s="40"/>
      <c r="D3307" s="99"/>
      <c r="E3307" s="153"/>
      <c r="F3307" s="96"/>
      <c r="G3307" s="36"/>
      <c r="H3307" s="154">
        <f>Table20[[#This Row],[NCR Opening Date]]-Table20[[#This Row],[Date when test report is received/non-conformance is identified]]</f>
        <v>0</v>
      </c>
      <c r="I3307" s="69">
        <f ca="1">IF(Table20[[#This Row],[NCR Closing Date]]="",TODAY()-Table20[[#This Row],[NCR Opening Date]],Table20[[#This Row],[NCR Closing Date]]-Table20[[#This Row],[NCR Opening Date]])</f>
        <v>45779</v>
      </c>
      <c r="J3307" s="63" t="str">
        <f>IF(Table20[[#This Row],[NCR Closing Date]]="","Open","Closed")</f>
        <v>Open</v>
      </c>
      <c r="K3307" s="34"/>
      <c r="L3307" s="34"/>
      <c r="M3307" s="34"/>
      <c r="N3307" s="38"/>
      <c r="O3307" s="85"/>
      <c r="P3307" s="70"/>
      <c r="Q3307" s="97"/>
      <c r="R3307" s="97"/>
      <c r="S3307" s="70"/>
      <c r="T3307" s="42"/>
      <c r="U3307" s="66"/>
      <c r="X3307" s="44"/>
      <c r="Y3307" s="51"/>
      <c r="Z3307" s="34"/>
      <c r="AA3307" s="35"/>
      <c r="AB3307" s="39"/>
      <c r="AC3307" s="35"/>
      <c r="AD3307" s="45"/>
    </row>
    <row r="3308" spans="1:30" ht="31.5" customHeight="1">
      <c r="A3308" s="33"/>
      <c r="B3308" s="38"/>
      <c r="C3308" s="40"/>
      <c r="D3308" s="99"/>
      <c r="E3308" s="153"/>
      <c r="F3308" s="96"/>
      <c r="G3308" s="36"/>
      <c r="H3308" s="154">
        <f>Table20[[#This Row],[NCR Opening Date]]-Table20[[#This Row],[Date when test report is received/non-conformance is identified]]</f>
        <v>0</v>
      </c>
      <c r="I3308" s="69">
        <f ca="1">IF(Table20[[#This Row],[NCR Closing Date]]="",TODAY()-Table20[[#This Row],[NCR Opening Date]],Table20[[#This Row],[NCR Closing Date]]-Table20[[#This Row],[NCR Opening Date]])</f>
        <v>45779</v>
      </c>
      <c r="J3308" s="63" t="str">
        <f>IF(Table20[[#This Row],[NCR Closing Date]]="","Open","Closed")</f>
        <v>Open</v>
      </c>
      <c r="K3308" s="34"/>
      <c r="L3308" s="34"/>
      <c r="M3308" s="34"/>
      <c r="N3308" s="38"/>
      <c r="O3308" s="85"/>
      <c r="P3308" s="70"/>
      <c r="Q3308" s="97"/>
      <c r="R3308" s="97"/>
      <c r="S3308" s="70"/>
      <c r="T3308" s="42"/>
      <c r="U3308" s="66"/>
      <c r="X3308" s="44"/>
      <c r="Y3308" s="51"/>
      <c r="Z3308" s="34"/>
      <c r="AA3308" s="35"/>
      <c r="AB3308" s="39"/>
      <c r="AC3308" s="35"/>
      <c r="AD3308" s="45"/>
    </row>
    <row r="3309" spans="1:30" ht="31.5" customHeight="1">
      <c r="A3309" s="33"/>
      <c r="B3309" s="38"/>
      <c r="C3309" s="40"/>
      <c r="D3309" s="99"/>
      <c r="E3309" s="153"/>
      <c r="F3309" s="96"/>
      <c r="G3309" s="36"/>
      <c r="H3309" s="154">
        <f>Table20[[#This Row],[NCR Opening Date]]-Table20[[#This Row],[Date when test report is received/non-conformance is identified]]</f>
        <v>0</v>
      </c>
      <c r="I3309" s="69">
        <f ca="1">IF(Table20[[#This Row],[NCR Closing Date]]="",TODAY()-Table20[[#This Row],[NCR Opening Date]],Table20[[#This Row],[NCR Closing Date]]-Table20[[#This Row],[NCR Opening Date]])</f>
        <v>45779</v>
      </c>
      <c r="J3309" s="63" t="str">
        <f>IF(Table20[[#This Row],[NCR Closing Date]]="","Open","Closed")</f>
        <v>Open</v>
      </c>
      <c r="K3309" s="34"/>
      <c r="L3309" s="34"/>
      <c r="M3309" s="34"/>
      <c r="N3309" s="38"/>
      <c r="O3309" s="85"/>
      <c r="P3309" s="70"/>
      <c r="Q3309" s="97"/>
      <c r="R3309" s="97"/>
      <c r="S3309" s="70"/>
      <c r="T3309" s="42"/>
      <c r="U3309" s="66"/>
      <c r="X3309" s="44"/>
      <c r="Y3309" s="51"/>
      <c r="Z3309" s="34"/>
      <c r="AA3309" s="35"/>
      <c r="AB3309" s="39"/>
      <c r="AC3309" s="35"/>
      <c r="AD3309" s="45"/>
    </row>
    <row r="3310" spans="1:30" ht="31.5" customHeight="1">
      <c r="A3310" s="33"/>
      <c r="B3310" s="38"/>
      <c r="C3310" s="40"/>
      <c r="D3310" s="99"/>
      <c r="E3310" s="153"/>
      <c r="F3310" s="96"/>
      <c r="G3310" s="36"/>
      <c r="H3310" s="154">
        <f>Table20[[#This Row],[NCR Opening Date]]-Table20[[#This Row],[Date when test report is received/non-conformance is identified]]</f>
        <v>0</v>
      </c>
      <c r="I3310" s="69">
        <f ca="1">IF(Table20[[#This Row],[NCR Closing Date]]="",TODAY()-Table20[[#This Row],[NCR Opening Date]],Table20[[#This Row],[NCR Closing Date]]-Table20[[#This Row],[NCR Opening Date]])</f>
        <v>45779</v>
      </c>
      <c r="J3310" s="63" t="str">
        <f>IF(Table20[[#This Row],[NCR Closing Date]]="","Open","Closed")</f>
        <v>Open</v>
      </c>
      <c r="K3310" s="34"/>
      <c r="L3310" s="34"/>
      <c r="M3310" s="34"/>
      <c r="N3310" s="38"/>
      <c r="O3310" s="85"/>
      <c r="P3310" s="70"/>
      <c r="Q3310" s="97"/>
      <c r="R3310" s="97"/>
      <c r="S3310" s="70"/>
      <c r="T3310" s="42"/>
      <c r="U3310" s="66"/>
      <c r="X3310" s="44"/>
      <c r="Y3310" s="51"/>
      <c r="Z3310" s="34"/>
      <c r="AA3310" s="35"/>
      <c r="AB3310" s="39"/>
      <c r="AC3310" s="35"/>
      <c r="AD3310" s="45"/>
    </row>
    <row r="3311" spans="1:30" ht="31.5" customHeight="1">
      <c r="A3311" s="33"/>
      <c r="B3311" s="38"/>
      <c r="C3311" s="40"/>
      <c r="D3311" s="99"/>
      <c r="E3311" s="153"/>
      <c r="F3311" s="96"/>
      <c r="G3311" s="36"/>
      <c r="H3311" s="154">
        <f>Table20[[#This Row],[NCR Opening Date]]-Table20[[#This Row],[Date when test report is received/non-conformance is identified]]</f>
        <v>0</v>
      </c>
      <c r="I3311" s="69">
        <f ca="1">IF(Table20[[#This Row],[NCR Closing Date]]="",TODAY()-Table20[[#This Row],[NCR Opening Date]],Table20[[#This Row],[NCR Closing Date]]-Table20[[#This Row],[NCR Opening Date]])</f>
        <v>45779</v>
      </c>
      <c r="J3311" s="63" t="str">
        <f>IF(Table20[[#This Row],[NCR Closing Date]]="","Open","Closed")</f>
        <v>Open</v>
      </c>
      <c r="K3311" s="34"/>
      <c r="L3311" s="34"/>
      <c r="M3311" s="34"/>
      <c r="N3311" s="38"/>
      <c r="O3311" s="85"/>
      <c r="P3311" s="70"/>
      <c r="Q3311" s="97"/>
      <c r="R3311" s="97"/>
      <c r="S3311" s="70"/>
      <c r="T3311" s="42"/>
      <c r="U3311" s="66"/>
      <c r="X3311" s="44"/>
      <c r="Y3311" s="51"/>
      <c r="Z3311" s="34"/>
      <c r="AA3311" s="35"/>
      <c r="AB3311" s="39"/>
      <c r="AC3311" s="35"/>
      <c r="AD3311" s="45"/>
    </row>
    <row r="3312" spans="1:30" ht="31.5" customHeight="1">
      <c r="A3312" s="33"/>
      <c r="B3312" s="38"/>
      <c r="C3312" s="40"/>
      <c r="D3312" s="99"/>
      <c r="E3312" s="153"/>
      <c r="F3312" s="96"/>
      <c r="G3312" s="36"/>
      <c r="H3312" s="154">
        <f>Table20[[#This Row],[NCR Opening Date]]-Table20[[#This Row],[Date when test report is received/non-conformance is identified]]</f>
        <v>0</v>
      </c>
      <c r="I3312" s="69">
        <f ca="1">IF(Table20[[#This Row],[NCR Closing Date]]="",TODAY()-Table20[[#This Row],[NCR Opening Date]],Table20[[#This Row],[NCR Closing Date]]-Table20[[#This Row],[NCR Opening Date]])</f>
        <v>45779</v>
      </c>
      <c r="J3312" s="63" t="str">
        <f>IF(Table20[[#This Row],[NCR Closing Date]]="","Open","Closed")</f>
        <v>Open</v>
      </c>
      <c r="K3312" s="34"/>
      <c r="L3312" s="34"/>
      <c r="M3312" s="34"/>
      <c r="N3312" s="38"/>
      <c r="O3312" s="85"/>
      <c r="P3312" s="70"/>
      <c r="Q3312" s="97"/>
      <c r="R3312" s="97"/>
      <c r="S3312" s="70"/>
      <c r="T3312" s="42"/>
      <c r="U3312" s="66"/>
      <c r="X3312" s="44"/>
      <c r="Y3312" s="51"/>
      <c r="Z3312" s="34"/>
      <c r="AA3312" s="35"/>
      <c r="AB3312" s="39"/>
      <c r="AC3312" s="35"/>
      <c r="AD3312" s="45"/>
    </row>
    <row r="3313" spans="1:30" ht="31.5" customHeight="1">
      <c r="A3313" s="33"/>
      <c r="B3313" s="38"/>
      <c r="C3313" s="40"/>
      <c r="D3313" s="99"/>
      <c r="E3313" s="153"/>
      <c r="F3313" s="96"/>
      <c r="G3313" s="36"/>
      <c r="H3313" s="154">
        <f>Table20[[#This Row],[NCR Opening Date]]-Table20[[#This Row],[Date when test report is received/non-conformance is identified]]</f>
        <v>0</v>
      </c>
      <c r="I3313" s="69">
        <f ca="1">IF(Table20[[#This Row],[NCR Closing Date]]="",TODAY()-Table20[[#This Row],[NCR Opening Date]],Table20[[#This Row],[NCR Closing Date]]-Table20[[#This Row],[NCR Opening Date]])</f>
        <v>45779</v>
      </c>
      <c r="J3313" s="63" t="str">
        <f>IF(Table20[[#This Row],[NCR Closing Date]]="","Open","Closed")</f>
        <v>Open</v>
      </c>
      <c r="K3313" s="34"/>
      <c r="L3313" s="34"/>
      <c r="M3313" s="34"/>
      <c r="N3313" s="38"/>
      <c r="O3313" s="85"/>
      <c r="P3313" s="70"/>
      <c r="Q3313" s="97"/>
      <c r="R3313" s="97"/>
      <c r="S3313" s="70"/>
      <c r="T3313" s="42"/>
      <c r="U3313" s="66"/>
      <c r="X3313" s="44"/>
      <c r="Y3313" s="51"/>
      <c r="Z3313" s="34"/>
      <c r="AA3313" s="35"/>
      <c r="AB3313" s="39"/>
      <c r="AC3313" s="35"/>
      <c r="AD3313" s="45"/>
    </row>
    <row r="3314" spans="1:30" ht="31.5" customHeight="1">
      <c r="A3314" s="33"/>
      <c r="B3314" s="38"/>
      <c r="C3314" s="40"/>
      <c r="D3314" s="99"/>
      <c r="E3314" s="153"/>
      <c r="F3314" s="96"/>
      <c r="G3314" s="36"/>
      <c r="H3314" s="154">
        <f>Table20[[#This Row],[NCR Opening Date]]-Table20[[#This Row],[Date when test report is received/non-conformance is identified]]</f>
        <v>0</v>
      </c>
      <c r="I3314" s="69">
        <f ca="1">IF(Table20[[#This Row],[NCR Closing Date]]="",TODAY()-Table20[[#This Row],[NCR Opening Date]],Table20[[#This Row],[NCR Closing Date]]-Table20[[#This Row],[NCR Opening Date]])</f>
        <v>45779</v>
      </c>
      <c r="J3314" s="63" t="str">
        <f>IF(Table20[[#This Row],[NCR Closing Date]]="","Open","Closed")</f>
        <v>Open</v>
      </c>
      <c r="K3314" s="34"/>
      <c r="L3314" s="34"/>
      <c r="M3314" s="34"/>
      <c r="N3314" s="38"/>
      <c r="O3314" s="85"/>
      <c r="P3314" s="70"/>
      <c r="Q3314" s="97"/>
      <c r="R3314" s="97"/>
      <c r="S3314" s="70"/>
      <c r="T3314" s="42"/>
      <c r="U3314" s="66"/>
      <c r="X3314" s="44"/>
      <c r="Y3314" s="51"/>
      <c r="Z3314" s="34"/>
      <c r="AA3314" s="35"/>
      <c r="AB3314" s="39"/>
      <c r="AC3314" s="35"/>
      <c r="AD3314" s="45"/>
    </row>
    <row r="3315" spans="1:30" ht="31.5" customHeight="1">
      <c r="A3315" s="33"/>
      <c r="B3315" s="38"/>
      <c r="C3315" s="40"/>
      <c r="D3315" s="99"/>
      <c r="E3315" s="153"/>
      <c r="F3315" s="96"/>
      <c r="G3315" s="36"/>
      <c r="H3315" s="154">
        <f>Table20[[#This Row],[NCR Opening Date]]-Table20[[#This Row],[Date when test report is received/non-conformance is identified]]</f>
        <v>0</v>
      </c>
      <c r="I3315" s="69">
        <f ca="1">IF(Table20[[#This Row],[NCR Closing Date]]="",TODAY()-Table20[[#This Row],[NCR Opening Date]],Table20[[#This Row],[NCR Closing Date]]-Table20[[#This Row],[NCR Opening Date]])</f>
        <v>45779</v>
      </c>
      <c r="J3315" s="63" t="str">
        <f>IF(Table20[[#This Row],[NCR Closing Date]]="","Open","Closed")</f>
        <v>Open</v>
      </c>
      <c r="K3315" s="34"/>
      <c r="L3315" s="34"/>
      <c r="M3315" s="34"/>
      <c r="N3315" s="38"/>
      <c r="O3315" s="85"/>
      <c r="P3315" s="70"/>
      <c r="Q3315" s="97"/>
      <c r="R3315" s="97"/>
      <c r="S3315" s="70"/>
      <c r="T3315" s="42"/>
      <c r="U3315" s="66"/>
      <c r="X3315" s="44"/>
      <c r="Y3315" s="51"/>
      <c r="Z3315" s="34"/>
      <c r="AA3315" s="35"/>
      <c r="AB3315" s="39"/>
      <c r="AC3315" s="35"/>
      <c r="AD3315" s="45"/>
    </row>
    <row r="3316" spans="1:30" ht="31.5" customHeight="1">
      <c r="A3316" s="33"/>
      <c r="B3316" s="38"/>
      <c r="C3316" s="40"/>
      <c r="D3316" s="99"/>
      <c r="E3316" s="153"/>
      <c r="F3316" s="96"/>
      <c r="G3316" s="36"/>
      <c r="H3316" s="154">
        <f>Table20[[#This Row],[NCR Opening Date]]-Table20[[#This Row],[Date when test report is received/non-conformance is identified]]</f>
        <v>0</v>
      </c>
      <c r="I3316" s="69">
        <f ca="1">IF(Table20[[#This Row],[NCR Closing Date]]="",TODAY()-Table20[[#This Row],[NCR Opening Date]],Table20[[#This Row],[NCR Closing Date]]-Table20[[#This Row],[NCR Opening Date]])</f>
        <v>45779</v>
      </c>
      <c r="J3316" s="63" t="str">
        <f>IF(Table20[[#This Row],[NCR Closing Date]]="","Open","Closed")</f>
        <v>Open</v>
      </c>
      <c r="K3316" s="34"/>
      <c r="L3316" s="34"/>
      <c r="M3316" s="34"/>
      <c r="N3316" s="38"/>
      <c r="O3316" s="85"/>
      <c r="P3316" s="70"/>
      <c r="Q3316" s="97"/>
      <c r="R3316" s="97"/>
      <c r="S3316" s="70"/>
      <c r="T3316" s="42"/>
      <c r="U3316" s="66"/>
      <c r="X3316" s="44"/>
      <c r="Y3316" s="51"/>
      <c r="Z3316" s="34"/>
      <c r="AA3316" s="35"/>
      <c r="AB3316" s="39"/>
      <c r="AC3316" s="35"/>
      <c r="AD3316" s="45"/>
    </row>
    <row r="3317" spans="1:30" ht="31.5" customHeight="1">
      <c r="A3317" s="33"/>
      <c r="B3317" s="38"/>
      <c r="C3317" s="40"/>
      <c r="D3317" s="99"/>
      <c r="E3317" s="153"/>
      <c r="F3317" s="96"/>
      <c r="G3317" s="36"/>
      <c r="H3317" s="154">
        <f>Table20[[#This Row],[NCR Opening Date]]-Table20[[#This Row],[Date when test report is received/non-conformance is identified]]</f>
        <v>0</v>
      </c>
      <c r="I3317" s="69">
        <f ca="1">IF(Table20[[#This Row],[NCR Closing Date]]="",TODAY()-Table20[[#This Row],[NCR Opening Date]],Table20[[#This Row],[NCR Closing Date]]-Table20[[#This Row],[NCR Opening Date]])</f>
        <v>45779</v>
      </c>
      <c r="J3317" s="63" t="str">
        <f>IF(Table20[[#This Row],[NCR Closing Date]]="","Open","Closed")</f>
        <v>Open</v>
      </c>
      <c r="K3317" s="34"/>
      <c r="L3317" s="34"/>
      <c r="M3317" s="34"/>
      <c r="N3317" s="38"/>
      <c r="O3317" s="85"/>
      <c r="P3317" s="70"/>
      <c r="Q3317" s="97"/>
      <c r="R3317" s="97"/>
      <c r="S3317" s="70"/>
      <c r="T3317" s="42"/>
      <c r="U3317" s="66"/>
      <c r="X3317" s="44"/>
      <c r="Y3317" s="51"/>
      <c r="Z3317" s="34"/>
      <c r="AA3317" s="35"/>
      <c r="AB3317" s="39"/>
      <c r="AC3317" s="35"/>
      <c r="AD3317" s="45"/>
    </row>
    <row r="3318" spans="1:30" ht="31.5" customHeight="1">
      <c r="A3318" s="33"/>
      <c r="B3318" s="38"/>
      <c r="C3318" s="40"/>
      <c r="D3318" s="99"/>
      <c r="E3318" s="153"/>
      <c r="F3318" s="96"/>
      <c r="G3318" s="36"/>
      <c r="H3318" s="154">
        <f>Table20[[#This Row],[NCR Opening Date]]-Table20[[#This Row],[Date when test report is received/non-conformance is identified]]</f>
        <v>0</v>
      </c>
      <c r="I3318" s="69">
        <f ca="1">IF(Table20[[#This Row],[NCR Closing Date]]="",TODAY()-Table20[[#This Row],[NCR Opening Date]],Table20[[#This Row],[NCR Closing Date]]-Table20[[#This Row],[NCR Opening Date]])</f>
        <v>45779</v>
      </c>
      <c r="J3318" s="63" t="str">
        <f>IF(Table20[[#This Row],[NCR Closing Date]]="","Open","Closed")</f>
        <v>Open</v>
      </c>
      <c r="K3318" s="34"/>
      <c r="L3318" s="34"/>
      <c r="M3318" s="34"/>
      <c r="N3318" s="38"/>
      <c r="O3318" s="85"/>
      <c r="P3318" s="70"/>
      <c r="Q3318" s="97"/>
      <c r="R3318" s="97"/>
      <c r="S3318" s="70"/>
      <c r="T3318" s="42"/>
      <c r="U3318" s="66"/>
      <c r="X3318" s="44"/>
      <c r="Y3318" s="51"/>
      <c r="Z3318" s="34"/>
      <c r="AA3318" s="35"/>
      <c r="AB3318" s="39"/>
      <c r="AC3318" s="35"/>
      <c r="AD3318" s="45"/>
    </row>
    <row r="3319" spans="1:30" ht="31.5" customHeight="1">
      <c r="A3319" s="33"/>
      <c r="B3319" s="38"/>
      <c r="C3319" s="40"/>
      <c r="D3319" s="99"/>
      <c r="E3319" s="153"/>
      <c r="F3319" s="96"/>
      <c r="G3319" s="36"/>
      <c r="H3319" s="154">
        <f>Table20[[#This Row],[NCR Opening Date]]-Table20[[#This Row],[Date when test report is received/non-conformance is identified]]</f>
        <v>0</v>
      </c>
      <c r="I3319" s="69">
        <f ca="1">IF(Table20[[#This Row],[NCR Closing Date]]="",TODAY()-Table20[[#This Row],[NCR Opening Date]],Table20[[#This Row],[NCR Closing Date]]-Table20[[#This Row],[NCR Opening Date]])</f>
        <v>45779</v>
      </c>
      <c r="J3319" s="63" t="str">
        <f>IF(Table20[[#This Row],[NCR Closing Date]]="","Open","Closed")</f>
        <v>Open</v>
      </c>
      <c r="K3319" s="34"/>
      <c r="L3319" s="34"/>
      <c r="M3319" s="34"/>
      <c r="N3319" s="38"/>
      <c r="O3319" s="85"/>
      <c r="P3319" s="70"/>
      <c r="Q3319" s="97"/>
      <c r="R3319" s="97"/>
      <c r="S3319" s="70"/>
      <c r="T3319" s="42"/>
      <c r="U3319" s="66"/>
      <c r="X3319" s="44"/>
      <c r="Y3319" s="51"/>
      <c r="Z3319" s="34"/>
      <c r="AA3319" s="35"/>
      <c r="AB3319" s="39"/>
      <c r="AC3319" s="35"/>
      <c r="AD3319" s="45"/>
    </row>
    <row r="3320" spans="1:30" ht="31.5" customHeight="1">
      <c r="A3320" s="33"/>
      <c r="B3320" s="38"/>
      <c r="C3320" s="40"/>
      <c r="D3320" s="99"/>
      <c r="E3320" s="153"/>
      <c r="F3320" s="96"/>
      <c r="G3320" s="36"/>
      <c r="H3320" s="154">
        <f>Table20[[#This Row],[NCR Opening Date]]-Table20[[#This Row],[Date when test report is received/non-conformance is identified]]</f>
        <v>0</v>
      </c>
      <c r="I3320" s="69">
        <f ca="1">IF(Table20[[#This Row],[NCR Closing Date]]="",TODAY()-Table20[[#This Row],[NCR Opening Date]],Table20[[#This Row],[NCR Closing Date]]-Table20[[#This Row],[NCR Opening Date]])</f>
        <v>45779</v>
      </c>
      <c r="J3320" s="63" t="str">
        <f>IF(Table20[[#This Row],[NCR Closing Date]]="","Open","Closed")</f>
        <v>Open</v>
      </c>
      <c r="K3320" s="34"/>
      <c r="L3320" s="34"/>
      <c r="M3320" s="34"/>
      <c r="N3320" s="38"/>
      <c r="O3320" s="85"/>
      <c r="P3320" s="70"/>
      <c r="Q3320" s="97"/>
      <c r="R3320" s="97"/>
      <c r="S3320" s="70"/>
      <c r="T3320" s="42"/>
      <c r="U3320" s="66"/>
      <c r="X3320" s="44"/>
      <c r="Y3320" s="51"/>
      <c r="Z3320" s="34"/>
      <c r="AA3320" s="35"/>
      <c r="AB3320" s="39"/>
      <c r="AC3320" s="35"/>
      <c r="AD3320" s="45"/>
    </row>
    <row r="3321" spans="1:30" ht="31.5" customHeight="1">
      <c r="A3321" s="33"/>
      <c r="B3321" s="38"/>
      <c r="C3321" s="40"/>
      <c r="D3321" s="99"/>
      <c r="E3321" s="153"/>
      <c r="F3321" s="96"/>
      <c r="G3321" s="36"/>
      <c r="H3321" s="154">
        <f>Table20[[#This Row],[NCR Opening Date]]-Table20[[#This Row],[Date when test report is received/non-conformance is identified]]</f>
        <v>0</v>
      </c>
      <c r="I3321" s="69">
        <f ca="1">IF(Table20[[#This Row],[NCR Closing Date]]="",TODAY()-Table20[[#This Row],[NCR Opening Date]],Table20[[#This Row],[NCR Closing Date]]-Table20[[#This Row],[NCR Opening Date]])</f>
        <v>45779</v>
      </c>
      <c r="J3321" s="63" t="str">
        <f>IF(Table20[[#This Row],[NCR Closing Date]]="","Open","Closed")</f>
        <v>Open</v>
      </c>
      <c r="K3321" s="34"/>
      <c r="L3321" s="34"/>
      <c r="M3321" s="34"/>
      <c r="N3321" s="38"/>
      <c r="O3321" s="85"/>
      <c r="P3321" s="70"/>
      <c r="Q3321" s="97"/>
      <c r="R3321" s="97"/>
      <c r="S3321" s="70"/>
      <c r="T3321" s="42"/>
      <c r="U3321" s="66"/>
      <c r="X3321" s="44"/>
      <c r="Y3321" s="51"/>
      <c r="Z3321" s="34"/>
      <c r="AA3321" s="35"/>
      <c r="AB3321" s="39"/>
      <c r="AC3321" s="35"/>
      <c r="AD3321" s="45"/>
    </row>
    <row r="3322" spans="1:30" ht="31.5" customHeight="1">
      <c r="A3322" s="33"/>
      <c r="B3322" s="38"/>
      <c r="C3322" s="40"/>
      <c r="D3322" s="99"/>
      <c r="E3322" s="153"/>
      <c r="F3322" s="96"/>
      <c r="G3322" s="36"/>
      <c r="H3322" s="154">
        <f>Table20[[#This Row],[NCR Opening Date]]-Table20[[#This Row],[Date when test report is received/non-conformance is identified]]</f>
        <v>0</v>
      </c>
      <c r="I3322" s="69">
        <f ca="1">IF(Table20[[#This Row],[NCR Closing Date]]="",TODAY()-Table20[[#This Row],[NCR Opening Date]],Table20[[#This Row],[NCR Closing Date]]-Table20[[#This Row],[NCR Opening Date]])</f>
        <v>45779</v>
      </c>
      <c r="J3322" s="63" t="str">
        <f>IF(Table20[[#This Row],[NCR Closing Date]]="","Open","Closed")</f>
        <v>Open</v>
      </c>
      <c r="K3322" s="34"/>
      <c r="L3322" s="34"/>
      <c r="M3322" s="34"/>
      <c r="N3322" s="38"/>
      <c r="O3322" s="85"/>
      <c r="P3322" s="70"/>
      <c r="Q3322" s="97"/>
      <c r="R3322" s="97"/>
      <c r="S3322" s="70"/>
      <c r="T3322" s="42"/>
      <c r="U3322" s="66"/>
      <c r="X3322" s="44"/>
      <c r="Y3322" s="51"/>
      <c r="Z3322" s="34"/>
      <c r="AA3322" s="35"/>
      <c r="AB3322" s="39"/>
      <c r="AC3322" s="35"/>
      <c r="AD3322" s="45"/>
    </row>
    <row r="3323" spans="1:30" ht="31.5" customHeight="1">
      <c r="A3323" s="33"/>
      <c r="B3323" s="38"/>
      <c r="C3323" s="40"/>
      <c r="D3323" s="99"/>
      <c r="E3323" s="153"/>
      <c r="F3323" s="96"/>
      <c r="G3323" s="36"/>
      <c r="H3323" s="154">
        <f>Table20[[#This Row],[NCR Opening Date]]-Table20[[#This Row],[Date when test report is received/non-conformance is identified]]</f>
        <v>0</v>
      </c>
      <c r="I3323" s="69">
        <f ca="1">IF(Table20[[#This Row],[NCR Closing Date]]="",TODAY()-Table20[[#This Row],[NCR Opening Date]],Table20[[#This Row],[NCR Closing Date]]-Table20[[#This Row],[NCR Opening Date]])</f>
        <v>45779</v>
      </c>
      <c r="J3323" s="63" t="str">
        <f>IF(Table20[[#This Row],[NCR Closing Date]]="","Open","Closed")</f>
        <v>Open</v>
      </c>
      <c r="K3323" s="34"/>
      <c r="L3323" s="34"/>
      <c r="M3323" s="34"/>
      <c r="N3323" s="38"/>
      <c r="O3323" s="85"/>
      <c r="P3323" s="70"/>
      <c r="Q3323" s="97"/>
      <c r="R3323" s="97"/>
      <c r="S3323" s="70"/>
      <c r="T3323" s="42"/>
      <c r="U3323" s="66"/>
      <c r="X3323" s="44"/>
      <c r="Y3323" s="51"/>
      <c r="Z3323" s="34"/>
      <c r="AA3323" s="35"/>
      <c r="AB3323" s="39"/>
      <c r="AC3323" s="35"/>
      <c r="AD3323" s="45"/>
    </row>
    <row r="3324" spans="1:30" ht="31.5" customHeight="1">
      <c r="A3324" s="33"/>
      <c r="B3324" s="38"/>
      <c r="C3324" s="40"/>
      <c r="D3324" s="99"/>
      <c r="E3324" s="153"/>
      <c r="F3324" s="96"/>
      <c r="G3324" s="36"/>
      <c r="H3324" s="154">
        <f>Table20[[#This Row],[NCR Opening Date]]-Table20[[#This Row],[Date when test report is received/non-conformance is identified]]</f>
        <v>0</v>
      </c>
      <c r="I3324" s="69">
        <f ca="1">IF(Table20[[#This Row],[NCR Closing Date]]="",TODAY()-Table20[[#This Row],[NCR Opening Date]],Table20[[#This Row],[NCR Closing Date]]-Table20[[#This Row],[NCR Opening Date]])</f>
        <v>45779</v>
      </c>
      <c r="J3324" s="63" t="str">
        <f>IF(Table20[[#This Row],[NCR Closing Date]]="","Open","Closed")</f>
        <v>Open</v>
      </c>
      <c r="K3324" s="34"/>
      <c r="L3324" s="34"/>
      <c r="M3324" s="34"/>
      <c r="N3324" s="38"/>
      <c r="O3324" s="85"/>
      <c r="P3324" s="70"/>
      <c r="Q3324" s="97"/>
      <c r="R3324" s="97"/>
      <c r="S3324" s="70"/>
      <c r="T3324" s="42"/>
      <c r="U3324" s="66"/>
      <c r="X3324" s="44"/>
      <c r="Y3324" s="51"/>
      <c r="Z3324" s="34"/>
      <c r="AA3324" s="35"/>
      <c r="AB3324" s="39"/>
      <c r="AC3324" s="35"/>
      <c r="AD3324" s="45"/>
    </row>
    <row r="3325" spans="1:30" ht="31.5" customHeight="1">
      <c r="A3325" s="33"/>
      <c r="B3325" s="38"/>
      <c r="C3325" s="40"/>
      <c r="D3325" s="99"/>
      <c r="E3325" s="153"/>
      <c r="F3325" s="96"/>
      <c r="G3325" s="36"/>
      <c r="H3325" s="154">
        <f>Table20[[#This Row],[NCR Opening Date]]-Table20[[#This Row],[Date when test report is received/non-conformance is identified]]</f>
        <v>0</v>
      </c>
      <c r="I3325" s="69">
        <f ca="1">IF(Table20[[#This Row],[NCR Closing Date]]="",TODAY()-Table20[[#This Row],[NCR Opening Date]],Table20[[#This Row],[NCR Closing Date]]-Table20[[#This Row],[NCR Opening Date]])</f>
        <v>45779</v>
      </c>
      <c r="J3325" s="63" t="str">
        <f>IF(Table20[[#This Row],[NCR Closing Date]]="","Open","Closed")</f>
        <v>Open</v>
      </c>
      <c r="K3325" s="34"/>
      <c r="L3325" s="34"/>
      <c r="M3325" s="34"/>
      <c r="N3325" s="38"/>
      <c r="O3325" s="85"/>
      <c r="P3325" s="70"/>
      <c r="Q3325" s="97"/>
      <c r="R3325" s="97"/>
      <c r="S3325" s="70"/>
      <c r="T3325" s="42"/>
      <c r="U3325" s="66"/>
      <c r="X3325" s="44"/>
      <c r="Y3325" s="51"/>
      <c r="Z3325" s="34"/>
      <c r="AA3325" s="35"/>
      <c r="AB3325" s="39"/>
      <c r="AC3325" s="35"/>
      <c r="AD3325" s="45"/>
    </row>
    <row r="3326" spans="1:30" ht="31.5" customHeight="1">
      <c r="A3326" s="33"/>
      <c r="B3326" s="38"/>
      <c r="C3326" s="40"/>
      <c r="D3326" s="99"/>
      <c r="E3326" s="153"/>
      <c r="F3326" s="96"/>
      <c r="G3326" s="36"/>
      <c r="H3326" s="154">
        <f>Table20[[#This Row],[NCR Opening Date]]-Table20[[#This Row],[Date when test report is received/non-conformance is identified]]</f>
        <v>0</v>
      </c>
      <c r="I3326" s="69">
        <f ca="1">IF(Table20[[#This Row],[NCR Closing Date]]="",TODAY()-Table20[[#This Row],[NCR Opening Date]],Table20[[#This Row],[NCR Closing Date]]-Table20[[#This Row],[NCR Opening Date]])</f>
        <v>45779</v>
      </c>
      <c r="J3326" s="63" t="str">
        <f>IF(Table20[[#This Row],[NCR Closing Date]]="","Open","Closed")</f>
        <v>Open</v>
      </c>
      <c r="K3326" s="34"/>
      <c r="L3326" s="34"/>
      <c r="M3326" s="34"/>
      <c r="N3326" s="38"/>
      <c r="O3326" s="85"/>
      <c r="P3326" s="70"/>
      <c r="Q3326" s="97"/>
      <c r="R3326" s="97"/>
      <c r="S3326" s="70"/>
      <c r="T3326" s="42"/>
      <c r="U3326" s="66"/>
      <c r="X3326" s="44"/>
      <c r="Y3326" s="51"/>
      <c r="Z3326" s="34"/>
      <c r="AA3326" s="35"/>
      <c r="AB3326" s="39"/>
      <c r="AC3326" s="35"/>
      <c r="AD3326" s="45"/>
    </row>
    <row r="3327" spans="1:30" ht="31.5" customHeight="1">
      <c r="A3327" s="33"/>
      <c r="B3327" s="38"/>
      <c r="C3327" s="40"/>
      <c r="D3327" s="99"/>
      <c r="E3327" s="153"/>
      <c r="F3327" s="96"/>
      <c r="G3327" s="36"/>
      <c r="H3327" s="154">
        <f>Table20[[#This Row],[NCR Opening Date]]-Table20[[#This Row],[Date when test report is received/non-conformance is identified]]</f>
        <v>0</v>
      </c>
      <c r="I3327" s="69">
        <f ca="1">IF(Table20[[#This Row],[NCR Closing Date]]="",TODAY()-Table20[[#This Row],[NCR Opening Date]],Table20[[#This Row],[NCR Closing Date]]-Table20[[#This Row],[NCR Opening Date]])</f>
        <v>45779</v>
      </c>
      <c r="J3327" s="63" t="str">
        <f>IF(Table20[[#This Row],[NCR Closing Date]]="","Open","Closed")</f>
        <v>Open</v>
      </c>
      <c r="K3327" s="34"/>
      <c r="L3327" s="34"/>
      <c r="M3327" s="34"/>
      <c r="N3327" s="38"/>
      <c r="O3327" s="85"/>
      <c r="P3327" s="70"/>
      <c r="Q3327" s="97"/>
      <c r="R3327" s="97"/>
      <c r="S3327" s="70"/>
      <c r="T3327" s="42"/>
      <c r="U3327" s="66"/>
      <c r="X3327" s="44"/>
      <c r="Y3327" s="51"/>
      <c r="Z3327" s="34"/>
      <c r="AA3327" s="35"/>
      <c r="AB3327" s="39"/>
      <c r="AC3327" s="35"/>
      <c r="AD3327" s="45"/>
    </row>
    <row r="3328" spans="1:30" ht="31.5" customHeight="1">
      <c r="A3328" s="33"/>
      <c r="B3328" s="38"/>
      <c r="C3328" s="40"/>
      <c r="D3328" s="99"/>
      <c r="E3328" s="153"/>
      <c r="F3328" s="96"/>
      <c r="G3328" s="36"/>
      <c r="H3328" s="154">
        <f>Table20[[#This Row],[NCR Opening Date]]-Table20[[#This Row],[Date when test report is received/non-conformance is identified]]</f>
        <v>0</v>
      </c>
      <c r="I3328" s="69">
        <f ca="1">IF(Table20[[#This Row],[NCR Closing Date]]="",TODAY()-Table20[[#This Row],[NCR Opening Date]],Table20[[#This Row],[NCR Closing Date]]-Table20[[#This Row],[NCR Opening Date]])</f>
        <v>45779</v>
      </c>
      <c r="J3328" s="63" t="str">
        <f>IF(Table20[[#This Row],[NCR Closing Date]]="","Open","Closed")</f>
        <v>Open</v>
      </c>
      <c r="K3328" s="34"/>
      <c r="L3328" s="34"/>
      <c r="M3328" s="34"/>
      <c r="N3328" s="38"/>
      <c r="O3328" s="85"/>
      <c r="P3328" s="70"/>
      <c r="Q3328" s="97"/>
      <c r="R3328" s="97"/>
      <c r="S3328" s="70"/>
      <c r="T3328" s="42"/>
      <c r="U3328" s="66"/>
      <c r="X3328" s="44"/>
      <c r="Y3328" s="51"/>
      <c r="Z3328" s="34"/>
      <c r="AA3328" s="35"/>
      <c r="AB3328" s="39"/>
      <c r="AC3328" s="35"/>
      <c r="AD3328" s="45"/>
    </row>
    <row r="3329" spans="1:30" ht="31.5" customHeight="1">
      <c r="A3329" s="33"/>
      <c r="B3329" s="38"/>
      <c r="C3329" s="40"/>
      <c r="D3329" s="99"/>
      <c r="E3329" s="153"/>
      <c r="F3329" s="96"/>
      <c r="G3329" s="36"/>
      <c r="H3329" s="154">
        <f>Table20[[#This Row],[NCR Opening Date]]-Table20[[#This Row],[Date when test report is received/non-conformance is identified]]</f>
        <v>0</v>
      </c>
      <c r="I3329" s="69">
        <f ca="1">IF(Table20[[#This Row],[NCR Closing Date]]="",TODAY()-Table20[[#This Row],[NCR Opening Date]],Table20[[#This Row],[NCR Closing Date]]-Table20[[#This Row],[NCR Opening Date]])</f>
        <v>45779</v>
      </c>
      <c r="J3329" s="63" t="str">
        <f>IF(Table20[[#This Row],[NCR Closing Date]]="","Open","Closed")</f>
        <v>Open</v>
      </c>
      <c r="K3329" s="34"/>
      <c r="L3329" s="34"/>
      <c r="M3329" s="34"/>
      <c r="N3329" s="38"/>
      <c r="O3329" s="85"/>
      <c r="P3329" s="70"/>
      <c r="Q3329" s="97"/>
      <c r="R3329" s="97"/>
      <c r="S3329" s="70"/>
      <c r="T3329" s="42"/>
      <c r="U3329" s="66"/>
      <c r="X3329" s="44"/>
      <c r="Y3329" s="51"/>
      <c r="Z3329" s="34"/>
      <c r="AA3329" s="35"/>
      <c r="AB3329" s="39"/>
      <c r="AC3329" s="35"/>
      <c r="AD3329" s="45"/>
    </row>
    <row r="3330" spans="1:30" ht="31.5" customHeight="1">
      <c r="A3330" s="33"/>
      <c r="B3330" s="38"/>
      <c r="C3330" s="40"/>
      <c r="D3330" s="99"/>
      <c r="E3330" s="153"/>
      <c r="F3330" s="96"/>
      <c r="G3330" s="36"/>
      <c r="H3330" s="154">
        <f>Table20[[#This Row],[NCR Opening Date]]-Table20[[#This Row],[Date when test report is received/non-conformance is identified]]</f>
        <v>0</v>
      </c>
      <c r="I3330" s="69">
        <f ca="1">IF(Table20[[#This Row],[NCR Closing Date]]="",TODAY()-Table20[[#This Row],[NCR Opening Date]],Table20[[#This Row],[NCR Closing Date]]-Table20[[#This Row],[NCR Opening Date]])</f>
        <v>45779</v>
      </c>
      <c r="J3330" s="63" t="str">
        <f>IF(Table20[[#This Row],[NCR Closing Date]]="","Open","Closed")</f>
        <v>Open</v>
      </c>
      <c r="K3330" s="34"/>
      <c r="L3330" s="34"/>
      <c r="M3330" s="34"/>
      <c r="N3330" s="38"/>
      <c r="O3330" s="85"/>
      <c r="P3330" s="70"/>
      <c r="Q3330" s="97"/>
      <c r="R3330" s="97"/>
      <c r="S3330" s="70"/>
      <c r="T3330" s="42"/>
      <c r="U3330" s="66"/>
      <c r="X3330" s="44"/>
      <c r="Y3330" s="51"/>
      <c r="Z3330" s="34"/>
      <c r="AA3330" s="35"/>
      <c r="AB3330" s="39"/>
      <c r="AC3330" s="35"/>
      <c r="AD3330" s="45"/>
    </row>
    <row r="3331" spans="1:30" ht="31.5" customHeight="1">
      <c r="A3331" s="33"/>
      <c r="B3331" s="38"/>
      <c r="C3331" s="40"/>
      <c r="D3331" s="99"/>
      <c r="E3331" s="153"/>
      <c r="F3331" s="96"/>
      <c r="G3331" s="36"/>
      <c r="H3331" s="154">
        <f>Table20[[#This Row],[NCR Opening Date]]-Table20[[#This Row],[Date when test report is received/non-conformance is identified]]</f>
        <v>0</v>
      </c>
      <c r="I3331" s="69">
        <f ca="1">IF(Table20[[#This Row],[NCR Closing Date]]="",TODAY()-Table20[[#This Row],[NCR Opening Date]],Table20[[#This Row],[NCR Closing Date]]-Table20[[#This Row],[NCR Opening Date]])</f>
        <v>45779</v>
      </c>
      <c r="J3331" s="63" t="str">
        <f>IF(Table20[[#This Row],[NCR Closing Date]]="","Open","Closed")</f>
        <v>Open</v>
      </c>
      <c r="K3331" s="34"/>
      <c r="L3331" s="34"/>
      <c r="M3331" s="34"/>
      <c r="N3331" s="38"/>
      <c r="O3331" s="85"/>
      <c r="P3331" s="70"/>
      <c r="Q3331" s="97"/>
      <c r="R3331" s="97"/>
      <c r="S3331" s="70"/>
      <c r="T3331" s="42"/>
      <c r="U3331" s="66"/>
      <c r="X3331" s="44"/>
      <c r="Y3331" s="51"/>
      <c r="Z3331" s="34"/>
      <c r="AA3331" s="35"/>
      <c r="AB3331" s="39"/>
      <c r="AC3331" s="35"/>
      <c r="AD3331" s="45"/>
    </row>
    <row r="3332" spans="1:30" ht="31.5" customHeight="1">
      <c r="A3332" s="33"/>
      <c r="B3332" s="38"/>
      <c r="C3332" s="40"/>
      <c r="D3332" s="99"/>
      <c r="E3332" s="153"/>
      <c r="F3332" s="96"/>
      <c r="G3332" s="36"/>
      <c r="H3332" s="154">
        <f>Table20[[#This Row],[NCR Opening Date]]-Table20[[#This Row],[Date when test report is received/non-conformance is identified]]</f>
        <v>0</v>
      </c>
      <c r="I3332" s="69">
        <f ca="1">IF(Table20[[#This Row],[NCR Closing Date]]="",TODAY()-Table20[[#This Row],[NCR Opening Date]],Table20[[#This Row],[NCR Closing Date]]-Table20[[#This Row],[NCR Opening Date]])</f>
        <v>45779</v>
      </c>
      <c r="J3332" s="63" t="str">
        <f>IF(Table20[[#This Row],[NCR Closing Date]]="","Open","Closed")</f>
        <v>Open</v>
      </c>
      <c r="K3332" s="34"/>
      <c r="L3332" s="34"/>
      <c r="M3332" s="34"/>
      <c r="N3332" s="38"/>
      <c r="O3332" s="85"/>
      <c r="P3332" s="70"/>
      <c r="Q3332" s="97"/>
      <c r="R3332" s="97"/>
      <c r="S3332" s="70"/>
      <c r="T3332" s="42"/>
      <c r="U3332" s="66"/>
      <c r="X3332" s="44"/>
      <c r="Y3332" s="51"/>
      <c r="Z3332" s="34"/>
      <c r="AA3332" s="35"/>
      <c r="AB3332" s="39"/>
      <c r="AC3332" s="35"/>
      <c r="AD3332" s="45"/>
    </row>
    <row r="3333" spans="1:30" ht="31.5" customHeight="1">
      <c r="A3333" s="33"/>
      <c r="B3333" s="38"/>
      <c r="C3333" s="40"/>
      <c r="D3333" s="99"/>
      <c r="E3333" s="153"/>
      <c r="F3333" s="96"/>
      <c r="G3333" s="36"/>
      <c r="H3333" s="154">
        <f>Table20[[#This Row],[NCR Opening Date]]-Table20[[#This Row],[Date when test report is received/non-conformance is identified]]</f>
        <v>0</v>
      </c>
      <c r="I3333" s="69">
        <f ca="1">IF(Table20[[#This Row],[NCR Closing Date]]="",TODAY()-Table20[[#This Row],[NCR Opening Date]],Table20[[#This Row],[NCR Closing Date]]-Table20[[#This Row],[NCR Opening Date]])</f>
        <v>45779</v>
      </c>
      <c r="J3333" s="63" t="str">
        <f>IF(Table20[[#This Row],[NCR Closing Date]]="","Open","Closed")</f>
        <v>Open</v>
      </c>
      <c r="K3333" s="34"/>
      <c r="L3333" s="34"/>
      <c r="M3333" s="34"/>
      <c r="N3333" s="38"/>
      <c r="O3333" s="85"/>
      <c r="P3333" s="70"/>
      <c r="Q3333" s="97"/>
      <c r="R3333" s="97"/>
      <c r="S3333" s="70"/>
      <c r="T3333" s="42"/>
      <c r="U3333" s="66"/>
      <c r="X3333" s="44"/>
      <c r="Y3333" s="51"/>
      <c r="Z3333" s="34"/>
      <c r="AA3333" s="35"/>
      <c r="AB3333" s="39"/>
      <c r="AC3333" s="35"/>
      <c r="AD3333" s="45"/>
    </row>
    <row r="3334" spans="1:30" ht="31.5" customHeight="1">
      <c r="A3334" s="33"/>
      <c r="B3334" s="38"/>
      <c r="C3334" s="40"/>
      <c r="D3334" s="99"/>
      <c r="E3334" s="153"/>
      <c r="F3334" s="96"/>
      <c r="G3334" s="36"/>
      <c r="H3334" s="154">
        <f>Table20[[#This Row],[NCR Opening Date]]-Table20[[#This Row],[Date when test report is received/non-conformance is identified]]</f>
        <v>0</v>
      </c>
      <c r="I3334" s="69">
        <f ca="1">IF(Table20[[#This Row],[NCR Closing Date]]="",TODAY()-Table20[[#This Row],[NCR Opening Date]],Table20[[#This Row],[NCR Closing Date]]-Table20[[#This Row],[NCR Opening Date]])</f>
        <v>45779</v>
      </c>
      <c r="J3334" s="63" t="str">
        <f>IF(Table20[[#This Row],[NCR Closing Date]]="","Open","Closed")</f>
        <v>Open</v>
      </c>
      <c r="K3334" s="34"/>
      <c r="L3334" s="34"/>
      <c r="M3334" s="34"/>
      <c r="N3334" s="38"/>
      <c r="O3334" s="85"/>
      <c r="P3334" s="70"/>
      <c r="Q3334" s="97"/>
      <c r="R3334" s="97"/>
      <c r="S3334" s="70"/>
      <c r="T3334" s="42"/>
      <c r="U3334" s="66"/>
      <c r="X3334" s="44"/>
      <c r="Y3334" s="51"/>
      <c r="Z3334" s="34"/>
      <c r="AA3334" s="35"/>
      <c r="AB3334" s="39"/>
      <c r="AC3334" s="35"/>
      <c r="AD3334" s="45"/>
    </row>
    <row r="3335" spans="1:30" ht="31.5" customHeight="1">
      <c r="A3335" s="33"/>
      <c r="B3335" s="38"/>
      <c r="C3335" s="40"/>
      <c r="D3335" s="99"/>
      <c r="E3335" s="153"/>
      <c r="F3335" s="96"/>
      <c r="G3335" s="36"/>
      <c r="H3335" s="154">
        <f>Table20[[#This Row],[NCR Opening Date]]-Table20[[#This Row],[Date when test report is received/non-conformance is identified]]</f>
        <v>0</v>
      </c>
      <c r="I3335" s="69">
        <f ca="1">IF(Table20[[#This Row],[NCR Closing Date]]="",TODAY()-Table20[[#This Row],[NCR Opening Date]],Table20[[#This Row],[NCR Closing Date]]-Table20[[#This Row],[NCR Opening Date]])</f>
        <v>45779</v>
      </c>
      <c r="J3335" s="63" t="str">
        <f>IF(Table20[[#This Row],[NCR Closing Date]]="","Open","Closed")</f>
        <v>Open</v>
      </c>
      <c r="K3335" s="34"/>
      <c r="L3335" s="34"/>
      <c r="M3335" s="34"/>
      <c r="N3335" s="38"/>
      <c r="O3335" s="85"/>
      <c r="P3335" s="70"/>
      <c r="Q3335" s="97"/>
      <c r="R3335" s="97"/>
      <c r="S3335" s="70"/>
      <c r="T3335" s="42"/>
      <c r="U3335" s="66"/>
      <c r="X3335" s="44"/>
      <c r="Y3335" s="51"/>
      <c r="Z3335" s="34"/>
      <c r="AA3335" s="35"/>
      <c r="AB3335" s="39"/>
      <c r="AC3335" s="35"/>
      <c r="AD3335" s="45"/>
    </row>
    <row r="3336" spans="1:30" ht="31.5" customHeight="1">
      <c r="A3336" s="33"/>
      <c r="B3336" s="38"/>
      <c r="C3336" s="40"/>
      <c r="D3336" s="99"/>
      <c r="E3336" s="153"/>
      <c r="F3336" s="96"/>
      <c r="G3336" s="36"/>
      <c r="H3336" s="154">
        <f>Table20[[#This Row],[NCR Opening Date]]-Table20[[#This Row],[Date when test report is received/non-conformance is identified]]</f>
        <v>0</v>
      </c>
      <c r="I3336" s="69">
        <f ca="1">IF(Table20[[#This Row],[NCR Closing Date]]="",TODAY()-Table20[[#This Row],[NCR Opening Date]],Table20[[#This Row],[NCR Closing Date]]-Table20[[#This Row],[NCR Opening Date]])</f>
        <v>45779</v>
      </c>
      <c r="J3336" s="63" t="str">
        <f>IF(Table20[[#This Row],[NCR Closing Date]]="","Open","Closed")</f>
        <v>Open</v>
      </c>
      <c r="K3336" s="34"/>
      <c r="L3336" s="34"/>
      <c r="M3336" s="34"/>
      <c r="N3336" s="38"/>
      <c r="O3336" s="85"/>
      <c r="P3336" s="70"/>
      <c r="Q3336" s="97"/>
      <c r="R3336" s="97"/>
      <c r="S3336" s="70"/>
      <c r="T3336" s="42"/>
      <c r="U3336" s="66"/>
      <c r="X3336" s="44"/>
      <c r="Y3336" s="51"/>
      <c r="Z3336" s="34"/>
      <c r="AA3336" s="35"/>
      <c r="AB3336" s="39"/>
      <c r="AC3336" s="35"/>
      <c r="AD3336" s="45"/>
    </row>
    <row r="3337" spans="1:30" ht="31.5" customHeight="1">
      <c r="A3337" s="33"/>
      <c r="B3337" s="38"/>
      <c r="C3337" s="40"/>
      <c r="D3337" s="99"/>
      <c r="E3337" s="153"/>
      <c r="F3337" s="96"/>
      <c r="G3337" s="36"/>
      <c r="H3337" s="154">
        <f>Table20[[#This Row],[NCR Opening Date]]-Table20[[#This Row],[Date when test report is received/non-conformance is identified]]</f>
        <v>0</v>
      </c>
      <c r="I3337" s="69">
        <f ca="1">IF(Table20[[#This Row],[NCR Closing Date]]="",TODAY()-Table20[[#This Row],[NCR Opening Date]],Table20[[#This Row],[NCR Closing Date]]-Table20[[#This Row],[NCR Opening Date]])</f>
        <v>45779</v>
      </c>
      <c r="J3337" s="63" t="str">
        <f>IF(Table20[[#This Row],[NCR Closing Date]]="","Open","Closed")</f>
        <v>Open</v>
      </c>
      <c r="K3337" s="34"/>
      <c r="L3337" s="34"/>
      <c r="M3337" s="34"/>
      <c r="N3337" s="38"/>
      <c r="O3337" s="85"/>
      <c r="P3337" s="70"/>
      <c r="Q3337" s="97"/>
      <c r="R3337" s="97"/>
      <c r="S3337" s="70"/>
      <c r="T3337" s="42"/>
      <c r="U3337" s="66"/>
      <c r="X3337" s="44"/>
      <c r="Y3337" s="51"/>
      <c r="Z3337" s="34"/>
      <c r="AA3337" s="35"/>
      <c r="AB3337" s="39"/>
      <c r="AC3337" s="35"/>
      <c r="AD3337" s="45"/>
    </row>
    <row r="3338" spans="1:30" ht="31.5" customHeight="1">
      <c r="A3338" s="33"/>
      <c r="B3338" s="38"/>
      <c r="C3338" s="40"/>
      <c r="D3338" s="99"/>
      <c r="E3338" s="153"/>
      <c r="F3338" s="96"/>
      <c r="G3338" s="36"/>
      <c r="H3338" s="154">
        <f>Table20[[#This Row],[NCR Opening Date]]-Table20[[#This Row],[Date when test report is received/non-conformance is identified]]</f>
        <v>0</v>
      </c>
      <c r="I3338" s="69">
        <f ca="1">IF(Table20[[#This Row],[NCR Closing Date]]="",TODAY()-Table20[[#This Row],[NCR Opening Date]],Table20[[#This Row],[NCR Closing Date]]-Table20[[#This Row],[NCR Opening Date]])</f>
        <v>45779</v>
      </c>
      <c r="J3338" s="63" t="str">
        <f>IF(Table20[[#This Row],[NCR Closing Date]]="","Open","Closed")</f>
        <v>Open</v>
      </c>
      <c r="K3338" s="34"/>
      <c r="L3338" s="34"/>
      <c r="M3338" s="34"/>
      <c r="N3338" s="38"/>
      <c r="O3338" s="85"/>
      <c r="P3338" s="70"/>
      <c r="Q3338" s="97"/>
      <c r="R3338" s="97"/>
      <c r="S3338" s="70"/>
      <c r="T3338" s="42"/>
      <c r="U3338" s="66"/>
      <c r="X3338" s="44"/>
      <c r="Y3338" s="51"/>
      <c r="Z3338" s="34"/>
      <c r="AA3338" s="35"/>
      <c r="AB3338" s="39"/>
      <c r="AC3338" s="35"/>
      <c r="AD3338" s="45"/>
    </row>
    <row r="3339" spans="1:30" ht="31.5" customHeight="1">
      <c r="A3339" s="33"/>
      <c r="B3339" s="38"/>
      <c r="C3339" s="40"/>
      <c r="D3339" s="99"/>
      <c r="E3339" s="153"/>
      <c r="F3339" s="96"/>
      <c r="G3339" s="36"/>
      <c r="H3339" s="154">
        <f>Table20[[#This Row],[NCR Opening Date]]-Table20[[#This Row],[Date when test report is received/non-conformance is identified]]</f>
        <v>0</v>
      </c>
      <c r="I3339" s="69">
        <f ca="1">IF(Table20[[#This Row],[NCR Closing Date]]="",TODAY()-Table20[[#This Row],[NCR Opening Date]],Table20[[#This Row],[NCR Closing Date]]-Table20[[#This Row],[NCR Opening Date]])</f>
        <v>45779</v>
      </c>
      <c r="J3339" s="63" t="str">
        <f>IF(Table20[[#This Row],[NCR Closing Date]]="","Open","Closed")</f>
        <v>Open</v>
      </c>
      <c r="K3339" s="34"/>
      <c r="L3339" s="34"/>
      <c r="M3339" s="34"/>
      <c r="N3339" s="38"/>
      <c r="O3339" s="85"/>
      <c r="P3339" s="70"/>
      <c r="Q3339" s="97"/>
      <c r="R3339" s="97"/>
      <c r="S3339" s="70"/>
      <c r="T3339" s="42"/>
      <c r="U3339" s="66"/>
      <c r="X3339" s="44"/>
      <c r="Y3339" s="51"/>
      <c r="Z3339" s="34"/>
      <c r="AA3339" s="35"/>
      <c r="AB3339" s="39"/>
      <c r="AC3339" s="35"/>
      <c r="AD3339" s="45"/>
    </row>
    <row r="3340" spans="1:30" ht="31.5" customHeight="1">
      <c r="A3340" s="33"/>
      <c r="B3340" s="38"/>
      <c r="C3340" s="40"/>
      <c r="D3340" s="99"/>
      <c r="E3340" s="153"/>
      <c r="F3340" s="96"/>
      <c r="G3340" s="36"/>
      <c r="H3340" s="154">
        <f>Table20[[#This Row],[NCR Opening Date]]-Table20[[#This Row],[Date when test report is received/non-conformance is identified]]</f>
        <v>0</v>
      </c>
      <c r="I3340" s="69">
        <f ca="1">IF(Table20[[#This Row],[NCR Closing Date]]="",TODAY()-Table20[[#This Row],[NCR Opening Date]],Table20[[#This Row],[NCR Closing Date]]-Table20[[#This Row],[NCR Opening Date]])</f>
        <v>45779</v>
      </c>
      <c r="J3340" s="63" t="str">
        <f>IF(Table20[[#This Row],[NCR Closing Date]]="","Open","Closed")</f>
        <v>Open</v>
      </c>
      <c r="K3340" s="34"/>
      <c r="L3340" s="34"/>
      <c r="M3340" s="34"/>
      <c r="N3340" s="38"/>
      <c r="O3340" s="85"/>
      <c r="P3340" s="70"/>
      <c r="Q3340" s="97"/>
      <c r="R3340" s="97"/>
      <c r="S3340" s="70"/>
      <c r="T3340" s="42"/>
      <c r="U3340" s="66"/>
      <c r="X3340" s="44"/>
      <c r="Y3340" s="51"/>
      <c r="Z3340" s="34"/>
      <c r="AA3340" s="35"/>
      <c r="AB3340" s="39"/>
      <c r="AC3340" s="35"/>
      <c r="AD3340" s="45"/>
    </row>
    <row r="3341" spans="1:30" ht="31.5" customHeight="1">
      <c r="A3341" s="33"/>
      <c r="B3341" s="38"/>
      <c r="C3341" s="40"/>
      <c r="D3341" s="99"/>
      <c r="E3341" s="153"/>
      <c r="F3341" s="96"/>
      <c r="G3341" s="36"/>
      <c r="H3341" s="154">
        <f>Table20[[#This Row],[NCR Opening Date]]-Table20[[#This Row],[Date when test report is received/non-conformance is identified]]</f>
        <v>0</v>
      </c>
      <c r="I3341" s="69">
        <f ca="1">IF(Table20[[#This Row],[NCR Closing Date]]="",TODAY()-Table20[[#This Row],[NCR Opening Date]],Table20[[#This Row],[NCR Closing Date]]-Table20[[#This Row],[NCR Opening Date]])</f>
        <v>45779</v>
      </c>
      <c r="J3341" s="63" t="str">
        <f>IF(Table20[[#This Row],[NCR Closing Date]]="","Open","Closed")</f>
        <v>Open</v>
      </c>
      <c r="K3341" s="34"/>
      <c r="L3341" s="34"/>
      <c r="M3341" s="34"/>
      <c r="N3341" s="38"/>
      <c r="O3341" s="85"/>
      <c r="P3341" s="70"/>
      <c r="Q3341" s="97"/>
      <c r="R3341" s="97"/>
      <c r="S3341" s="70"/>
      <c r="T3341" s="42"/>
      <c r="U3341" s="66"/>
      <c r="X3341" s="44"/>
      <c r="Y3341" s="51"/>
      <c r="Z3341" s="34"/>
      <c r="AA3341" s="35"/>
      <c r="AB3341" s="39"/>
      <c r="AC3341" s="35"/>
      <c r="AD3341" s="45"/>
    </row>
    <row r="3342" spans="1:30" ht="31.5" customHeight="1">
      <c r="A3342" s="33"/>
      <c r="B3342" s="38"/>
      <c r="C3342" s="40"/>
      <c r="D3342" s="99"/>
      <c r="E3342" s="153"/>
      <c r="F3342" s="96"/>
      <c r="G3342" s="36"/>
      <c r="H3342" s="154">
        <f>Table20[[#This Row],[NCR Opening Date]]-Table20[[#This Row],[Date when test report is received/non-conformance is identified]]</f>
        <v>0</v>
      </c>
      <c r="I3342" s="69">
        <f ca="1">IF(Table20[[#This Row],[NCR Closing Date]]="",TODAY()-Table20[[#This Row],[NCR Opening Date]],Table20[[#This Row],[NCR Closing Date]]-Table20[[#This Row],[NCR Opening Date]])</f>
        <v>45779</v>
      </c>
      <c r="J3342" s="63" t="str">
        <f>IF(Table20[[#This Row],[NCR Closing Date]]="","Open","Closed")</f>
        <v>Open</v>
      </c>
      <c r="K3342" s="34"/>
      <c r="L3342" s="34"/>
      <c r="M3342" s="34"/>
      <c r="N3342" s="38"/>
      <c r="O3342" s="85"/>
      <c r="P3342" s="70"/>
      <c r="Q3342" s="97"/>
      <c r="R3342" s="97"/>
      <c r="S3342" s="70"/>
      <c r="T3342" s="42"/>
      <c r="U3342" s="66"/>
      <c r="X3342" s="44"/>
      <c r="Y3342" s="51"/>
      <c r="Z3342" s="34"/>
      <c r="AA3342" s="35"/>
      <c r="AB3342" s="39"/>
      <c r="AC3342" s="35"/>
      <c r="AD3342" s="45"/>
    </row>
    <row r="3343" spans="1:30" ht="31.5" customHeight="1">
      <c r="A3343" s="33"/>
      <c r="B3343" s="38"/>
      <c r="C3343" s="40"/>
      <c r="D3343" s="99"/>
      <c r="E3343" s="153"/>
      <c r="F3343" s="96"/>
      <c r="G3343" s="36"/>
      <c r="H3343" s="154">
        <f>Table20[[#This Row],[NCR Opening Date]]-Table20[[#This Row],[Date when test report is received/non-conformance is identified]]</f>
        <v>0</v>
      </c>
      <c r="I3343" s="69">
        <f ca="1">IF(Table20[[#This Row],[NCR Closing Date]]="",TODAY()-Table20[[#This Row],[NCR Opening Date]],Table20[[#This Row],[NCR Closing Date]]-Table20[[#This Row],[NCR Opening Date]])</f>
        <v>45779</v>
      </c>
      <c r="J3343" s="63" t="str">
        <f>IF(Table20[[#This Row],[NCR Closing Date]]="","Open","Closed")</f>
        <v>Open</v>
      </c>
      <c r="K3343" s="34"/>
      <c r="L3343" s="34"/>
      <c r="M3343" s="34"/>
      <c r="N3343" s="38"/>
      <c r="O3343" s="85"/>
      <c r="P3343" s="70"/>
      <c r="Q3343" s="97"/>
      <c r="R3343" s="97"/>
      <c r="S3343" s="70"/>
      <c r="T3343" s="42"/>
      <c r="U3343" s="66"/>
      <c r="X3343" s="44"/>
      <c r="Y3343" s="51"/>
      <c r="Z3343" s="34"/>
      <c r="AA3343" s="35"/>
      <c r="AB3343" s="39"/>
      <c r="AC3343" s="35"/>
      <c r="AD3343" s="45"/>
    </row>
    <row r="3344" spans="1:30" ht="31.5" customHeight="1">
      <c r="A3344" s="33"/>
      <c r="B3344" s="38"/>
      <c r="C3344" s="40"/>
      <c r="D3344" s="99"/>
      <c r="E3344" s="153"/>
      <c r="F3344" s="96"/>
      <c r="G3344" s="36"/>
      <c r="H3344" s="154">
        <f>Table20[[#This Row],[NCR Opening Date]]-Table20[[#This Row],[Date when test report is received/non-conformance is identified]]</f>
        <v>0</v>
      </c>
      <c r="I3344" s="69">
        <f ca="1">IF(Table20[[#This Row],[NCR Closing Date]]="",TODAY()-Table20[[#This Row],[NCR Opening Date]],Table20[[#This Row],[NCR Closing Date]]-Table20[[#This Row],[NCR Opening Date]])</f>
        <v>45779</v>
      </c>
      <c r="J3344" s="63" t="str">
        <f>IF(Table20[[#This Row],[NCR Closing Date]]="","Open","Closed")</f>
        <v>Open</v>
      </c>
      <c r="K3344" s="34"/>
      <c r="L3344" s="34"/>
      <c r="M3344" s="34"/>
      <c r="N3344" s="38"/>
      <c r="O3344" s="85"/>
      <c r="P3344" s="70"/>
      <c r="Q3344" s="97"/>
      <c r="R3344" s="97"/>
      <c r="S3344" s="70"/>
      <c r="T3344" s="42"/>
      <c r="U3344" s="66"/>
      <c r="X3344" s="44"/>
      <c r="Y3344" s="51"/>
      <c r="Z3344" s="34"/>
      <c r="AA3344" s="35"/>
      <c r="AB3344" s="39"/>
      <c r="AC3344" s="35"/>
      <c r="AD3344" s="45"/>
    </row>
    <row r="3345" spans="1:30" ht="31.5" customHeight="1">
      <c r="A3345" s="33"/>
      <c r="B3345" s="38"/>
      <c r="C3345" s="40"/>
      <c r="D3345" s="99"/>
      <c r="E3345" s="153"/>
      <c r="F3345" s="96"/>
      <c r="G3345" s="36"/>
      <c r="H3345" s="154">
        <f>Table20[[#This Row],[NCR Opening Date]]-Table20[[#This Row],[Date when test report is received/non-conformance is identified]]</f>
        <v>0</v>
      </c>
      <c r="I3345" s="69">
        <f ca="1">IF(Table20[[#This Row],[NCR Closing Date]]="",TODAY()-Table20[[#This Row],[NCR Opening Date]],Table20[[#This Row],[NCR Closing Date]]-Table20[[#This Row],[NCR Opening Date]])</f>
        <v>45779</v>
      </c>
      <c r="J3345" s="63" t="str">
        <f>IF(Table20[[#This Row],[NCR Closing Date]]="","Open","Closed")</f>
        <v>Open</v>
      </c>
      <c r="K3345" s="34"/>
      <c r="L3345" s="34"/>
      <c r="M3345" s="34"/>
      <c r="N3345" s="38"/>
      <c r="O3345" s="85"/>
      <c r="P3345" s="70"/>
      <c r="Q3345" s="97"/>
      <c r="R3345" s="97"/>
      <c r="S3345" s="70"/>
      <c r="T3345" s="42"/>
      <c r="U3345" s="66"/>
      <c r="X3345" s="44"/>
      <c r="Y3345" s="51"/>
      <c r="Z3345" s="34"/>
      <c r="AA3345" s="35"/>
      <c r="AB3345" s="39"/>
      <c r="AC3345" s="35"/>
      <c r="AD3345" s="45"/>
    </row>
    <row r="3346" spans="1:30" ht="31.5" customHeight="1">
      <c r="A3346" s="33"/>
      <c r="B3346" s="38"/>
      <c r="C3346" s="40"/>
      <c r="D3346" s="99"/>
      <c r="E3346" s="153"/>
      <c r="F3346" s="96"/>
      <c r="G3346" s="36"/>
      <c r="H3346" s="154">
        <f>Table20[[#This Row],[NCR Opening Date]]-Table20[[#This Row],[Date when test report is received/non-conformance is identified]]</f>
        <v>0</v>
      </c>
      <c r="I3346" s="69">
        <f ca="1">IF(Table20[[#This Row],[NCR Closing Date]]="",TODAY()-Table20[[#This Row],[NCR Opening Date]],Table20[[#This Row],[NCR Closing Date]]-Table20[[#This Row],[NCR Opening Date]])</f>
        <v>45779</v>
      </c>
      <c r="J3346" s="63" t="str">
        <f>IF(Table20[[#This Row],[NCR Closing Date]]="","Open","Closed")</f>
        <v>Open</v>
      </c>
      <c r="K3346" s="34"/>
      <c r="L3346" s="34"/>
      <c r="M3346" s="34"/>
      <c r="N3346" s="38"/>
      <c r="O3346" s="85"/>
      <c r="P3346" s="70"/>
      <c r="Q3346" s="97"/>
      <c r="R3346" s="97"/>
      <c r="S3346" s="70"/>
      <c r="T3346" s="42"/>
      <c r="U3346" s="66"/>
      <c r="X3346" s="44"/>
      <c r="Y3346" s="51"/>
      <c r="Z3346" s="34"/>
      <c r="AA3346" s="35"/>
      <c r="AB3346" s="39"/>
      <c r="AC3346" s="35"/>
      <c r="AD3346" s="45"/>
    </row>
    <row r="3347" spans="1:30" ht="31.5" customHeight="1">
      <c r="A3347" s="33"/>
      <c r="B3347" s="38"/>
      <c r="C3347" s="40"/>
      <c r="D3347" s="99"/>
      <c r="E3347" s="153"/>
      <c r="F3347" s="96"/>
      <c r="G3347" s="36"/>
      <c r="H3347" s="154">
        <f>Table20[[#This Row],[NCR Opening Date]]-Table20[[#This Row],[Date when test report is received/non-conformance is identified]]</f>
        <v>0</v>
      </c>
      <c r="I3347" s="69">
        <f ca="1">IF(Table20[[#This Row],[NCR Closing Date]]="",TODAY()-Table20[[#This Row],[NCR Opening Date]],Table20[[#This Row],[NCR Closing Date]]-Table20[[#This Row],[NCR Opening Date]])</f>
        <v>45779</v>
      </c>
      <c r="J3347" s="63" t="str">
        <f>IF(Table20[[#This Row],[NCR Closing Date]]="","Open","Closed")</f>
        <v>Open</v>
      </c>
      <c r="K3347" s="34"/>
      <c r="L3347" s="34"/>
      <c r="M3347" s="34"/>
      <c r="N3347" s="38"/>
      <c r="O3347" s="85"/>
      <c r="P3347" s="70"/>
      <c r="Q3347" s="97"/>
      <c r="R3347" s="97"/>
      <c r="S3347" s="70"/>
      <c r="T3347" s="42"/>
      <c r="U3347" s="66"/>
      <c r="X3347" s="44"/>
      <c r="Y3347" s="51"/>
      <c r="Z3347" s="34"/>
      <c r="AA3347" s="35"/>
      <c r="AB3347" s="39"/>
      <c r="AC3347" s="35"/>
      <c r="AD3347" s="45"/>
    </row>
    <row r="3348" spans="1:30" ht="31.5" customHeight="1">
      <c r="A3348" s="33"/>
      <c r="B3348" s="38"/>
      <c r="C3348" s="40"/>
      <c r="D3348" s="99"/>
      <c r="E3348" s="153"/>
      <c r="F3348" s="96"/>
      <c r="G3348" s="36"/>
      <c r="H3348" s="154">
        <f>Table20[[#This Row],[NCR Opening Date]]-Table20[[#This Row],[Date when test report is received/non-conformance is identified]]</f>
        <v>0</v>
      </c>
      <c r="I3348" s="69">
        <f ca="1">IF(Table20[[#This Row],[NCR Closing Date]]="",TODAY()-Table20[[#This Row],[NCR Opening Date]],Table20[[#This Row],[NCR Closing Date]]-Table20[[#This Row],[NCR Opening Date]])</f>
        <v>45779</v>
      </c>
      <c r="J3348" s="63" t="str">
        <f>IF(Table20[[#This Row],[NCR Closing Date]]="","Open","Closed")</f>
        <v>Open</v>
      </c>
      <c r="K3348" s="34"/>
      <c r="L3348" s="34"/>
      <c r="M3348" s="34"/>
      <c r="N3348" s="38"/>
      <c r="O3348" s="85"/>
      <c r="P3348" s="70"/>
      <c r="Q3348" s="97"/>
      <c r="R3348" s="97"/>
      <c r="S3348" s="70"/>
      <c r="T3348" s="42"/>
      <c r="U3348" s="66"/>
      <c r="X3348" s="44"/>
      <c r="Y3348" s="51"/>
      <c r="Z3348" s="34"/>
      <c r="AA3348" s="35"/>
      <c r="AB3348" s="39"/>
      <c r="AC3348" s="35"/>
      <c r="AD3348" s="45"/>
    </row>
    <row r="3349" spans="1:30" ht="31.5" customHeight="1">
      <c r="A3349" s="33"/>
      <c r="B3349" s="38"/>
      <c r="C3349" s="40"/>
      <c r="D3349" s="99"/>
      <c r="E3349" s="153"/>
      <c r="F3349" s="96"/>
      <c r="G3349" s="36"/>
      <c r="H3349" s="154">
        <f>Table20[[#This Row],[NCR Opening Date]]-Table20[[#This Row],[Date when test report is received/non-conformance is identified]]</f>
        <v>0</v>
      </c>
      <c r="I3349" s="69">
        <f ca="1">IF(Table20[[#This Row],[NCR Closing Date]]="",TODAY()-Table20[[#This Row],[NCR Opening Date]],Table20[[#This Row],[NCR Closing Date]]-Table20[[#This Row],[NCR Opening Date]])</f>
        <v>45779</v>
      </c>
      <c r="J3349" s="63" t="str">
        <f>IF(Table20[[#This Row],[NCR Closing Date]]="","Open","Closed")</f>
        <v>Open</v>
      </c>
      <c r="K3349" s="34"/>
      <c r="L3349" s="34"/>
      <c r="M3349" s="34"/>
      <c r="N3349" s="38"/>
      <c r="O3349" s="85"/>
      <c r="P3349" s="70"/>
      <c r="Q3349" s="97"/>
      <c r="R3349" s="97"/>
      <c r="S3349" s="70"/>
      <c r="T3349" s="42"/>
      <c r="U3349" s="66"/>
      <c r="X3349" s="44"/>
      <c r="Y3349" s="51"/>
      <c r="Z3349" s="34"/>
      <c r="AA3349" s="35"/>
      <c r="AB3349" s="39"/>
      <c r="AC3349" s="35"/>
      <c r="AD3349" s="45"/>
    </row>
    <row r="3350" spans="1:30" ht="31.5" customHeight="1">
      <c r="A3350" s="33"/>
      <c r="B3350" s="38"/>
      <c r="C3350" s="40"/>
      <c r="D3350" s="99"/>
      <c r="E3350" s="153"/>
      <c r="F3350" s="96"/>
      <c r="G3350" s="36"/>
      <c r="H3350" s="154">
        <f>Table20[[#This Row],[NCR Opening Date]]-Table20[[#This Row],[Date when test report is received/non-conformance is identified]]</f>
        <v>0</v>
      </c>
      <c r="I3350" s="69">
        <f ca="1">IF(Table20[[#This Row],[NCR Closing Date]]="",TODAY()-Table20[[#This Row],[NCR Opening Date]],Table20[[#This Row],[NCR Closing Date]]-Table20[[#This Row],[NCR Opening Date]])</f>
        <v>45779</v>
      </c>
      <c r="J3350" s="63" t="str">
        <f>IF(Table20[[#This Row],[NCR Closing Date]]="","Open","Closed")</f>
        <v>Open</v>
      </c>
      <c r="K3350" s="34"/>
      <c r="L3350" s="34"/>
      <c r="M3350" s="34"/>
      <c r="N3350" s="38"/>
      <c r="O3350" s="85"/>
      <c r="P3350" s="70"/>
      <c r="Q3350" s="97"/>
      <c r="R3350" s="97"/>
      <c r="S3350" s="70"/>
      <c r="T3350" s="42"/>
      <c r="U3350" s="66"/>
      <c r="X3350" s="44"/>
      <c r="Y3350" s="51"/>
      <c r="Z3350" s="34"/>
      <c r="AA3350" s="35"/>
      <c r="AB3350" s="39"/>
      <c r="AC3350" s="35"/>
      <c r="AD3350" s="45"/>
    </row>
    <row r="3351" spans="1:30" ht="31.5" customHeight="1">
      <c r="A3351" s="33"/>
      <c r="B3351" s="38"/>
      <c r="C3351" s="40"/>
      <c r="D3351" s="99"/>
      <c r="E3351" s="153"/>
      <c r="F3351" s="96"/>
      <c r="G3351" s="36"/>
      <c r="H3351" s="154">
        <f>Table20[[#This Row],[NCR Opening Date]]-Table20[[#This Row],[Date when test report is received/non-conformance is identified]]</f>
        <v>0</v>
      </c>
      <c r="I3351" s="69">
        <f ca="1">IF(Table20[[#This Row],[NCR Closing Date]]="",TODAY()-Table20[[#This Row],[NCR Opening Date]],Table20[[#This Row],[NCR Closing Date]]-Table20[[#This Row],[NCR Opening Date]])</f>
        <v>45779</v>
      </c>
      <c r="J3351" s="63" t="str">
        <f>IF(Table20[[#This Row],[NCR Closing Date]]="","Open","Closed")</f>
        <v>Open</v>
      </c>
      <c r="K3351" s="34"/>
      <c r="L3351" s="34"/>
      <c r="M3351" s="34"/>
      <c r="N3351" s="38"/>
      <c r="O3351" s="85"/>
      <c r="P3351" s="70"/>
      <c r="Q3351" s="97"/>
      <c r="R3351" s="97"/>
      <c r="S3351" s="70"/>
      <c r="T3351" s="42"/>
      <c r="U3351" s="66"/>
      <c r="X3351" s="44"/>
      <c r="Y3351" s="51"/>
      <c r="Z3351" s="34"/>
      <c r="AA3351" s="35"/>
      <c r="AB3351" s="39"/>
      <c r="AC3351" s="35"/>
      <c r="AD3351" s="45"/>
    </row>
    <row r="3352" spans="1:30" ht="31.5" customHeight="1">
      <c r="A3352" s="33"/>
      <c r="B3352" s="38"/>
      <c r="C3352" s="40"/>
      <c r="D3352" s="99"/>
      <c r="E3352" s="153"/>
      <c r="F3352" s="96"/>
      <c r="G3352" s="36"/>
      <c r="H3352" s="154">
        <f>Table20[[#This Row],[NCR Opening Date]]-Table20[[#This Row],[Date when test report is received/non-conformance is identified]]</f>
        <v>0</v>
      </c>
      <c r="I3352" s="69">
        <f ca="1">IF(Table20[[#This Row],[NCR Closing Date]]="",TODAY()-Table20[[#This Row],[NCR Opening Date]],Table20[[#This Row],[NCR Closing Date]]-Table20[[#This Row],[NCR Opening Date]])</f>
        <v>45779</v>
      </c>
      <c r="J3352" s="63" t="str">
        <f>IF(Table20[[#This Row],[NCR Closing Date]]="","Open","Closed")</f>
        <v>Open</v>
      </c>
      <c r="K3352" s="34"/>
      <c r="L3352" s="34"/>
      <c r="M3352" s="34"/>
      <c r="N3352" s="38"/>
      <c r="O3352" s="85"/>
      <c r="P3352" s="70"/>
      <c r="Q3352" s="97"/>
      <c r="R3352" s="97"/>
      <c r="S3352" s="70"/>
      <c r="T3352" s="42"/>
      <c r="U3352" s="66"/>
      <c r="X3352" s="44"/>
      <c r="Y3352" s="51"/>
      <c r="Z3352" s="34"/>
      <c r="AA3352" s="35"/>
      <c r="AB3352" s="39"/>
      <c r="AC3352" s="35"/>
      <c r="AD3352" s="45"/>
    </row>
    <row r="3353" spans="1:30" ht="31.5" customHeight="1">
      <c r="A3353" s="33"/>
      <c r="B3353" s="38"/>
      <c r="C3353" s="40"/>
      <c r="D3353" s="99"/>
      <c r="E3353" s="153"/>
      <c r="F3353" s="96"/>
      <c r="G3353" s="36"/>
      <c r="H3353" s="154">
        <f>Table20[[#This Row],[NCR Opening Date]]-Table20[[#This Row],[Date when test report is received/non-conformance is identified]]</f>
        <v>0</v>
      </c>
      <c r="I3353" s="69">
        <f ca="1">IF(Table20[[#This Row],[NCR Closing Date]]="",TODAY()-Table20[[#This Row],[NCR Opening Date]],Table20[[#This Row],[NCR Closing Date]]-Table20[[#This Row],[NCR Opening Date]])</f>
        <v>45779</v>
      </c>
      <c r="J3353" s="63" t="str">
        <f>IF(Table20[[#This Row],[NCR Closing Date]]="","Open","Closed")</f>
        <v>Open</v>
      </c>
      <c r="K3353" s="34"/>
      <c r="L3353" s="34"/>
      <c r="M3353" s="34"/>
      <c r="N3353" s="38"/>
      <c r="O3353" s="85"/>
      <c r="P3353" s="70"/>
      <c r="Q3353" s="97"/>
      <c r="R3353" s="97"/>
      <c r="S3353" s="70"/>
      <c r="T3353" s="42"/>
      <c r="U3353" s="66"/>
      <c r="X3353" s="44"/>
      <c r="Y3353" s="51"/>
      <c r="Z3353" s="34"/>
      <c r="AA3353" s="35"/>
      <c r="AB3353" s="39"/>
      <c r="AC3353" s="35"/>
      <c r="AD3353" s="45"/>
    </row>
    <row r="3354" spans="1:30" ht="31.5" customHeight="1">
      <c r="A3354" s="33"/>
      <c r="B3354" s="38"/>
      <c r="C3354" s="40"/>
      <c r="D3354" s="99"/>
      <c r="E3354" s="153"/>
      <c r="F3354" s="96"/>
      <c r="G3354" s="36"/>
      <c r="H3354" s="154">
        <f>Table20[[#This Row],[NCR Opening Date]]-Table20[[#This Row],[Date when test report is received/non-conformance is identified]]</f>
        <v>0</v>
      </c>
      <c r="I3354" s="69">
        <f ca="1">IF(Table20[[#This Row],[NCR Closing Date]]="",TODAY()-Table20[[#This Row],[NCR Opening Date]],Table20[[#This Row],[NCR Closing Date]]-Table20[[#This Row],[NCR Opening Date]])</f>
        <v>45779</v>
      </c>
      <c r="J3354" s="63" t="str">
        <f>IF(Table20[[#This Row],[NCR Closing Date]]="","Open","Closed")</f>
        <v>Open</v>
      </c>
      <c r="K3354" s="34"/>
      <c r="L3354" s="34"/>
      <c r="M3354" s="34"/>
      <c r="N3354" s="38"/>
      <c r="O3354" s="85"/>
      <c r="P3354" s="70"/>
      <c r="Q3354" s="97"/>
      <c r="R3354" s="97"/>
      <c r="S3354" s="70"/>
      <c r="T3354" s="42"/>
      <c r="U3354" s="66"/>
      <c r="X3354" s="44"/>
      <c r="Y3354" s="51"/>
      <c r="Z3354" s="34"/>
      <c r="AA3354" s="35"/>
      <c r="AB3354" s="39"/>
      <c r="AC3354" s="35"/>
      <c r="AD3354" s="45"/>
    </row>
    <row r="3355" spans="1:30" ht="31.5" customHeight="1">
      <c r="A3355" s="33"/>
      <c r="B3355" s="38"/>
      <c r="C3355" s="40"/>
      <c r="D3355" s="99"/>
      <c r="E3355" s="153"/>
      <c r="F3355" s="96"/>
      <c r="G3355" s="36"/>
      <c r="H3355" s="154">
        <f>Table20[[#This Row],[NCR Opening Date]]-Table20[[#This Row],[Date when test report is received/non-conformance is identified]]</f>
        <v>0</v>
      </c>
      <c r="I3355" s="69">
        <f ca="1">IF(Table20[[#This Row],[NCR Closing Date]]="",TODAY()-Table20[[#This Row],[NCR Opening Date]],Table20[[#This Row],[NCR Closing Date]]-Table20[[#This Row],[NCR Opening Date]])</f>
        <v>45779</v>
      </c>
      <c r="J3355" s="63" t="str">
        <f>IF(Table20[[#This Row],[NCR Closing Date]]="","Open","Closed")</f>
        <v>Open</v>
      </c>
      <c r="K3355" s="34"/>
      <c r="L3355" s="34"/>
      <c r="M3355" s="34"/>
      <c r="N3355" s="38"/>
      <c r="O3355" s="85"/>
      <c r="P3355" s="70"/>
      <c r="Q3355" s="97"/>
      <c r="R3355" s="97"/>
      <c r="S3355" s="70"/>
      <c r="T3355" s="42"/>
      <c r="U3355" s="66"/>
      <c r="X3355" s="44"/>
      <c r="Y3355" s="51"/>
      <c r="Z3355" s="34"/>
      <c r="AA3355" s="35"/>
      <c r="AB3355" s="39"/>
      <c r="AC3355" s="35"/>
      <c r="AD3355" s="45"/>
    </row>
    <row r="3356" spans="1:30" ht="31.5" customHeight="1">
      <c r="A3356" s="33"/>
      <c r="B3356" s="38"/>
      <c r="C3356" s="40"/>
      <c r="D3356" s="99"/>
      <c r="E3356" s="153"/>
      <c r="F3356" s="96"/>
      <c r="G3356" s="36"/>
      <c r="H3356" s="154">
        <f>Table20[[#This Row],[NCR Opening Date]]-Table20[[#This Row],[Date when test report is received/non-conformance is identified]]</f>
        <v>0</v>
      </c>
      <c r="I3356" s="69">
        <f ca="1">IF(Table20[[#This Row],[NCR Closing Date]]="",TODAY()-Table20[[#This Row],[NCR Opening Date]],Table20[[#This Row],[NCR Closing Date]]-Table20[[#This Row],[NCR Opening Date]])</f>
        <v>45779</v>
      </c>
      <c r="J3356" s="63" t="str">
        <f>IF(Table20[[#This Row],[NCR Closing Date]]="","Open","Closed")</f>
        <v>Open</v>
      </c>
      <c r="K3356" s="34"/>
      <c r="L3356" s="34"/>
      <c r="M3356" s="34"/>
      <c r="N3356" s="38"/>
      <c r="O3356" s="85"/>
      <c r="P3356" s="70"/>
      <c r="Q3356" s="97"/>
      <c r="R3356" s="97"/>
      <c r="S3356" s="70"/>
      <c r="T3356" s="42"/>
      <c r="U3356" s="66"/>
      <c r="X3356" s="44"/>
      <c r="Y3356" s="51"/>
      <c r="Z3356" s="34"/>
      <c r="AA3356" s="35"/>
      <c r="AB3356" s="39"/>
      <c r="AC3356" s="35"/>
      <c r="AD3356" s="45"/>
    </row>
    <row r="3357" spans="1:30" ht="31.5" customHeight="1">
      <c r="A3357" s="33"/>
      <c r="B3357" s="38"/>
      <c r="C3357" s="40"/>
      <c r="D3357" s="99"/>
      <c r="E3357" s="153"/>
      <c r="F3357" s="96"/>
      <c r="G3357" s="36"/>
      <c r="H3357" s="154">
        <f>Table20[[#This Row],[NCR Opening Date]]-Table20[[#This Row],[Date when test report is received/non-conformance is identified]]</f>
        <v>0</v>
      </c>
      <c r="I3357" s="69">
        <f ca="1">IF(Table20[[#This Row],[NCR Closing Date]]="",TODAY()-Table20[[#This Row],[NCR Opening Date]],Table20[[#This Row],[NCR Closing Date]]-Table20[[#This Row],[NCR Opening Date]])</f>
        <v>45779</v>
      </c>
      <c r="J3357" s="63" t="str">
        <f>IF(Table20[[#This Row],[NCR Closing Date]]="","Open","Closed")</f>
        <v>Open</v>
      </c>
      <c r="K3357" s="34"/>
      <c r="L3357" s="34"/>
      <c r="M3357" s="34"/>
      <c r="N3357" s="38"/>
      <c r="O3357" s="85"/>
      <c r="P3357" s="70"/>
      <c r="Q3357" s="97"/>
      <c r="R3357" s="97"/>
      <c r="S3357" s="70"/>
      <c r="T3357" s="42"/>
      <c r="U3357" s="66"/>
      <c r="X3357" s="44"/>
      <c r="Y3357" s="51"/>
      <c r="Z3357" s="34"/>
      <c r="AA3357" s="35"/>
      <c r="AB3357" s="39"/>
      <c r="AC3357" s="35"/>
      <c r="AD3357" s="45"/>
    </row>
    <row r="3358" spans="1:30" ht="31.5" customHeight="1">
      <c r="A3358" s="33"/>
      <c r="B3358" s="38"/>
      <c r="C3358" s="40"/>
      <c r="D3358" s="99"/>
      <c r="E3358" s="153"/>
      <c r="F3358" s="96"/>
      <c r="G3358" s="36"/>
      <c r="H3358" s="154">
        <f>Table20[[#This Row],[NCR Opening Date]]-Table20[[#This Row],[Date when test report is received/non-conformance is identified]]</f>
        <v>0</v>
      </c>
      <c r="I3358" s="69">
        <f ca="1">IF(Table20[[#This Row],[NCR Closing Date]]="",TODAY()-Table20[[#This Row],[NCR Opening Date]],Table20[[#This Row],[NCR Closing Date]]-Table20[[#This Row],[NCR Opening Date]])</f>
        <v>45779</v>
      </c>
      <c r="J3358" s="63" t="str">
        <f>IF(Table20[[#This Row],[NCR Closing Date]]="","Open","Closed")</f>
        <v>Open</v>
      </c>
      <c r="K3358" s="34"/>
      <c r="L3358" s="34"/>
      <c r="M3358" s="34"/>
      <c r="N3358" s="38"/>
      <c r="O3358" s="85"/>
      <c r="P3358" s="70"/>
      <c r="Q3358" s="97"/>
      <c r="R3358" s="97"/>
      <c r="S3358" s="70"/>
      <c r="T3358" s="42"/>
      <c r="U3358" s="66"/>
      <c r="X3358" s="44"/>
      <c r="Y3358" s="51"/>
      <c r="Z3358" s="34"/>
      <c r="AA3358" s="35"/>
      <c r="AB3358" s="39"/>
      <c r="AC3358" s="35"/>
      <c r="AD3358" s="45"/>
    </row>
    <row r="3359" spans="1:30" ht="31.5" customHeight="1">
      <c r="A3359" s="33"/>
      <c r="B3359" s="38"/>
      <c r="C3359" s="40"/>
      <c r="D3359" s="99"/>
      <c r="E3359" s="153"/>
      <c r="F3359" s="96"/>
      <c r="G3359" s="36"/>
      <c r="H3359" s="154">
        <f>Table20[[#This Row],[NCR Opening Date]]-Table20[[#This Row],[Date when test report is received/non-conformance is identified]]</f>
        <v>0</v>
      </c>
      <c r="I3359" s="69">
        <f ca="1">IF(Table20[[#This Row],[NCR Closing Date]]="",TODAY()-Table20[[#This Row],[NCR Opening Date]],Table20[[#This Row],[NCR Closing Date]]-Table20[[#This Row],[NCR Opening Date]])</f>
        <v>45779</v>
      </c>
      <c r="J3359" s="63" t="str">
        <f>IF(Table20[[#This Row],[NCR Closing Date]]="","Open","Closed")</f>
        <v>Open</v>
      </c>
      <c r="K3359" s="34"/>
      <c r="L3359" s="34"/>
      <c r="M3359" s="34"/>
      <c r="N3359" s="38"/>
      <c r="O3359" s="85"/>
      <c r="P3359" s="70"/>
      <c r="Q3359" s="97"/>
      <c r="R3359" s="97"/>
      <c r="S3359" s="70"/>
      <c r="T3359" s="42"/>
      <c r="U3359" s="66"/>
      <c r="X3359" s="44"/>
      <c r="Y3359" s="51"/>
      <c r="Z3359" s="34"/>
      <c r="AA3359" s="35"/>
      <c r="AB3359" s="39"/>
      <c r="AC3359" s="35"/>
      <c r="AD3359" s="45"/>
    </row>
    <row r="3360" spans="1:30" ht="31.5" customHeight="1">
      <c r="A3360" s="33"/>
      <c r="B3360" s="38"/>
      <c r="C3360" s="40"/>
      <c r="D3360" s="99"/>
      <c r="E3360" s="153"/>
      <c r="F3360" s="96"/>
      <c r="G3360" s="36"/>
      <c r="H3360" s="154">
        <f>Table20[[#This Row],[NCR Opening Date]]-Table20[[#This Row],[Date when test report is received/non-conformance is identified]]</f>
        <v>0</v>
      </c>
      <c r="I3360" s="69">
        <f ca="1">IF(Table20[[#This Row],[NCR Closing Date]]="",TODAY()-Table20[[#This Row],[NCR Opening Date]],Table20[[#This Row],[NCR Closing Date]]-Table20[[#This Row],[NCR Opening Date]])</f>
        <v>45779</v>
      </c>
      <c r="J3360" s="63" t="str">
        <f>IF(Table20[[#This Row],[NCR Closing Date]]="","Open","Closed")</f>
        <v>Open</v>
      </c>
      <c r="K3360" s="34"/>
      <c r="L3360" s="34"/>
      <c r="M3360" s="34"/>
      <c r="N3360" s="38"/>
      <c r="O3360" s="85"/>
      <c r="P3360" s="70"/>
      <c r="Q3360" s="97"/>
      <c r="R3360" s="97"/>
      <c r="S3360" s="70"/>
      <c r="T3360" s="42"/>
      <c r="U3360" s="66"/>
      <c r="X3360" s="44"/>
      <c r="Y3360" s="51"/>
      <c r="Z3360" s="34"/>
      <c r="AA3360" s="35"/>
      <c r="AB3360" s="39"/>
      <c r="AC3360" s="35"/>
      <c r="AD3360" s="45"/>
    </row>
    <row r="3361" spans="1:30" ht="31.5" customHeight="1">
      <c r="A3361" s="33"/>
      <c r="B3361" s="38"/>
      <c r="C3361" s="40"/>
      <c r="D3361" s="99"/>
      <c r="E3361" s="153"/>
      <c r="F3361" s="96"/>
      <c r="G3361" s="36"/>
      <c r="H3361" s="154">
        <f>Table20[[#This Row],[NCR Opening Date]]-Table20[[#This Row],[Date when test report is received/non-conformance is identified]]</f>
        <v>0</v>
      </c>
      <c r="I3361" s="69">
        <f ca="1">IF(Table20[[#This Row],[NCR Closing Date]]="",TODAY()-Table20[[#This Row],[NCR Opening Date]],Table20[[#This Row],[NCR Closing Date]]-Table20[[#This Row],[NCR Opening Date]])</f>
        <v>45779</v>
      </c>
      <c r="J3361" s="63" t="str">
        <f>IF(Table20[[#This Row],[NCR Closing Date]]="","Open","Closed")</f>
        <v>Open</v>
      </c>
      <c r="K3361" s="34"/>
      <c r="L3361" s="34"/>
      <c r="M3361" s="34"/>
      <c r="N3361" s="38"/>
      <c r="O3361" s="85"/>
      <c r="P3361" s="70"/>
      <c r="Q3361" s="97"/>
      <c r="R3361" s="97"/>
      <c r="S3361" s="70"/>
      <c r="T3361" s="42"/>
      <c r="U3361" s="66"/>
      <c r="X3361" s="44"/>
      <c r="Y3361" s="51"/>
      <c r="Z3361" s="34"/>
      <c r="AA3361" s="35"/>
      <c r="AB3361" s="39"/>
      <c r="AC3361" s="35"/>
      <c r="AD3361" s="45"/>
    </row>
    <row r="3362" spans="1:30" ht="31.5" customHeight="1">
      <c r="A3362" s="33"/>
      <c r="B3362" s="38"/>
      <c r="C3362" s="40"/>
      <c r="D3362" s="99"/>
      <c r="E3362" s="153"/>
      <c r="F3362" s="96"/>
      <c r="G3362" s="36"/>
      <c r="H3362" s="154">
        <f>Table20[[#This Row],[NCR Opening Date]]-Table20[[#This Row],[Date when test report is received/non-conformance is identified]]</f>
        <v>0</v>
      </c>
      <c r="I3362" s="69">
        <f ca="1">IF(Table20[[#This Row],[NCR Closing Date]]="",TODAY()-Table20[[#This Row],[NCR Opening Date]],Table20[[#This Row],[NCR Closing Date]]-Table20[[#This Row],[NCR Opening Date]])</f>
        <v>45779</v>
      </c>
      <c r="J3362" s="63" t="str">
        <f>IF(Table20[[#This Row],[NCR Closing Date]]="","Open","Closed")</f>
        <v>Open</v>
      </c>
      <c r="K3362" s="34"/>
      <c r="L3362" s="34"/>
      <c r="M3362" s="34"/>
      <c r="N3362" s="38"/>
      <c r="O3362" s="85"/>
      <c r="P3362" s="70"/>
      <c r="Q3362" s="97"/>
      <c r="R3362" s="97"/>
      <c r="S3362" s="70"/>
      <c r="T3362" s="42"/>
      <c r="U3362" s="66"/>
      <c r="X3362" s="44"/>
      <c r="Y3362" s="51"/>
      <c r="Z3362" s="34"/>
      <c r="AA3362" s="35"/>
      <c r="AB3362" s="39"/>
      <c r="AC3362" s="35"/>
      <c r="AD3362" s="45"/>
    </row>
    <row r="3363" spans="1:30" ht="31.5" customHeight="1">
      <c r="A3363" s="33"/>
      <c r="B3363" s="38"/>
      <c r="C3363" s="40"/>
      <c r="D3363" s="99"/>
      <c r="E3363" s="153"/>
      <c r="F3363" s="96"/>
      <c r="G3363" s="36"/>
      <c r="H3363" s="154">
        <f>Table20[[#This Row],[NCR Opening Date]]-Table20[[#This Row],[Date when test report is received/non-conformance is identified]]</f>
        <v>0</v>
      </c>
      <c r="I3363" s="69">
        <f ca="1">IF(Table20[[#This Row],[NCR Closing Date]]="",TODAY()-Table20[[#This Row],[NCR Opening Date]],Table20[[#This Row],[NCR Closing Date]]-Table20[[#This Row],[NCR Opening Date]])</f>
        <v>45779</v>
      </c>
      <c r="J3363" s="63" t="str">
        <f>IF(Table20[[#This Row],[NCR Closing Date]]="","Open","Closed")</f>
        <v>Open</v>
      </c>
      <c r="K3363" s="34"/>
      <c r="L3363" s="34"/>
      <c r="M3363" s="34"/>
      <c r="N3363" s="38"/>
      <c r="O3363" s="85"/>
      <c r="P3363" s="70"/>
      <c r="Q3363" s="97"/>
      <c r="R3363" s="97"/>
      <c r="S3363" s="70"/>
      <c r="T3363" s="42"/>
      <c r="U3363" s="66"/>
      <c r="X3363" s="44"/>
      <c r="Y3363" s="51"/>
      <c r="Z3363" s="34"/>
      <c r="AA3363" s="35"/>
      <c r="AB3363" s="39"/>
      <c r="AC3363" s="35"/>
      <c r="AD3363" s="45"/>
    </row>
    <row r="3364" spans="1:30" ht="31.5" customHeight="1">
      <c r="A3364" s="33"/>
      <c r="B3364" s="38"/>
      <c r="C3364" s="40"/>
      <c r="D3364" s="99"/>
      <c r="E3364" s="153"/>
      <c r="F3364" s="96"/>
      <c r="G3364" s="36"/>
      <c r="H3364" s="154">
        <f>Table20[[#This Row],[NCR Opening Date]]-Table20[[#This Row],[Date when test report is received/non-conformance is identified]]</f>
        <v>0</v>
      </c>
      <c r="I3364" s="69">
        <f ca="1">IF(Table20[[#This Row],[NCR Closing Date]]="",TODAY()-Table20[[#This Row],[NCR Opening Date]],Table20[[#This Row],[NCR Closing Date]]-Table20[[#This Row],[NCR Opening Date]])</f>
        <v>45779</v>
      </c>
      <c r="J3364" s="63" t="str">
        <f>IF(Table20[[#This Row],[NCR Closing Date]]="","Open","Closed")</f>
        <v>Open</v>
      </c>
      <c r="K3364" s="34"/>
      <c r="L3364" s="34"/>
      <c r="M3364" s="34"/>
      <c r="N3364" s="38"/>
      <c r="O3364" s="85"/>
      <c r="P3364" s="70"/>
      <c r="Q3364" s="97"/>
      <c r="R3364" s="97"/>
      <c r="S3364" s="70"/>
      <c r="T3364" s="42"/>
      <c r="U3364" s="66"/>
      <c r="X3364" s="44"/>
      <c r="Y3364" s="51"/>
      <c r="Z3364" s="34"/>
      <c r="AA3364" s="35"/>
      <c r="AB3364" s="39"/>
      <c r="AC3364" s="35"/>
      <c r="AD3364" s="45"/>
    </row>
    <row r="3365" spans="1:30" ht="31.5" customHeight="1">
      <c r="A3365" s="33"/>
      <c r="B3365" s="38"/>
      <c r="C3365" s="40"/>
      <c r="D3365" s="99"/>
      <c r="E3365" s="153"/>
      <c r="F3365" s="96"/>
      <c r="G3365" s="36"/>
      <c r="H3365" s="154">
        <f>Table20[[#This Row],[NCR Opening Date]]-Table20[[#This Row],[Date when test report is received/non-conformance is identified]]</f>
        <v>0</v>
      </c>
      <c r="I3365" s="69">
        <f ca="1">IF(Table20[[#This Row],[NCR Closing Date]]="",TODAY()-Table20[[#This Row],[NCR Opening Date]],Table20[[#This Row],[NCR Closing Date]]-Table20[[#This Row],[NCR Opening Date]])</f>
        <v>45779</v>
      </c>
      <c r="J3365" s="63" t="str">
        <f>IF(Table20[[#This Row],[NCR Closing Date]]="","Open","Closed")</f>
        <v>Open</v>
      </c>
      <c r="K3365" s="34"/>
      <c r="L3365" s="34"/>
      <c r="M3365" s="34"/>
      <c r="N3365" s="38"/>
      <c r="O3365" s="85"/>
      <c r="P3365" s="70"/>
      <c r="Q3365" s="97"/>
      <c r="R3365" s="97"/>
      <c r="S3365" s="70"/>
      <c r="T3365" s="42"/>
      <c r="U3365" s="66"/>
      <c r="X3365" s="44"/>
      <c r="Y3365" s="51"/>
      <c r="Z3365" s="34"/>
      <c r="AA3365" s="35"/>
      <c r="AB3365" s="39"/>
      <c r="AC3365" s="35"/>
      <c r="AD3365" s="45"/>
    </row>
    <row r="3366" spans="1:30" ht="31.5" customHeight="1">
      <c r="A3366" s="33"/>
      <c r="B3366" s="38"/>
      <c r="C3366" s="40"/>
      <c r="D3366" s="99"/>
      <c r="E3366" s="153"/>
      <c r="F3366" s="96"/>
      <c r="G3366" s="36"/>
      <c r="H3366" s="154">
        <f>Table20[[#This Row],[NCR Opening Date]]-Table20[[#This Row],[Date when test report is received/non-conformance is identified]]</f>
        <v>0</v>
      </c>
      <c r="I3366" s="69">
        <f ca="1">IF(Table20[[#This Row],[NCR Closing Date]]="",TODAY()-Table20[[#This Row],[NCR Opening Date]],Table20[[#This Row],[NCR Closing Date]]-Table20[[#This Row],[NCR Opening Date]])</f>
        <v>45779</v>
      </c>
      <c r="J3366" s="63" t="str">
        <f>IF(Table20[[#This Row],[NCR Closing Date]]="","Open","Closed")</f>
        <v>Open</v>
      </c>
      <c r="K3366" s="34"/>
      <c r="L3366" s="34"/>
      <c r="M3366" s="34"/>
      <c r="N3366" s="38"/>
      <c r="O3366" s="85"/>
      <c r="P3366" s="70"/>
      <c r="Q3366" s="97"/>
      <c r="R3366" s="97"/>
      <c r="S3366" s="70"/>
      <c r="T3366" s="42"/>
      <c r="U3366" s="66"/>
      <c r="X3366" s="44"/>
      <c r="Y3366" s="51"/>
      <c r="Z3366" s="34"/>
      <c r="AA3366" s="35"/>
      <c r="AB3366" s="39"/>
      <c r="AC3366" s="35"/>
      <c r="AD3366" s="45"/>
    </row>
    <row r="3367" spans="1:30" ht="31.5" customHeight="1">
      <c r="A3367" s="33"/>
      <c r="B3367" s="38"/>
      <c r="C3367" s="40"/>
      <c r="D3367" s="99"/>
      <c r="E3367" s="153"/>
      <c r="F3367" s="96"/>
      <c r="G3367" s="36"/>
      <c r="H3367" s="154">
        <f>Table20[[#This Row],[NCR Opening Date]]-Table20[[#This Row],[Date when test report is received/non-conformance is identified]]</f>
        <v>0</v>
      </c>
      <c r="I3367" s="69">
        <f ca="1">IF(Table20[[#This Row],[NCR Closing Date]]="",TODAY()-Table20[[#This Row],[NCR Opening Date]],Table20[[#This Row],[NCR Closing Date]]-Table20[[#This Row],[NCR Opening Date]])</f>
        <v>45779</v>
      </c>
      <c r="J3367" s="63" t="str">
        <f>IF(Table20[[#This Row],[NCR Closing Date]]="","Open","Closed")</f>
        <v>Open</v>
      </c>
      <c r="K3367" s="34"/>
      <c r="L3367" s="34"/>
      <c r="M3367" s="34"/>
      <c r="N3367" s="38"/>
      <c r="O3367" s="85"/>
      <c r="P3367" s="70"/>
      <c r="Q3367" s="97"/>
      <c r="R3367" s="97"/>
      <c r="S3367" s="70"/>
      <c r="T3367" s="42"/>
      <c r="U3367" s="66"/>
      <c r="X3367" s="44"/>
      <c r="Y3367" s="51"/>
      <c r="Z3367" s="34"/>
      <c r="AA3367" s="35"/>
      <c r="AB3367" s="39"/>
      <c r="AC3367" s="35"/>
      <c r="AD3367" s="45"/>
    </row>
    <row r="3368" spans="1:30" ht="31.5" customHeight="1">
      <c r="A3368" s="33"/>
      <c r="B3368" s="38"/>
      <c r="C3368" s="40"/>
      <c r="D3368" s="99"/>
      <c r="E3368" s="153"/>
      <c r="F3368" s="96"/>
      <c r="G3368" s="36"/>
      <c r="H3368" s="154">
        <f>Table20[[#This Row],[NCR Opening Date]]-Table20[[#This Row],[Date when test report is received/non-conformance is identified]]</f>
        <v>0</v>
      </c>
      <c r="I3368" s="69">
        <f ca="1">IF(Table20[[#This Row],[NCR Closing Date]]="",TODAY()-Table20[[#This Row],[NCR Opening Date]],Table20[[#This Row],[NCR Closing Date]]-Table20[[#This Row],[NCR Opening Date]])</f>
        <v>45779</v>
      </c>
      <c r="J3368" s="63" t="str">
        <f>IF(Table20[[#This Row],[NCR Closing Date]]="","Open","Closed")</f>
        <v>Open</v>
      </c>
      <c r="K3368" s="34"/>
      <c r="L3368" s="34"/>
      <c r="M3368" s="34"/>
      <c r="N3368" s="38"/>
      <c r="O3368" s="85"/>
      <c r="P3368" s="70"/>
      <c r="Q3368" s="97"/>
      <c r="R3368" s="97"/>
      <c r="S3368" s="70"/>
      <c r="T3368" s="42"/>
      <c r="U3368" s="66"/>
      <c r="X3368" s="44"/>
      <c r="Y3368" s="51"/>
      <c r="Z3368" s="34"/>
      <c r="AA3368" s="35"/>
      <c r="AB3368" s="39"/>
      <c r="AC3368" s="35"/>
      <c r="AD3368" s="45"/>
    </row>
    <row r="3369" spans="1:30" ht="31.5" customHeight="1">
      <c r="A3369" s="33"/>
      <c r="B3369" s="38"/>
      <c r="C3369" s="40"/>
      <c r="D3369" s="99"/>
      <c r="E3369" s="153"/>
      <c r="F3369" s="96"/>
      <c r="G3369" s="36"/>
      <c r="H3369" s="154">
        <f>Table20[[#This Row],[NCR Opening Date]]-Table20[[#This Row],[Date when test report is received/non-conformance is identified]]</f>
        <v>0</v>
      </c>
      <c r="I3369" s="69">
        <f ca="1">IF(Table20[[#This Row],[NCR Closing Date]]="",TODAY()-Table20[[#This Row],[NCR Opening Date]],Table20[[#This Row],[NCR Closing Date]]-Table20[[#This Row],[NCR Opening Date]])</f>
        <v>45779</v>
      </c>
      <c r="J3369" s="63" t="str">
        <f>IF(Table20[[#This Row],[NCR Closing Date]]="","Open","Closed")</f>
        <v>Open</v>
      </c>
      <c r="K3369" s="34"/>
      <c r="L3369" s="34"/>
      <c r="M3369" s="34"/>
      <c r="N3369" s="38"/>
      <c r="O3369" s="85"/>
      <c r="P3369" s="70"/>
      <c r="Q3369" s="97"/>
      <c r="R3369" s="97"/>
      <c r="S3369" s="70"/>
      <c r="T3369" s="42"/>
      <c r="U3369" s="66"/>
      <c r="X3369" s="44"/>
      <c r="Y3369" s="51"/>
      <c r="Z3369" s="34"/>
      <c r="AA3369" s="35"/>
      <c r="AB3369" s="39"/>
      <c r="AC3369" s="35"/>
      <c r="AD3369" s="45"/>
    </row>
    <row r="3370" spans="1:30" ht="31.5" customHeight="1">
      <c r="A3370" s="33"/>
      <c r="B3370" s="38"/>
      <c r="C3370" s="40"/>
      <c r="D3370" s="99"/>
      <c r="E3370" s="153"/>
      <c r="F3370" s="96"/>
      <c r="G3370" s="36"/>
      <c r="H3370" s="154">
        <f>Table20[[#This Row],[NCR Opening Date]]-Table20[[#This Row],[Date when test report is received/non-conformance is identified]]</f>
        <v>0</v>
      </c>
      <c r="I3370" s="69">
        <f ca="1">IF(Table20[[#This Row],[NCR Closing Date]]="",TODAY()-Table20[[#This Row],[NCR Opening Date]],Table20[[#This Row],[NCR Closing Date]]-Table20[[#This Row],[NCR Opening Date]])</f>
        <v>45779</v>
      </c>
      <c r="J3370" s="63" t="str">
        <f>IF(Table20[[#This Row],[NCR Closing Date]]="","Open","Closed")</f>
        <v>Open</v>
      </c>
      <c r="K3370" s="34"/>
      <c r="L3370" s="34"/>
      <c r="M3370" s="34"/>
      <c r="N3370" s="38"/>
      <c r="O3370" s="85"/>
      <c r="P3370" s="70"/>
      <c r="Q3370" s="97"/>
      <c r="R3370" s="97"/>
      <c r="S3370" s="70"/>
      <c r="T3370" s="42"/>
      <c r="U3370" s="66"/>
      <c r="X3370" s="44"/>
      <c r="Y3370" s="51"/>
      <c r="Z3370" s="34"/>
      <c r="AA3370" s="35"/>
      <c r="AB3370" s="39"/>
      <c r="AC3370" s="35"/>
      <c r="AD3370" s="45"/>
    </row>
    <row r="3371" spans="1:30" ht="31.5" customHeight="1">
      <c r="A3371" s="33"/>
      <c r="B3371" s="38"/>
      <c r="C3371" s="40"/>
      <c r="D3371" s="99"/>
      <c r="E3371" s="153"/>
      <c r="F3371" s="96"/>
      <c r="G3371" s="36"/>
      <c r="H3371" s="154">
        <f>Table20[[#This Row],[NCR Opening Date]]-Table20[[#This Row],[Date when test report is received/non-conformance is identified]]</f>
        <v>0</v>
      </c>
      <c r="I3371" s="69">
        <f ca="1">IF(Table20[[#This Row],[NCR Closing Date]]="",TODAY()-Table20[[#This Row],[NCR Opening Date]],Table20[[#This Row],[NCR Closing Date]]-Table20[[#This Row],[NCR Opening Date]])</f>
        <v>45779</v>
      </c>
      <c r="J3371" s="63" t="str">
        <f>IF(Table20[[#This Row],[NCR Closing Date]]="","Open","Closed")</f>
        <v>Open</v>
      </c>
      <c r="K3371" s="34"/>
      <c r="L3371" s="34"/>
      <c r="M3371" s="34"/>
      <c r="N3371" s="38"/>
      <c r="O3371" s="85"/>
      <c r="P3371" s="70"/>
      <c r="Q3371" s="97"/>
      <c r="R3371" s="97"/>
      <c r="S3371" s="70"/>
      <c r="T3371" s="42"/>
      <c r="U3371" s="66"/>
      <c r="X3371" s="44"/>
      <c r="Y3371" s="51"/>
      <c r="Z3371" s="34"/>
      <c r="AA3371" s="35"/>
      <c r="AB3371" s="39"/>
      <c r="AC3371" s="35"/>
      <c r="AD3371" s="45"/>
    </row>
    <row r="3372" spans="1:30" ht="22.5" customHeight="1">
      <c r="A3372" s="56"/>
      <c r="B3372" s="58"/>
      <c r="C3372" s="40"/>
      <c r="D3372" s="115"/>
      <c r="E3372" s="153"/>
      <c r="F3372" s="103"/>
      <c r="G3372" s="52"/>
      <c r="H3372" s="154">
        <f>Table20[[#This Row],[NCR Opening Date]]-Table20[[#This Row],[Date when test report is received/non-conformance is identified]]</f>
        <v>0</v>
      </c>
      <c r="I3372" s="113">
        <f ca="1">IF(Table20[[#This Row],[NCR Closing Date]]="",TODAY()-Table20[[#This Row],[NCR Opening Date]],Table20[[#This Row],[NCR Closing Date]]-Table20[[#This Row],[NCR Opening Date]])</f>
        <v>45779</v>
      </c>
      <c r="J3372" s="114" t="str">
        <f>IF(Table20[[#This Row],[NCR Closing Date]]="","Open","Closed")</f>
        <v>Open</v>
      </c>
      <c r="K3372" s="57"/>
      <c r="L3372" s="57"/>
      <c r="M3372" s="57"/>
      <c r="N3372" s="58"/>
      <c r="O3372" s="85"/>
      <c r="P3372" s="101"/>
      <c r="Q3372" s="102"/>
      <c r="R3372" s="102"/>
      <c r="S3372" s="100"/>
      <c r="T3372" s="85"/>
      <c r="U3372" s="116"/>
      <c r="V3372" s="61"/>
      <c r="W3372" s="53"/>
      <c r="X3372" s="60"/>
      <c r="Y3372" s="61"/>
      <c r="Z3372" s="57"/>
      <c r="AA3372" s="43"/>
      <c r="AB3372" s="59"/>
      <c r="AC3372" s="43"/>
      <c r="AD3372" s="62"/>
    </row>
    <row r="3373" spans="1:30" ht="18.75" customHeight="1">
      <c r="A3373" s="56"/>
      <c r="B3373" s="58"/>
      <c r="C3373" s="40"/>
      <c r="D3373" s="115"/>
      <c r="E3373" s="153"/>
      <c r="F3373" s="103"/>
      <c r="G3373" s="52"/>
      <c r="H3373" s="154">
        <f>Table20[[#This Row],[NCR Opening Date]]-Table20[[#This Row],[Date when test report is received/non-conformance is identified]]</f>
        <v>0</v>
      </c>
      <c r="I3373" s="113">
        <f ca="1">IF(Table20[[#This Row],[NCR Closing Date]]="",TODAY()-Table20[[#This Row],[NCR Opening Date]],Table20[[#This Row],[NCR Closing Date]]-Table20[[#This Row],[NCR Opening Date]])</f>
        <v>45779</v>
      </c>
      <c r="J3373" s="114" t="str">
        <f>IF(Table20[[#This Row],[NCR Closing Date]]="","Open","Closed")</f>
        <v>Open</v>
      </c>
      <c r="K3373" s="57"/>
      <c r="L3373" s="57"/>
      <c r="M3373" s="57"/>
      <c r="N3373" s="58"/>
      <c r="O3373" s="85"/>
      <c r="P3373" s="101"/>
      <c r="Q3373" s="102"/>
      <c r="R3373" s="102"/>
      <c r="S3373" s="100"/>
      <c r="T3373" s="85"/>
      <c r="U3373" s="116"/>
      <c r="V3373" s="61"/>
      <c r="W3373" s="53"/>
      <c r="X3373" s="60"/>
      <c r="Y3373" s="61"/>
      <c r="Z3373" s="57"/>
      <c r="AA3373" s="43"/>
      <c r="AB3373" s="59"/>
      <c r="AC3373" s="43"/>
      <c r="AD3373" s="62"/>
    </row>
    <row r="3374" spans="1:30" s="41" customFormat="1" ht="31.5" customHeight="1">
      <c r="A3374" s="33"/>
      <c r="B3374" s="38"/>
      <c r="C3374" s="40"/>
      <c r="D3374" s="99"/>
      <c r="E3374" s="153"/>
      <c r="F3374" s="96"/>
      <c r="G3374" s="36"/>
      <c r="H3374" s="154">
        <f>Table20[[#This Row],[NCR Opening Date]]-Table20[[#This Row],[Date when test report is received/non-conformance is identified]]</f>
        <v>0</v>
      </c>
      <c r="I3374" s="69">
        <f ca="1">IF(Table20[[#This Row],[NCR Closing Date]]="",TODAY()-Table20[[#This Row],[NCR Opening Date]],Table20[[#This Row],[NCR Closing Date]]-Table20[[#This Row],[NCR Opening Date]])</f>
        <v>45779</v>
      </c>
      <c r="J3374" s="63" t="str">
        <f>IF(Table20[[#This Row],[NCR Closing Date]]="","Open","Closed")</f>
        <v>Open</v>
      </c>
      <c r="K3374" s="34"/>
      <c r="L3374" s="34"/>
      <c r="M3374" s="57"/>
      <c r="N3374" s="38"/>
      <c r="O3374" s="85"/>
      <c r="P3374" s="70"/>
      <c r="Q3374" s="97"/>
      <c r="R3374" s="102"/>
      <c r="S3374" s="98"/>
      <c r="T3374" s="42"/>
      <c r="U3374" s="66"/>
      <c r="V3374" s="51"/>
      <c r="W3374" s="37"/>
      <c r="X3374" s="44"/>
      <c r="Y3374" s="51"/>
      <c r="Z3374" s="34"/>
      <c r="AA3374" s="35"/>
      <c r="AB3374" s="39"/>
      <c r="AC3374" s="35"/>
      <c r="AD3374" s="45"/>
    </row>
    <row r="3375" spans="1:30" s="41" customFormat="1" ht="31.5" customHeight="1">
      <c r="A3375" s="126"/>
      <c r="B3375" s="46"/>
      <c r="C3375" s="49"/>
      <c r="D3375" s="50"/>
      <c r="E3375" s="50"/>
      <c r="F3375" s="82"/>
      <c r="G3375" s="72"/>
      <c r="H3375" s="72"/>
      <c r="I3375" s="78"/>
      <c r="J3375" s="47"/>
      <c r="K3375" s="48"/>
      <c r="L3375" s="48"/>
      <c r="M3375" s="48"/>
      <c r="N3375" s="46"/>
      <c r="O3375" s="71"/>
      <c r="P3375" s="48"/>
      <c r="Q3375" s="71"/>
      <c r="R3375" s="71"/>
      <c r="S3375" s="55"/>
      <c r="T3375" s="54"/>
      <c r="U3375" s="66"/>
      <c r="V3375" s="49"/>
      <c r="W3375" s="46"/>
      <c r="X3375" s="48"/>
      <c r="Y3375" s="49"/>
      <c r="Z3375" s="48"/>
      <c r="AA3375" s="49"/>
      <c r="AB3375" s="49"/>
      <c r="AC3375" s="49"/>
      <c r="AD3375" s="73"/>
    </row>
    <row r="3376" spans="1:30" ht="31.5" customHeight="1">
      <c r="A3376" s="126"/>
      <c r="B3376" s="46"/>
      <c r="C3376" s="49"/>
      <c r="G3376" s="72"/>
      <c r="H3376" s="72"/>
      <c r="J3376" s="47"/>
      <c r="K3376" s="48"/>
      <c r="L3376" s="48"/>
      <c r="M3376" s="48"/>
      <c r="N3376" s="46"/>
      <c r="O3376" s="71"/>
      <c r="P3376" s="48"/>
      <c r="Q3376" s="71"/>
      <c r="R3376" s="71"/>
      <c r="S3376" s="55"/>
      <c r="T3376" s="54"/>
      <c r="U3376" s="66"/>
      <c r="V3376" s="49"/>
      <c r="W3376" s="46"/>
      <c r="X3376" s="48"/>
      <c r="Y3376" s="49"/>
      <c r="Z3376" s="48"/>
      <c r="AA3376" s="49"/>
      <c r="AB3376" s="49"/>
      <c r="AC3376" s="49"/>
      <c r="AD3376" s="73"/>
    </row>
    <row r="3377" spans="13:25" ht="31.5" customHeight="1">
      <c r="P3377" s="44"/>
      <c r="Q3377" s="42"/>
      <c r="R3377" s="42"/>
      <c r="S3377" s="55"/>
      <c r="T3377" s="68"/>
      <c r="U3377" s="66"/>
      <c r="X3377" s="44"/>
      <c r="Y3377" s="51"/>
    </row>
    <row r="3378" spans="13:25" ht="31.5" customHeight="1">
      <c r="P3378" s="44"/>
      <c r="Q3378" s="42"/>
      <c r="R3378" s="42"/>
      <c r="S3378" s="55"/>
      <c r="T3378" s="68"/>
      <c r="U3378" s="66"/>
      <c r="X3378" s="44"/>
      <c r="Y3378" s="51"/>
    </row>
    <row r="3379" spans="13:25" ht="31.5" customHeight="1">
      <c r="P3379" s="44"/>
      <c r="Q3379" s="42"/>
      <c r="R3379" s="42"/>
      <c r="S3379" s="55"/>
      <c r="T3379" s="68"/>
      <c r="U3379" s="66"/>
      <c r="X3379" s="44"/>
      <c r="Y3379" s="51"/>
    </row>
    <row r="3380" spans="13:25" ht="31.5" customHeight="1">
      <c r="P3380" s="44"/>
      <c r="Q3380" s="42"/>
      <c r="R3380" s="42"/>
      <c r="S3380" s="55"/>
      <c r="T3380" s="68"/>
      <c r="U3380" s="66"/>
      <c r="X3380" s="44"/>
      <c r="Y3380" s="51"/>
    </row>
    <row r="3381" spans="13:25" ht="31.5" customHeight="1">
      <c r="M3381" s="128"/>
      <c r="N3381" s="119"/>
      <c r="P3381" s="44"/>
      <c r="Q3381" s="42"/>
      <c r="R3381" s="42"/>
      <c r="S3381" s="55"/>
      <c r="T3381" s="68"/>
      <c r="U3381" s="66"/>
      <c r="X3381" s="44"/>
      <c r="Y3381" s="51"/>
    </row>
    <row r="3382" spans="13:25" ht="31.5" customHeight="1">
      <c r="M3382" s="129"/>
      <c r="N3382" s="120"/>
      <c r="P3382" s="44"/>
      <c r="Q3382" s="42"/>
      <c r="R3382" s="42"/>
      <c r="S3382" s="55"/>
      <c r="T3382" s="68"/>
      <c r="U3382" s="66"/>
      <c r="X3382" s="44"/>
      <c r="Y3382" s="51"/>
    </row>
    <row r="3383" spans="13:25" ht="31.5" customHeight="1">
      <c r="P3383" s="44"/>
      <c r="Q3383" s="42"/>
      <c r="R3383" s="42"/>
      <c r="S3383" s="55"/>
      <c r="T3383" s="68"/>
      <c r="U3383" s="66"/>
      <c r="X3383" s="44"/>
      <c r="Y3383" s="51"/>
    </row>
    <row r="3384" spans="13:25" ht="31.5" customHeight="1">
      <c r="P3384" s="44"/>
      <c r="Q3384" s="42"/>
      <c r="R3384" s="42"/>
      <c r="S3384" s="55"/>
      <c r="T3384" s="68"/>
      <c r="U3384" s="66"/>
      <c r="X3384" s="44"/>
      <c r="Y3384" s="51"/>
    </row>
    <row r="3385" spans="13:25" ht="31.5" customHeight="1">
      <c r="P3385" s="44"/>
      <c r="Q3385" s="42"/>
      <c r="R3385" s="42"/>
      <c r="S3385" s="55"/>
      <c r="T3385" s="68"/>
      <c r="U3385" s="66"/>
      <c r="X3385" s="44"/>
      <c r="Y3385" s="51"/>
    </row>
    <row r="3386" spans="13:25" ht="31.5" customHeight="1">
      <c r="P3386" s="44"/>
      <c r="Q3386" s="42"/>
      <c r="R3386" s="42"/>
      <c r="S3386" s="55"/>
      <c r="T3386" s="68"/>
      <c r="U3386" s="66"/>
      <c r="X3386" s="44"/>
      <c r="Y3386" s="51"/>
    </row>
    <row r="3387" spans="13:25" ht="31.5" customHeight="1">
      <c r="P3387" s="44"/>
      <c r="Q3387" s="42"/>
      <c r="R3387" s="42"/>
      <c r="S3387" s="55"/>
      <c r="T3387" s="68"/>
      <c r="U3387" s="66"/>
      <c r="X3387" s="44"/>
      <c r="Y3387" s="51"/>
    </row>
    <row r="3388" spans="13:25" ht="31.5" customHeight="1">
      <c r="P3388" s="44"/>
      <c r="Q3388" s="42"/>
      <c r="R3388" s="42"/>
      <c r="S3388" s="55"/>
      <c r="T3388" s="68"/>
      <c r="U3388" s="66"/>
      <c r="X3388" s="44"/>
      <c r="Y3388" s="51"/>
    </row>
    <row r="3389" spans="13:25" ht="31.5" customHeight="1">
      <c r="P3389" s="44"/>
      <c r="Q3389" s="42"/>
      <c r="R3389" s="42"/>
      <c r="S3389" s="55"/>
      <c r="T3389" s="68"/>
      <c r="U3389" s="66"/>
      <c r="X3389" s="44"/>
      <c r="Y3389" s="51"/>
    </row>
    <row r="3390" spans="13:25" ht="31.5" customHeight="1">
      <c r="P3390" s="44"/>
      <c r="Q3390" s="42"/>
      <c r="R3390" s="42"/>
      <c r="S3390" s="55"/>
      <c r="T3390" s="68"/>
      <c r="U3390" s="66"/>
      <c r="X3390" s="44"/>
      <c r="Y3390" s="51"/>
    </row>
    <row r="3391" spans="13:25" ht="31.5" customHeight="1">
      <c r="P3391" s="44"/>
      <c r="Q3391" s="42"/>
      <c r="R3391" s="42"/>
      <c r="S3391" s="55"/>
      <c r="T3391" s="68"/>
      <c r="U3391" s="66"/>
      <c r="X3391" s="44"/>
      <c r="Y3391" s="51"/>
    </row>
    <row r="3392" spans="13:25" ht="31.5" customHeight="1">
      <c r="P3392" s="44"/>
      <c r="Q3392" s="42"/>
      <c r="R3392" s="42"/>
      <c r="S3392" s="55"/>
      <c r="T3392" s="68"/>
      <c r="U3392" s="66"/>
      <c r="X3392" s="44"/>
      <c r="Y3392" s="51"/>
    </row>
    <row r="3393" spans="16:25" ht="31.5" customHeight="1">
      <c r="P3393" s="44"/>
      <c r="Q3393" s="42"/>
      <c r="R3393" s="42"/>
      <c r="S3393" s="55"/>
      <c r="T3393" s="68"/>
      <c r="U3393" s="66"/>
      <c r="X3393" s="44"/>
      <c r="Y3393" s="51"/>
    </row>
    <row r="3394" spans="16:25" ht="31.5" customHeight="1">
      <c r="P3394" s="44"/>
      <c r="Q3394" s="42"/>
      <c r="R3394" s="42"/>
      <c r="S3394" s="55"/>
      <c r="T3394" s="68"/>
      <c r="U3394" s="66"/>
      <c r="X3394" s="44"/>
      <c r="Y3394" s="51"/>
    </row>
    <row r="3395" spans="16:25" ht="31.5" customHeight="1">
      <c r="P3395" s="44"/>
      <c r="Q3395" s="42"/>
      <c r="R3395" s="42"/>
      <c r="S3395" s="55"/>
      <c r="T3395" s="68"/>
      <c r="U3395" s="66"/>
      <c r="X3395" s="44"/>
      <c r="Y3395" s="51"/>
    </row>
    <row r="3396" spans="16:25" ht="31.5" customHeight="1">
      <c r="P3396" s="44"/>
      <c r="Q3396" s="42"/>
      <c r="R3396" s="42"/>
      <c r="S3396" s="55"/>
      <c r="T3396" s="68"/>
      <c r="U3396" s="66"/>
      <c r="X3396" s="44"/>
      <c r="Y3396" s="51"/>
    </row>
    <row r="3397" spans="16:25" ht="31.5" customHeight="1">
      <c r="P3397" s="44"/>
      <c r="Q3397" s="42"/>
      <c r="R3397" s="42"/>
      <c r="S3397" s="55"/>
      <c r="T3397" s="68"/>
      <c r="U3397" s="66"/>
      <c r="X3397" s="44"/>
      <c r="Y3397" s="51"/>
    </row>
    <row r="3398" spans="16:25" ht="31.5" customHeight="1">
      <c r="P3398" s="44"/>
      <c r="Q3398" s="42"/>
      <c r="R3398" s="42"/>
      <c r="S3398" s="55"/>
      <c r="T3398" s="68"/>
      <c r="U3398" s="66"/>
      <c r="X3398" s="44"/>
      <c r="Y3398" s="51"/>
    </row>
    <row r="3399" spans="16:25" ht="31.5" customHeight="1">
      <c r="P3399" s="44"/>
      <c r="Q3399" s="42"/>
      <c r="R3399" s="42"/>
      <c r="S3399" s="55"/>
      <c r="T3399" s="68"/>
      <c r="U3399" s="66"/>
      <c r="X3399" s="44"/>
      <c r="Y3399" s="51"/>
    </row>
    <row r="3400" spans="16:25" ht="31.5" customHeight="1">
      <c r="P3400" s="44"/>
      <c r="Q3400" s="42"/>
      <c r="R3400" s="42"/>
      <c r="S3400" s="55"/>
      <c r="T3400" s="68"/>
      <c r="U3400" s="66"/>
      <c r="X3400" s="44"/>
      <c r="Y3400" s="51"/>
    </row>
    <row r="3401" spans="16:25" ht="31.5" customHeight="1">
      <c r="P3401" s="44"/>
      <c r="Q3401" s="42"/>
      <c r="R3401" s="42"/>
      <c r="S3401" s="55"/>
      <c r="T3401" s="68"/>
      <c r="U3401" s="66"/>
      <c r="X3401" s="44"/>
      <c r="Y3401" s="51"/>
    </row>
    <row r="3402" spans="16:25" ht="31.5" customHeight="1">
      <c r="P3402" s="44"/>
      <c r="Q3402" s="42"/>
      <c r="R3402" s="42"/>
      <c r="S3402" s="55"/>
      <c r="T3402" s="68"/>
      <c r="U3402" s="66"/>
      <c r="X3402" s="44"/>
      <c r="Y3402" s="51"/>
    </row>
    <row r="3403" spans="16:25" ht="31.5" customHeight="1">
      <c r="P3403" s="44"/>
      <c r="Q3403" s="42"/>
      <c r="R3403" s="42"/>
      <c r="S3403" s="55"/>
      <c r="T3403" s="68"/>
      <c r="U3403" s="66"/>
      <c r="X3403" s="44"/>
      <c r="Y3403" s="51"/>
    </row>
    <row r="3404" spans="16:25" ht="31.5" customHeight="1">
      <c r="P3404" s="44"/>
      <c r="Q3404" s="42"/>
      <c r="R3404" s="42"/>
      <c r="S3404" s="55"/>
      <c r="T3404" s="68"/>
      <c r="U3404" s="66"/>
      <c r="X3404" s="44"/>
      <c r="Y3404" s="51"/>
    </row>
    <row r="3405" spans="16:25" ht="31.5" customHeight="1">
      <c r="P3405" s="44"/>
      <c r="Q3405" s="42"/>
      <c r="R3405" s="42"/>
      <c r="S3405" s="55"/>
      <c r="T3405" s="68"/>
      <c r="U3405" s="66"/>
      <c r="X3405" s="44"/>
      <c r="Y3405" s="51"/>
    </row>
    <row r="3406" spans="16:25" ht="31.5" customHeight="1">
      <c r="P3406" s="44"/>
      <c r="Q3406" s="42"/>
      <c r="R3406" s="42"/>
      <c r="S3406" s="55"/>
      <c r="T3406" s="68"/>
      <c r="U3406" s="66"/>
      <c r="X3406" s="44"/>
      <c r="Y3406" s="51"/>
    </row>
    <row r="3407" spans="16:25" ht="31.5" customHeight="1">
      <c r="P3407" s="44"/>
      <c r="Q3407" s="42"/>
      <c r="R3407" s="42"/>
      <c r="S3407" s="55"/>
      <c r="T3407" s="68"/>
      <c r="U3407" s="66"/>
      <c r="X3407" s="44"/>
      <c r="Y3407" s="51"/>
    </row>
    <row r="3408" spans="16:25" ht="31.5" customHeight="1">
      <c r="P3408" s="44"/>
      <c r="Q3408" s="42"/>
      <c r="R3408" s="42"/>
      <c r="S3408" s="55"/>
      <c r="T3408" s="68"/>
      <c r="U3408" s="66"/>
      <c r="X3408" s="44"/>
      <c r="Y3408" s="51"/>
    </row>
    <row r="3409" spans="16:25" ht="31.5" customHeight="1">
      <c r="P3409" s="44"/>
      <c r="Q3409" s="42"/>
      <c r="R3409" s="42"/>
      <c r="S3409" s="55"/>
      <c r="T3409" s="68"/>
      <c r="U3409" s="66"/>
      <c r="X3409" s="44"/>
      <c r="Y3409" s="51"/>
    </row>
    <row r="3410" spans="16:25" ht="31.5" customHeight="1">
      <c r="P3410" s="44"/>
      <c r="Q3410" s="42"/>
      <c r="R3410" s="42"/>
      <c r="S3410" s="55"/>
      <c r="T3410" s="68"/>
      <c r="U3410" s="66"/>
      <c r="X3410" s="44"/>
      <c r="Y3410" s="51"/>
    </row>
    <row r="3411" spans="16:25" ht="31.5" customHeight="1">
      <c r="P3411" s="44"/>
      <c r="Q3411" s="42"/>
      <c r="R3411" s="42"/>
      <c r="S3411" s="55"/>
      <c r="T3411" s="68"/>
      <c r="U3411" s="66"/>
      <c r="X3411" s="44"/>
      <c r="Y3411" s="51"/>
    </row>
    <row r="3412" spans="16:25" ht="31.5" customHeight="1">
      <c r="P3412" s="44"/>
      <c r="Q3412" s="42"/>
      <c r="R3412" s="42"/>
      <c r="S3412" s="55"/>
      <c r="T3412" s="68"/>
      <c r="U3412" s="66"/>
      <c r="X3412" s="44"/>
      <c r="Y3412" s="51"/>
    </row>
    <row r="3413" spans="16:25" ht="31.5" customHeight="1">
      <c r="P3413" s="44"/>
      <c r="Q3413" s="42"/>
      <c r="R3413" s="42"/>
      <c r="S3413" s="55"/>
      <c r="T3413" s="68"/>
      <c r="U3413" s="66"/>
      <c r="X3413" s="44"/>
      <c r="Y3413" s="51"/>
    </row>
    <row r="3414" spans="16:25" ht="31.5" customHeight="1">
      <c r="P3414" s="44"/>
      <c r="Q3414" s="42"/>
      <c r="R3414" s="42"/>
      <c r="S3414" s="55"/>
      <c r="T3414" s="68"/>
      <c r="U3414" s="66"/>
      <c r="X3414" s="44"/>
      <c r="Y3414" s="51"/>
    </row>
    <row r="3415" spans="16:25" ht="31.5" customHeight="1">
      <c r="P3415" s="44"/>
      <c r="Q3415" s="42"/>
      <c r="R3415" s="42"/>
      <c r="S3415" s="55"/>
      <c r="T3415" s="68"/>
      <c r="U3415" s="66"/>
      <c r="X3415" s="44"/>
      <c r="Y3415" s="51"/>
    </row>
    <row r="3416" spans="16:25" ht="31.5" customHeight="1">
      <c r="P3416" s="44"/>
      <c r="Q3416" s="42"/>
      <c r="R3416" s="42"/>
      <c r="S3416" s="55"/>
      <c r="T3416" s="68"/>
      <c r="U3416" s="66"/>
      <c r="X3416" s="44"/>
      <c r="Y3416" s="51"/>
    </row>
    <row r="3417" spans="16:25" ht="31.5" customHeight="1">
      <c r="P3417" s="44"/>
      <c r="Q3417" s="42"/>
      <c r="R3417" s="42"/>
      <c r="S3417" s="55"/>
      <c r="T3417" s="68"/>
      <c r="U3417" s="66"/>
      <c r="X3417" s="44"/>
      <c r="Y3417" s="51"/>
    </row>
    <row r="3418" spans="16:25" ht="31.5" customHeight="1">
      <c r="P3418" s="44"/>
      <c r="Q3418" s="42"/>
      <c r="R3418" s="42"/>
      <c r="S3418" s="55"/>
      <c r="T3418" s="68"/>
      <c r="U3418" s="66"/>
      <c r="X3418" s="44"/>
      <c r="Y3418" s="51"/>
    </row>
    <row r="3419" spans="16:25" ht="31.5" customHeight="1">
      <c r="P3419" s="44"/>
      <c r="Q3419" s="42"/>
      <c r="R3419" s="42"/>
      <c r="S3419" s="55"/>
      <c r="T3419" s="68"/>
      <c r="U3419" s="66"/>
      <c r="X3419" s="44"/>
      <c r="Y3419" s="51"/>
    </row>
    <row r="3420" spans="16:25" ht="31.5" customHeight="1">
      <c r="P3420" s="44"/>
      <c r="Q3420" s="42"/>
      <c r="R3420" s="42"/>
      <c r="S3420" s="55"/>
      <c r="T3420" s="68"/>
      <c r="U3420" s="66"/>
      <c r="X3420" s="44"/>
      <c r="Y3420" s="51"/>
    </row>
    <row r="3421" spans="16:25" ht="31.5" customHeight="1">
      <c r="P3421" s="44"/>
      <c r="Q3421" s="42"/>
      <c r="R3421" s="42"/>
      <c r="S3421" s="55"/>
      <c r="T3421" s="68"/>
      <c r="U3421" s="66"/>
      <c r="X3421" s="44"/>
      <c r="Y3421" s="51"/>
    </row>
    <row r="3422" spans="16:25" ht="31.5" customHeight="1">
      <c r="P3422" s="44"/>
      <c r="Q3422" s="42"/>
      <c r="R3422" s="42"/>
      <c r="S3422" s="55"/>
      <c r="T3422" s="68"/>
      <c r="U3422" s="66"/>
      <c r="X3422" s="44"/>
      <c r="Y3422" s="51"/>
    </row>
    <row r="3423" spans="16:25" ht="31.5" customHeight="1">
      <c r="P3423" s="44"/>
      <c r="Q3423" s="42"/>
      <c r="R3423" s="42"/>
      <c r="S3423" s="55"/>
      <c r="T3423" s="68"/>
      <c r="U3423" s="66"/>
      <c r="X3423" s="44"/>
      <c r="Y3423" s="51"/>
    </row>
    <row r="3424" spans="16:25" ht="31.5" customHeight="1">
      <c r="P3424" s="44"/>
      <c r="Q3424" s="42"/>
      <c r="R3424" s="42"/>
      <c r="S3424" s="55"/>
      <c r="T3424" s="68"/>
      <c r="U3424" s="66"/>
      <c r="X3424" s="44"/>
      <c r="Y3424" s="51"/>
    </row>
    <row r="3425" spans="16:25" ht="31.5" customHeight="1">
      <c r="P3425" s="44"/>
      <c r="Q3425" s="42"/>
      <c r="R3425" s="42"/>
      <c r="S3425" s="55"/>
      <c r="T3425" s="68"/>
      <c r="U3425" s="66"/>
      <c r="X3425" s="44"/>
      <c r="Y3425" s="51"/>
    </row>
    <row r="3426" spans="16:25" ht="31.5" customHeight="1">
      <c r="P3426" s="44"/>
      <c r="Q3426" s="42"/>
      <c r="R3426" s="42"/>
      <c r="S3426" s="55"/>
      <c r="T3426" s="68"/>
      <c r="U3426" s="66"/>
      <c r="X3426" s="44"/>
      <c r="Y3426" s="51"/>
    </row>
    <row r="3427" spans="16:25" ht="31.5" customHeight="1">
      <c r="P3427" s="44"/>
      <c r="Q3427" s="42"/>
      <c r="R3427" s="42"/>
      <c r="S3427" s="55"/>
      <c r="T3427" s="68"/>
      <c r="U3427" s="66"/>
      <c r="X3427" s="44"/>
      <c r="Y3427" s="51"/>
    </row>
    <row r="3428" spans="16:25" ht="31.5" customHeight="1">
      <c r="P3428" s="44"/>
      <c r="Q3428" s="42"/>
      <c r="R3428" s="42"/>
      <c r="S3428" s="55"/>
      <c r="T3428" s="68"/>
      <c r="U3428" s="66"/>
      <c r="X3428" s="44"/>
      <c r="Y3428" s="51"/>
    </row>
    <row r="3429" spans="16:25" ht="31.5" customHeight="1">
      <c r="P3429" s="44"/>
      <c r="Q3429" s="42"/>
      <c r="R3429" s="42"/>
      <c r="S3429" s="55"/>
      <c r="T3429" s="68"/>
      <c r="U3429" s="66"/>
      <c r="X3429" s="44"/>
      <c r="Y3429" s="51"/>
    </row>
    <row r="3430" spans="16:25" ht="31.5" customHeight="1">
      <c r="P3430" s="44"/>
      <c r="Q3430" s="42"/>
      <c r="R3430" s="42"/>
      <c r="S3430" s="55"/>
      <c r="T3430" s="68"/>
      <c r="U3430" s="66"/>
      <c r="X3430" s="44"/>
      <c r="Y3430" s="51"/>
    </row>
    <row r="3431" spans="16:25" ht="31.5" customHeight="1">
      <c r="P3431" s="44"/>
      <c r="Q3431" s="42"/>
      <c r="R3431" s="42"/>
      <c r="S3431" s="55"/>
      <c r="T3431" s="68"/>
      <c r="U3431" s="66"/>
      <c r="X3431" s="44"/>
      <c r="Y3431" s="51"/>
    </row>
    <row r="3432" spans="16:25" ht="31.5" customHeight="1">
      <c r="P3432" s="44"/>
      <c r="Q3432" s="42"/>
      <c r="R3432" s="42"/>
      <c r="S3432" s="55"/>
      <c r="T3432" s="68"/>
      <c r="U3432" s="66"/>
      <c r="X3432" s="44"/>
      <c r="Y3432" s="51"/>
    </row>
    <row r="3433" spans="16:25" ht="31.5" customHeight="1">
      <c r="P3433" s="44"/>
      <c r="Q3433" s="42"/>
      <c r="R3433" s="42"/>
      <c r="S3433" s="55"/>
      <c r="T3433" s="68"/>
      <c r="U3433" s="66"/>
      <c r="X3433" s="44"/>
      <c r="Y3433" s="51"/>
    </row>
    <row r="3434" spans="16:25" ht="31.5" customHeight="1">
      <c r="P3434" s="44"/>
      <c r="Q3434" s="42"/>
      <c r="R3434" s="42"/>
      <c r="S3434" s="55"/>
      <c r="T3434" s="68"/>
      <c r="U3434" s="66"/>
      <c r="X3434" s="44"/>
      <c r="Y3434" s="51"/>
    </row>
    <row r="3435" spans="16:25" ht="31.5" customHeight="1">
      <c r="P3435" s="44"/>
      <c r="Q3435" s="42"/>
      <c r="R3435" s="42"/>
      <c r="S3435" s="55"/>
      <c r="T3435" s="68"/>
      <c r="U3435" s="66"/>
      <c r="X3435" s="44"/>
      <c r="Y3435" s="51"/>
    </row>
    <row r="3436" spans="16:25" ht="31.5" customHeight="1">
      <c r="P3436" s="44"/>
      <c r="Q3436" s="42"/>
      <c r="R3436" s="42"/>
      <c r="S3436" s="55"/>
      <c r="T3436" s="68"/>
      <c r="U3436" s="66"/>
      <c r="X3436" s="44"/>
      <c r="Y3436" s="51"/>
    </row>
    <row r="3437" spans="16:25" ht="31.5" customHeight="1">
      <c r="P3437" s="44"/>
      <c r="Q3437" s="42"/>
      <c r="R3437" s="42"/>
      <c r="S3437" s="55"/>
      <c r="T3437" s="68"/>
      <c r="U3437" s="66"/>
      <c r="X3437" s="44"/>
      <c r="Y3437" s="51"/>
    </row>
    <row r="3438" spans="16:25" ht="31.5" customHeight="1">
      <c r="P3438" s="44"/>
      <c r="Q3438" s="42"/>
      <c r="R3438" s="42"/>
      <c r="S3438" s="55"/>
      <c r="T3438" s="68"/>
      <c r="U3438" s="66"/>
      <c r="X3438" s="44"/>
      <c r="Y3438" s="51"/>
    </row>
    <row r="3439" spans="16:25" ht="31.5" customHeight="1">
      <c r="P3439" s="44"/>
      <c r="Q3439" s="42"/>
      <c r="R3439" s="42"/>
      <c r="S3439" s="55"/>
      <c r="T3439" s="68"/>
      <c r="U3439" s="66"/>
      <c r="X3439" s="44"/>
      <c r="Y3439" s="51"/>
    </row>
    <row r="3440" spans="16:25" ht="31.5" customHeight="1">
      <c r="P3440" s="44"/>
      <c r="Q3440" s="42"/>
      <c r="R3440" s="42"/>
      <c r="S3440" s="55"/>
      <c r="T3440" s="68"/>
      <c r="U3440" s="66"/>
      <c r="X3440" s="44"/>
      <c r="Y3440" s="51"/>
    </row>
    <row r="3441" spans="16:25" ht="31.5" customHeight="1">
      <c r="P3441" s="44"/>
      <c r="Q3441" s="42"/>
      <c r="R3441" s="42"/>
      <c r="S3441" s="55"/>
      <c r="T3441" s="68"/>
      <c r="U3441" s="66"/>
      <c r="X3441" s="44"/>
      <c r="Y3441" s="51"/>
    </row>
    <row r="3442" spans="16:25" ht="31.5" customHeight="1">
      <c r="P3442" s="44"/>
      <c r="Q3442" s="42"/>
      <c r="R3442" s="42"/>
      <c r="S3442" s="55"/>
      <c r="T3442" s="68"/>
      <c r="U3442" s="66"/>
      <c r="X3442" s="44"/>
      <c r="Y3442" s="51"/>
    </row>
    <row r="3443" spans="16:25" ht="31.5" customHeight="1">
      <c r="P3443" s="44"/>
      <c r="Q3443" s="42"/>
      <c r="R3443" s="42"/>
      <c r="S3443" s="55"/>
      <c r="T3443" s="68"/>
      <c r="U3443" s="66"/>
      <c r="X3443" s="44"/>
      <c r="Y3443" s="51"/>
    </row>
    <row r="3444" spans="16:25" ht="31.5" customHeight="1">
      <c r="P3444" s="44"/>
      <c r="Q3444" s="42"/>
      <c r="R3444" s="42"/>
      <c r="S3444" s="55"/>
      <c r="T3444" s="68"/>
      <c r="U3444" s="66"/>
      <c r="X3444" s="44"/>
      <c r="Y3444" s="51"/>
    </row>
    <row r="3445" spans="16:25" ht="31.5" customHeight="1">
      <c r="P3445" s="44"/>
      <c r="Q3445" s="42"/>
      <c r="R3445" s="42"/>
      <c r="S3445" s="55"/>
      <c r="T3445" s="68"/>
      <c r="U3445" s="66"/>
      <c r="X3445" s="44"/>
      <c r="Y3445" s="51"/>
    </row>
    <row r="3446" spans="16:25" ht="31.5" customHeight="1">
      <c r="P3446" s="44"/>
      <c r="Q3446" s="42"/>
      <c r="R3446" s="42"/>
      <c r="S3446" s="55"/>
      <c r="T3446" s="68"/>
      <c r="U3446" s="66"/>
      <c r="X3446" s="44"/>
      <c r="Y3446" s="51"/>
    </row>
    <row r="3447" spans="16:25" ht="31.5" customHeight="1">
      <c r="P3447" s="44"/>
      <c r="Q3447" s="42"/>
      <c r="R3447" s="42"/>
      <c r="S3447" s="55"/>
      <c r="T3447" s="68"/>
      <c r="U3447" s="66"/>
      <c r="X3447" s="44"/>
      <c r="Y3447" s="51"/>
    </row>
    <row r="3448" spans="16:25" ht="31.5" customHeight="1">
      <c r="P3448" s="44"/>
      <c r="Q3448" s="42"/>
      <c r="R3448" s="42"/>
      <c r="S3448" s="55"/>
      <c r="T3448" s="68"/>
      <c r="U3448" s="66"/>
      <c r="X3448" s="44"/>
      <c r="Y3448" s="51"/>
    </row>
    <row r="3449" spans="16:25" ht="31.5" customHeight="1">
      <c r="P3449" s="44"/>
      <c r="Q3449" s="42"/>
      <c r="R3449" s="42"/>
      <c r="S3449" s="55"/>
      <c r="T3449" s="68"/>
      <c r="U3449" s="66"/>
      <c r="X3449" s="44"/>
      <c r="Y3449" s="51"/>
    </row>
    <row r="3450" spans="16:25" ht="31.5" customHeight="1">
      <c r="P3450" s="44"/>
      <c r="Q3450" s="42"/>
      <c r="R3450" s="42"/>
      <c r="S3450" s="55"/>
      <c r="T3450" s="68"/>
      <c r="U3450" s="66"/>
      <c r="X3450" s="44"/>
      <c r="Y3450" s="51"/>
    </row>
    <row r="3451" spans="16:25" ht="31.5" customHeight="1">
      <c r="P3451" s="44"/>
      <c r="Q3451" s="42"/>
      <c r="R3451" s="42"/>
      <c r="S3451" s="55"/>
      <c r="T3451" s="68"/>
      <c r="U3451" s="66"/>
      <c r="X3451" s="44"/>
      <c r="Y3451" s="51"/>
    </row>
    <row r="3452" spans="16:25" ht="31.5" customHeight="1">
      <c r="P3452" s="44"/>
      <c r="Q3452" s="42"/>
      <c r="R3452" s="42"/>
      <c r="S3452" s="55"/>
      <c r="T3452" s="68"/>
      <c r="U3452" s="66"/>
      <c r="X3452" s="44"/>
      <c r="Y3452" s="51"/>
    </row>
    <row r="3453" spans="16:25" ht="31.5" customHeight="1">
      <c r="P3453" s="44"/>
      <c r="Q3453" s="42"/>
      <c r="R3453" s="42"/>
      <c r="S3453" s="55"/>
      <c r="T3453" s="68"/>
      <c r="U3453" s="66"/>
      <c r="X3453" s="44"/>
      <c r="Y3453" s="51"/>
    </row>
    <row r="3454" spans="16:25" ht="31.5" customHeight="1">
      <c r="P3454" s="44"/>
      <c r="Q3454" s="42"/>
      <c r="R3454" s="42"/>
      <c r="S3454" s="55"/>
      <c r="T3454" s="68"/>
      <c r="U3454" s="66"/>
      <c r="X3454" s="44"/>
      <c r="Y3454" s="51"/>
    </row>
    <row r="3455" spans="16:25" ht="31.5" customHeight="1">
      <c r="P3455" s="44"/>
      <c r="Q3455" s="42"/>
      <c r="R3455" s="42"/>
      <c r="S3455" s="55"/>
      <c r="T3455" s="68"/>
      <c r="U3455" s="66"/>
      <c r="X3455" s="44"/>
      <c r="Y3455" s="51"/>
    </row>
    <row r="3456" spans="16:25" ht="31.5" customHeight="1">
      <c r="P3456" s="44"/>
      <c r="Q3456" s="42"/>
      <c r="R3456" s="42"/>
      <c r="S3456" s="55"/>
      <c r="T3456" s="68"/>
      <c r="U3456" s="66"/>
      <c r="X3456" s="44"/>
      <c r="Y3456" s="51"/>
    </row>
    <row r="3457" spans="16:25" ht="31.5" customHeight="1">
      <c r="P3457" s="44"/>
      <c r="Q3457" s="42"/>
      <c r="R3457" s="42"/>
      <c r="S3457" s="55"/>
      <c r="T3457" s="68"/>
      <c r="U3457" s="66"/>
      <c r="X3457" s="44"/>
      <c r="Y3457" s="51"/>
    </row>
    <row r="3458" spans="16:25" ht="31.5" customHeight="1">
      <c r="P3458" s="44"/>
      <c r="Q3458" s="42"/>
      <c r="R3458" s="42"/>
      <c r="S3458" s="55"/>
      <c r="T3458" s="68"/>
      <c r="U3458" s="66"/>
      <c r="X3458" s="44"/>
      <c r="Y3458" s="51"/>
    </row>
    <row r="3459" spans="16:25" ht="31.5" customHeight="1">
      <c r="P3459" s="44"/>
      <c r="Q3459" s="42"/>
      <c r="R3459" s="42"/>
      <c r="S3459" s="55"/>
      <c r="T3459" s="68"/>
      <c r="U3459" s="66"/>
      <c r="X3459" s="44"/>
      <c r="Y3459" s="51"/>
    </row>
    <row r="3460" spans="16:25" ht="31.5" customHeight="1">
      <c r="P3460" s="44"/>
      <c r="Q3460" s="42"/>
      <c r="R3460" s="42"/>
      <c r="S3460" s="55"/>
      <c r="T3460" s="68"/>
      <c r="U3460" s="66"/>
      <c r="X3460" s="44"/>
      <c r="Y3460" s="51"/>
    </row>
    <row r="3461" spans="16:25" ht="31.5" customHeight="1">
      <c r="P3461" s="44"/>
      <c r="Q3461" s="42"/>
      <c r="R3461" s="42"/>
      <c r="S3461" s="55"/>
      <c r="T3461" s="68"/>
      <c r="U3461" s="66"/>
      <c r="X3461" s="44"/>
      <c r="Y3461" s="51"/>
    </row>
    <row r="3462" spans="16:25" ht="31.5" customHeight="1">
      <c r="P3462" s="44"/>
      <c r="Q3462" s="42"/>
      <c r="R3462" s="42"/>
      <c r="S3462" s="55"/>
      <c r="T3462" s="68"/>
      <c r="U3462" s="66"/>
      <c r="X3462" s="44"/>
      <c r="Y3462" s="51"/>
    </row>
    <row r="3463" spans="16:25" ht="31.5" customHeight="1">
      <c r="P3463" s="44"/>
      <c r="Q3463" s="42"/>
      <c r="R3463" s="42"/>
      <c r="S3463" s="55"/>
      <c r="T3463" s="68"/>
      <c r="U3463" s="66"/>
      <c r="X3463" s="44"/>
      <c r="Y3463" s="51"/>
    </row>
    <row r="3464" spans="16:25" ht="31.5" customHeight="1">
      <c r="P3464" s="44"/>
      <c r="Q3464" s="42"/>
      <c r="R3464" s="42"/>
      <c r="S3464" s="55"/>
      <c r="T3464" s="68"/>
      <c r="U3464" s="66"/>
      <c r="X3464" s="44"/>
      <c r="Y3464" s="51"/>
    </row>
    <row r="3465" spans="16:25" ht="31.5" customHeight="1">
      <c r="P3465" s="44"/>
      <c r="Q3465" s="42"/>
      <c r="R3465" s="42"/>
      <c r="S3465" s="55"/>
      <c r="T3465" s="68"/>
      <c r="U3465" s="66"/>
      <c r="X3465" s="44"/>
      <c r="Y3465" s="51"/>
    </row>
    <row r="3466" spans="16:25" ht="31.5" customHeight="1">
      <c r="P3466" s="44"/>
      <c r="Q3466" s="42"/>
      <c r="R3466" s="42"/>
      <c r="S3466" s="55"/>
      <c r="T3466" s="68"/>
      <c r="U3466" s="66"/>
      <c r="X3466" s="44"/>
      <c r="Y3466" s="51"/>
    </row>
    <row r="3467" spans="16:25" ht="31.5" customHeight="1">
      <c r="P3467" s="44"/>
      <c r="Q3467" s="42"/>
      <c r="R3467" s="42"/>
      <c r="S3467" s="55"/>
      <c r="T3467" s="68"/>
      <c r="U3467" s="66"/>
      <c r="X3467" s="44"/>
      <c r="Y3467" s="51"/>
    </row>
    <row r="3468" spans="16:25" ht="31.5" customHeight="1">
      <c r="P3468" s="44"/>
      <c r="Q3468" s="42"/>
      <c r="R3468" s="42"/>
      <c r="S3468" s="55"/>
      <c r="T3468" s="68"/>
      <c r="U3468" s="66"/>
      <c r="X3468" s="44"/>
      <c r="Y3468" s="51"/>
    </row>
    <row r="3469" spans="16:25" ht="31.5" customHeight="1">
      <c r="P3469" s="44"/>
      <c r="Q3469" s="42"/>
      <c r="R3469" s="42"/>
      <c r="S3469" s="55"/>
      <c r="T3469" s="68"/>
      <c r="U3469" s="66"/>
      <c r="X3469" s="44"/>
      <c r="Y3469" s="51"/>
    </row>
    <row r="3470" spans="16:25" ht="31.5" customHeight="1">
      <c r="P3470" s="44"/>
      <c r="Q3470" s="42"/>
      <c r="R3470" s="42"/>
      <c r="S3470" s="55"/>
      <c r="T3470" s="68"/>
      <c r="U3470" s="66"/>
      <c r="X3470" s="44"/>
      <c r="Y3470" s="51"/>
    </row>
    <row r="3471" spans="16:25" ht="31.5" customHeight="1">
      <c r="P3471" s="44"/>
      <c r="Q3471" s="42"/>
      <c r="R3471" s="42"/>
      <c r="S3471" s="55"/>
      <c r="T3471" s="68"/>
      <c r="U3471" s="66"/>
      <c r="X3471" s="44"/>
      <c r="Y3471" s="51"/>
    </row>
    <row r="3472" spans="16:25" ht="31.5" customHeight="1">
      <c r="P3472" s="44"/>
      <c r="Q3472" s="42"/>
      <c r="R3472" s="42"/>
      <c r="S3472" s="55"/>
      <c r="T3472" s="68"/>
      <c r="U3472" s="66"/>
      <c r="X3472" s="44"/>
      <c r="Y3472" s="51"/>
    </row>
    <row r="3473" spans="16:25" ht="31.5" customHeight="1">
      <c r="P3473" s="44"/>
      <c r="Q3473" s="42"/>
      <c r="R3473" s="42"/>
      <c r="S3473" s="55"/>
      <c r="T3473" s="68"/>
      <c r="U3473" s="66"/>
      <c r="X3473" s="44"/>
      <c r="Y3473" s="51"/>
    </row>
    <row r="3474" spans="16:25" ht="31.5" customHeight="1">
      <c r="P3474" s="44"/>
      <c r="Q3474" s="42"/>
      <c r="R3474" s="42"/>
      <c r="S3474" s="55"/>
      <c r="T3474" s="68"/>
      <c r="U3474" s="66"/>
      <c r="X3474" s="44"/>
      <c r="Y3474" s="51"/>
    </row>
    <row r="3475" spans="16:25" ht="31.5" customHeight="1">
      <c r="P3475" s="44"/>
      <c r="Q3475" s="42"/>
      <c r="R3475" s="42"/>
      <c r="S3475" s="55"/>
      <c r="T3475" s="68"/>
      <c r="U3475" s="66"/>
      <c r="X3475" s="44"/>
      <c r="Y3475" s="51"/>
    </row>
    <row r="3476" spans="16:25" ht="31.5" customHeight="1">
      <c r="P3476" s="44"/>
      <c r="Q3476" s="42"/>
      <c r="R3476" s="42"/>
      <c r="S3476" s="55"/>
      <c r="T3476" s="68"/>
      <c r="U3476" s="66"/>
      <c r="X3476" s="44"/>
      <c r="Y3476" s="51"/>
    </row>
    <row r="3477" spans="16:25" ht="31.5" customHeight="1">
      <c r="P3477" s="44"/>
      <c r="Q3477" s="42"/>
      <c r="R3477" s="42"/>
      <c r="S3477" s="55"/>
      <c r="T3477" s="68"/>
      <c r="U3477" s="66"/>
      <c r="X3477" s="44"/>
      <c r="Y3477" s="51"/>
    </row>
    <row r="3478" spans="16:25" ht="31.5" customHeight="1">
      <c r="P3478" s="44"/>
      <c r="Q3478" s="42"/>
      <c r="R3478" s="42"/>
      <c r="S3478" s="55"/>
      <c r="T3478" s="68"/>
      <c r="U3478" s="66"/>
      <c r="X3478" s="44"/>
      <c r="Y3478" s="51"/>
    </row>
    <row r="3479" spans="16:25" ht="31.5" customHeight="1">
      <c r="P3479" s="44"/>
      <c r="Q3479" s="42"/>
      <c r="R3479" s="42"/>
      <c r="S3479" s="55"/>
      <c r="T3479" s="68"/>
      <c r="U3479" s="66"/>
      <c r="X3479" s="44"/>
      <c r="Y3479" s="51"/>
    </row>
    <row r="3480" spans="16:25" ht="31.5" customHeight="1">
      <c r="P3480" s="44"/>
      <c r="Q3480" s="42"/>
      <c r="R3480" s="42"/>
      <c r="S3480" s="55"/>
      <c r="T3480" s="68"/>
      <c r="U3480" s="66"/>
      <c r="X3480" s="44"/>
      <c r="Y3480" s="51"/>
    </row>
    <row r="3481" spans="16:25" ht="31.5" customHeight="1">
      <c r="P3481" s="44"/>
      <c r="Q3481" s="42"/>
      <c r="R3481" s="42"/>
      <c r="S3481" s="55"/>
      <c r="T3481" s="68"/>
      <c r="U3481" s="66"/>
      <c r="X3481" s="44"/>
      <c r="Y3481" s="51"/>
    </row>
    <row r="3482" spans="16:25" ht="31.5" customHeight="1">
      <c r="P3482" s="44"/>
      <c r="Q3482" s="42"/>
      <c r="R3482" s="42"/>
      <c r="S3482" s="55"/>
      <c r="T3482" s="68"/>
      <c r="U3482" s="66"/>
      <c r="X3482" s="44"/>
      <c r="Y3482" s="51"/>
    </row>
    <row r="3483" spans="16:25" ht="31.5" customHeight="1">
      <c r="P3483" s="44"/>
      <c r="Q3483" s="42"/>
      <c r="R3483" s="42"/>
      <c r="S3483" s="55"/>
      <c r="T3483" s="68"/>
      <c r="U3483" s="66"/>
      <c r="X3483" s="44"/>
      <c r="Y3483" s="51"/>
    </row>
    <row r="3484" spans="16:25" ht="31.5" customHeight="1">
      <c r="P3484" s="44"/>
      <c r="Q3484" s="42"/>
      <c r="R3484" s="42"/>
      <c r="S3484" s="55"/>
      <c r="T3484" s="68"/>
      <c r="U3484" s="66"/>
      <c r="X3484" s="44"/>
      <c r="Y3484" s="51"/>
    </row>
    <row r="3485" spans="16:25" ht="31.5" customHeight="1">
      <c r="P3485" s="44"/>
      <c r="Q3485" s="42"/>
      <c r="R3485" s="42"/>
      <c r="S3485" s="55"/>
      <c r="T3485" s="68"/>
      <c r="U3485" s="66"/>
      <c r="X3485" s="44"/>
      <c r="Y3485" s="51"/>
    </row>
    <row r="3486" spans="16:25" ht="31.5" customHeight="1">
      <c r="P3486" s="44"/>
      <c r="Q3486" s="42"/>
      <c r="R3486" s="42"/>
      <c r="S3486" s="55"/>
      <c r="T3486" s="68"/>
      <c r="U3486" s="66"/>
      <c r="X3486" s="44"/>
      <c r="Y3486" s="51"/>
    </row>
    <row r="3487" spans="16:25" ht="31.5" customHeight="1">
      <c r="P3487" s="44"/>
      <c r="Q3487" s="42"/>
      <c r="R3487" s="42"/>
      <c r="S3487" s="55"/>
      <c r="T3487" s="68"/>
      <c r="U3487" s="66"/>
      <c r="X3487" s="44"/>
      <c r="Y3487" s="51"/>
    </row>
    <row r="3488" spans="16:25" ht="31.5" customHeight="1">
      <c r="P3488" s="44"/>
      <c r="Q3488" s="42"/>
      <c r="R3488" s="42"/>
      <c r="S3488" s="55"/>
      <c r="T3488" s="68"/>
      <c r="U3488" s="66"/>
      <c r="X3488" s="44"/>
      <c r="Y3488" s="51"/>
    </row>
    <row r="3489" spans="16:25" ht="31.5" customHeight="1">
      <c r="P3489" s="44"/>
      <c r="Q3489" s="42"/>
      <c r="R3489" s="42"/>
      <c r="S3489" s="55"/>
      <c r="T3489" s="68"/>
      <c r="U3489" s="66"/>
      <c r="X3489" s="44"/>
      <c r="Y3489" s="51"/>
    </row>
    <row r="3490" spans="16:25" ht="31.5" customHeight="1">
      <c r="P3490" s="44"/>
      <c r="Q3490" s="42"/>
      <c r="R3490" s="42"/>
      <c r="S3490" s="55"/>
      <c r="T3490" s="68"/>
      <c r="U3490" s="66"/>
      <c r="X3490" s="44"/>
      <c r="Y3490" s="51"/>
    </row>
    <row r="3491" spans="16:25" ht="31.5" customHeight="1">
      <c r="P3491" s="44"/>
      <c r="Q3491" s="42"/>
      <c r="R3491" s="42"/>
      <c r="S3491" s="55"/>
      <c r="T3491" s="68"/>
      <c r="U3491" s="66"/>
      <c r="X3491" s="44"/>
      <c r="Y3491" s="51"/>
    </row>
    <row r="3492" spans="16:25" ht="31.5" customHeight="1">
      <c r="P3492" s="44"/>
      <c r="Q3492" s="42"/>
      <c r="R3492" s="42"/>
      <c r="S3492" s="55"/>
      <c r="T3492" s="68"/>
      <c r="U3492" s="66"/>
      <c r="X3492" s="44"/>
      <c r="Y3492" s="51"/>
    </row>
    <row r="3493" spans="16:25" ht="31.5" customHeight="1">
      <c r="P3493" s="44"/>
      <c r="Q3493" s="42"/>
      <c r="R3493" s="42"/>
      <c r="S3493" s="55"/>
      <c r="T3493" s="68"/>
      <c r="U3493" s="66"/>
      <c r="X3493" s="44"/>
      <c r="Y3493" s="51"/>
    </row>
    <row r="3494" spans="16:25" ht="31.5" customHeight="1">
      <c r="P3494" s="44"/>
      <c r="Q3494" s="42"/>
      <c r="R3494" s="42"/>
      <c r="S3494" s="55"/>
      <c r="T3494" s="68"/>
      <c r="U3494" s="66"/>
      <c r="X3494" s="44"/>
      <c r="Y3494" s="51"/>
    </row>
    <row r="3495" spans="16:25" ht="31.5" customHeight="1">
      <c r="P3495" s="44"/>
      <c r="Q3495" s="42"/>
      <c r="R3495" s="42"/>
      <c r="S3495" s="55"/>
      <c r="T3495" s="68"/>
      <c r="U3495" s="66"/>
      <c r="X3495" s="44"/>
      <c r="Y3495" s="51"/>
    </row>
    <row r="3496" spans="16:25" ht="31.5" customHeight="1">
      <c r="P3496" s="44"/>
      <c r="Q3496" s="42"/>
      <c r="R3496" s="42"/>
      <c r="S3496" s="55"/>
      <c r="T3496" s="68"/>
      <c r="U3496" s="66"/>
      <c r="X3496" s="44"/>
      <c r="Y3496" s="51"/>
    </row>
    <row r="3497" spans="16:25" ht="31.5" customHeight="1">
      <c r="P3497" s="44"/>
      <c r="Q3497" s="42"/>
      <c r="R3497" s="42"/>
      <c r="S3497" s="55"/>
      <c r="T3497" s="68"/>
      <c r="U3497" s="66"/>
      <c r="X3497" s="44"/>
      <c r="Y3497" s="51"/>
    </row>
    <row r="3498" spans="16:25" ht="31.5" customHeight="1">
      <c r="P3498" s="44"/>
      <c r="Q3498" s="42"/>
      <c r="R3498" s="42"/>
      <c r="S3498" s="55"/>
      <c r="T3498" s="68"/>
      <c r="U3498" s="66"/>
      <c r="X3498" s="44"/>
      <c r="Y3498" s="51"/>
    </row>
    <row r="3499" spans="16:25" ht="31.5" customHeight="1">
      <c r="P3499" s="44"/>
      <c r="Q3499" s="42"/>
      <c r="R3499" s="42"/>
      <c r="S3499" s="55"/>
      <c r="T3499" s="68"/>
      <c r="U3499" s="66"/>
      <c r="X3499" s="44"/>
      <c r="Y3499" s="51"/>
    </row>
    <row r="3500" spans="16:25" ht="31.5" customHeight="1">
      <c r="P3500" s="44"/>
      <c r="Q3500" s="42"/>
      <c r="R3500" s="42"/>
      <c r="S3500" s="55"/>
      <c r="T3500" s="68"/>
      <c r="U3500" s="66"/>
      <c r="X3500" s="44"/>
      <c r="Y3500" s="51"/>
    </row>
    <row r="3501" spans="16:25" ht="31.5" customHeight="1">
      <c r="P3501" s="44"/>
      <c r="Q3501" s="42"/>
      <c r="R3501" s="42"/>
      <c r="S3501" s="55"/>
      <c r="T3501" s="68"/>
      <c r="U3501" s="66"/>
      <c r="X3501" s="44"/>
      <c r="Y3501" s="51"/>
    </row>
    <row r="3502" spans="16:25" ht="31.5" customHeight="1">
      <c r="P3502" s="44"/>
      <c r="Q3502" s="42"/>
      <c r="R3502" s="42"/>
      <c r="S3502" s="55"/>
      <c r="T3502" s="68"/>
      <c r="U3502" s="66"/>
      <c r="X3502" s="44"/>
      <c r="Y3502" s="51"/>
    </row>
    <row r="3503" spans="16:25" ht="31.5" customHeight="1">
      <c r="P3503" s="44"/>
      <c r="Q3503" s="42"/>
      <c r="R3503" s="42"/>
      <c r="S3503" s="55"/>
      <c r="T3503" s="68"/>
      <c r="U3503" s="66"/>
      <c r="X3503" s="44"/>
      <c r="Y3503" s="51"/>
    </row>
    <row r="3504" spans="16:25" ht="31.5" customHeight="1">
      <c r="P3504" s="44"/>
      <c r="Q3504" s="42"/>
      <c r="R3504" s="42"/>
      <c r="S3504" s="55"/>
      <c r="T3504" s="68"/>
      <c r="U3504" s="66"/>
      <c r="X3504" s="44"/>
      <c r="Y3504" s="51"/>
    </row>
    <row r="3505" spans="16:25" ht="31.5" customHeight="1">
      <c r="P3505" s="44"/>
      <c r="Q3505" s="42"/>
      <c r="R3505" s="42"/>
      <c r="S3505" s="55"/>
      <c r="T3505" s="68"/>
      <c r="U3505" s="66"/>
      <c r="X3505" s="44"/>
      <c r="Y3505" s="51"/>
    </row>
    <row r="3506" spans="16:25" ht="31.5" customHeight="1">
      <c r="P3506" s="44"/>
      <c r="Q3506" s="42"/>
      <c r="R3506" s="42"/>
      <c r="S3506" s="55"/>
      <c r="T3506" s="68"/>
      <c r="U3506" s="66"/>
      <c r="X3506" s="44"/>
      <c r="Y3506" s="51"/>
    </row>
    <row r="3507" spans="16:25" ht="31.5" customHeight="1">
      <c r="P3507" s="44"/>
      <c r="Q3507" s="42"/>
      <c r="R3507" s="42"/>
      <c r="S3507" s="55"/>
      <c r="T3507" s="68"/>
      <c r="U3507" s="66"/>
      <c r="X3507" s="44"/>
      <c r="Y3507" s="51"/>
    </row>
    <row r="3508" spans="16:25" ht="31.5" customHeight="1">
      <c r="P3508" s="44"/>
      <c r="Q3508" s="42"/>
      <c r="R3508" s="42"/>
      <c r="S3508" s="55"/>
      <c r="T3508" s="68"/>
      <c r="U3508" s="66"/>
      <c r="X3508" s="44"/>
      <c r="Y3508" s="51"/>
    </row>
    <row r="3509" spans="16:25" ht="31.5" customHeight="1">
      <c r="P3509" s="44"/>
      <c r="Q3509" s="42"/>
      <c r="R3509" s="42"/>
      <c r="S3509" s="55"/>
      <c r="T3509" s="68"/>
      <c r="U3509" s="66"/>
      <c r="X3509" s="44"/>
      <c r="Y3509" s="51"/>
    </row>
    <row r="3510" spans="16:25" ht="31.5" customHeight="1">
      <c r="P3510" s="44"/>
      <c r="Q3510" s="42"/>
      <c r="R3510" s="42"/>
      <c r="S3510" s="55"/>
      <c r="T3510" s="68"/>
      <c r="U3510" s="66"/>
      <c r="X3510" s="44"/>
      <c r="Y3510" s="51"/>
    </row>
    <row r="3511" spans="16:25" ht="31.5" customHeight="1">
      <c r="P3511" s="44"/>
      <c r="Q3511" s="42"/>
      <c r="R3511" s="42"/>
      <c r="S3511" s="55"/>
      <c r="T3511" s="68"/>
      <c r="U3511" s="66"/>
      <c r="X3511" s="44"/>
      <c r="Y3511" s="51"/>
    </row>
    <row r="3512" spans="16:25" ht="31.5" customHeight="1">
      <c r="P3512" s="44"/>
      <c r="Q3512" s="42"/>
      <c r="R3512" s="42"/>
      <c r="S3512" s="55"/>
      <c r="T3512" s="68"/>
      <c r="U3512" s="66"/>
      <c r="X3512" s="44"/>
      <c r="Y3512" s="51"/>
    </row>
    <row r="3513" spans="16:25" ht="31.5" customHeight="1">
      <c r="P3513" s="44"/>
      <c r="Q3513" s="42"/>
      <c r="R3513" s="42"/>
      <c r="S3513" s="55"/>
      <c r="T3513" s="68"/>
      <c r="U3513" s="66"/>
      <c r="X3513" s="44"/>
      <c r="Y3513" s="51"/>
    </row>
    <row r="3514" spans="16:25" ht="31.5" customHeight="1">
      <c r="P3514" s="44"/>
      <c r="Q3514" s="42"/>
      <c r="R3514" s="42"/>
      <c r="S3514" s="55"/>
      <c r="T3514" s="68"/>
      <c r="U3514" s="66"/>
      <c r="X3514" s="44"/>
      <c r="Y3514" s="51"/>
    </row>
    <row r="3515" spans="16:25" ht="31.5" customHeight="1">
      <c r="P3515" s="44"/>
      <c r="Q3515" s="42"/>
      <c r="R3515" s="42"/>
      <c r="S3515" s="55"/>
      <c r="T3515" s="68"/>
      <c r="U3515" s="66"/>
      <c r="X3515" s="44"/>
      <c r="Y3515" s="51"/>
    </row>
    <row r="3516" spans="16:25" ht="31.5" customHeight="1">
      <c r="P3516" s="44"/>
      <c r="Q3516" s="42"/>
      <c r="R3516" s="42"/>
      <c r="S3516" s="55"/>
      <c r="T3516" s="68"/>
      <c r="U3516" s="66"/>
      <c r="X3516" s="44"/>
      <c r="Y3516" s="51"/>
    </row>
    <row r="3517" spans="16:25" ht="31.5" customHeight="1">
      <c r="P3517" s="44"/>
      <c r="Q3517" s="42"/>
      <c r="R3517" s="42"/>
      <c r="S3517" s="55"/>
      <c r="T3517" s="68"/>
      <c r="U3517" s="66"/>
      <c r="X3517" s="44"/>
      <c r="Y3517" s="51"/>
    </row>
    <row r="3518" spans="16:25" ht="31.5" customHeight="1">
      <c r="P3518" s="44"/>
      <c r="Q3518" s="42"/>
      <c r="R3518" s="42"/>
      <c r="S3518" s="55"/>
      <c r="T3518" s="68"/>
      <c r="U3518" s="66"/>
      <c r="X3518" s="44"/>
      <c r="Y3518" s="51"/>
    </row>
    <row r="3519" spans="16:25" ht="31.5" customHeight="1">
      <c r="P3519" s="44"/>
      <c r="Q3519" s="42"/>
      <c r="R3519" s="42"/>
      <c r="S3519" s="55"/>
      <c r="T3519" s="68"/>
      <c r="U3519" s="66"/>
      <c r="X3519" s="44"/>
      <c r="Y3519" s="51"/>
    </row>
    <row r="3520" spans="16:25" ht="31.5" customHeight="1">
      <c r="P3520" s="44"/>
      <c r="Q3520" s="42"/>
      <c r="R3520" s="42"/>
      <c r="S3520" s="55"/>
      <c r="T3520" s="68"/>
      <c r="U3520" s="66"/>
      <c r="X3520" s="44"/>
      <c r="Y3520" s="51"/>
    </row>
    <row r="3521" spans="16:25" ht="31.5" customHeight="1">
      <c r="P3521" s="44"/>
      <c r="Q3521" s="42"/>
      <c r="R3521" s="42"/>
      <c r="S3521" s="55"/>
      <c r="T3521" s="68"/>
      <c r="U3521" s="66"/>
      <c r="X3521" s="44"/>
      <c r="Y3521" s="51"/>
    </row>
    <row r="3522" spans="16:25" ht="31.5" customHeight="1">
      <c r="P3522" s="44"/>
      <c r="Q3522" s="42"/>
      <c r="R3522" s="42"/>
      <c r="S3522" s="55"/>
      <c r="T3522" s="68"/>
      <c r="U3522" s="66"/>
      <c r="X3522" s="44"/>
      <c r="Y3522" s="51"/>
    </row>
    <row r="3523" spans="16:25" ht="31.5" customHeight="1">
      <c r="P3523" s="44"/>
      <c r="Q3523" s="42"/>
      <c r="R3523" s="42"/>
      <c r="S3523" s="55"/>
      <c r="T3523" s="68"/>
      <c r="U3523" s="66"/>
      <c r="X3523" s="44"/>
      <c r="Y3523" s="51"/>
    </row>
    <row r="3524" spans="16:25" ht="31.5" customHeight="1">
      <c r="P3524" s="44"/>
      <c r="Q3524" s="42"/>
      <c r="R3524" s="42"/>
      <c r="S3524" s="55"/>
      <c r="T3524" s="68"/>
      <c r="U3524" s="66"/>
      <c r="X3524" s="44"/>
      <c r="Y3524" s="51"/>
    </row>
    <row r="3525" spans="16:25" ht="31.5" customHeight="1">
      <c r="P3525" s="44"/>
      <c r="Q3525" s="42"/>
      <c r="R3525" s="42"/>
      <c r="S3525" s="55"/>
      <c r="T3525" s="68"/>
      <c r="U3525" s="66"/>
      <c r="X3525" s="44"/>
      <c r="Y3525" s="51"/>
    </row>
    <row r="3526" spans="16:25" ht="31.5" customHeight="1">
      <c r="P3526" s="44"/>
      <c r="Q3526" s="42"/>
      <c r="R3526" s="42"/>
      <c r="S3526" s="55"/>
      <c r="T3526" s="68"/>
      <c r="U3526" s="66"/>
      <c r="X3526" s="44"/>
      <c r="Y3526" s="51"/>
    </row>
    <row r="3527" spans="16:25" ht="31.5" customHeight="1">
      <c r="P3527" s="44"/>
      <c r="Q3527" s="42"/>
      <c r="R3527" s="42"/>
      <c r="S3527" s="55"/>
      <c r="T3527" s="68"/>
      <c r="U3527" s="66"/>
      <c r="X3527" s="44"/>
      <c r="Y3527" s="51"/>
    </row>
    <row r="3528" spans="16:25" ht="31.5" customHeight="1">
      <c r="P3528" s="44"/>
      <c r="Q3528" s="42"/>
      <c r="R3528" s="42"/>
      <c r="S3528" s="55"/>
      <c r="T3528" s="68"/>
      <c r="U3528" s="66"/>
      <c r="X3528" s="44"/>
      <c r="Y3528" s="51"/>
    </row>
    <row r="3529" spans="16:25" ht="31.5" customHeight="1">
      <c r="P3529" s="44"/>
      <c r="Q3529" s="42"/>
      <c r="R3529" s="42"/>
      <c r="S3529" s="55"/>
      <c r="T3529" s="68"/>
      <c r="U3529" s="66"/>
      <c r="X3529" s="44"/>
      <c r="Y3529" s="51"/>
    </row>
    <row r="3530" spans="16:25" ht="31.5" customHeight="1">
      <c r="P3530" s="44"/>
      <c r="Q3530" s="42"/>
      <c r="R3530" s="42"/>
      <c r="S3530" s="55"/>
      <c r="T3530" s="68"/>
      <c r="U3530" s="66"/>
      <c r="X3530" s="44"/>
      <c r="Y3530" s="51"/>
    </row>
    <row r="3531" spans="16:25" ht="31.5" customHeight="1">
      <c r="P3531" s="44"/>
      <c r="Q3531" s="42"/>
      <c r="R3531" s="42"/>
      <c r="S3531" s="55"/>
      <c r="T3531" s="68"/>
      <c r="U3531" s="66"/>
      <c r="X3531" s="44"/>
      <c r="Y3531" s="51"/>
    </row>
    <row r="3532" spans="16:25" ht="31.5" customHeight="1">
      <c r="P3532" s="44"/>
      <c r="Q3532" s="42"/>
      <c r="R3532" s="42"/>
      <c r="S3532" s="55"/>
      <c r="T3532" s="68"/>
      <c r="U3532" s="66"/>
      <c r="X3532" s="44"/>
      <c r="Y3532" s="51"/>
    </row>
    <row r="3533" spans="16:25" ht="31.5" customHeight="1">
      <c r="P3533" s="44"/>
      <c r="Q3533" s="42"/>
      <c r="R3533" s="42"/>
      <c r="S3533" s="55"/>
      <c r="T3533" s="68"/>
      <c r="U3533" s="66"/>
      <c r="X3533" s="44"/>
      <c r="Y3533" s="51"/>
    </row>
    <row r="3534" spans="16:25" ht="31.5" customHeight="1">
      <c r="P3534" s="44"/>
      <c r="Q3534" s="42"/>
      <c r="R3534" s="42"/>
      <c r="S3534" s="55"/>
      <c r="T3534" s="68"/>
      <c r="U3534" s="66"/>
      <c r="X3534" s="44"/>
      <c r="Y3534" s="51"/>
    </row>
    <row r="3535" spans="16:25" ht="31.5" customHeight="1">
      <c r="P3535" s="44"/>
      <c r="Q3535" s="42"/>
      <c r="R3535" s="42"/>
      <c r="S3535" s="55"/>
      <c r="T3535" s="68"/>
      <c r="U3535" s="66"/>
      <c r="X3535" s="44"/>
      <c r="Y3535" s="51"/>
    </row>
    <row r="3536" spans="16:25" ht="31.5" customHeight="1">
      <c r="P3536" s="44"/>
      <c r="Q3536" s="42"/>
      <c r="R3536" s="42"/>
      <c r="S3536" s="55"/>
      <c r="T3536" s="68"/>
      <c r="U3536" s="66"/>
      <c r="X3536" s="44"/>
      <c r="Y3536" s="51"/>
    </row>
    <row r="3537" spans="16:25" ht="31.5" customHeight="1">
      <c r="P3537" s="44"/>
      <c r="Q3537" s="42"/>
      <c r="R3537" s="42"/>
      <c r="S3537" s="55"/>
      <c r="T3537" s="68"/>
      <c r="U3537" s="66"/>
      <c r="X3537" s="44"/>
      <c r="Y3537" s="51"/>
    </row>
    <row r="3538" spans="16:25" ht="31.5" customHeight="1">
      <c r="P3538" s="44"/>
      <c r="Q3538" s="42"/>
      <c r="R3538" s="42"/>
      <c r="S3538" s="55"/>
      <c r="T3538" s="68"/>
      <c r="U3538" s="66"/>
      <c r="X3538" s="44"/>
      <c r="Y3538" s="51"/>
    </row>
    <row r="3539" spans="16:25" ht="31.5" customHeight="1">
      <c r="P3539" s="44"/>
      <c r="Q3539" s="42"/>
      <c r="R3539" s="42"/>
      <c r="S3539" s="55"/>
      <c r="T3539" s="68"/>
      <c r="U3539" s="66"/>
      <c r="X3539" s="44"/>
      <c r="Y3539" s="51"/>
    </row>
    <row r="3540" spans="16:25" ht="31.5" customHeight="1">
      <c r="P3540" s="44"/>
      <c r="Q3540" s="42"/>
      <c r="R3540" s="42"/>
      <c r="S3540" s="55"/>
      <c r="T3540" s="68"/>
      <c r="U3540" s="66"/>
      <c r="X3540" s="44"/>
      <c r="Y3540" s="51"/>
    </row>
    <row r="3541" spans="16:25" ht="31.5" customHeight="1">
      <c r="P3541" s="44"/>
      <c r="Q3541" s="42"/>
      <c r="R3541" s="42"/>
      <c r="S3541" s="55"/>
      <c r="T3541" s="68"/>
      <c r="U3541" s="66"/>
      <c r="X3541" s="44"/>
      <c r="Y3541" s="51"/>
    </row>
    <row r="3542" spans="16:25" ht="31.5" customHeight="1">
      <c r="P3542" s="44"/>
      <c r="Q3542" s="42"/>
      <c r="R3542" s="42"/>
      <c r="S3542" s="55"/>
      <c r="T3542" s="68"/>
      <c r="U3542" s="66"/>
      <c r="X3542" s="44"/>
      <c r="Y3542" s="51"/>
    </row>
    <row r="3543" spans="16:25" ht="31.5" customHeight="1">
      <c r="P3543" s="44"/>
      <c r="Q3543" s="42"/>
      <c r="R3543" s="42"/>
      <c r="S3543" s="55"/>
      <c r="T3543" s="68"/>
      <c r="U3543" s="66"/>
      <c r="X3543" s="44"/>
      <c r="Y3543" s="51"/>
    </row>
    <row r="3544" spans="16:25" ht="31.5" customHeight="1">
      <c r="P3544" s="44"/>
      <c r="Q3544" s="42"/>
      <c r="R3544" s="42"/>
      <c r="S3544" s="55"/>
      <c r="T3544" s="68"/>
      <c r="U3544" s="66"/>
      <c r="X3544" s="44"/>
      <c r="Y3544" s="51"/>
    </row>
    <row r="3545" spans="16:25" ht="31.5" customHeight="1">
      <c r="P3545" s="44"/>
      <c r="Q3545" s="42"/>
      <c r="R3545" s="42"/>
      <c r="S3545" s="55"/>
      <c r="T3545" s="68"/>
      <c r="U3545" s="66"/>
      <c r="X3545" s="44"/>
      <c r="Y3545" s="51"/>
    </row>
    <row r="3546" spans="16:25" ht="31.5" customHeight="1">
      <c r="P3546" s="44"/>
      <c r="Q3546" s="42"/>
      <c r="R3546" s="42"/>
      <c r="S3546" s="55"/>
      <c r="T3546" s="68"/>
      <c r="U3546" s="66"/>
      <c r="X3546" s="44"/>
      <c r="Y3546" s="51"/>
    </row>
    <row r="3547" spans="16:25" ht="31.5" customHeight="1">
      <c r="P3547" s="44"/>
      <c r="Q3547" s="42"/>
      <c r="R3547" s="42"/>
      <c r="S3547" s="55"/>
      <c r="T3547" s="68"/>
      <c r="U3547" s="66"/>
      <c r="X3547" s="44"/>
      <c r="Y3547" s="51"/>
    </row>
    <row r="3548" spans="16:25" ht="31.5" customHeight="1">
      <c r="P3548" s="44"/>
      <c r="Q3548" s="42"/>
      <c r="R3548" s="42"/>
      <c r="S3548" s="55"/>
      <c r="T3548" s="68"/>
      <c r="U3548" s="66"/>
      <c r="X3548" s="44"/>
      <c r="Y3548" s="51"/>
    </row>
    <row r="3549" spans="16:25" ht="31.5" customHeight="1">
      <c r="P3549" s="44"/>
      <c r="Q3549" s="42"/>
      <c r="R3549" s="42"/>
      <c r="S3549" s="55"/>
      <c r="T3549" s="68"/>
      <c r="U3549" s="66"/>
      <c r="X3549" s="44"/>
      <c r="Y3549" s="51"/>
    </row>
    <row r="3550" spans="16:25" ht="31.5" customHeight="1">
      <c r="P3550" s="44"/>
      <c r="Q3550" s="42"/>
      <c r="R3550" s="42"/>
      <c r="S3550" s="55"/>
      <c r="T3550" s="68"/>
      <c r="U3550" s="66"/>
      <c r="X3550" s="44"/>
      <c r="Y3550" s="51"/>
    </row>
    <row r="3551" spans="16:25" ht="31.5" customHeight="1">
      <c r="P3551" s="44"/>
      <c r="Q3551" s="42"/>
      <c r="R3551" s="42"/>
      <c r="S3551" s="55"/>
      <c r="T3551" s="68"/>
      <c r="U3551" s="66"/>
      <c r="X3551" s="44"/>
      <c r="Y3551" s="51"/>
    </row>
    <row r="3552" spans="16:25" ht="31.5" customHeight="1">
      <c r="P3552" s="44"/>
      <c r="Q3552" s="42"/>
      <c r="R3552" s="42"/>
      <c r="S3552" s="55"/>
      <c r="T3552" s="68"/>
      <c r="U3552" s="66"/>
      <c r="X3552" s="44"/>
      <c r="Y3552" s="51"/>
    </row>
    <row r="3553" spans="16:25" ht="31.5" customHeight="1">
      <c r="P3553" s="44"/>
      <c r="Q3553" s="42"/>
      <c r="R3553" s="42"/>
      <c r="S3553" s="55"/>
      <c r="T3553" s="68"/>
      <c r="U3553" s="66"/>
      <c r="X3553" s="44"/>
      <c r="Y3553" s="51"/>
    </row>
    <row r="3554" spans="16:25" ht="31.5" customHeight="1">
      <c r="P3554" s="44"/>
      <c r="Q3554" s="42"/>
      <c r="R3554" s="42"/>
      <c r="S3554" s="55"/>
      <c r="T3554" s="68"/>
      <c r="U3554" s="66"/>
      <c r="X3554" s="44"/>
      <c r="Y3554" s="51"/>
    </row>
    <row r="3555" spans="16:25" ht="31.5" customHeight="1">
      <c r="P3555" s="44"/>
      <c r="Q3555" s="42"/>
      <c r="R3555" s="42"/>
      <c r="S3555" s="55"/>
      <c r="T3555" s="68"/>
      <c r="U3555" s="66"/>
      <c r="X3555" s="44"/>
      <c r="Y3555" s="51"/>
    </row>
    <row r="3556" spans="16:25" ht="31.5" customHeight="1">
      <c r="P3556" s="44"/>
      <c r="Q3556" s="42"/>
      <c r="R3556" s="42"/>
      <c r="S3556" s="55"/>
      <c r="T3556" s="68"/>
      <c r="U3556" s="66"/>
      <c r="X3556" s="44"/>
      <c r="Y3556" s="51"/>
    </row>
    <row r="3557" spans="16:25" ht="31.5" customHeight="1">
      <c r="P3557" s="44"/>
      <c r="Q3557" s="42"/>
      <c r="R3557" s="42"/>
      <c r="S3557" s="55"/>
      <c r="T3557" s="68"/>
      <c r="U3557" s="66"/>
      <c r="X3557" s="44"/>
      <c r="Y3557" s="51"/>
    </row>
    <row r="3558" spans="16:25" ht="31.5" customHeight="1">
      <c r="P3558" s="44"/>
      <c r="Q3558" s="42"/>
      <c r="R3558" s="42"/>
      <c r="S3558" s="55"/>
      <c r="T3558" s="68"/>
      <c r="U3558" s="66"/>
      <c r="X3558" s="44"/>
      <c r="Y3558" s="51"/>
    </row>
    <row r="3559" spans="16:25" ht="31.5" customHeight="1">
      <c r="P3559" s="44"/>
      <c r="Q3559" s="42"/>
      <c r="R3559" s="42"/>
      <c r="S3559" s="55"/>
      <c r="T3559" s="68"/>
      <c r="U3559" s="66"/>
      <c r="X3559" s="44"/>
      <c r="Y3559" s="51"/>
    </row>
    <row r="3560" spans="16:25" ht="31.5" customHeight="1">
      <c r="P3560" s="44"/>
      <c r="Q3560" s="42"/>
      <c r="R3560" s="42"/>
      <c r="S3560" s="55"/>
      <c r="T3560" s="68"/>
      <c r="U3560" s="66"/>
      <c r="X3560" s="44"/>
      <c r="Y3560" s="51"/>
    </row>
    <row r="3561" spans="16:25" ht="31.5" customHeight="1">
      <c r="P3561" s="44"/>
      <c r="Q3561" s="42"/>
      <c r="R3561" s="42"/>
      <c r="S3561" s="55"/>
      <c r="T3561" s="68"/>
      <c r="U3561" s="66"/>
      <c r="X3561" s="44"/>
      <c r="Y3561" s="51"/>
    </row>
    <row r="3562" spans="16:25" ht="31.5" customHeight="1">
      <c r="P3562" s="44"/>
      <c r="Q3562" s="42"/>
      <c r="R3562" s="42"/>
      <c r="S3562" s="55"/>
      <c r="T3562" s="68"/>
      <c r="U3562" s="66"/>
      <c r="X3562" s="44"/>
      <c r="Y3562" s="51"/>
    </row>
    <row r="3563" spans="16:25" ht="31.5" customHeight="1">
      <c r="P3563" s="44"/>
      <c r="Q3563" s="42"/>
      <c r="R3563" s="42"/>
      <c r="S3563" s="55"/>
      <c r="T3563" s="68"/>
      <c r="U3563" s="66"/>
      <c r="X3563" s="44"/>
      <c r="Y3563" s="51"/>
    </row>
    <row r="3564" spans="16:25" ht="31.5" customHeight="1">
      <c r="P3564" s="44"/>
      <c r="Q3564" s="42"/>
      <c r="R3564" s="42"/>
      <c r="S3564" s="55"/>
      <c r="T3564" s="68"/>
      <c r="U3564" s="66"/>
      <c r="X3564" s="44"/>
      <c r="Y3564" s="51"/>
    </row>
    <row r="3565" spans="16:25" ht="31.5" customHeight="1">
      <c r="P3565" s="44"/>
      <c r="Q3565" s="42"/>
      <c r="R3565" s="42"/>
      <c r="S3565" s="55"/>
      <c r="T3565" s="68"/>
      <c r="U3565" s="66"/>
      <c r="X3565" s="44"/>
      <c r="Y3565" s="51"/>
    </row>
    <row r="3566" spans="16:25" ht="31.5" customHeight="1">
      <c r="P3566" s="44"/>
      <c r="Q3566" s="42"/>
      <c r="R3566" s="42"/>
      <c r="S3566" s="55"/>
      <c r="T3566" s="68"/>
      <c r="U3566" s="66"/>
      <c r="X3566" s="44"/>
      <c r="Y3566" s="51"/>
    </row>
    <row r="3567" spans="16:25" ht="31.5" customHeight="1">
      <c r="P3567" s="44"/>
      <c r="Q3567" s="42"/>
      <c r="R3567" s="42"/>
      <c r="S3567" s="55"/>
      <c r="T3567" s="68"/>
      <c r="U3567" s="66"/>
      <c r="X3567" s="44"/>
      <c r="Y3567" s="51"/>
    </row>
    <row r="3568" spans="16:25" ht="31.5" customHeight="1">
      <c r="P3568" s="44"/>
      <c r="Q3568" s="42"/>
      <c r="R3568" s="42"/>
      <c r="S3568" s="55"/>
      <c r="T3568" s="68"/>
      <c r="U3568" s="66"/>
      <c r="X3568" s="44"/>
      <c r="Y3568" s="51"/>
    </row>
    <row r="3569" spans="16:25" ht="31.5" customHeight="1">
      <c r="P3569" s="44"/>
      <c r="Q3569" s="42"/>
      <c r="R3569" s="42"/>
      <c r="S3569" s="55"/>
      <c r="T3569" s="68"/>
      <c r="U3569" s="66"/>
      <c r="X3569" s="44"/>
      <c r="Y3569" s="51"/>
    </row>
    <row r="3570" spans="16:25" ht="31.5" customHeight="1">
      <c r="P3570" s="44"/>
      <c r="Q3570" s="42"/>
      <c r="R3570" s="42"/>
      <c r="S3570" s="55"/>
      <c r="T3570" s="68"/>
      <c r="U3570" s="66"/>
      <c r="X3570" s="44"/>
      <c r="Y3570" s="51"/>
    </row>
    <row r="3571" spans="16:25" ht="31.5" customHeight="1">
      <c r="P3571" s="44"/>
      <c r="Q3571" s="42"/>
      <c r="R3571" s="42"/>
      <c r="S3571" s="55"/>
      <c r="T3571" s="68"/>
      <c r="U3571" s="66"/>
      <c r="X3571" s="44"/>
      <c r="Y3571" s="51"/>
    </row>
    <row r="3572" spans="16:25" ht="31.5" customHeight="1">
      <c r="P3572" s="44"/>
      <c r="Q3572" s="42"/>
      <c r="R3572" s="42"/>
      <c r="S3572" s="55"/>
      <c r="T3572" s="68"/>
      <c r="U3572" s="66"/>
      <c r="X3572" s="44"/>
      <c r="Y3572" s="51"/>
    </row>
    <row r="3573" spans="16:25" ht="31.5" customHeight="1">
      <c r="P3573" s="44"/>
      <c r="Q3573" s="42"/>
      <c r="R3573" s="42"/>
      <c r="S3573" s="55"/>
      <c r="T3573" s="68"/>
      <c r="U3573" s="66"/>
      <c r="X3573" s="44"/>
      <c r="Y3573" s="51"/>
    </row>
    <row r="3574" spans="16:25" ht="31.5" customHeight="1">
      <c r="P3574" s="44"/>
      <c r="Q3574" s="42"/>
      <c r="R3574" s="42"/>
      <c r="S3574" s="55"/>
      <c r="T3574" s="68"/>
      <c r="U3574" s="66"/>
      <c r="X3574" s="44"/>
      <c r="Y3574" s="51"/>
    </row>
    <row r="3575" spans="16:25" ht="31.5" customHeight="1">
      <c r="P3575" s="44"/>
      <c r="Q3575" s="42"/>
      <c r="R3575" s="42"/>
      <c r="S3575" s="55"/>
      <c r="T3575" s="68"/>
      <c r="U3575" s="66"/>
      <c r="X3575" s="44"/>
      <c r="Y3575" s="51"/>
    </row>
    <row r="3576" spans="16:25" ht="31.5" customHeight="1">
      <c r="P3576" s="44"/>
      <c r="Q3576" s="42"/>
      <c r="R3576" s="42"/>
      <c r="S3576" s="55"/>
      <c r="T3576" s="68"/>
      <c r="U3576" s="66"/>
      <c r="X3576" s="44"/>
      <c r="Y3576" s="51"/>
    </row>
    <row r="3577" spans="16:25" ht="31.5" customHeight="1">
      <c r="P3577" s="44"/>
      <c r="Q3577" s="42"/>
      <c r="R3577" s="42"/>
      <c r="S3577" s="55"/>
      <c r="T3577" s="68"/>
      <c r="U3577" s="66"/>
      <c r="X3577" s="44"/>
      <c r="Y3577" s="51"/>
    </row>
    <row r="3578" spans="16:25" ht="31.5" customHeight="1">
      <c r="P3578" s="44"/>
      <c r="Q3578" s="42"/>
      <c r="R3578" s="42"/>
      <c r="S3578" s="55"/>
      <c r="T3578" s="68"/>
      <c r="U3578" s="66"/>
      <c r="X3578" s="44"/>
      <c r="Y3578" s="51"/>
    </row>
    <row r="3579" spans="16:25" ht="31.5" customHeight="1">
      <c r="P3579" s="44"/>
      <c r="Q3579" s="42"/>
      <c r="R3579" s="42"/>
      <c r="S3579" s="55"/>
      <c r="T3579" s="68"/>
      <c r="U3579" s="66"/>
      <c r="X3579" s="44"/>
      <c r="Y3579" s="51"/>
    </row>
    <row r="3580" spans="16:25" ht="31.5" customHeight="1">
      <c r="P3580" s="44"/>
      <c r="Q3580" s="42"/>
      <c r="R3580" s="42"/>
      <c r="S3580" s="55"/>
      <c r="T3580" s="68"/>
      <c r="U3580" s="66"/>
      <c r="X3580" s="44"/>
      <c r="Y3580" s="51"/>
    </row>
    <row r="3581" spans="16:25" ht="31.5" customHeight="1">
      <c r="P3581" s="44"/>
      <c r="Q3581" s="42"/>
      <c r="R3581" s="42"/>
      <c r="S3581" s="55"/>
      <c r="T3581" s="68"/>
      <c r="U3581" s="66"/>
      <c r="X3581" s="44"/>
      <c r="Y3581" s="51"/>
    </row>
    <row r="3582" spans="16:25" ht="31.5" customHeight="1">
      <c r="P3582" s="44"/>
      <c r="Q3582" s="42"/>
      <c r="R3582" s="42"/>
      <c r="S3582" s="55"/>
      <c r="T3582" s="68"/>
      <c r="U3582" s="66"/>
      <c r="X3582" s="44"/>
      <c r="Y3582" s="51"/>
    </row>
    <row r="3583" spans="16:25" ht="31.5" customHeight="1">
      <c r="P3583" s="44"/>
      <c r="Q3583" s="42"/>
      <c r="R3583" s="42"/>
      <c r="S3583" s="55"/>
      <c r="T3583" s="68"/>
      <c r="U3583" s="66"/>
      <c r="X3583" s="44"/>
      <c r="Y3583" s="51"/>
    </row>
    <row r="3584" spans="16:25" ht="31.5" customHeight="1">
      <c r="P3584" s="44"/>
      <c r="Q3584" s="42"/>
      <c r="R3584" s="42"/>
      <c r="S3584" s="55"/>
      <c r="T3584" s="68"/>
      <c r="U3584" s="66"/>
      <c r="X3584" s="44"/>
      <c r="Y3584" s="51"/>
    </row>
    <row r="3585" spans="16:25" ht="31.5" customHeight="1">
      <c r="P3585" s="44"/>
      <c r="Q3585" s="42"/>
      <c r="R3585" s="42"/>
      <c r="S3585" s="55"/>
      <c r="T3585" s="68"/>
      <c r="U3585" s="66"/>
      <c r="X3585" s="44"/>
      <c r="Y3585" s="51"/>
    </row>
    <row r="3586" spans="16:25" ht="31.5" customHeight="1">
      <c r="P3586" s="44"/>
      <c r="Q3586" s="42"/>
      <c r="R3586" s="42"/>
      <c r="S3586" s="55"/>
      <c r="T3586" s="68"/>
      <c r="U3586" s="66"/>
      <c r="X3586" s="44"/>
      <c r="Y3586" s="51"/>
    </row>
    <row r="3587" spans="16:25" ht="31.5" customHeight="1">
      <c r="P3587" s="44"/>
      <c r="Q3587" s="42"/>
      <c r="R3587" s="42"/>
      <c r="S3587" s="55"/>
      <c r="T3587" s="68"/>
      <c r="U3587" s="66"/>
      <c r="X3587" s="44"/>
      <c r="Y3587" s="51"/>
    </row>
    <row r="3588" spans="16:25" ht="31.5" customHeight="1">
      <c r="P3588" s="44"/>
      <c r="Q3588" s="42"/>
      <c r="R3588" s="42"/>
      <c r="S3588" s="55"/>
      <c r="T3588" s="68"/>
      <c r="U3588" s="66"/>
      <c r="X3588" s="44"/>
      <c r="Y3588" s="51"/>
    </row>
    <row r="3589" spans="16:25" ht="31.5" customHeight="1">
      <c r="P3589" s="44"/>
      <c r="Q3589" s="42"/>
      <c r="R3589" s="42"/>
      <c r="S3589" s="55"/>
      <c r="T3589" s="68"/>
      <c r="U3589" s="66"/>
      <c r="X3589" s="44"/>
      <c r="Y3589" s="51"/>
    </row>
    <row r="3590" spans="16:25" ht="31.5" customHeight="1">
      <c r="P3590" s="44"/>
      <c r="Q3590" s="42"/>
      <c r="R3590" s="42"/>
      <c r="S3590" s="55"/>
      <c r="T3590" s="68"/>
      <c r="U3590" s="66"/>
      <c r="X3590" s="44"/>
      <c r="Y3590" s="51"/>
    </row>
    <row r="3591" spans="16:25" ht="31.5" customHeight="1">
      <c r="P3591" s="44"/>
      <c r="Q3591" s="42"/>
      <c r="R3591" s="42"/>
      <c r="S3591" s="55"/>
      <c r="T3591" s="68"/>
      <c r="U3591" s="66"/>
      <c r="X3591" s="44"/>
      <c r="Y3591" s="51"/>
    </row>
    <row r="3592" spans="16:25" ht="31.5" customHeight="1">
      <c r="P3592" s="44"/>
      <c r="Q3592" s="42"/>
      <c r="R3592" s="42"/>
      <c r="S3592" s="55"/>
      <c r="T3592" s="68"/>
      <c r="U3592" s="66"/>
      <c r="X3592" s="44"/>
      <c r="Y3592" s="51"/>
    </row>
    <row r="3593" spans="16:25" ht="31.5" customHeight="1">
      <c r="P3593" s="44"/>
      <c r="Q3593" s="42"/>
      <c r="R3593" s="42"/>
      <c r="S3593" s="55"/>
      <c r="T3593" s="68"/>
      <c r="U3593" s="66"/>
      <c r="X3593" s="44"/>
      <c r="Y3593" s="51"/>
    </row>
    <row r="3594" spans="16:25" ht="31.5" customHeight="1">
      <c r="P3594" s="44"/>
      <c r="Q3594" s="42"/>
      <c r="R3594" s="42"/>
      <c r="S3594" s="55"/>
      <c r="T3594" s="68"/>
      <c r="U3594" s="66"/>
      <c r="X3594" s="44"/>
      <c r="Y3594" s="51"/>
    </row>
    <row r="3595" spans="16:25" ht="31.5" customHeight="1">
      <c r="P3595" s="44"/>
      <c r="Q3595" s="42"/>
      <c r="R3595" s="42"/>
      <c r="S3595" s="55"/>
      <c r="T3595" s="68"/>
      <c r="U3595" s="66"/>
      <c r="X3595" s="44"/>
      <c r="Y3595" s="51"/>
    </row>
    <row r="3596" spans="16:25" ht="31.5" customHeight="1">
      <c r="P3596" s="44"/>
      <c r="Q3596" s="42"/>
      <c r="R3596" s="42"/>
      <c r="S3596" s="55"/>
      <c r="T3596" s="68"/>
      <c r="U3596" s="66"/>
      <c r="X3596" s="44"/>
      <c r="Y3596" s="51"/>
    </row>
    <row r="3597" spans="16:25" ht="31.5" customHeight="1">
      <c r="P3597" s="44"/>
      <c r="Q3597" s="42"/>
      <c r="R3597" s="42"/>
      <c r="S3597" s="55"/>
      <c r="T3597" s="68"/>
      <c r="U3597" s="66"/>
      <c r="X3597" s="44"/>
      <c r="Y3597" s="51"/>
    </row>
    <row r="3598" spans="16:25" ht="31.5" customHeight="1">
      <c r="P3598" s="44"/>
      <c r="Q3598" s="42"/>
      <c r="R3598" s="42"/>
      <c r="S3598" s="55"/>
      <c r="T3598" s="68"/>
      <c r="U3598" s="66"/>
      <c r="X3598" s="44"/>
      <c r="Y3598" s="51"/>
    </row>
    <row r="3599" spans="16:25" ht="31.5" customHeight="1">
      <c r="P3599" s="44"/>
      <c r="Q3599" s="42"/>
      <c r="R3599" s="42"/>
      <c r="S3599" s="55"/>
      <c r="T3599" s="68"/>
      <c r="U3599" s="66"/>
      <c r="X3599" s="44"/>
      <c r="Y3599" s="51"/>
    </row>
    <row r="3600" spans="16:25" ht="31.5" customHeight="1">
      <c r="P3600" s="44"/>
      <c r="Q3600" s="42"/>
      <c r="R3600" s="42"/>
      <c r="S3600" s="55"/>
      <c r="T3600" s="68"/>
      <c r="U3600" s="66"/>
      <c r="X3600" s="44"/>
      <c r="Y3600" s="51"/>
    </row>
    <row r="3601" spans="16:25" ht="31.5" customHeight="1">
      <c r="P3601" s="44"/>
      <c r="Q3601" s="42"/>
      <c r="R3601" s="42"/>
      <c r="S3601" s="55"/>
      <c r="T3601" s="68"/>
      <c r="U3601" s="66"/>
      <c r="X3601" s="44"/>
      <c r="Y3601" s="51"/>
    </row>
    <row r="3602" spans="16:25" ht="31.5" customHeight="1">
      <c r="P3602" s="44"/>
      <c r="Q3602" s="42"/>
      <c r="R3602" s="42"/>
      <c r="S3602" s="55"/>
      <c r="T3602" s="68"/>
      <c r="U3602" s="66"/>
      <c r="X3602" s="44"/>
      <c r="Y3602" s="51"/>
    </row>
    <row r="3603" spans="16:25" ht="31.5" customHeight="1">
      <c r="P3603" s="44"/>
      <c r="Q3603" s="42"/>
      <c r="R3603" s="42"/>
      <c r="S3603" s="55"/>
      <c r="T3603" s="68"/>
      <c r="U3603" s="66"/>
      <c r="X3603" s="44"/>
      <c r="Y3603" s="51"/>
    </row>
    <row r="3604" spans="16:25" ht="31.5" customHeight="1">
      <c r="P3604" s="44"/>
      <c r="Q3604" s="42"/>
      <c r="R3604" s="42"/>
      <c r="S3604" s="55"/>
      <c r="T3604" s="68"/>
      <c r="U3604" s="66"/>
      <c r="X3604" s="44"/>
      <c r="Y3604" s="51"/>
    </row>
    <row r="3605" spans="16:25" ht="31.5" customHeight="1">
      <c r="P3605" s="44"/>
      <c r="Q3605" s="42"/>
      <c r="R3605" s="42"/>
      <c r="S3605" s="55"/>
      <c r="T3605" s="68"/>
      <c r="U3605" s="66"/>
      <c r="X3605" s="44"/>
      <c r="Y3605" s="51"/>
    </row>
    <row r="3606" spans="16:25" ht="31.5" customHeight="1">
      <c r="P3606" s="44"/>
      <c r="Q3606" s="42"/>
      <c r="R3606" s="42"/>
      <c r="S3606" s="55"/>
      <c r="T3606" s="68"/>
      <c r="U3606" s="66"/>
      <c r="X3606" s="44"/>
      <c r="Y3606" s="51"/>
    </row>
    <row r="3607" spans="16:25" ht="31.5" customHeight="1">
      <c r="P3607" s="44"/>
      <c r="Q3607" s="42"/>
      <c r="R3607" s="42"/>
      <c r="S3607" s="55"/>
      <c r="T3607" s="68"/>
      <c r="U3607" s="66"/>
      <c r="X3607" s="44"/>
      <c r="Y3607" s="51"/>
    </row>
    <row r="3608" spans="16:25" ht="31.5" customHeight="1">
      <c r="P3608" s="44"/>
      <c r="Q3608" s="42"/>
      <c r="R3608" s="42"/>
      <c r="S3608" s="55"/>
      <c r="T3608" s="68"/>
      <c r="U3608" s="66"/>
      <c r="X3608" s="44"/>
      <c r="Y3608" s="51"/>
    </row>
    <row r="3609" spans="16:25" ht="31.5" customHeight="1">
      <c r="P3609" s="44"/>
      <c r="Q3609" s="42"/>
      <c r="R3609" s="42"/>
      <c r="S3609" s="55"/>
      <c r="T3609" s="68"/>
      <c r="U3609" s="66"/>
      <c r="X3609" s="44"/>
      <c r="Y3609" s="51"/>
    </row>
    <row r="3610" spans="16:25" ht="31.5" customHeight="1">
      <c r="P3610" s="44"/>
      <c r="Q3610" s="42"/>
      <c r="R3610" s="42"/>
      <c r="S3610" s="55"/>
      <c r="T3610" s="68"/>
      <c r="U3610" s="66"/>
      <c r="X3610" s="44"/>
      <c r="Y3610" s="51"/>
    </row>
    <row r="3611" spans="16:25" ht="31.5" customHeight="1">
      <c r="P3611" s="44"/>
      <c r="Q3611" s="42"/>
      <c r="R3611" s="42"/>
      <c r="S3611" s="55"/>
      <c r="T3611" s="68"/>
      <c r="U3611" s="66"/>
      <c r="X3611" s="44"/>
      <c r="Y3611" s="51"/>
    </row>
    <row r="3612" spans="16:25" ht="31.5" customHeight="1">
      <c r="P3612" s="44"/>
      <c r="Q3612" s="42"/>
      <c r="R3612" s="42"/>
      <c r="S3612" s="55"/>
      <c r="T3612" s="68"/>
      <c r="U3612" s="66"/>
      <c r="X3612" s="44"/>
      <c r="Y3612" s="51"/>
    </row>
    <row r="3613" spans="16:25" ht="31.5" customHeight="1">
      <c r="P3613" s="44"/>
      <c r="Q3613" s="42"/>
      <c r="R3613" s="42"/>
      <c r="S3613" s="55"/>
      <c r="T3613" s="68"/>
      <c r="U3613" s="66"/>
      <c r="X3613" s="44"/>
      <c r="Y3613" s="51"/>
    </row>
    <row r="3614" spans="16:25" ht="31.5" customHeight="1">
      <c r="P3614" s="44"/>
      <c r="Q3614" s="42"/>
      <c r="R3614" s="42"/>
      <c r="S3614" s="55"/>
      <c r="T3614" s="68"/>
      <c r="U3614" s="66"/>
      <c r="X3614" s="44"/>
      <c r="Y3614" s="51"/>
    </row>
    <row r="3615" spans="16:25" ht="31.5" customHeight="1">
      <c r="P3615" s="44"/>
      <c r="Q3615" s="42"/>
      <c r="R3615" s="42"/>
      <c r="S3615" s="55"/>
      <c r="T3615" s="68"/>
      <c r="U3615" s="66"/>
      <c r="X3615" s="44"/>
      <c r="Y3615" s="51"/>
    </row>
    <row r="3616" spans="16:25" ht="31.5" customHeight="1">
      <c r="P3616" s="44"/>
      <c r="Q3616" s="42"/>
      <c r="R3616" s="42"/>
      <c r="S3616" s="55"/>
      <c r="T3616" s="68"/>
      <c r="U3616" s="66"/>
      <c r="X3616" s="44"/>
      <c r="Y3616" s="51"/>
    </row>
    <row r="3617" spans="16:25" ht="31.5" customHeight="1">
      <c r="P3617" s="44"/>
      <c r="Q3617" s="42"/>
      <c r="R3617" s="42"/>
      <c r="S3617" s="55"/>
      <c r="T3617" s="68"/>
      <c r="U3617" s="66"/>
      <c r="X3617" s="44"/>
      <c r="Y3617" s="51"/>
    </row>
    <row r="3618" spans="16:25" ht="31.5" customHeight="1">
      <c r="P3618" s="44"/>
      <c r="Q3618" s="42"/>
      <c r="R3618" s="42"/>
      <c r="S3618" s="55"/>
      <c r="T3618" s="68"/>
      <c r="U3618" s="66"/>
      <c r="X3618" s="44"/>
      <c r="Y3618" s="51"/>
    </row>
    <row r="3619" spans="16:25" ht="31.5" customHeight="1">
      <c r="P3619" s="44"/>
      <c r="Q3619" s="42"/>
      <c r="R3619" s="42"/>
      <c r="S3619" s="55"/>
      <c r="T3619" s="68"/>
      <c r="U3619" s="66"/>
      <c r="X3619" s="44"/>
      <c r="Y3619" s="51"/>
    </row>
    <row r="3620" spans="16:25" ht="31.5" customHeight="1">
      <c r="P3620" s="44"/>
      <c r="Q3620" s="42"/>
      <c r="R3620" s="42"/>
      <c r="S3620" s="55"/>
      <c r="T3620" s="68"/>
      <c r="U3620" s="66"/>
      <c r="X3620" s="44"/>
      <c r="Y3620" s="51"/>
    </row>
    <row r="3621" spans="16:25" ht="31.5" customHeight="1">
      <c r="P3621" s="44"/>
      <c r="Q3621" s="42"/>
      <c r="R3621" s="42"/>
      <c r="S3621" s="55"/>
      <c r="T3621" s="68"/>
      <c r="U3621" s="66"/>
      <c r="X3621" s="44"/>
      <c r="Y3621" s="51"/>
    </row>
    <row r="3622" spans="16:25" ht="31.5" customHeight="1">
      <c r="P3622" s="44"/>
      <c r="Q3622" s="42"/>
      <c r="R3622" s="42"/>
      <c r="S3622" s="55"/>
      <c r="T3622" s="68"/>
      <c r="U3622" s="66"/>
      <c r="X3622" s="44"/>
      <c r="Y3622" s="51"/>
    </row>
    <row r="3623" spans="16:25" ht="31.5" customHeight="1">
      <c r="P3623" s="44"/>
      <c r="Q3623" s="42"/>
      <c r="R3623" s="42"/>
      <c r="S3623" s="55"/>
      <c r="T3623" s="68"/>
      <c r="U3623" s="66"/>
      <c r="X3623" s="44"/>
      <c r="Y3623" s="51"/>
    </row>
    <row r="3624" spans="16:25" ht="31.5" customHeight="1">
      <c r="P3624" s="44"/>
      <c r="Q3624" s="42"/>
      <c r="R3624" s="42"/>
      <c r="S3624" s="55"/>
      <c r="T3624" s="68"/>
      <c r="U3624" s="66"/>
      <c r="X3624" s="44"/>
      <c r="Y3624" s="51"/>
    </row>
    <row r="3625" spans="16:25" ht="31.5" customHeight="1">
      <c r="P3625" s="44"/>
      <c r="Q3625" s="42"/>
      <c r="R3625" s="42"/>
      <c r="S3625" s="55"/>
      <c r="T3625" s="68"/>
      <c r="U3625" s="66"/>
      <c r="X3625" s="44"/>
      <c r="Y3625" s="51"/>
    </row>
    <row r="3626" spans="16:25" ht="31.5" customHeight="1">
      <c r="P3626" s="44"/>
      <c r="Q3626" s="42"/>
      <c r="R3626" s="42"/>
      <c r="S3626" s="55"/>
      <c r="T3626" s="68"/>
      <c r="U3626" s="66"/>
      <c r="X3626" s="44"/>
      <c r="Y3626" s="51"/>
    </row>
    <row r="3627" spans="16:25" ht="31.5" customHeight="1">
      <c r="P3627" s="44"/>
      <c r="Q3627" s="42"/>
      <c r="R3627" s="42"/>
      <c r="S3627" s="55"/>
      <c r="T3627" s="68"/>
      <c r="U3627" s="66"/>
      <c r="X3627" s="44"/>
      <c r="Y3627" s="51"/>
    </row>
    <row r="3628" spans="16:25" ht="31.5" customHeight="1">
      <c r="P3628" s="44"/>
      <c r="Q3628" s="42"/>
      <c r="R3628" s="42"/>
      <c r="S3628" s="55"/>
      <c r="T3628" s="68"/>
      <c r="U3628" s="66"/>
      <c r="X3628" s="44"/>
      <c r="Y3628" s="51"/>
    </row>
    <row r="3629" spans="16:25" ht="31.5" customHeight="1">
      <c r="P3629" s="44"/>
      <c r="Q3629" s="42"/>
      <c r="R3629" s="42"/>
      <c r="S3629" s="55"/>
      <c r="T3629" s="68"/>
      <c r="U3629" s="66"/>
      <c r="X3629" s="44"/>
      <c r="Y3629" s="51"/>
    </row>
    <row r="3630" spans="16:25" ht="31.5" customHeight="1">
      <c r="P3630" s="44"/>
      <c r="Q3630" s="42"/>
      <c r="R3630" s="42"/>
      <c r="S3630" s="55"/>
      <c r="T3630" s="68"/>
      <c r="U3630" s="66"/>
      <c r="X3630" s="44"/>
      <c r="Y3630" s="51"/>
    </row>
    <row r="3631" spans="16:25" ht="31.5" customHeight="1">
      <c r="P3631" s="44"/>
      <c r="Q3631" s="42"/>
      <c r="R3631" s="42"/>
      <c r="S3631" s="55"/>
      <c r="T3631" s="68"/>
      <c r="U3631" s="66"/>
      <c r="X3631" s="44"/>
      <c r="Y3631" s="51"/>
    </row>
    <row r="3632" spans="16:25" ht="31.5" customHeight="1">
      <c r="P3632" s="44"/>
      <c r="Q3632" s="42"/>
      <c r="R3632" s="42"/>
      <c r="S3632" s="55"/>
      <c r="T3632" s="68"/>
      <c r="U3632" s="66"/>
      <c r="X3632" s="44"/>
      <c r="Y3632" s="51"/>
    </row>
    <row r="3633" spans="16:25" ht="31.5" customHeight="1">
      <c r="P3633" s="44"/>
      <c r="Q3633" s="42"/>
      <c r="R3633" s="42"/>
      <c r="S3633" s="55"/>
      <c r="T3633" s="68"/>
      <c r="U3633" s="66"/>
      <c r="X3633" s="44"/>
      <c r="Y3633" s="51"/>
    </row>
    <row r="3634" spans="16:25" ht="31.5" customHeight="1">
      <c r="P3634" s="44"/>
      <c r="Q3634" s="42"/>
      <c r="R3634" s="42"/>
      <c r="S3634" s="55"/>
      <c r="T3634" s="68"/>
      <c r="U3634" s="66"/>
      <c r="X3634" s="44"/>
      <c r="Y3634" s="51"/>
    </row>
    <row r="3635" spans="16:25" ht="31.5" customHeight="1">
      <c r="P3635" s="44"/>
      <c r="Q3635" s="42"/>
      <c r="R3635" s="42"/>
      <c r="S3635" s="55"/>
      <c r="T3635" s="68"/>
      <c r="U3635" s="66"/>
      <c r="X3635" s="44"/>
      <c r="Y3635" s="51"/>
    </row>
    <row r="3636" spans="16:25" ht="31.5" customHeight="1">
      <c r="P3636" s="44"/>
      <c r="Q3636" s="42"/>
      <c r="R3636" s="42"/>
      <c r="S3636" s="55"/>
      <c r="T3636" s="68"/>
      <c r="U3636" s="66"/>
      <c r="X3636" s="44"/>
      <c r="Y3636" s="51"/>
    </row>
    <row r="3637" spans="16:25" ht="31.5" customHeight="1">
      <c r="P3637" s="44"/>
      <c r="Q3637" s="42"/>
      <c r="R3637" s="42"/>
      <c r="S3637" s="55"/>
      <c r="T3637" s="68"/>
      <c r="U3637" s="66"/>
      <c r="X3637" s="44"/>
      <c r="Y3637" s="51"/>
    </row>
    <row r="3638" spans="16:25" ht="31.5" customHeight="1">
      <c r="P3638" s="44"/>
      <c r="Q3638" s="42"/>
      <c r="R3638" s="42"/>
      <c r="S3638" s="55"/>
      <c r="T3638" s="68"/>
      <c r="U3638" s="66"/>
      <c r="X3638" s="44"/>
      <c r="Y3638" s="51"/>
    </row>
    <row r="3639" spans="16:25" ht="31.5" customHeight="1">
      <c r="P3639" s="44"/>
      <c r="Q3639" s="42"/>
      <c r="R3639" s="42"/>
      <c r="S3639" s="55"/>
      <c r="T3639" s="68"/>
      <c r="U3639" s="66"/>
      <c r="X3639" s="44"/>
      <c r="Y3639" s="51"/>
    </row>
    <row r="3640" spans="16:25" ht="31.5" customHeight="1">
      <c r="P3640" s="44"/>
      <c r="Q3640" s="42"/>
      <c r="R3640" s="42"/>
      <c r="S3640" s="55"/>
      <c r="T3640" s="68"/>
      <c r="U3640" s="66"/>
      <c r="X3640" s="44"/>
      <c r="Y3640" s="51"/>
    </row>
    <row r="3641" spans="16:25" ht="31.5" customHeight="1">
      <c r="P3641" s="44"/>
      <c r="Q3641" s="42"/>
      <c r="R3641" s="42"/>
      <c r="S3641" s="55"/>
      <c r="T3641" s="68"/>
      <c r="U3641" s="66"/>
      <c r="X3641" s="44"/>
      <c r="Y3641" s="51"/>
    </row>
    <row r="3642" spans="16:25" ht="31.5" customHeight="1">
      <c r="P3642" s="44"/>
      <c r="Q3642" s="42"/>
      <c r="R3642" s="42"/>
      <c r="S3642" s="55"/>
      <c r="T3642" s="68"/>
      <c r="U3642" s="66"/>
      <c r="X3642" s="44"/>
      <c r="Y3642" s="51"/>
    </row>
    <row r="3643" spans="16:25" ht="31.5" customHeight="1">
      <c r="P3643" s="44"/>
      <c r="Q3643" s="42"/>
      <c r="R3643" s="42"/>
      <c r="S3643" s="55"/>
      <c r="T3643" s="68"/>
      <c r="U3643" s="66"/>
      <c r="X3643" s="44"/>
      <c r="Y3643" s="51"/>
    </row>
    <row r="3644" spans="16:25" ht="31.5" customHeight="1">
      <c r="P3644" s="44"/>
      <c r="Q3644" s="42"/>
      <c r="R3644" s="42"/>
      <c r="S3644" s="55"/>
      <c r="T3644" s="68"/>
      <c r="U3644" s="66"/>
      <c r="X3644" s="44"/>
      <c r="Y3644" s="51"/>
    </row>
    <row r="3645" spans="16:25" ht="31.5" customHeight="1">
      <c r="P3645" s="44"/>
      <c r="Q3645" s="42"/>
      <c r="R3645" s="42"/>
      <c r="S3645" s="55"/>
      <c r="T3645" s="68"/>
      <c r="U3645" s="66"/>
      <c r="X3645" s="44"/>
      <c r="Y3645" s="51"/>
    </row>
    <row r="3646" spans="16:25" ht="31.5" customHeight="1">
      <c r="P3646" s="44"/>
      <c r="Q3646" s="42"/>
      <c r="R3646" s="42"/>
      <c r="S3646" s="55"/>
      <c r="T3646" s="68"/>
      <c r="U3646" s="66"/>
      <c r="X3646" s="44"/>
      <c r="Y3646" s="51"/>
    </row>
    <row r="3647" spans="16:25" ht="31.5" customHeight="1">
      <c r="P3647" s="44"/>
      <c r="Q3647" s="42"/>
      <c r="R3647" s="42"/>
      <c r="S3647" s="55"/>
      <c r="T3647" s="68"/>
      <c r="U3647" s="66"/>
      <c r="X3647" s="44"/>
      <c r="Y3647" s="51"/>
    </row>
    <row r="3648" spans="16:25" ht="31.5" customHeight="1">
      <c r="P3648" s="44"/>
      <c r="Q3648" s="42"/>
      <c r="R3648" s="42"/>
      <c r="S3648" s="55"/>
      <c r="T3648" s="68"/>
      <c r="U3648" s="66"/>
      <c r="X3648" s="44"/>
      <c r="Y3648" s="51"/>
    </row>
    <row r="3649" spans="16:25" ht="31.5" customHeight="1">
      <c r="P3649" s="44"/>
      <c r="Q3649" s="42"/>
      <c r="R3649" s="42"/>
      <c r="S3649" s="55"/>
      <c r="T3649" s="68"/>
      <c r="U3649" s="66"/>
      <c r="X3649" s="44"/>
      <c r="Y3649" s="51"/>
    </row>
    <row r="3650" spans="16:25" ht="31.5" customHeight="1">
      <c r="P3650" s="44"/>
      <c r="Q3650" s="42"/>
      <c r="R3650" s="42"/>
      <c r="S3650" s="55"/>
      <c r="T3650" s="68"/>
      <c r="U3650" s="66"/>
      <c r="X3650" s="44"/>
      <c r="Y3650" s="51"/>
    </row>
    <row r="3651" spans="16:25" ht="31.5" customHeight="1">
      <c r="P3651" s="44"/>
      <c r="Q3651" s="42"/>
      <c r="R3651" s="42"/>
      <c r="S3651" s="55"/>
      <c r="T3651" s="68"/>
      <c r="U3651" s="66"/>
      <c r="X3651" s="44"/>
      <c r="Y3651" s="51"/>
    </row>
    <row r="3652" spans="16:25" ht="31.5" customHeight="1">
      <c r="P3652" s="44"/>
      <c r="Q3652" s="42"/>
      <c r="R3652" s="42"/>
      <c r="S3652" s="55"/>
      <c r="T3652" s="68"/>
      <c r="U3652" s="66"/>
      <c r="X3652" s="44"/>
      <c r="Y3652" s="51"/>
    </row>
    <row r="3653" spans="16:25" ht="31.5" customHeight="1">
      <c r="P3653" s="44"/>
      <c r="Q3653" s="42"/>
      <c r="R3653" s="42"/>
      <c r="S3653" s="55"/>
      <c r="T3653" s="68"/>
      <c r="U3653" s="66"/>
      <c r="X3653" s="44"/>
      <c r="Y3653" s="51"/>
    </row>
    <row r="3654" spans="16:25" ht="31.5" customHeight="1">
      <c r="P3654" s="44"/>
      <c r="Q3654" s="42"/>
      <c r="R3654" s="42"/>
      <c r="S3654" s="55"/>
      <c r="T3654" s="68"/>
      <c r="U3654" s="66"/>
      <c r="X3654" s="44"/>
      <c r="Y3654" s="51"/>
    </row>
    <row r="3655" spans="16:25" ht="31.5" customHeight="1">
      <c r="P3655" s="44"/>
      <c r="Q3655" s="42"/>
      <c r="R3655" s="42"/>
      <c r="S3655" s="55"/>
      <c r="T3655" s="68"/>
      <c r="U3655" s="66"/>
      <c r="X3655" s="44"/>
      <c r="Y3655" s="51"/>
    </row>
    <row r="3656" spans="16:25" ht="31.5" customHeight="1">
      <c r="P3656" s="44"/>
      <c r="Q3656" s="42"/>
      <c r="R3656" s="42"/>
      <c r="S3656" s="55"/>
      <c r="T3656" s="68"/>
      <c r="U3656" s="66"/>
      <c r="X3656" s="44"/>
      <c r="Y3656" s="51"/>
    </row>
    <row r="3657" spans="16:25" ht="31.5" customHeight="1">
      <c r="P3657" s="44"/>
      <c r="Q3657" s="42"/>
      <c r="R3657" s="42"/>
      <c r="S3657" s="55"/>
      <c r="T3657" s="68"/>
      <c r="U3657" s="66"/>
      <c r="X3657" s="44"/>
      <c r="Y3657" s="51"/>
    </row>
    <row r="3658" spans="16:25" ht="31.5" customHeight="1">
      <c r="P3658" s="44"/>
      <c r="Q3658" s="42"/>
      <c r="R3658" s="42"/>
      <c r="S3658" s="55"/>
      <c r="T3658" s="68"/>
      <c r="U3658" s="66"/>
      <c r="X3658" s="44"/>
      <c r="Y3658" s="51"/>
    </row>
    <row r="3659" spans="16:25" ht="31.5" customHeight="1">
      <c r="P3659" s="44"/>
      <c r="Q3659" s="42"/>
      <c r="R3659" s="42"/>
      <c r="S3659" s="55"/>
      <c r="T3659" s="68"/>
      <c r="U3659" s="66"/>
      <c r="X3659" s="44"/>
      <c r="Y3659" s="51"/>
    </row>
    <row r="3660" spans="16:25" ht="31.5" customHeight="1">
      <c r="P3660" s="44"/>
      <c r="Q3660" s="42"/>
      <c r="R3660" s="42"/>
      <c r="S3660" s="55"/>
      <c r="T3660" s="68"/>
      <c r="U3660" s="66"/>
      <c r="X3660" s="44"/>
      <c r="Y3660" s="51"/>
    </row>
    <row r="3661" spans="16:25" ht="31.5" customHeight="1">
      <c r="P3661" s="44"/>
      <c r="Q3661" s="42"/>
      <c r="R3661" s="42"/>
      <c r="S3661" s="55"/>
      <c r="T3661" s="68"/>
      <c r="U3661" s="66"/>
      <c r="X3661" s="44"/>
      <c r="Y3661" s="51"/>
    </row>
    <row r="3662" spans="16:25" ht="31.5" customHeight="1">
      <c r="P3662" s="44"/>
      <c r="Q3662" s="42"/>
      <c r="R3662" s="42"/>
      <c r="S3662" s="55"/>
      <c r="T3662" s="68"/>
      <c r="U3662" s="66"/>
      <c r="X3662" s="44"/>
      <c r="Y3662" s="51"/>
    </row>
    <row r="3663" spans="16:25" ht="31.5" customHeight="1">
      <c r="P3663" s="44"/>
      <c r="Q3663" s="42"/>
      <c r="R3663" s="42"/>
      <c r="S3663" s="55"/>
      <c r="T3663" s="68"/>
      <c r="U3663" s="66"/>
      <c r="X3663" s="44"/>
      <c r="Y3663" s="51"/>
    </row>
    <row r="3664" spans="16:25" ht="31.5" customHeight="1">
      <c r="P3664" s="44"/>
      <c r="Q3664" s="42"/>
      <c r="R3664" s="42"/>
      <c r="S3664" s="55"/>
      <c r="T3664" s="68"/>
      <c r="U3664" s="66"/>
      <c r="X3664" s="44"/>
      <c r="Y3664" s="51"/>
    </row>
    <row r="3665" spans="16:25" ht="31.5" customHeight="1">
      <c r="P3665" s="44"/>
      <c r="Q3665" s="42"/>
      <c r="R3665" s="42"/>
      <c r="S3665" s="55"/>
      <c r="T3665" s="68"/>
      <c r="U3665" s="66"/>
      <c r="X3665" s="44"/>
      <c r="Y3665" s="51"/>
    </row>
    <row r="3666" spans="16:25" ht="31.5" customHeight="1">
      <c r="P3666" s="44"/>
      <c r="Q3666" s="42"/>
      <c r="R3666" s="42"/>
      <c r="S3666" s="55"/>
      <c r="T3666" s="68"/>
      <c r="U3666" s="66"/>
      <c r="X3666" s="44"/>
      <c r="Y3666" s="51"/>
    </row>
    <row r="3667" spans="16:25" ht="31.5" customHeight="1">
      <c r="P3667" s="44"/>
      <c r="Q3667" s="42"/>
      <c r="R3667" s="42"/>
      <c r="S3667" s="55"/>
      <c r="T3667" s="68"/>
      <c r="U3667" s="66"/>
      <c r="X3667" s="44"/>
      <c r="Y3667" s="51"/>
    </row>
    <row r="3668" spans="16:25" ht="31.5" customHeight="1">
      <c r="P3668" s="44"/>
      <c r="Q3668" s="42"/>
      <c r="R3668" s="42"/>
      <c r="S3668" s="55"/>
      <c r="T3668" s="68"/>
      <c r="U3668" s="66"/>
      <c r="X3668" s="44"/>
      <c r="Y3668" s="51"/>
    </row>
    <row r="3669" spans="16:25" ht="31.5" customHeight="1">
      <c r="P3669" s="44"/>
      <c r="Q3669" s="42"/>
      <c r="R3669" s="42"/>
      <c r="S3669" s="55"/>
      <c r="T3669" s="68"/>
      <c r="U3669" s="66"/>
      <c r="X3669" s="44"/>
      <c r="Y3669" s="51"/>
    </row>
    <row r="3670" spans="16:25" ht="31.5" customHeight="1">
      <c r="P3670" s="44"/>
      <c r="Q3670" s="42"/>
      <c r="R3670" s="42"/>
      <c r="S3670" s="55"/>
      <c r="T3670" s="68"/>
      <c r="U3670" s="66"/>
      <c r="X3670" s="44"/>
      <c r="Y3670" s="51"/>
    </row>
    <row r="3671" spans="16:25" ht="31.5" customHeight="1">
      <c r="P3671" s="44"/>
      <c r="Q3671" s="42"/>
      <c r="R3671" s="42"/>
      <c r="S3671" s="55"/>
      <c r="T3671" s="68"/>
      <c r="U3671" s="66"/>
      <c r="X3671" s="44"/>
      <c r="Y3671" s="51"/>
    </row>
    <row r="3672" spans="16:25" ht="31.5" customHeight="1">
      <c r="P3672" s="44"/>
      <c r="Q3672" s="42"/>
      <c r="R3672" s="42"/>
      <c r="S3672" s="55"/>
      <c r="T3672" s="68"/>
      <c r="U3672" s="66"/>
      <c r="X3672" s="44"/>
      <c r="Y3672" s="51"/>
    </row>
    <row r="3673" spans="16:25" ht="31.5" customHeight="1">
      <c r="P3673" s="44"/>
      <c r="Q3673" s="42"/>
      <c r="R3673" s="42"/>
      <c r="S3673" s="55"/>
      <c r="T3673" s="68"/>
      <c r="U3673" s="66"/>
      <c r="X3673" s="44"/>
      <c r="Y3673" s="51"/>
    </row>
    <row r="3674" spans="16:25" ht="31.5" customHeight="1">
      <c r="P3674" s="44"/>
      <c r="Q3674" s="42"/>
      <c r="R3674" s="42"/>
      <c r="S3674" s="55"/>
      <c r="T3674" s="68"/>
      <c r="U3674" s="66"/>
      <c r="X3674" s="44"/>
      <c r="Y3674" s="51"/>
    </row>
    <row r="3675" spans="16:25" ht="31.5" customHeight="1">
      <c r="P3675" s="44"/>
      <c r="Q3675" s="42"/>
      <c r="R3675" s="42"/>
      <c r="S3675" s="55"/>
      <c r="T3675" s="68"/>
      <c r="U3675" s="66"/>
      <c r="X3675" s="44"/>
      <c r="Y3675" s="51"/>
    </row>
    <row r="3676" spans="16:25" ht="31.5" customHeight="1">
      <c r="P3676" s="44"/>
      <c r="Q3676" s="42"/>
      <c r="R3676" s="42"/>
      <c r="S3676" s="55"/>
      <c r="T3676" s="68"/>
      <c r="U3676" s="66"/>
      <c r="X3676" s="44"/>
      <c r="Y3676" s="51"/>
    </row>
    <row r="3677" spans="16:25" ht="31.5" customHeight="1">
      <c r="P3677" s="44"/>
      <c r="Q3677" s="42"/>
      <c r="R3677" s="42"/>
      <c r="S3677" s="55"/>
      <c r="T3677" s="68"/>
      <c r="U3677" s="66"/>
      <c r="X3677" s="44"/>
      <c r="Y3677" s="51"/>
    </row>
    <row r="3678" spans="16:25" ht="31.5" customHeight="1">
      <c r="P3678" s="44"/>
      <c r="Q3678" s="42"/>
      <c r="R3678" s="42"/>
      <c r="S3678" s="55"/>
      <c r="T3678" s="68"/>
      <c r="U3678" s="66"/>
      <c r="X3678" s="44"/>
      <c r="Y3678" s="51"/>
    </row>
    <row r="3679" spans="16:25" ht="31.5" customHeight="1">
      <c r="P3679" s="44"/>
      <c r="Q3679" s="42"/>
      <c r="R3679" s="42"/>
      <c r="S3679" s="55"/>
      <c r="T3679" s="68"/>
      <c r="U3679" s="66"/>
      <c r="X3679" s="44"/>
      <c r="Y3679" s="51"/>
    </row>
    <row r="3680" spans="16:25" ht="31.5" customHeight="1">
      <c r="P3680" s="44"/>
      <c r="Q3680" s="42"/>
      <c r="R3680" s="42"/>
      <c r="S3680" s="55"/>
      <c r="T3680" s="68"/>
      <c r="U3680" s="66"/>
      <c r="X3680" s="44"/>
      <c r="Y3680" s="51"/>
    </row>
    <row r="3681" spans="16:25" ht="31.5" customHeight="1">
      <c r="P3681" s="44"/>
      <c r="Q3681" s="42"/>
      <c r="R3681" s="42"/>
      <c r="S3681" s="55"/>
      <c r="T3681" s="68"/>
      <c r="U3681" s="66"/>
      <c r="X3681" s="44"/>
      <c r="Y3681" s="51"/>
    </row>
    <row r="3682" spans="16:25" ht="31.5" customHeight="1">
      <c r="P3682" s="44"/>
      <c r="Q3682" s="42"/>
      <c r="R3682" s="42"/>
      <c r="S3682" s="55"/>
      <c r="T3682" s="68"/>
      <c r="U3682" s="66"/>
      <c r="X3682" s="44"/>
      <c r="Y3682" s="51"/>
    </row>
    <row r="3683" spans="16:25" ht="31.5" customHeight="1">
      <c r="P3683" s="44"/>
      <c r="Q3683" s="42"/>
      <c r="R3683" s="42"/>
      <c r="S3683" s="55"/>
      <c r="T3683" s="68"/>
      <c r="U3683" s="66"/>
      <c r="X3683" s="44"/>
      <c r="Y3683" s="51"/>
    </row>
    <row r="3684" spans="16:25" ht="31.5" customHeight="1">
      <c r="P3684" s="44"/>
      <c r="Q3684" s="42"/>
      <c r="R3684" s="42"/>
      <c r="S3684" s="55"/>
      <c r="T3684" s="68"/>
      <c r="U3684" s="66"/>
      <c r="X3684" s="44"/>
      <c r="Y3684" s="51"/>
    </row>
    <row r="3685" spans="16:25" ht="31.5" customHeight="1">
      <c r="P3685" s="44"/>
      <c r="Q3685" s="42"/>
      <c r="R3685" s="42"/>
      <c r="S3685" s="55"/>
      <c r="T3685" s="68"/>
      <c r="U3685" s="66"/>
      <c r="X3685" s="44"/>
      <c r="Y3685" s="51"/>
    </row>
    <row r="3686" spans="16:25" ht="31.5" customHeight="1">
      <c r="P3686" s="44"/>
      <c r="Q3686" s="42"/>
      <c r="R3686" s="42"/>
      <c r="S3686" s="55"/>
      <c r="T3686" s="68"/>
      <c r="U3686" s="66"/>
      <c r="X3686" s="44"/>
      <c r="Y3686" s="51"/>
    </row>
    <row r="3687" spans="16:25" ht="31.5" customHeight="1">
      <c r="P3687" s="44"/>
      <c r="Q3687" s="42"/>
      <c r="R3687" s="42"/>
      <c r="S3687" s="55"/>
      <c r="T3687" s="68"/>
      <c r="U3687" s="66"/>
      <c r="X3687" s="44"/>
      <c r="Y3687" s="51"/>
    </row>
    <row r="3688" spans="16:25" ht="31.5" customHeight="1">
      <c r="P3688" s="44"/>
      <c r="Q3688" s="42"/>
      <c r="R3688" s="42"/>
      <c r="S3688" s="55"/>
      <c r="T3688" s="68"/>
      <c r="U3688" s="66"/>
      <c r="X3688" s="44"/>
      <c r="Y3688" s="51"/>
    </row>
    <row r="3689" spans="16:25" ht="31.5" customHeight="1">
      <c r="P3689" s="44"/>
      <c r="Q3689" s="42"/>
      <c r="R3689" s="42"/>
      <c r="S3689" s="55"/>
      <c r="T3689" s="68"/>
      <c r="U3689" s="66"/>
      <c r="X3689" s="44"/>
      <c r="Y3689" s="51"/>
    </row>
    <row r="3690" spans="16:25" ht="31.5" customHeight="1">
      <c r="P3690" s="44"/>
      <c r="Q3690" s="42"/>
      <c r="R3690" s="42"/>
      <c r="S3690" s="55"/>
      <c r="T3690" s="68"/>
      <c r="U3690" s="66"/>
      <c r="X3690" s="44"/>
      <c r="Y3690" s="51"/>
    </row>
    <row r="3691" spans="16:25" ht="31.5" customHeight="1">
      <c r="P3691" s="44"/>
      <c r="Q3691" s="42"/>
      <c r="R3691" s="42"/>
      <c r="S3691" s="55"/>
      <c r="T3691" s="68"/>
      <c r="U3691" s="66"/>
      <c r="X3691" s="44"/>
      <c r="Y3691" s="51"/>
    </row>
    <row r="3692" spans="16:25" ht="31.5" customHeight="1">
      <c r="P3692" s="44"/>
      <c r="Q3692" s="42"/>
      <c r="R3692" s="42"/>
      <c r="S3692" s="55"/>
      <c r="T3692" s="68"/>
      <c r="U3692" s="66"/>
      <c r="X3692" s="44"/>
      <c r="Y3692" s="51"/>
    </row>
    <row r="3693" spans="16:25" ht="31.5" customHeight="1">
      <c r="P3693" s="44"/>
      <c r="Q3693" s="42"/>
      <c r="R3693" s="42"/>
      <c r="S3693" s="55"/>
      <c r="T3693" s="68"/>
      <c r="U3693" s="66"/>
      <c r="X3693" s="44"/>
      <c r="Y3693" s="51"/>
    </row>
    <row r="3694" spans="16:25" ht="31.5" customHeight="1">
      <c r="P3694" s="44"/>
      <c r="Q3694" s="42"/>
      <c r="R3694" s="42"/>
      <c r="S3694" s="55"/>
      <c r="T3694" s="68"/>
      <c r="U3694" s="66"/>
      <c r="X3694" s="44"/>
      <c r="Y3694" s="51"/>
    </row>
    <row r="3695" spans="16:25" ht="31.5" customHeight="1">
      <c r="P3695" s="44"/>
      <c r="Q3695" s="42"/>
      <c r="R3695" s="42"/>
      <c r="S3695" s="55"/>
      <c r="T3695" s="68"/>
      <c r="U3695" s="66"/>
      <c r="X3695" s="44"/>
      <c r="Y3695" s="51"/>
    </row>
    <row r="3696" spans="16:25" ht="31.5" customHeight="1">
      <c r="P3696" s="44"/>
      <c r="Q3696" s="42"/>
      <c r="R3696" s="42"/>
      <c r="S3696" s="55"/>
      <c r="T3696" s="68"/>
      <c r="U3696" s="66"/>
      <c r="X3696" s="44"/>
      <c r="Y3696" s="51"/>
    </row>
    <row r="3697" spans="16:25" ht="31.5" customHeight="1">
      <c r="P3697" s="44"/>
      <c r="Q3697" s="42"/>
      <c r="R3697" s="42"/>
      <c r="S3697" s="55"/>
      <c r="T3697" s="68"/>
      <c r="U3697" s="66"/>
      <c r="X3697" s="44"/>
      <c r="Y3697" s="51"/>
    </row>
    <row r="3698" spans="16:25" ht="31.5" customHeight="1">
      <c r="P3698" s="44"/>
      <c r="Q3698" s="42"/>
      <c r="R3698" s="42"/>
      <c r="S3698" s="55"/>
      <c r="T3698" s="68"/>
      <c r="U3698" s="66"/>
      <c r="X3698" s="44"/>
      <c r="Y3698" s="51"/>
    </row>
    <row r="3699" spans="16:25" ht="31.5" customHeight="1">
      <c r="P3699" s="44"/>
      <c r="Q3699" s="42"/>
      <c r="R3699" s="42"/>
      <c r="S3699" s="55"/>
      <c r="T3699" s="68"/>
      <c r="U3699" s="66"/>
      <c r="X3699" s="44"/>
      <c r="Y3699" s="51"/>
    </row>
    <row r="3700" spans="16:25" ht="31.5" customHeight="1">
      <c r="P3700" s="44"/>
      <c r="Q3700" s="42"/>
      <c r="R3700" s="42"/>
      <c r="S3700" s="55"/>
      <c r="T3700" s="68"/>
      <c r="U3700" s="66"/>
      <c r="X3700" s="44"/>
      <c r="Y3700" s="51"/>
    </row>
    <row r="3701" spans="16:25" ht="31.5" customHeight="1">
      <c r="P3701" s="44"/>
      <c r="Q3701" s="42"/>
      <c r="R3701" s="42"/>
      <c r="S3701" s="55"/>
      <c r="T3701" s="68"/>
      <c r="U3701" s="66"/>
      <c r="X3701" s="44"/>
      <c r="Y3701" s="51"/>
    </row>
    <row r="3702" spans="16:25" ht="31.5" customHeight="1">
      <c r="P3702" s="44"/>
      <c r="Q3702" s="42"/>
      <c r="R3702" s="42"/>
      <c r="S3702" s="55"/>
      <c r="T3702" s="68"/>
      <c r="U3702" s="66"/>
      <c r="X3702" s="44"/>
      <c r="Y3702" s="51"/>
    </row>
    <row r="3703" spans="16:25" ht="31.5" customHeight="1">
      <c r="P3703" s="44"/>
      <c r="Q3703" s="42"/>
      <c r="R3703" s="42"/>
      <c r="S3703" s="55"/>
      <c r="T3703" s="68"/>
      <c r="U3703" s="66"/>
      <c r="X3703" s="44"/>
      <c r="Y3703" s="51"/>
    </row>
    <row r="3704" spans="16:25" ht="31.5" customHeight="1">
      <c r="P3704" s="44"/>
      <c r="Q3704" s="42"/>
      <c r="R3704" s="42"/>
      <c r="S3704" s="55"/>
      <c r="T3704" s="68"/>
      <c r="U3704" s="66"/>
      <c r="X3704" s="44"/>
      <c r="Y3704" s="51"/>
    </row>
    <row r="3705" spans="16:25" ht="31.5" customHeight="1">
      <c r="P3705" s="44"/>
      <c r="Q3705" s="42"/>
      <c r="R3705" s="42"/>
      <c r="S3705" s="55"/>
      <c r="T3705" s="68"/>
      <c r="U3705" s="66"/>
      <c r="X3705" s="44"/>
      <c r="Y3705" s="51"/>
    </row>
    <row r="3706" spans="16:25" ht="31.5" customHeight="1">
      <c r="P3706" s="44"/>
      <c r="Q3706" s="42"/>
      <c r="R3706" s="42"/>
      <c r="S3706" s="55"/>
      <c r="T3706" s="68"/>
      <c r="U3706" s="66"/>
      <c r="X3706" s="44"/>
      <c r="Y3706" s="51"/>
    </row>
    <row r="3707" spans="16:25" ht="31.5" customHeight="1">
      <c r="P3707" s="44"/>
      <c r="Q3707" s="42"/>
      <c r="R3707" s="42"/>
      <c r="S3707" s="55"/>
      <c r="T3707" s="68"/>
      <c r="U3707" s="66"/>
      <c r="X3707" s="44"/>
      <c r="Y3707" s="51"/>
    </row>
    <row r="3708" spans="16:25" ht="31.5" customHeight="1">
      <c r="P3708" s="44"/>
      <c r="Q3708" s="42"/>
      <c r="R3708" s="42"/>
      <c r="S3708" s="55"/>
      <c r="T3708" s="68"/>
      <c r="U3708" s="66"/>
      <c r="X3708" s="44"/>
      <c r="Y3708" s="51"/>
    </row>
    <row r="3709" spans="16:25" ht="31.5" customHeight="1">
      <c r="P3709" s="44"/>
      <c r="Q3709" s="42"/>
      <c r="R3709" s="42"/>
      <c r="S3709" s="55"/>
      <c r="T3709" s="68"/>
      <c r="U3709" s="66"/>
      <c r="X3709" s="44"/>
      <c r="Y3709" s="51"/>
    </row>
    <row r="3710" spans="16:25" ht="31.5" customHeight="1">
      <c r="P3710" s="44"/>
      <c r="Q3710" s="42"/>
      <c r="R3710" s="42"/>
      <c r="S3710" s="55"/>
      <c r="T3710" s="68"/>
      <c r="U3710" s="66"/>
      <c r="X3710" s="44"/>
      <c r="Y3710" s="51"/>
    </row>
    <row r="3711" spans="16:25" ht="31.5" customHeight="1">
      <c r="P3711" s="44"/>
      <c r="Q3711" s="42"/>
      <c r="R3711" s="42"/>
      <c r="S3711" s="55"/>
      <c r="T3711" s="68"/>
      <c r="U3711" s="66"/>
      <c r="X3711" s="44"/>
      <c r="Y3711" s="51"/>
    </row>
    <row r="3712" spans="16:25" ht="31.5" customHeight="1">
      <c r="P3712" s="44"/>
      <c r="Q3712" s="42"/>
      <c r="R3712" s="42"/>
      <c r="S3712" s="55"/>
      <c r="T3712" s="68"/>
      <c r="U3712" s="66"/>
      <c r="X3712" s="44"/>
      <c r="Y3712" s="51"/>
    </row>
    <row r="3713" spans="16:25" ht="31.5" customHeight="1">
      <c r="P3713" s="44"/>
      <c r="Q3713" s="42"/>
      <c r="R3713" s="42"/>
      <c r="S3713" s="55"/>
      <c r="T3713" s="68"/>
      <c r="U3713" s="66"/>
      <c r="X3713" s="44"/>
      <c r="Y3713" s="51"/>
    </row>
    <row r="3714" spans="16:25" ht="31.5" customHeight="1">
      <c r="P3714" s="44"/>
      <c r="Q3714" s="42"/>
      <c r="R3714" s="42"/>
      <c r="S3714" s="55"/>
      <c r="T3714" s="68"/>
      <c r="U3714" s="66"/>
      <c r="X3714" s="44"/>
      <c r="Y3714" s="51"/>
    </row>
    <row r="3715" spans="16:25" ht="31.5" customHeight="1">
      <c r="P3715" s="44"/>
      <c r="Q3715" s="42"/>
      <c r="R3715" s="42"/>
      <c r="S3715" s="55"/>
      <c r="T3715" s="68"/>
      <c r="U3715" s="66"/>
      <c r="X3715" s="44"/>
      <c r="Y3715" s="51"/>
    </row>
    <row r="3716" spans="16:25" ht="31.5" customHeight="1">
      <c r="P3716" s="44"/>
      <c r="Q3716" s="42"/>
      <c r="R3716" s="42"/>
      <c r="S3716" s="55"/>
      <c r="T3716" s="68"/>
      <c r="U3716" s="66"/>
      <c r="X3716" s="44"/>
      <c r="Y3716" s="51"/>
    </row>
    <row r="3717" spans="16:25" ht="31.5" customHeight="1">
      <c r="P3717" s="44"/>
      <c r="Q3717" s="42"/>
      <c r="R3717" s="42"/>
      <c r="S3717" s="55"/>
      <c r="T3717" s="68"/>
      <c r="U3717" s="66"/>
      <c r="X3717" s="44"/>
      <c r="Y3717" s="51"/>
    </row>
    <row r="3718" spans="16:25" ht="31.5" customHeight="1">
      <c r="P3718" s="44"/>
      <c r="Q3718" s="42"/>
      <c r="R3718" s="42"/>
      <c r="S3718" s="55"/>
      <c r="T3718" s="68"/>
      <c r="U3718" s="66"/>
      <c r="X3718" s="44"/>
      <c r="Y3718" s="51"/>
    </row>
    <row r="3719" spans="16:25" ht="31.5" customHeight="1">
      <c r="P3719" s="44"/>
      <c r="Q3719" s="42"/>
      <c r="R3719" s="42"/>
      <c r="S3719" s="55"/>
      <c r="T3719" s="68"/>
      <c r="U3719" s="66"/>
      <c r="X3719" s="44"/>
      <c r="Y3719" s="51"/>
    </row>
    <row r="3720" spans="16:25" ht="31.5" customHeight="1">
      <c r="P3720" s="44"/>
      <c r="Q3720" s="42"/>
      <c r="R3720" s="42"/>
      <c r="S3720" s="55"/>
      <c r="T3720" s="68"/>
      <c r="U3720" s="66"/>
      <c r="X3720" s="44"/>
      <c r="Y3720" s="51"/>
    </row>
    <row r="3721" spans="16:25" ht="31.5" customHeight="1">
      <c r="P3721" s="44"/>
      <c r="Q3721" s="42"/>
      <c r="R3721" s="42"/>
      <c r="S3721" s="55"/>
      <c r="T3721" s="68"/>
      <c r="U3721" s="66"/>
      <c r="X3721" s="44"/>
      <c r="Y3721" s="51"/>
    </row>
    <row r="3722" spans="16:25" ht="31.5" customHeight="1">
      <c r="P3722" s="44"/>
      <c r="Q3722" s="42"/>
      <c r="R3722" s="42"/>
      <c r="S3722" s="55"/>
      <c r="T3722" s="68"/>
      <c r="U3722" s="66"/>
      <c r="X3722" s="44"/>
      <c r="Y3722" s="51"/>
    </row>
    <row r="3723" spans="16:25" ht="31.5" customHeight="1">
      <c r="P3723" s="44"/>
      <c r="Q3723" s="42"/>
      <c r="R3723" s="42"/>
      <c r="S3723" s="55"/>
      <c r="T3723" s="68"/>
      <c r="U3723" s="66"/>
      <c r="X3723" s="44"/>
      <c r="Y3723" s="51"/>
    </row>
    <row r="3724" spans="16:25" ht="31.5" customHeight="1">
      <c r="P3724" s="44"/>
      <c r="Q3724" s="42"/>
      <c r="R3724" s="42"/>
      <c r="S3724" s="55"/>
      <c r="T3724" s="68"/>
      <c r="U3724" s="66"/>
      <c r="X3724" s="44"/>
      <c r="Y3724" s="51"/>
    </row>
    <row r="3725" spans="16:25" ht="31.5" customHeight="1">
      <c r="P3725" s="44"/>
      <c r="Q3725" s="42"/>
      <c r="R3725" s="42"/>
      <c r="S3725" s="55"/>
      <c r="T3725" s="68"/>
      <c r="U3725" s="66"/>
      <c r="X3725" s="44"/>
      <c r="Y3725" s="51"/>
    </row>
    <row r="3726" spans="16:25" ht="31.5" customHeight="1">
      <c r="P3726" s="44"/>
      <c r="Q3726" s="42"/>
      <c r="R3726" s="42"/>
      <c r="S3726" s="55"/>
      <c r="T3726" s="68"/>
      <c r="U3726" s="66"/>
      <c r="X3726" s="44"/>
      <c r="Y3726" s="51"/>
    </row>
    <row r="3727" spans="16:25" ht="31.5" customHeight="1">
      <c r="P3727" s="44"/>
      <c r="Q3727" s="42"/>
      <c r="R3727" s="42"/>
      <c r="S3727" s="55"/>
      <c r="T3727" s="68"/>
      <c r="U3727" s="66"/>
      <c r="X3727" s="44"/>
      <c r="Y3727" s="51"/>
    </row>
    <row r="3728" spans="16:25" ht="31.5" customHeight="1">
      <c r="P3728" s="44"/>
      <c r="Q3728" s="42"/>
      <c r="R3728" s="42"/>
      <c r="S3728" s="55"/>
      <c r="T3728" s="68"/>
      <c r="U3728" s="66"/>
      <c r="X3728" s="44"/>
      <c r="Y3728" s="51"/>
    </row>
    <row r="3729" spans="16:25" ht="31.5" customHeight="1">
      <c r="P3729" s="44"/>
      <c r="Q3729" s="42"/>
      <c r="R3729" s="42"/>
      <c r="S3729" s="55"/>
      <c r="T3729" s="68"/>
      <c r="U3729" s="66"/>
      <c r="X3729" s="44"/>
      <c r="Y3729" s="51"/>
    </row>
    <row r="3730" spans="16:25" ht="31.5" customHeight="1">
      <c r="P3730" s="44"/>
      <c r="Q3730" s="42"/>
      <c r="R3730" s="42"/>
      <c r="S3730" s="55"/>
      <c r="T3730" s="68"/>
      <c r="U3730" s="66"/>
      <c r="X3730" s="44"/>
      <c r="Y3730" s="51"/>
    </row>
    <row r="3731" spans="16:25" ht="31.5" customHeight="1">
      <c r="P3731" s="44"/>
      <c r="Q3731" s="42"/>
      <c r="R3731" s="42"/>
      <c r="S3731" s="55"/>
      <c r="T3731" s="68"/>
      <c r="U3731" s="66"/>
      <c r="X3731" s="44"/>
      <c r="Y3731" s="51"/>
    </row>
    <row r="3732" spans="16:25" ht="31.5" customHeight="1">
      <c r="P3732" s="44"/>
      <c r="Q3732" s="42"/>
      <c r="R3732" s="42"/>
      <c r="S3732" s="55"/>
      <c r="T3732" s="68"/>
      <c r="U3732" s="66"/>
      <c r="X3732" s="44"/>
      <c r="Y3732" s="51"/>
    </row>
    <row r="3733" spans="16:25" ht="31.5" customHeight="1">
      <c r="P3733" s="44"/>
      <c r="Q3733" s="42"/>
      <c r="R3733" s="42"/>
      <c r="S3733" s="55"/>
      <c r="T3733" s="68"/>
      <c r="U3733" s="66"/>
      <c r="X3733" s="44"/>
      <c r="Y3733" s="51"/>
    </row>
    <row r="3734" spans="16:25" ht="31.5" customHeight="1">
      <c r="P3734" s="44"/>
      <c r="Q3734" s="42"/>
      <c r="R3734" s="42"/>
      <c r="S3734" s="55"/>
      <c r="T3734" s="68"/>
      <c r="U3734" s="66"/>
      <c r="X3734" s="44"/>
      <c r="Y3734" s="51"/>
    </row>
    <row r="3735" spans="16:25" ht="31.5" customHeight="1">
      <c r="P3735" s="44"/>
      <c r="Q3735" s="42"/>
      <c r="R3735" s="42"/>
      <c r="S3735" s="55"/>
      <c r="T3735" s="68"/>
      <c r="U3735" s="66"/>
      <c r="X3735" s="44"/>
      <c r="Y3735" s="51"/>
    </row>
    <row r="3736" spans="16:25" ht="31.5" customHeight="1">
      <c r="P3736" s="44"/>
      <c r="Q3736" s="42"/>
      <c r="R3736" s="42"/>
      <c r="S3736" s="55"/>
      <c r="T3736" s="68"/>
      <c r="U3736" s="66"/>
      <c r="X3736" s="44"/>
      <c r="Y3736" s="51"/>
    </row>
    <row r="3737" spans="16:25" ht="31.5" customHeight="1">
      <c r="P3737" s="44"/>
      <c r="Q3737" s="42"/>
      <c r="R3737" s="42"/>
      <c r="S3737" s="55"/>
      <c r="T3737" s="68"/>
      <c r="U3737" s="66"/>
      <c r="X3737" s="44"/>
      <c r="Y3737" s="51"/>
    </row>
    <row r="3738" spans="16:25" ht="31.5" customHeight="1">
      <c r="P3738" s="44"/>
      <c r="Q3738" s="42"/>
      <c r="R3738" s="42"/>
      <c r="S3738" s="55"/>
      <c r="T3738" s="68"/>
      <c r="U3738" s="66"/>
      <c r="X3738" s="44"/>
      <c r="Y3738" s="51"/>
    </row>
    <row r="3739" spans="16:25" ht="31.5" customHeight="1">
      <c r="P3739" s="44"/>
      <c r="Q3739" s="42"/>
      <c r="R3739" s="42"/>
      <c r="S3739" s="55"/>
      <c r="T3739" s="68"/>
      <c r="U3739" s="66"/>
      <c r="X3739" s="44"/>
      <c r="Y3739" s="51"/>
    </row>
    <row r="3740" spans="16:25" ht="31.5" customHeight="1">
      <c r="P3740" s="44"/>
      <c r="Q3740" s="42"/>
      <c r="R3740" s="42"/>
      <c r="S3740" s="55"/>
      <c r="T3740" s="68"/>
      <c r="U3740" s="66"/>
      <c r="X3740" s="44"/>
      <c r="Y3740" s="51"/>
    </row>
    <row r="3741" spans="16:25" ht="31.5" customHeight="1">
      <c r="P3741" s="44"/>
      <c r="Q3741" s="42"/>
      <c r="R3741" s="42"/>
      <c r="S3741" s="55"/>
      <c r="T3741" s="68"/>
      <c r="U3741" s="66"/>
      <c r="X3741" s="44"/>
      <c r="Y3741" s="51"/>
    </row>
    <row r="3742" spans="16:25" ht="31.5" customHeight="1">
      <c r="P3742" s="44"/>
      <c r="Q3742" s="42"/>
      <c r="R3742" s="42"/>
      <c r="S3742" s="55"/>
      <c r="T3742" s="68"/>
      <c r="U3742" s="66"/>
      <c r="X3742" s="44"/>
      <c r="Y3742" s="51"/>
    </row>
    <row r="3743" spans="16:25" ht="31.5" customHeight="1">
      <c r="P3743" s="44"/>
      <c r="Q3743" s="42"/>
      <c r="R3743" s="42"/>
      <c r="S3743" s="55"/>
      <c r="T3743" s="68"/>
      <c r="U3743" s="66"/>
      <c r="X3743" s="44"/>
      <c r="Y3743" s="51"/>
    </row>
    <row r="3744" spans="16:25" ht="31.5" customHeight="1">
      <c r="P3744" s="44"/>
      <c r="Q3744" s="42"/>
      <c r="R3744" s="42"/>
      <c r="S3744" s="55"/>
      <c r="T3744" s="68"/>
      <c r="U3744" s="66"/>
      <c r="X3744" s="44"/>
      <c r="Y3744" s="51"/>
    </row>
    <row r="3745" spans="16:25" ht="31.5" customHeight="1">
      <c r="P3745" s="44"/>
      <c r="Q3745" s="42"/>
      <c r="R3745" s="42"/>
      <c r="S3745" s="55"/>
      <c r="T3745" s="68"/>
      <c r="U3745" s="66"/>
      <c r="X3745" s="44"/>
      <c r="Y3745" s="51"/>
    </row>
    <row r="3746" spans="16:25" ht="31.5" customHeight="1">
      <c r="P3746" s="44"/>
      <c r="Q3746" s="42"/>
      <c r="R3746" s="42"/>
      <c r="S3746" s="55"/>
      <c r="T3746" s="68"/>
      <c r="U3746" s="66"/>
      <c r="X3746" s="44"/>
      <c r="Y3746" s="51"/>
    </row>
    <row r="3747" spans="16:25" ht="31.5" customHeight="1">
      <c r="P3747" s="44"/>
      <c r="Q3747" s="42"/>
      <c r="R3747" s="42"/>
      <c r="S3747" s="55"/>
      <c r="T3747" s="68"/>
      <c r="U3747" s="66"/>
      <c r="X3747" s="44"/>
      <c r="Y3747" s="51"/>
    </row>
    <row r="3748" spans="16:25" ht="31.5" customHeight="1">
      <c r="P3748" s="44"/>
      <c r="Q3748" s="42"/>
      <c r="R3748" s="42"/>
      <c r="S3748" s="55"/>
      <c r="T3748" s="68"/>
      <c r="U3748" s="66"/>
      <c r="X3748" s="44"/>
      <c r="Y3748" s="51"/>
    </row>
    <row r="3749" spans="16:25" ht="31.5" customHeight="1">
      <c r="P3749" s="44"/>
      <c r="Q3749" s="42"/>
      <c r="R3749" s="42"/>
      <c r="S3749" s="55"/>
      <c r="T3749" s="68"/>
      <c r="U3749" s="66"/>
      <c r="X3749" s="44"/>
      <c r="Y3749" s="51"/>
    </row>
    <row r="3750" spans="16:25" ht="31.5" customHeight="1">
      <c r="P3750" s="44"/>
      <c r="Q3750" s="42"/>
      <c r="R3750" s="42"/>
      <c r="S3750" s="55"/>
      <c r="T3750" s="68"/>
      <c r="U3750" s="66"/>
      <c r="X3750" s="44"/>
      <c r="Y3750" s="51"/>
    </row>
    <row r="3751" spans="16:25" ht="31.5" customHeight="1">
      <c r="P3751" s="44"/>
      <c r="Q3751" s="42"/>
      <c r="R3751" s="42"/>
      <c r="S3751" s="55"/>
      <c r="T3751" s="68"/>
      <c r="U3751" s="66"/>
      <c r="X3751" s="44"/>
      <c r="Y3751" s="51"/>
    </row>
    <row r="3752" spans="16:25" ht="31.5" customHeight="1">
      <c r="P3752" s="44"/>
      <c r="Q3752" s="42"/>
      <c r="R3752" s="42"/>
      <c r="S3752" s="55"/>
      <c r="T3752" s="68"/>
      <c r="U3752" s="66"/>
      <c r="X3752" s="44"/>
      <c r="Y3752" s="51"/>
    </row>
    <row r="3753" spans="16:25" ht="31.5" customHeight="1">
      <c r="P3753" s="44"/>
      <c r="Q3753" s="42"/>
      <c r="R3753" s="42"/>
      <c r="S3753" s="55"/>
      <c r="T3753" s="68"/>
      <c r="U3753" s="66"/>
      <c r="X3753" s="44"/>
      <c r="Y3753" s="51"/>
    </row>
    <row r="3754" spans="16:25" ht="31.5" customHeight="1">
      <c r="P3754" s="44"/>
      <c r="Q3754" s="42"/>
      <c r="R3754" s="42"/>
      <c r="S3754" s="55"/>
      <c r="T3754" s="68"/>
      <c r="U3754" s="66"/>
      <c r="X3754" s="44"/>
      <c r="Y3754" s="51"/>
    </row>
    <row r="3755" spans="16:25" ht="31.5" customHeight="1">
      <c r="P3755" s="44"/>
      <c r="Q3755" s="42"/>
      <c r="R3755" s="42"/>
      <c r="S3755" s="55"/>
      <c r="T3755" s="68"/>
      <c r="U3755" s="66"/>
      <c r="X3755" s="44"/>
      <c r="Y3755" s="51"/>
    </row>
    <row r="3756" spans="16:25" ht="31.5" customHeight="1">
      <c r="P3756" s="44"/>
      <c r="Q3756" s="42"/>
      <c r="R3756" s="42"/>
      <c r="S3756" s="55"/>
      <c r="T3756" s="68"/>
      <c r="U3756" s="66"/>
      <c r="X3756" s="44"/>
      <c r="Y3756" s="51"/>
    </row>
    <row r="3757" spans="16:25" ht="31.5" customHeight="1">
      <c r="P3757" s="44"/>
      <c r="Q3757" s="42"/>
      <c r="R3757" s="42"/>
      <c r="S3757" s="55"/>
      <c r="T3757" s="68"/>
      <c r="U3757" s="66"/>
      <c r="X3757" s="44"/>
      <c r="Y3757" s="51"/>
    </row>
    <row r="3758" spans="16:25" ht="31.5" customHeight="1">
      <c r="P3758" s="44"/>
      <c r="Q3758" s="42"/>
      <c r="R3758" s="42"/>
      <c r="S3758" s="55"/>
      <c r="T3758" s="68"/>
      <c r="U3758" s="66"/>
      <c r="X3758" s="44"/>
      <c r="Y3758" s="51"/>
    </row>
    <row r="3759" spans="16:25" ht="31.5" customHeight="1">
      <c r="P3759" s="44"/>
      <c r="Q3759" s="42"/>
      <c r="R3759" s="42"/>
      <c r="S3759" s="55"/>
      <c r="T3759" s="68"/>
      <c r="U3759" s="66"/>
      <c r="X3759" s="44"/>
      <c r="Y3759" s="51"/>
    </row>
    <row r="3760" spans="16:25" ht="31.5" customHeight="1">
      <c r="P3760" s="44"/>
      <c r="Q3760" s="42"/>
      <c r="R3760" s="42"/>
      <c r="S3760" s="55"/>
      <c r="T3760" s="68"/>
      <c r="U3760" s="66"/>
      <c r="X3760" s="44"/>
      <c r="Y3760" s="51"/>
    </row>
    <row r="3761" spans="16:25" ht="31.5" customHeight="1">
      <c r="P3761" s="44"/>
      <c r="Q3761" s="42"/>
      <c r="R3761" s="42"/>
      <c r="S3761" s="55"/>
      <c r="T3761" s="68"/>
      <c r="U3761" s="66"/>
      <c r="X3761" s="44"/>
      <c r="Y3761" s="51"/>
    </row>
    <row r="3762" spans="16:25" ht="31.5" customHeight="1">
      <c r="P3762" s="44"/>
      <c r="Q3762" s="42"/>
      <c r="R3762" s="42"/>
      <c r="S3762" s="55"/>
      <c r="T3762" s="68"/>
      <c r="U3762" s="66"/>
      <c r="X3762" s="44"/>
      <c r="Y3762" s="51"/>
    </row>
    <row r="3763" spans="16:25" ht="31.5" customHeight="1">
      <c r="P3763" s="44"/>
      <c r="Q3763" s="42"/>
      <c r="R3763" s="42"/>
      <c r="S3763" s="55"/>
      <c r="T3763" s="68"/>
      <c r="U3763" s="66"/>
      <c r="X3763" s="44"/>
      <c r="Y3763" s="51"/>
    </row>
    <row r="3764" spans="16:25" ht="31.5" customHeight="1">
      <c r="P3764" s="44"/>
      <c r="Q3764" s="42"/>
      <c r="R3764" s="42"/>
      <c r="S3764" s="55"/>
      <c r="T3764" s="68"/>
      <c r="U3764" s="66"/>
      <c r="X3764" s="44"/>
      <c r="Y3764" s="51"/>
    </row>
    <row r="3765" spans="16:25" ht="31.5" customHeight="1">
      <c r="P3765" s="44"/>
      <c r="Q3765" s="42"/>
      <c r="R3765" s="42"/>
      <c r="S3765" s="55"/>
      <c r="T3765" s="68"/>
      <c r="U3765" s="66"/>
      <c r="X3765" s="44"/>
      <c r="Y3765" s="51"/>
    </row>
    <row r="3766" spans="16:25" ht="31.5" customHeight="1">
      <c r="P3766" s="44"/>
      <c r="Q3766" s="42"/>
      <c r="R3766" s="42"/>
      <c r="S3766" s="55"/>
      <c r="T3766" s="68"/>
      <c r="U3766" s="66"/>
      <c r="X3766" s="44"/>
      <c r="Y3766" s="51"/>
    </row>
    <row r="3767" spans="16:25" ht="31.5" customHeight="1">
      <c r="P3767" s="44"/>
      <c r="Q3767" s="42"/>
      <c r="R3767" s="42"/>
      <c r="S3767" s="55"/>
      <c r="T3767" s="68"/>
      <c r="U3767" s="66"/>
      <c r="X3767" s="44"/>
      <c r="Y3767" s="51"/>
    </row>
    <row r="3768" spans="16:25" ht="31.5" customHeight="1">
      <c r="P3768" s="44"/>
      <c r="Q3768" s="42"/>
      <c r="R3768" s="42"/>
      <c r="S3768" s="55"/>
      <c r="T3768" s="68"/>
      <c r="U3768" s="66"/>
      <c r="X3768" s="44"/>
      <c r="Y3768" s="51"/>
    </row>
    <row r="3769" spans="16:25" ht="31.5" customHeight="1">
      <c r="P3769" s="44"/>
      <c r="Q3769" s="42"/>
      <c r="R3769" s="42"/>
      <c r="S3769" s="55"/>
      <c r="T3769" s="68"/>
      <c r="U3769" s="66"/>
      <c r="X3769" s="44"/>
      <c r="Y3769" s="51"/>
    </row>
    <row r="3770" spans="16:25" ht="31.5" customHeight="1">
      <c r="P3770" s="44"/>
      <c r="Q3770" s="42"/>
      <c r="R3770" s="42"/>
      <c r="S3770" s="55"/>
      <c r="T3770" s="68"/>
      <c r="U3770" s="66"/>
      <c r="X3770" s="44"/>
      <c r="Y3770" s="51"/>
    </row>
    <row r="3771" spans="16:25" ht="31.5" customHeight="1">
      <c r="P3771" s="44"/>
      <c r="Q3771" s="42"/>
      <c r="R3771" s="42"/>
      <c r="S3771" s="55"/>
      <c r="T3771" s="68"/>
      <c r="U3771" s="66"/>
      <c r="X3771" s="44"/>
      <c r="Y3771" s="51"/>
    </row>
    <row r="3772" spans="16:25" ht="31.5" customHeight="1">
      <c r="P3772" s="44"/>
      <c r="Q3772" s="42"/>
      <c r="R3772" s="42"/>
      <c r="S3772" s="55"/>
      <c r="T3772" s="68"/>
      <c r="U3772" s="66"/>
      <c r="X3772" s="44"/>
      <c r="Y3772" s="51"/>
    </row>
    <row r="3773" spans="16:25" ht="31.5" customHeight="1">
      <c r="P3773" s="44"/>
      <c r="Q3773" s="42"/>
      <c r="R3773" s="42"/>
      <c r="S3773" s="55"/>
      <c r="T3773" s="68"/>
      <c r="U3773" s="66"/>
      <c r="X3773" s="44"/>
      <c r="Y3773" s="51"/>
    </row>
    <row r="3774" spans="16:25" ht="31.5" customHeight="1">
      <c r="P3774" s="44"/>
      <c r="Q3774" s="42"/>
      <c r="R3774" s="42"/>
      <c r="S3774" s="55"/>
      <c r="T3774" s="68"/>
      <c r="U3774" s="66"/>
      <c r="X3774" s="44"/>
      <c r="Y3774" s="51"/>
    </row>
    <row r="3775" spans="16:25" ht="31.5" customHeight="1">
      <c r="P3775" s="44"/>
      <c r="Q3775" s="42"/>
      <c r="R3775" s="42"/>
      <c r="S3775" s="55"/>
      <c r="T3775" s="68"/>
      <c r="U3775" s="66"/>
      <c r="X3775" s="44"/>
      <c r="Y3775" s="51"/>
    </row>
    <row r="3776" spans="16:25" ht="31.5" customHeight="1">
      <c r="P3776" s="44"/>
      <c r="Q3776" s="42"/>
      <c r="R3776" s="42"/>
      <c r="S3776" s="55"/>
      <c r="T3776" s="68"/>
      <c r="U3776" s="66"/>
      <c r="X3776" s="44"/>
      <c r="Y3776" s="51"/>
    </row>
    <row r="3777" spans="16:25" ht="31.5" customHeight="1">
      <c r="P3777" s="44"/>
      <c r="Q3777" s="42"/>
      <c r="R3777" s="42"/>
      <c r="S3777" s="55"/>
      <c r="T3777" s="68"/>
      <c r="U3777" s="66"/>
      <c r="X3777" s="44"/>
      <c r="Y3777" s="51"/>
    </row>
    <row r="3778" spans="16:25" ht="31.5" customHeight="1">
      <c r="P3778" s="44"/>
      <c r="Q3778" s="42"/>
      <c r="R3778" s="42"/>
      <c r="S3778" s="55"/>
      <c r="T3778" s="68"/>
      <c r="U3778" s="66"/>
      <c r="X3778" s="44"/>
      <c r="Y3778" s="51"/>
    </row>
    <row r="3779" spans="16:25" ht="31.5" customHeight="1">
      <c r="P3779" s="44"/>
      <c r="Q3779" s="42"/>
      <c r="R3779" s="42"/>
      <c r="S3779" s="55"/>
      <c r="T3779" s="68"/>
      <c r="U3779" s="66"/>
      <c r="X3779" s="44"/>
      <c r="Y3779" s="51"/>
    </row>
    <row r="3780" spans="16:25" ht="31.5" customHeight="1">
      <c r="P3780" s="44"/>
      <c r="Q3780" s="42"/>
      <c r="R3780" s="42"/>
      <c r="S3780" s="55"/>
      <c r="T3780" s="68"/>
      <c r="U3780" s="66"/>
      <c r="X3780" s="44"/>
      <c r="Y3780" s="51"/>
    </row>
    <row r="3781" spans="16:25" ht="31.5" customHeight="1">
      <c r="P3781" s="44"/>
      <c r="Q3781" s="42"/>
      <c r="R3781" s="42"/>
      <c r="S3781" s="55"/>
      <c r="T3781" s="68"/>
      <c r="U3781" s="66"/>
      <c r="X3781" s="44"/>
      <c r="Y3781" s="51"/>
    </row>
    <row r="3782" spans="16:25" ht="31.5" customHeight="1">
      <c r="P3782" s="44"/>
      <c r="Q3782" s="42"/>
      <c r="R3782" s="42"/>
      <c r="S3782" s="55"/>
      <c r="T3782" s="68"/>
      <c r="U3782" s="66"/>
      <c r="X3782" s="44"/>
      <c r="Y3782" s="51"/>
    </row>
    <row r="3783" spans="16:25" ht="31.5" customHeight="1">
      <c r="P3783" s="44"/>
      <c r="Q3783" s="42"/>
      <c r="R3783" s="42"/>
      <c r="S3783" s="55"/>
      <c r="T3783" s="68"/>
      <c r="U3783" s="66"/>
      <c r="X3783" s="44"/>
      <c r="Y3783" s="51"/>
    </row>
    <row r="3784" spans="16:25" ht="31.5" customHeight="1">
      <c r="P3784" s="44"/>
      <c r="Q3784" s="42"/>
      <c r="R3784" s="42"/>
      <c r="S3784" s="55"/>
      <c r="T3784" s="68"/>
      <c r="U3784" s="66"/>
      <c r="X3784" s="44"/>
      <c r="Y3784" s="51"/>
    </row>
    <row r="3785" spans="16:25" ht="31.5" customHeight="1">
      <c r="P3785" s="44"/>
      <c r="Q3785" s="42"/>
      <c r="R3785" s="42"/>
      <c r="S3785" s="55"/>
      <c r="T3785" s="68"/>
      <c r="U3785" s="66"/>
      <c r="X3785" s="44"/>
      <c r="Y3785" s="51"/>
    </row>
    <row r="3786" spans="16:25" ht="31.5" customHeight="1">
      <c r="P3786" s="44"/>
      <c r="Q3786" s="42"/>
      <c r="R3786" s="42"/>
      <c r="S3786" s="55"/>
      <c r="T3786" s="68"/>
      <c r="U3786" s="66"/>
      <c r="X3786" s="44"/>
      <c r="Y3786" s="51"/>
    </row>
    <row r="3787" spans="16:25" ht="31.5" customHeight="1">
      <c r="P3787" s="44"/>
      <c r="Q3787" s="42"/>
      <c r="R3787" s="42"/>
      <c r="S3787" s="55"/>
      <c r="T3787" s="68"/>
      <c r="U3787" s="66"/>
      <c r="X3787" s="44"/>
      <c r="Y3787" s="51"/>
    </row>
    <row r="3788" spans="16:25" ht="31.5" customHeight="1">
      <c r="P3788" s="44"/>
      <c r="Q3788" s="42"/>
      <c r="R3788" s="42"/>
      <c r="S3788" s="55"/>
      <c r="T3788" s="68"/>
      <c r="U3788" s="66"/>
      <c r="X3788" s="44"/>
      <c r="Y3788" s="51"/>
    </row>
    <row r="3789" spans="16:25" ht="31.5" customHeight="1">
      <c r="P3789" s="44"/>
      <c r="Q3789" s="42"/>
      <c r="R3789" s="42"/>
      <c r="S3789" s="55"/>
      <c r="T3789" s="68"/>
      <c r="U3789" s="66"/>
      <c r="X3789" s="44"/>
      <c r="Y3789" s="51"/>
    </row>
    <row r="3790" spans="16:25" ht="31.5" customHeight="1">
      <c r="P3790" s="44"/>
      <c r="Q3790" s="42"/>
      <c r="R3790" s="42"/>
      <c r="S3790" s="55"/>
      <c r="T3790" s="68"/>
      <c r="U3790" s="66"/>
      <c r="X3790" s="44"/>
      <c r="Y3790" s="51"/>
    </row>
    <row r="3791" spans="16:25" ht="31.5" customHeight="1">
      <c r="P3791" s="44"/>
      <c r="Q3791" s="42"/>
      <c r="R3791" s="42"/>
      <c r="S3791" s="55"/>
      <c r="T3791" s="68"/>
      <c r="U3791" s="66"/>
      <c r="X3791" s="44"/>
      <c r="Y3791" s="51"/>
    </row>
    <row r="3792" spans="16:25" ht="31.5" customHeight="1">
      <c r="P3792" s="44"/>
      <c r="Q3792" s="42"/>
      <c r="R3792" s="42"/>
      <c r="S3792" s="55"/>
      <c r="T3792" s="68"/>
      <c r="U3792" s="66"/>
      <c r="X3792" s="44"/>
      <c r="Y3792" s="51"/>
    </row>
    <row r="3793" spans="16:25" ht="31.5" customHeight="1">
      <c r="P3793" s="44"/>
      <c r="Q3793" s="42"/>
      <c r="R3793" s="42"/>
      <c r="S3793" s="55"/>
      <c r="T3793" s="68"/>
      <c r="U3793" s="66"/>
      <c r="X3793" s="44"/>
      <c r="Y3793" s="51"/>
    </row>
    <row r="3794" spans="16:25" ht="31.5" customHeight="1">
      <c r="P3794" s="44"/>
      <c r="Q3794" s="42"/>
      <c r="R3794" s="42"/>
      <c r="S3794" s="55"/>
      <c r="T3794" s="68"/>
      <c r="U3794" s="66"/>
      <c r="X3794" s="44"/>
      <c r="Y3794" s="51"/>
    </row>
    <row r="3795" spans="16:25" ht="31.5" customHeight="1">
      <c r="P3795" s="44"/>
      <c r="Q3795" s="42"/>
      <c r="R3795" s="42"/>
      <c r="S3795" s="55"/>
      <c r="T3795" s="68"/>
      <c r="U3795" s="66"/>
      <c r="X3795" s="44"/>
      <c r="Y3795" s="51"/>
    </row>
    <row r="3796" spans="16:25" ht="31.5" customHeight="1">
      <c r="P3796" s="44"/>
      <c r="Q3796" s="42"/>
      <c r="R3796" s="42"/>
      <c r="S3796" s="55"/>
      <c r="T3796" s="68"/>
      <c r="U3796" s="66"/>
      <c r="X3796" s="44"/>
      <c r="Y3796" s="51"/>
    </row>
    <row r="3797" spans="16:25" ht="31.5" customHeight="1">
      <c r="P3797" s="44"/>
      <c r="Q3797" s="42"/>
      <c r="R3797" s="42"/>
      <c r="S3797" s="55"/>
      <c r="T3797" s="68"/>
      <c r="U3797" s="66"/>
      <c r="X3797" s="44"/>
      <c r="Y3797" s="51"/>
    </row>
    <row r="3798" spans="16:25" ht="31.5" customHeight="1">
      <c r="P3798" s="44"/>
      <c r="Q3798" s="42"/>
      <c r="R3798" s="42"/>
      <c r="S3798" s="55"/>
      <c r="T3798" s="68"/>
      <c r="U3798" s="66"/>
      <c r="X3798" s="44"/>
      <c r="Y3798" s="51"/>
    </row>
    <row r="3799" spans="16:25" ht="31.5" customHeight="1">
      <c r="P3799" s="44"/>
      <c r="Q3799" s="42"/>
      <c r="R3799" s="42"/>
      <c r="S3799" s="55"/>
      <c r="T3799" s="68"/>
      <c r="U3799" s="66"/>
      <c r="X3799" s="44"/>
      <c r="Y3799" s="51"/>
    </row>
    <row r="3800" spans="16:25" ht="31.5" customHeight="1">
      <c r="P3800" s="44"/>
      <c r="Q3800" s="42"/>
      <c r="R3800" s="42"/>
      <c r="S3800" s="55"/>
      <c r="T3800" s="68"/>
      <c r="U3800" s="66"/>
      <c r="X3800" s="44"/>
      <c r="Y3800" s="51"/>
    </row>
    <row r="3801" spans="16:25" ht="31.5" customHeight="1">
      <c r="P3801" s="44"/>
      <c r="Q3801" s="42"/>
      <c r="R3801" s="42"/>
      <c r="S3801" s="55"/>
      <c r="T3801" s="68"/>
      <c r="U3801" s="66"/>
      <c r="X3801" s="44"/>
      <c r="Y3801" s="51"/>
    </row>
    <row r="3802" spans="16:25" ht="31.5" customHeight="1">
      <c r="P3802" s="44"/>
      <c r="Q3802" s="42"/>
      <c r="R3802" s="42"/>
      <c r="S3802" s="55"/>
      <c r="T3802" s="68"/>
      <c r="U3802" s="66"/>
      <c r="X3802" s="44"/>
      <c r="Y3802" s="51"/>
    </row>
    <row r="3803" spans="16:25" ht="31.5" customHeight="1">
      <c r="P3803" s="44"/>
      <c r="Q3803" s="42"/>
      <c r="R3803" s="42"/>
      <c r="S3803" s="55"/>
      <c r="T3803" s="68"/>
      <c r="U3803" s="66"/>
      <c r="X3803" s="44"/>
      <c r="Y3803" s="51"/>
    </row>
    <row r="3804" spans="16:25" ht="31.5" customHeight="1">
      <c r="P3804" s="44"/>
      <c r="Q3804" s="42"/>
      <c r="R3804" s="42"/>
      <c r="S3804" s="55"/>
      <c r="T3804" s="68"/>
      <c r="U3804" s="66"/>
      <c r="X3804" s="44"/>
      <c r="Y3804" s="51"/>
    </row>
    <row r="3805" spans="16:25" ht="31.5" customHeight="1">
      <c r="P3805" s="44"/>
      <c r="Q3805" s="42"/>
      <c r="R3805" s="42"/>
      <c r="S3805" s="55"/>
      <c r="T3805" s="68"/>
      <c r="U3805" s="66"/>
      <c r="X3805" s="44"/>
      <c r="Y3805" s="51"/>
    </row>
    <row r="3806" spans="16:25" ht="31.5" customHeight="1">
      <c r="P3806" s="44"/>
      <c r="Q3806" s="42"/>
      <c r="R3806" s="42"/>
      <c r="S3806" s="55"/>
      <c r="T3806" s="68"/>
      <c r="U3806" s="66"/>
      <c r="X3806" s="44"/>
      <c r="Y3806" s="51"/>
    </row>
    <row r="3807" spans="16:25" ht="31.5" customHeight="1">
      <c r="P3807" s="44"/>
      <c r="Q3807" s="42"/>
      <c r="R3807" s="42"/>
      <c r="S3807" s="55"/>
      <c r="T3807" s="68"/>
      <c r="U3807" s="66"/>
      <c r="X3807" s="44"/>
      <c r="Y3807" s="51"/>
    </row>
    <row r="3808" spans="16:25" ht="31.5" customHeight="1">
      <c r="P3808" s="44"/>
      <c r="Q3808" s="42"/>
      <c r="R3808" s="42"/>
      <c r="S3808" s="55"/>
      <c r="T3808" s="68"/>
      <c r="U3808" s="66"/>
      <c r="X3808" s="44"/>
      <c r="Y3808" s="51"/>
    </row>
    <row r="3809" spans="16:25" ht="31.5" customHeight="1">
      <c r="P3809" s="44"/>
      <c r="Q3809" s="42"/>
      <c r="R3809" s="42"/>
      <c r="S3809" s="55"/>
      <c r="T3809" s="68"/>
      <c r="U3809" s="66"/>
      <c r="X3809" s="44"/>
      <c r="Y3809" s="51"/>
    </row>
    <row r="3810" spans="16:25" ht="31.5" customHeight="1">
      <c r="P3810" s="44"/>
      <c r="Q3810" s="42"/>
      <c r="R3810" s="42"/>
      <c r="S3810" s="55"/>
      <c r="T3810" s="68"/>
      <c r="U3810" s="66"/>
      <c r="X3810" s="44"/>
      <c r="Y3810" s="51"/>
    </row>
    <row r="3811" spans="16:25" ht="31.5" customHeight="1">
      <c r="P3811" s="44"/>
      <c r="Q3811" s="42"/>
      <c r="R3811" s="42"/>
      <c r="S3811" s="55"/>
      <c r="T3811" s="68"/>
      <c r="U3811" s="66"/>
      <c r="X3811" s="44"/>
      <c r="Y3811" s="51"/>
    </row>
    <row r="3812" spans="16:25" ht="31.5" customHeight="1">
      <c r="P3812" s="44"/>
      <c r="Q3812" s="42"/>
      <c r="R3812" s="42"/>
      <c r="S3812" s="55"/>
      <c r="T3812" s="68"/>
      <c r="U3812" s="66"/>
      <c r="X3812" s="44"/>
      <c r="Y3812" s="51"/>
    </row>
    <row r="3813" spans="16:25" ht="31.5" customHeight="1">
      <c r="P3813" s="44"/>
      <c r="Q3813" s="42"/>
      <c r="R3813" s="42"/>
      <c r="S3813" s="55"/>
      <c r="T3813" s="68"/>
      <c r="U3813" s="66"/>
      <c r="X3813" s="44"/>
      <c r="Y3813" s="51"/>
    </row>
    <row r="3814" spans="16:25" ht="31.5" customHeight="1">
      <c r="P3814" s="44"/>
      <c r="Q3814" s="42"/>
      <c r="R3814" s="42"/>
      <c r="S3814" s="55"/>
      <c r="T3814" s="68"/>
      <c r="U3814" s="66"/>
      <c r="X3814" s="44"/>
      <c r="Y3814" s="51"/>
    </row>
    <row r="3815" spans="16:25" ht="31.5" customHeight="1">
      <c r="P3815" s="44"/>
      <c r="Q3815" s="42"/>
      <c r="R3815" s="42"/>
      <c r="S3815" s="55"/>
      <c r="T3815" s="68"/>
      <c r="U3815" s="66"/>
      <c r="X3815" s="44"/>
      <c r="Y3815" s="51"/>
    </row>
    <row r="3816" spans="16:25" ht="31.5" customHeight="1">
      <c r="P3816" s="44"/>
      <c r="Q3816" s="42"/>
      <c r="R3816" s="42"/>
      <c r="S3816" s="55"/>
      <c r="T3816" s="68"/>
      <c r="U3816" s="66"/>
      <c r="X3816" s="44"/>
      <c r="Y3816" s="51"/>
    </row>
    <row r="3817" spans="16:25" ht="31.5" customHeight="1">
      <c r="P3817" s="44"/>
      <c r="Q3817" s="42"/>
      <c r="R3817" s="42"/>
      <c r="S3817" s="55"/>
      <c r="T3817" s="68"/>
      <c r="U3817" s="66"/>
      <c r="X3817" s="44"/>
      <c r="Y3817" s="51"/>
    </row>
    <row r="3818" spans="16:25" ht="31.5" customHeight="1">
      <c r="P3818" s="44"/>
      <c r="Q3818" s="42"/>
      <c r="R3818" s="42"/>
      <c r="S3818" s="55"/>
      <c r="T3818" s="68"/>
      <c r="U3818" s="66"/>
      <c r="X3818" s="44"/>
      <c r="Y3818" s="51"/>
    </row>
    <row r="3819" spans="16:25" ht="31.5" customHeight="1">
      <c r="P3819" s="44"/>
      <c r="Q3819" s="42"/>
      <c r="R3819" s="42"/>
      <c r="S3819" s="55"/>
      <c r="T3819" s="68"/>
      <c r="U3819" s="66"/>
      <c r="X3819" s="44"/>
      <c r="Y3819" s="51"/>
    </row>
    <row r="3820" spans="16:25" ht="31.5" customHeight="1">
      <c r="P3820" s="44"/>
      <c r="Q3820" s="42"/>
      <c r="R3820" s="42"/>
      <c r="S3820" s="55"/>
      <c r="T3820" s="68"/>
      <c r="U3820" s="66"/>
      <c r="X3820" s="44"/>
      <c r="Y3820" s="51"/>
    </row>
    <row r="3821" spans="16:25" ht="31.5" customHeight="1">
      <c r="P3821" s="44"/>
      <c r="Q3821" s="42"/>
      <c r="R3821" s="42"/>
      <c r="S3821" s="55"/>
      <c r="T3821" s="68"/>
      <c r="U3821" s="66"/>
      <c r="X3821" s="44"/>
      <c r="Y3821" s="51"/>
    </row>
    <row r="3822" spans="16:25" ht="31.5" customHeight="1">
      <c r="P3822" s="44"/>
      <c r="Q3822" s="42"/>
      <c r="R3822" s="42"/>
      <c r="S3822" s="55"/>
      <c r="T3822" s="68"/>
      <c r="U3822" s="66"/>
      <c r="X3822" s="44"/>
      <c r="Y3822" s="51"/>
    </row>
    <row r="3823" spans="16:25" ht="31.5" customHeight="1">
      <c r="P3823" s="44"/>
      <c r="Q3823" s="42"/>
      <c r="R3823" s="42"/>
      <c r="S3823" s="55"/>
      <c r="T3823" s="68"/>
      <c r="U3823" s="66"/>
      <c r="X3823" s="44"/>
      <c r="Y3823" s="51"/>
    </row>
    <row r="3824" spans="16:25" ht="31.5" customHeight="1">
      <c r="P3824" s="44"/>
      <c r="Q3824" s="42"/>
      <c r="R3824" s="42"/>
      <c r="S3824" s="55"/>
      <c r="T3824" s="68"/>
      <c r="U3824" s="66"/>
      <c r="X3824" s="44"/>
      <c r="Y3824" s="51"/>
    </row>
    <row r="3825" spans="16:25" ht="31.5" customHeight="1">
      <c r="P3825" s="44"/>
      <c r="Q3825" s="42"/>
      <c r="R3825" s="42"/>
      <c r="S3825" s="55"/>
      <c r="T3825" s="68"/>
      <c r="U3825" s="66"/>
      <c r="X3825" s="44"/>
      <c r="Y3825" s="51"/>
    </row>
    <row r="3826" spans="16:25" ht="31.5" customHeight="1">
      <c r="P3826" s="44"/>
      <c r="Q3826" s="42"/>
      <c r="R3826" s="42"/>
      <c r="S3826" s="55"/>
      <c r="T3826" s="68"/>
      <c r="U3826" s="66"/>
      <c r="X3826" s="44"/>
      <c r="Y3826" s="51"/>
    </row>
    <row r="3827" spans="16:25" ht="31.5" customHeight="1">
      <c r="P3827" s="44"/>
      <c r="Q3827" s="42"/>
      <c r="R3827" s="42"/>
      <c r="S3827" s="55"/>
      <c r="T3827" s="68"/>
      <c r="U3827" s="66"/>
      <c r="X3827" s="44"/>
      <c r="Y3827" s="51"/>
    </row>
    <row r="3828" spans="16:25" ht="31.5" customHeight="1">
      <c r="P3828" s="44"/>
      <c r="Q3828" s="42"/>
      <c r="R3828" s="42"/>
      <c r="S3828" s="55"/>
      <c r="T3828" s="68"/>
      <c r="U3828" s="66"/>
      <c r="X3828" s="44"/>
      <c r="Y3828" s="51"/>
    </row>
    <row r="3829" spans="16:25" ht="31.5" customHeight="1">
      <c r="P3829" s="44"/>
      <c r="Q3829" s="42"/>
      <c r="R3829" s="42"/>
      <c r="S3829" s="55"/>
      <c r="T3829" s="68"/>
      <c r="U3829" s="66"/>
      <c r="X3829" s="44"/>
      <c r="Y3829" s="51"/>
    </row>
    <row r="3830" spans="16:25" ht="31.5" customHeight="1">
      <c r="P3830" s="44"/>
      <c r="Q3830" s="42"/>
      <c r="R3830" s="42"/>
      <c r="S3830" s="55"/>
      <c r="T3830" s="68"/>
      <c r="U3830" s="66"/>
      <c r="X3830" s="44"/>
      <c r="Y3830" s="51"/>
    </row>
    <row r="3831" spans="16:25" ht="31.5" customHeight="1">
      <c r="P3831" s="44"/>
      <c r="Q3831" s="42"/>
      <c r="R3831" s="42"/>
      <c r="S3831" s="55"/>
      <c r="T3831" s="68"/>
      <c r="U3831" s="66"/>
      <c r="X3831" s="44"/>
      <c r="Y3831" s="51"/>
    </row>
    <row r="3832" spans="16:25" ht="31.5" customHeight="1">
      <c r="P3832" s="44"/>
      <c r="Q3832" s="42"/>
      <c r="R3832" s="42"/>
      <c r="S3832" s="55"/>
      <c r="T3832" s="68"/>
      <c r="U3832" s="66"/>
      <c r="X3832" s="44"/>
      <c r="Y3832" s="51"/>
    </row>
    <row r="3833" spans="16:25" ht="31.5" customHeight="1">
      <c r="P3833" s="44"/>
      <c r="Q3833" s="42"/>
      <c r="R3833" s="42"/>
      <c r="S3833" s="55"/>
      <c r="T3833" s="68"/>
      <c r="U3833" s="66"/>
      <c r="X3833" s="44"/>
      <c r="Y3833" s="51"/>
    </row>
    <row r="3834" spans="16:25" ht="31.5" customHeight="1">
      <c r="P3834" s="44"/>
      <c r="Q3834" s="42"/>
      <c r="R3834" s="42"/>
      <c r="S3834" s="55"/>
      <c r="T3834" s="68"/>
      <c r="U3834" s="66"/>
      <c r="X3834" s="44"/>
      <c r="Y3834" s="51"/>
    </row>
    <row r="3835" spans="16:25" ht="31.5" customHeight="1">
      <c r="P3835" s="44"/>
      <c r="Q3835" s="42"/>
      <c r="R3835" s="42"/>
      <c r="S3835" s="55"/>
      <c r="T3835" s="68"/>
      <c r="U3835" s="66"/>
      <c r="X3835" s="44"/>
      <c r="Y3835" s="51"/>
    </row>
    <row r="3836" spans="16:25" ht="31.5" customHeight="1">
      <c r="P3836" s="44"/>
      <c r="Q3836" s="42"/>
      <c r="R3836" s="42"/>
      <c r="S3836" s="55"/>
      <c r="T3836" s="68"/>
      <c r="U3836" s="66"/>
      <c r="X3836" s="44"/>
      <c r="Y3836" s="51"/>
    </row>
    <row r="3837" spans="16:25" ht="31.5" customHeight="1">
      <c r="P3837" s="44"/>
      <c r="Q3837" s="42"/>
      <c r="R3837" s="42"/>
      <c r="S3837" s="55"/>
      <c r="T3837" s="68"/>
      <c r="U3837" s="66"/>
      <c r="X3837" s="44"/>
      <c r="Y3837" s="51"/>
    </row>
    <row r="3838" spans="16:25" ht="31.5" customHeight="1">
      <c r="P3838" s="44"/>
      <c r="Q3838" s="42"/>
      <c r="R3838" s="42"/>
      <c r="S3838" s="55"/>
      <c r="T3838" s="68"/>
      <c r="U3838" s="66"/>
      <c r="X3838" s="44"/>
      <c r="Y3838" s="51"/>
    </row>
    <row r="3839" spans="16:25" ht="31.5" customHeight="1">
      <c r="P3839" s="44"/>
      <c r="Q3839" s="42"/>
      <c r="R3839" s="42"/>
      <c r="S3839" s="55"/>
      <c r="T3839" s="68"/>
      <c r="U3839" s="66"/>
      <c r="X3839" s="44"/>
      <c r="Y3839" s="51"/>
    </row>
    <row r="3840" spans="16:25" ht="31.5" customHeight="1">
      <c r="P3840" s="44"/>
      <c r="Q3840" s="42"/>
      <c r="R3840" s="42"/>
      <c r="S3840" s="55"/>
      <c r="T3840" s="68"/>
      <c r="U3840" s="66"/>
      <c r="X3840" s="44"/>
      <c r="Y3840" s="51"/>
    </row>
    <row r="3841" spans="16:25" ht="31.5" customHeight="1">
      <c r="P3841" s="44"/>
      <c r="Q3841" s="42"/>
      <c r="R3841" s="42"/>
      <c r="S3841" s="55"/>
      <c r="T3841" s="68"/>
      <c r="U3841" s="66"/>
      <c r="X3841" s="44"/>
      <c r="Y3841" s="51"/>
    </row>
    <row r="3842" spans="16:25" ht="31.5" customHeight="1">
      <c r="P3842" s="44"/>
      <c r="Q3842" s="42"/>
      <c r="R3842" s="42"/>
      <c r="S3842" s="55"/>
      <c r="T3842" s="68"/>
      <c r="U3842" s="66"/>
      <c r="X3842" s="44"/>
      <c r="Y3842" s="51"/>
    </row>
    <row r="3843" spans="16:25" ht="31.5" customHeight="1">
      <c r="P3843" s="44"/>
      <c r="Q3843" s="42"/>
      <c r="R3843" s="42"/>
      <c r="S3843" s="55"/>
      <c r="T3843" s="68"/>
      <c r="U3843" s="66"/>
      <c r="X3843" s="44"/>
      <c r="Y3843" s="51"/>
    </row>
    <row r="3844" spans="16:25" ht="31.5" customHeight="1">
      <c r="P3844" s="44"/>
      <c r="Q3844" s="42"/>
      <c r="R3844" s="42"/>
      <c r="S3844" s="55"/>
      <c r="T3844" s="68"/>
      <c r="U3844" s="66"/>
      <c r="X3844" s="44"/>
      <c r="Y3844" s="51"/>
    </row>
    <row r="3845" spans="16:25" ht="31.5" customHeight="1">
      <c r="P3845" s="44"/>
      <c r="Q3845" s="42"/>
      <c r="R3845" s="42"/>
      <c r="S3845" s="55"/>
      <c r="T3845" s="68"/>
      <c r="U3845" s="66"/>
      <c r="X3845" s="44"/>
      <c r="Y3845" s="51"/>
    </row>
    <row r="3846" spans="16:25" ht="31.5" customHeight="1">
      <c r="P3846" s="44"/>
      <c r="Q3846" s="42"/>
      <c r="R3846" s="42"/>
      <c r="S3846" s="55"/>
      <c r="T3846" s="68"/>
      <c r="U3846" s="66"/>
      <c r="X3846" s="44"/>
      <c r="Y3846" s="51"/>
    </row>
    <row r="3847" spans="16:25" ht="31.5" customHeight="1">
      <c r="P3847" s="44"/>
      <c r="Q3847" s="42"/>
      <c r="R3847" s="42"/>
      <c r="S3847" s="55"/>
      <c r="T3847" s="68"/>
      <c r="U3847" s="66"/>
      <c r="X3847" s="44"/>
      <c r="Y3847" s="51"/>
    </row>
    <row r="3848" spans="16:25" ht="31.5" customHeight="1">
      <c r="P3848" s="44"/>
      <c r="Q3848" s="42"/>
      <c r="R3848" s="42"/>
      <c r="S3848" s="55"/>
      <c r="T3848" s="68"/>
      <c r="U3848" s="66"/>
      <c r="X3848" s="44"/>
      <c r="Y3848" s="51"/>
    </row>
    <row r="3849" spans="16:25" ht="31.5" customHeight="1">
      <c r="P3849" s="44"/>
      <c r="Q3849" s="42"/>
      <c r="R3849" s="42"/>
      <c r="S3849" s="55"/>
      <c r="T3849" s="68"/>
      <c r="U3849" s="66"/>
      <c r="X3849" s="44"/>
      <c r="Y3849" s="51"/>
    </row>
    <row r="3850" spans="16:25" ht="31.5" customHeight="1">
      <c r="P3850" s="44"/>
      <c r="Q3850" s="42"/>
      <c r="R3850" s="42"/>
      <c r="S3850" s="55"/>
      <c r="T3850" s="68"/>
      <c r="U3850" s="66"/>
      <c r="X3850" s="44"/>
      <c r="Y3850" s="51"/>
    </row>
    <row r="3851" spans="16:25" ht="31.5" customHeight="1">
      <c r="P3851" s="44"/>
      <c r="Q3851" s="42"/>
      <c r="R3851" s="42"/>
      <c r="S3851" s="55"/>
      <c r="T3851" s="68"/>
      <c r="U3851" s="66"/>
      <c r="X3851" s="44"/>
      <c r="Y3851" s="51"/>
    </row>
    <row r="3852" spans="16:25" ht="31.5" customHeight="1">
      <c r="P3852" s="44"/>
      <c r="Q3852" s="42"/>
      <c r="R3852" s="42"/>
      <c r="S3852" s="55"/>
      <c r="T3852" s="68"/>
      <c r="U3852" s="66"/>
      <c r="X3852" s="44"/>
      <c r="Y3852" s="51"/>
    </row>
    <row r="3853" spans="16:25" ht="31.5" customHeight="1">
      <c r="P3853" s="44"/>
      <c r="Q3853" s="42"/>
      <c r="R3853" s="42"/>
      <c r="S3853" s="55"/>
      <c r="T3853" s="68"/>
      <c r="U3853" s="66"/>
      <c r="X3853" s="44"/>
      <c r="Y3853" s="51"/>
    </row>
    <row r="3854" spans="16:25" ht="31.5" customHeight="1">
      <c r="P3854" s="44"/>
      <c r="Q3854" s="42"/>
      <c r="R3854" s="42"/>
      <c r="S3854" s="55"/>
      <c r="T3854" s="68"/>
      <c r="U3854" s="66"/>
      <c r="X3854" s="44"/>
      <c r="Y3854" s="51"/>
    </row>
    <row r="3855" spans="16:25" ht="31.5" customHeight="1">
      <c r="P3855" s="44"/>
      <c r="Q3855" s="42"/>
      <c r="R3855" s="42"/>
      <c r="S3855" s="55"/>
      <c r="T3855" s="68"/>
      <c r="U3855" s="66"/>
      <c r="X3855" s="44"/>
      <c r="Y3855" s="51"/>
    </row>
    <row r="3856" spans="16:25" ht="31.5" customHeight="1">
      <c r="P3856" s="44"/>
      <c r="Q3856" s="42"/>
      <c r="R3856" s="42"/>
      <c r="S3856" s="55"/>
      <c r="T3856" s="68"/>
      <c r="U3856" s="66"/>
      <c r="X3856" s="44"/>
      <c r="Y3856" s="51"/>
    </row>
    <row r="3857" spans="16:25" ht="31.5" customHeight="1">
      <c r="P3857" s="44"/>
      <c r="Q3857" s="42"/>
      <c r="R3857" s="42"/>
      <c r="S3857" s="55"/>
      <c r="T3857" s="68"/>
      <c r="U3857" s="66"/>
      <c r="X3857" s="44"/>
      <c r="Y3857" s="51"/>
    </row>
    <row r="3858" spans="16:25" ht="31.5" customHeight="1">
      <c r="P3858" s="44"/>
      <c r="Q3858" s="42"/>
      <c r="R3858" s="42"/>
      <c r="S3858" s="55"/>
      <c r="T3858" s="68"/>
      <c r="U3858" s="66"/>
      <c r="X3858" s="44"/>
      <c r="Y3858" s="51"/>
    </row>
    <row r="3859" spans="16:25" ht="31.5" customHeight="1">
      <c r="P3859" s="44"/>
      <c r="Q3859" s="42"/>
      <c r="R3859" s="42"/>
      <c r="S3859" s="55"/>
      <c r="T3859" s="68"/>
      <c r="U3859" s="66"/>
      <c r="X3859" s="44"/>
      <c r="Y3859" s="51"/>
    </row>
    <row r="3860" spans="16:25" ht="31.5" customHeight="1">
      <c r="P3860" s="44"/>
      <c r="Q3860" s="42"/>
      <c r="R3860" s="42"/>
      <c r="S3860" s="55"/>
      <c r="T3860" s="68"/>
      <c r="U3860" s="66"/>
      <c r="X3860" s="44"/>
      <c r="Y3860" s="51"/>
    </row>
    <row r="3861" spans="16:25" ht="31.5" customHeight="1">
      <c r="P3861" s="44"/>
      <c r="Q3861" s="42"/>
      <c r="R3861" s="42"/>
      <c r="S3861" s="55"/>
      <c r="T3861" s="68"/>
      <c r="U3861" s="66"/>
      <c r="X3861" s="44"/>
      <c r="Y3861" s="51"/>
    </row>
    <row r="3862" spans="16:25" ht="31.5" customHeight="1">
      <c r="P3862" s="44"/>
      <c r="Q3862" s="42"/>
      <c r="R3862" s="42"/>
      <c r="S3862" s="55"/>
      <c r="T3862" s="68"/>
      <c r="U3862" s="66"/>
      <c r="X3862" s="44"/>
      <c r="Y3862" s="51"/>
    </row>
    <row r="3863" spans="16:25" ht="31.5" customHeight="1">
      <c r="P3863" s="44"/>
      <c r="Q3863" s="42"/>
      <c r="R3863" s="42"/>
      <c r="S3863" s="55"/>
      <c r="T3863" s="68"/>
      <c r="U3863" s="66"/>
      <c r="X3863" s="44"/>
      <c r="Y3863" s="51"/>
    </row>
    <row r="3864" spans="16:25" ht="31.5" customHeight="1">
      <c r="P3864" s="44"/>
      <c r="Q3864" s="42"/>
      <c r="R3864" s="42"/>
      <c r="S3864" s="55"/>
      <c r="T3864" s="68"/>
      <c r="U3864" s="66"/>
      <c r="X3864" s="44"/>
      <c r="Y3864" s="51"/>
    </row>
    <row r="3865" spans="16:25" ht="31.5" customHeight="1">
      <c r="P3865" s="44"/>
      <c r="Q3865" s="42"/>
      <c r="R3865" s="42"/>
      <c r="S3865" s="55"/>
      <c r="T3865" s="68"/>
      <c r="U3865" s="66"/>
      <c r="X3865" s="44"/>
      <c r="Y3865" s="51"/>
    </row>
    <row r="3866" spans="16:25" ht="31.5" customHeight="1">
      <c r="P3866" s="44"/>
      <c r="Q3866" s="42"/>
      <c r="R3866" s="42"/>
      <c r="S3866" s="55"/>
      <c r="T3866" s="68"/>
      <c r="U3866" s="66"/>
      <c r="X3866" s="44"/>
      <c r="Y3866" s="51"/>
    </row>
    <row r="3867" spans="16:25" ht="31.5" customHeight="1">
      <c r="P3867" s="44"/>
      <c r="Q3867" s="42"/>
      <c r="R3867" s="42"/>
      <c r="S3867" s="55"/>
      <c r="T3867" s="68"/>
      <c r="U3867" s="66"/>
      <c r="X3867" s="44"/>
      <c r="Y3867" s="51"/>
    </row>
    <row r="3868" spans="16:25" ht="31.5" customHeight="1">
      <c r="P3868" s="44"/>
      <c r="Q3868" s="42"/>
      <c r="R3868" s="42"/>
      <c r="S3868" s="55"/>
      <c r="T3868" s="68"/>
      <c r="U3868" s="66"/>
      <c r="X3868" s="44"/>
      <c r="Y3868" s="51"/>
    </row>
    <row r="3869" spans="16:25" ht="31.5" customHeight="1">
      <c r="P3869" s="44"/>
      <c r="Q3869" s="42"/>
      <c r="R3869" s="42"/>
      <c r="S3869" s="55"/>
      <c r="T3869" s="68"/>
      <c r="U3869" s="66"/>
      <c r="X3869" s="44"/>
      <c r="Y3869" s="51"/>
    </row>
    <row r="3870" spans="16:25" ht="31.5" customHeight="1">
      <c r="P3870" s="44"/>
      <c r="Q3870" s="42"/>
      <c r="R3870" s="42"/>
      <c r="S3870" s="55"/>
      <c r="T3870" s="68"/>
      <c r="U3870" s="66"/>
      <c r="X3870" s="44"/>
      <c r="Y3870" s="51"/>
    </row>
    <row r="3871" spans="16:25" ht="31.5" customHeight="1">
      <c r="P3871" s="44"/>
      <c r="Q3871" s="42"/>
      <c r="R3871" s="42"/>
      <c r="S3871" s="55"/>
      <c r="T3871" s="68"/>
      <c r="U3871" s="66"/>
      <c r="X3871" s="44"/>
      <c r="Y3871" s="51"/>
    </row>
    <row r="3872" spans="16:25" ht="31.5" customHeight="1">
      <c r="P3872" s="44"/>
      <c r="Q3872" s="42"/>
      <c r="R3872" s="42"/>
      <c r="S3872" s="55"/>
      <c r="T3872" s="68"/>
      <c r="U3872" s="66"/>
      <c r="X3872" s="44"/>
      <c r="Y3872" s="51"/>
    </row>
    <row r="3873" spans="16:25" ht="31.5" customHeight="1">
      <c r="P3873" s="44"/>
      <c r="Q3873" s="42"/>
      <c r="R3873" s="42"/>
      <c r="S3873" s="55"/>
      <c r="T3873" s="68"/>
      <c r="U3873" s="66"/>
      <c r="X3873" s="44"/>
      <c r="Y3873" s="51"/>
    </row>
    <row r="3874" spans="16:25" ht="31.5" customHeight="1">
      <c r="P3874" s="44"/>
      <c r="Q3874" s="42"/>
      <c r="R3874" s="42"/>
      <c r="S3874" s="55"/>
      <c r="T3874" s="68"/>
      <c r="U3874" s="66"/>
      <c r="X3874" s="44"/>
      <c r="Y3874" s="51"/>
    </row>
    <row r="3875" spans="16:25" ht="31.5" customHeight="1">
      <c r="P3875" s="44"/>
      <c r="Q3875" s="42"/>
      <c r="R3875" s="42"/>
      <c r="S3875" s="55"/>
      <c r="T3875" s="68"/>
      <c r="U3875" s="66"/>
      <c r="X3875" s="44"/>
      <c r="Y3875" s="51"/>
    </row>
    <row r="3876" spans="16:25" ht="31.5" customHeight="1">
      <c r="P3876" s="44"/>
      <c r="Q3876" s="42"/>
      <c r="R3876" s="42"/>
      <c r="S3876" s="55"/>
      <c r="T3876" s="68"/>
      <c r="U3876" s="66"/>
      <c r="X3876" s="44"/>
      <c r="Y3876" s="51"/>
    </row>
    <row r="3877" spans="16:25" ht="31.5" customHeight="1">
      <c r="P3877" s="44"/>
      <c r="Q3877" s="42"/>
      <c r="R3877" s="42"/>
      <c r="S3877" s="55"/>
      <c r="T3877" s="68"/>
      <c r="U3877" s="66"/>
      <c r="X3877" s="44"/>
      <c r="Y3877" s="51"/>
    </row>
    <row r="3878" spans="16:25" ht="31.5" customHeight="1">
      <c r="P3878" s="44"/>
      <c r="Q3878" s="42"/>
      <c r="R3878" s="42"/>
      <c r="S3878" s="55"/>
      <c r="T3878" s="68"/>
      <c r="U3878" s="66"/>
      <c r="X3878" s="44"/>
      <c r="Y3878" s="51"/>
    </row>
    <row r="3879" spans="16:25" ht="31.5" customHeight="1">
      <c r="P3879" s="44"/>
      <c r="Q3879" s="42"/>
      <c r="R3879" s="42"/>
      <c r="S3879" s="55"/>
      <c r="T3879" s="68"/>
      <c r="U3879" s="66"/>
      <c r="X3879" s="44"/>
      <c r="Y3879" s="51"/>
    </row>
    <row r="3880" spans="16:25" ht="31.5" customHeight="1">
      <c r="P3880" s="44"/>
      <c r="Q3880" s="42"/>
      <c r="R3880" s="42"/>
      <c r="S3880" s="55"/>
      <c r="T3880" s="68"/>
      <c r="U3880" s="66"/>
      <c r="X3880" s="44"/>
      <c r="Y3880" s="51"/>
    </row>
    <row r="3881" spans="16:25" ht="31.5" customHeight="1">
      <c r="P3881" s="44"/>
      <c r="Q3881" s="42"/>
      <c r="R3881" s="42"/>
      <c r="S3881" s="55"/>
      <c r="T3881" s="68"/>
      <c r="U3881" s="66"/>
      <c r="X3881" s="44"/>
      <c r="Y3881" s="51"/>
    </row>
    <row r="3882" spans="16:25" ht="31.5" customHeight="1">
      <c r="P3882" s="44"/>
      <c r="Q3882" s="42"/>
      <c r="R3882" s="42"/>
      <c r="S3882" s="55"/>
      <c r="T3882" s="68"/>
      <c r="U3882" s="66"/>
      <c r="X3882" s="44"/>
      <c r="Y3882" s="51"/>
    </row>
    <row r="3883" spans="16:25" ht="31.5" customHeight="1">
      <c r="P3883" s="44"/>
      <c r="Q3883" s="42"/>
      <c r="R3883" s="42"/>
      <c r="S3883" s="55"/>
      <c r="T3883" s="68"/>
      <c r="U3883" s="66"/>
      <c r="X3883" s="44"/>
      <c r="Y3883" s="51"/>
    </row>
    <row r="3884" spans="16:25" ht="31.5" customHeight="1">
      <c r="P3884" s="44"/>
      <c r="Q3884" s="42"/>
      <c r="R3884" s="42"/>
      <c r="S3884" s="55"/>
      <c r="T3884" s="68"/>
      <c r="U3884" s="66"/>
      <c r="X3884" s="44"/>
      <c r="Y3884" s="51"/>
    </row>
    <row r="3885" spans="16:25" ht="31.5" customHeight="1">
      <c r="P3885" s="44"/>
      <c r="Q3885" s="42"/>
      <c r="R3885" s="42"/>
      <c r="S3885" s="55"/>
      <c r="T3885" s="68"/>
      <c r="U3885" s="66"/>
      <c r="X3885" s="44"/>
      <c r="Y3885" s="51"/>
    </row>
    <row r="3886" spans="16:25" ht="31.5" customHeight="1">
      <c r="P3886" s="44"/>
      <c r="Q3886" s="42"/>
      <c r="R3886" s="42"/>
      <c r="S3886" s="55"/>
      <c r="T3886" s="68"/>
      <c r="U3886" s="66"/>
      <c r="X3886" s="44"/>
      <c r="Y3886" s="51"/>
    </row>
    <row r="3887" spans="16:25" ht="31.5" customHeight="1">
      <c r="P3887" s="44"/>
      <c r="Q3887" s="42"/>
      <c r="R3887" s="42"/>
      <c r="S3887" s="55"/>
      <c r="T3887" s="68"/>
      <c r="U3887" s="66"/>
      <c r="X3887" s="44"/>
      <c r="Y3887" s="51"/>
    </row>
    <row r="3888" spans="16:25" ht="31.5" customHeight="1">
      <c r="P3888" s="44"/>
      <c r="Q3888" s="42"/>
      <c r="R3888" s="42"/>
      <c r="S3888" s="55"/>
      <c r="T3888" s="68"/>
      <c r="U3888" s="66"/>
      <c r="X3888" s="44"/>
      <c r="Y3888" s="51"/>
    </row>
    <row r="3889" spans="16:25" ht="31.5" customHeight="1">
      <c r="P3889" s="44"/>
      <c r="Q3889" s="42"/>
      <c r="R3889" s="42"/>
      <c r="S3889" s="55"/>
      <c r="T3889" s="68"/>
      <c r="U3889" s="66"/>
      <c r="X3889" s="44"/>
      <c r="Y3889" s="51"/>
    </row>
    <row r="3890" spans="16:25" ht="31.5" customHeight="1">
      <c r="P3890" s="44"/>
      <c r="Q3890" s="42"/>
      <c r="R3890" s="42"/>
      <c r="S3890" s="55"/>
      <c r="T3890" s="68"/>
      <c r="U3890" s="66"/>
      <c r="X3890" s="44"/>
      <c r="Y3890" s="51"/>
    </row>
    <row r="3891" spans="16:25" ht="31.5" customHeight="1">
      <c r="P3891" s="44"/>
      <c r="Q3891" s="42"/>
      <c r="R3891" s="42"/>
      <c r="S3891" s="55"/>
      <c r="T3891" s="68"/>
      <c r="U3891" s="66"/>
      <c r="X3891" s="44"/>
      <c r="Y3891" s="51"/>
    </row>
    <row r="3892" spans="16:25" ht="31.5" customHeight="1">
      <c r="P3892" s="44"/>
      <c r="Q3892" s="42"/>
      <c r="R3892" s="42"/>
      <c r="S3892" s="55"/>
      <c r="T3892" s="68"/>
      <c r="U3892" s="66"/>
      <c r="X3892" s="44"/>
      <c r="Y3892" s="51"/>
    </row>
    <row r="3893" spans="16:25" ht="31.5" customHeight="1">
      <c r="P3893" s="44"/>
      <c r="Q3893" s="42"/>
      <c r="R3893" s="42"/>
      <c r="S3893" s="55"/>
      <c r="T3893" s="68"/>
      <c r="U3893" s="66"/>
      <c r="X3893" s="44"/>
      <c r="Y3893" s="51"/>
    </row>
    <row r="3894" spans="16:25" ht="31.5" customHeight="1">
      <c r="P3894" s="44"/>
      <c r="Q3894" s="42"/>
      <c r="R3894" s="42"/>
      <c r="S3894" s="55"/>
      <c r="T3894" s="68"/>
      <c r="U3894" s="66"/>
      <c r="X3894" s="44"/>
      <c r="Y3894" s="51"/>
    </row>
    <row r="3895" spans="16:25" ht="31.5" customHeight="1">
      <c r="P3895" s="44"/>
      <c r="Q3895" s="42"/>
      <c r="R3895" s="42"/>
      <c r="S3895" s="55"/>
      <c r="T3895" s="68"/>
      <c r="U3895" s="66"/>
      <c r="X3895" s="44"/>
      <c r="Y3895" s="51"/>
    </row>
    <row r="3896" spans="16:25" ht="31.5" customHeight="1">
      <c r="P3896" s="44"/>
      <c r="Q3896" s="42"/>
      <c r="R3896" s="42"/>
      <c r="S3896" s="55"/>
      <c r="T3896" s="68"/>
      <c r="U3896" s="66"/>
      <c r="X3896" s="44"/>
      <c r="Y3896" s="51"/>
    </row>
    <row r="3897" spans="16:25" ht="31.5" customHeight="1">
      <c r="P3897" s="44"/>
      <c r="Q3897" s="42"/>
      <c r="R3897" s="42"/>
      <c r="S3897" s="55"/>
      <c r="T3897" s="68"/>
      <c r="U3897" s="66"/>
      <c r="X3897" s="44"/>
      <c r="Y3897" s="51"/>
    </row>
    <row r="3898" spans="16:25" ht="31.5" customHeight="1">
      <c r="P3898" s="44"/>
      <c r="Q3898" s="42"/>
      <c r="R3898" s="42"/>
      <c r="S3898" s="55"/>
      <c r="T3898" s="68"/>
      <c r="U3898" s="66"/>
      <c r="X3898" s="44"/>
      <c r="Y3898" s="51"/>
    </row>
    <row r="3899" spans="16:25" ht="31.5" customHeight="1">
      <c r="P3899" s="44"/>
      <c r="Q3899" s="42"/>
      <c r="R3899" s="42"/>
      <c r="S3899" s="55"/>
      <c r="T3899" s="68"/>
      <c r="U3899" s="66"/>
      <c r="X3899" s="44"/>
      <c r="Y3899" s="51"/>
    </row>
    <row r="3900" spans="16:25" ht="31.5" customHeight="1">
      <c r="P3900" s="44"/>
      <c r="Q3900" s="42"/>
      <c r="R3900" s="42"/>
      <c r="S3900" s="55"/>
      <c r="T3900" s="68"/>
      <c r="U3900" s="66"/>
      <c r="X3900" s="44"/>
      <c r="Y3900" s="51"/>
    </row>
    <row r="3901" spans="16:25" ht="31.5" customHeight="1">
      <c r="P3901" s="44"/>
      <c r="Q3901" s="42"/>
      <c r="R3901" s="42"/>
      <c r="S3901" s="55"/>
      <c r="T3901" s="68"/>
      <c r="U3901" s="66"/>
      <c r="X3901" s="44"/>
      <c r="Y3901" s="51"/>
    </row>
    <row r="3902" spans="16:25" ht="31.5" customHeight="1">
      <c r="P3902" s="44"/>
      <c r="Q3902" s="42"/>
      <c r="R3902" s="42"/>
      <c r="S3902" s="55"/>
      <c r="T3902" s="68"/>
      <c r="U3902" s="66"/>
      <c r="X3902" s="44"/>
      <c r="Y3902" s="51"/>
    </row>
    <row r="3903" spans="16:25" ht="31.5" customHeight="1">
      <c r="P3903" s="44"/>
      <c r="Q3903" s="42"/>
      <c r="R3903" s="42"/>
      <c r="S3903" s="55"/>
      <c r="T3903" s="68"/>
      <c r="U3903" s="66"/>
      <c r="X3903" s="44"/>
      <c r="Y3903" s="51"/>
    </row>
    <row r="3904" spans="16:25" ht="31.5" customHeight="1">
      <c r="P3904" s="44"/>
      <c r="Q3904" s="42"/>
      <c r="R3904" s="42"/>
      <c r="S3904" s="55"/>
      <c r="T3904" s="68"/>
      <c r="U3904" s="66"/>
      <c r="X3904" s="44"/>
      <c r="Y3904" s="51"/>
    </row>
    <row r="3905" spans="16:25" ht="31.5" customHeight="1">
      <c r="P3905" s="44"/>
      <c r="Q3905" s="42"/>
      <c r="R3905" s="42"/>
      <c r="S3905" s="55"/>
      <c r="T3905" s="68"/>
      <c r="U3905" s="66"/>
      <c r="X3905" s="44"/>
      <c r="Y3905" s="51"/>
    </row>
    <row r="3906" spans="16:25" ht="31.5" customHeight="1">
      <c r="P3906" s="44"/>
      <c r="Q3906" s="42"/>
      <c r="R3906" s="42"/>
      <c r="S3906" s="55"/>
      <c r="T3906" s="68"/>
      <c r="U3906" s="66"/>
      <c r="X3906" s="44"/>
      <c r="Y3906" s="51"/>
    </row>
    <row r="3907" spans="16:25" ht="31.5" customHeight="1">
      <c r="P3907" s="44"/>
      <c r="Q3907" s="42"/>
      <c r="R3907" s="42"/>
      <c r="S3907" s="55"/>
      <c r="T3907" s="68"/>
      <c r="U3907" s="66"/>
      <c r="X3907" s="44"/>
      <c r="Y3907" s="51"/>
    </row>
    <row r="3908" spans="16:25" ht="31.5" customHeight="1">
      <c r="P3908" s="44"/>
      <c r="Q3908" s="42"/>
      <c r="R3908" s="42"/>
      <c r="S3908" s="55"/>
      <c r="T3908" s="68"/>
      <c r="U3908" s="66"/>
      <c r="X3908" s="44"/>
      <c r="Y3908" s="51"/>
    </row>
    <row r="3909" spans="16:25" ht="31.5" customHeight="1">
      <c r="P3909" s="44"/>
      <c r="Q3909" s="42"/>
      <c r="R3909" s="42"/>
      <c r="S3909" s="55"/>
      <c r="T3909" s="68"/>
      <c r="U3909" s="66"/>
      <c r="X3909" s="44"/>
      <c r="Y3909" s="51"/>
    </row>
    <row r="3910" spans="16:25" ht="31.5" customHeight="1">
      <c r="P3910" s="44"/>
      <c r="Q3910" s="42"/>
      <c r="R3910" s="42"/>
      <c r="S3910" s="55"/>
      <c r="T3910" s="68"/>
      <c r="U3910" s="66"/>
      <c r="X3910" s="44"/>
      <c r="Y3910" s="51"/>
    </row>
    <row r="3911" spans="16:25" ht="31.5" customHeight="1">
      <c r="P3911" s="44"/>
      <c r="Q3911" s="42"/>
      <c r="R3911" s="42"/>
      <c r="S3911" s="55"/>
      <c r="T3911" s="68"/>
      <c r="U3911" s="66"/>
      <c r="X3911" s="44"/>
      <c r="Y3911" s="51"/>
    </row>
    <row r="3912" spans="16:25" ht="31.5" customHeight="1">
      <c r="P3912" s="44"/>
      <c r="Q3912" s="42"/>
      <c r="R3912" s="42"/>
      <c r="S3912" s="55"/>
      <c r="T3912" s="68"/>
      <c r="U3912" s="66"/>
      <c r="X3912" s="44"/>
      <c r="Y3912" s="51"/>
    </row>
    <row r="3913" spans="16:25" ht="31.5" customHeight="1">
      <c r="P3913" s="44"/>
      <c r="Q3913" s="42"/>
      <c r="R3913" s="42"/>
      <c r="S3913" s="55"/>
      <c r="T3913" s="68"/>
      <c r="U3913" s="66"/>
      <c r="X3913" s="44"/>
      <c r="Y3913" s="51"/>
    </row>
    <row r="3914" spans="16:25" ht="31.5" customHeight="1">
      <c r="P3914" s="44"/>
      <c r="Q3914" s="42"/>
      <c r="R3914" s="42"/>
      <c r="S3914" s="55"/>
      <c r="T3914" s="68"/>
      <c r="U3914" s="66"/>
      <c r="X3914" s="44"/>
      <c r="Y3914" s="51"/>
    </row>
    <row r="3915" spans="16:25" ht="31.5" customHeight="1">
      <c r="P3915" s="44"/>
      <c r="Q3915" s="42"/>
      <c r="R3915" s="42"/>
      <c r="S3915" s="55"/>
      <c r="T3915" s="68"/>
      <c r="U3915" s="66"/>
      <c r="X3915" s="44"/>
      <c r="Y3915" s="51"/>
    </row>
    <row r="3916" spans="16:25" ht="31.5" customHeight="1">
      <c r="P3916" s="44"/>
      <c r="Q3916" s="42"/>
      <c r="R3916" s="42"/>
      <c r="S3916" s="55"/>
      <c r="T3916" s="68"/>
      <c r="U3916" s="66"/>
      <c r="X3916" s="44"/>
      <c r="Y3916" s="51"/>
    </row>
    <row r="3917" spans="16:25" ht="31.5" customHeight="1">
      <c r="P3917" s="44"/>
      <c r="Q3917" s="42"/>
      <c r="R3917" s="42"/>
      <c r="S3917" s="55"/>
      <c r="T3917" s="68"/>
      <c r="U3917" s="66"/>
      <c r="X3917" s="44"/>
      <c r="Y3917" s="51"/>
    </row>
    <row r="3918" spans="16:25" ht="31.5" customHeight="1">
      <c r="P3918" s="44"/>
      <c r="Q3918" s="42"/>
      <c r="R3918" s="42"/>
      <c r="S3918" s="55"/>
      <c r="T3918" s="68"/>
      <c r="U3918" s="66"/>
      <c r="X3918" s="44"/>
      <c r="Y3918" s="51"/>
    </row>
    <row r="3919" spans="16:25" ht="31.5" customHeight="1">
      <c r="P3919" s="44"/>
      <c r="Q3919" s="42"/>
      <c r="R3919" s="42"/>
      <c r="S3919" s="55"/>
      <c r="T3919" s="68"/>
      <c r="U3919" s="66"/>
      <c r="X3919" s="44"/>
      <c r="Y3919" s="51"/>
    </row>
    <row r="3920" spans="16:25" ht="31.5" customHeight="1">
      <c r="P3920" s="44"/>
      <c r="Q3920" s="42"/>
      <c r="R3920" s="42"/>
      <c r="S3920" s="55"/>
      <c r="T3920" s="68"/>
      <c r="U3920" s="66"/>
      <c r="X3920" s="44"/>
      <c r="Y3920" s="51"/>
    </row>
    <row r="3921" spans="16:25" ht="31.5" customHeight="1">
      <c r="P3921" s="44"/>
      <c r="Q3921" s="42"/>
      <c r="R3921" s="42"/>
      <c r="S3921" s="55"/>
      <c r="T3921" s="68"/>
      <c r="U3921" s="66"/>
      <c r="X3921" s="44"/>
      <c r="Y3921" s="51"/>
    </row>
    <row r="3922" spans="16:25" ht="31.5" customHeight="1">
      <c r="P3922" s="44"/>
      <c r="Q3922" s="42"/>
      <c r="R3922" s="42"/>
      <c r="S3922" s="55"/>
      <c r="T3922" s="68"/>
      <c r="U3922" s="66"/>
      <c r="X3922" s="44"/>
      <c r="Y3922" s="51"/>
    </row>
    <row r="3923" spans="16:25" ht="31.5" customHeight="1">
      <c r="P3923" s="44"/>
      <c r="Q3923" s="42"/>
      <c r="R3923" s="42"/>
      <c r="S3923" s="55"/>
      <c r="T3923" s="68"/>
      <c r="U3923" s="66"/>
      <c r="X3923" s="44"/>
      <c r="Y3923" s="51"/>
    </row>
    <row r="3924" spans="16:25" ht="31.5" customHeight="1">
      <c r="P3924" s="44"/>
      <c r="Q3924" s="42"/>
      <c r="R3924" s="42"/>
      <c r="S3924" s="55"/>
      <c r="T3924" s="68"/>
      <c r="U3924" s="66"/>
      <c r="X3924" s="44"/>
      <c r="Y3924" s="51"/>
    </row>
    <row r="3925" spans="16:25" ht="31.5" customHeight="1">
      <c r="P3925" s="44"/>
      <c r="Q3925" s="42"/>
      <c r="R3925" s="42"/>
      <c r="S3925" s="55"/>
      <c r="T3925" s="68"/>
      <c r="U3925" s="66"/>
      <c r="X3925" s="44"/>
      <c r="Y3925" s="51"/>
    </row>
    <row r="3926" spans="16:25" ht="31.5" customHeight="1">
      <c r="P3926" s="44"/>
      <c r="Q3926" s="42"/>
      <c r="R3926" s="42"/>
      <c r="S3926" s="55"/>
      <c r="T3926" s="68"/>
      <c r="U3926" s="66"/>
      <c r="X3926" s="44"/>
      <c r="Y3926" s="51"/>
    </row>
    <row r="3927" spans="16:25" ht="31.5" customHeight="1">
      <c r="P3927" s="44"/>
      <c r="Q3927" s="42"/>
      <c r="R3927" s="42"/>
      <c r="S3927" s="55"/>
      <c r="T3927" s="68"/>
      <c r="U3927" s="66"/>
      <c r="X3927" s="44"/>
      <c r="Y3927" s="51"/>
    </row>
    <row r="3928" spans="16:25" ht="31.5" customHeight="1">
      <c r="P3928" s="44"/>
      <c r="Q3928" s="42"/>
      <c r="R3928" s="42"/>
      <c r="S3928" s="55"/>
      <c r="T3928" s="68"/>
      <c r="U3928" s="66"/>
      <c r="X3928" s="44"/>
      <c r="Y3928" s="51"/>
    </row>
    <row r="3929" spans="16:25" ht="31.5" customHeight="1">
      <c r="P3929" s="44"/>
      <c r="Q3929" s="42"/>
      <c r="R3929" s="42"/>
      <c r="S3929" s="55"/>
      <c r="T3929" s="68"/>
      <c r="U3929" s="66"/>
      <c r="X3929" s="44"/>
      <c r="Y3929" s="51"/>
    </row>
    <row r="3930" spans="16:25" ht="31.5" customHeight="1">
      <c r="P3930" s="44"/>
      <c r="Q3930" s="42"/>
      <c r="R3930" s="42"/>
      <c r="S3930" s="55"/>
      <c r="T3930" s="68"/>
      <c r="U3930" s="66"/>
      <c r="X3930" s="44"/>
      <c r="Y3930" s="51"/>
    </row>
    <row r="3931" spans="16:25" ht="31.5" customHeight="1">
      <c r="P3931" s="44"/>
      <c r="Q3931" s="42"/>
      <c r="R3931" s="42"/>
      <c r="S3931" s="55"/>
      <c r="T3931" s="68"/>
      <c r="U3931" s="66"/>
      <c r="X3931" s="44"/>
      <c r="Y3931" s="51"/>
    </row>
    <row r="3932" spans="16:25" ht="31.5" customHeight="1">
      <c r="P3932" s="44"/>
      <c r="Q3932" s="42"/>
      <c r="R3932" s="42"/>
      <c r="S3932" s="55"/>
      <c r="T3932" s="68"/>
      <c r="U3932" s="66"/>
      <c r="X3932" s="44"/>
      <c r="Y3932" s="51"/>
    </row>
    <row r="3933" spans="16:25" ht="31.5" customHeight="1">
      <c r="P3933" s="44"/>
      <c r="Q3933" s="42"/>
      <c r="R3933" s="42"/>
      <c r="S3933" s="55"/>
      <c r="T3933" s="68"/>
      <c r="U3933" s="66"/>
      <c r="X3933" s="44"/>
      <c r="Y3933" s="51"/>
    </row>
    <row r="3934" spans="16:25" ht="31.5" customHeight="1">
      <c r="P3934" s="44"/>
      <c r="Q3934" s="42"/>
      <c r="R3934" s="42"/>
      <c r="S3934" s="55"/>
      <c r="T3934" s="68"/>
      <c r="U3934" s="66"/>
      <c r="X3934" s="44"/>
      <c r="Y3934" s="51"/>
    </row>
    <row r="3935" spans="16:25" ht="31.5" customHeight="1">
      <c r="P3935" s="44"/>
      <c r="Q3935" s="42"/>
      <c r="R3935" s="42"/>
      <c r="S3935" s="55"/>
      <c r="T3935" s="68"/>
      <c r="U3935" s="66"/>
      <c r="X3935" s="44"/>
      <c r="Y3935" s="51"/>
    </row>
    <row r="3936" spans="16:25" ht="31.5" customHeight="1">
      <c r="P3936" s="44"/>
      <c r="Q3936" s="42"/>
      <c r="R3936" s="42"/>
      <c r="S3936" s="55"/>
      <c r="T3936" s="68"/>
      <c r="U3936" s="66"/>
      <c r="X3936" s="44"/>
      <c r="Y3936" s="51"/>
    </row>
    <row r="3937" spans="16:25" ht="31.5" customHeight="1">
      <c r="P3937" s="44"/>
      <c r="Q3937" s="42"/>
      <c r="R3937" s="42"/>
      <c r="S3937" s="55"/>
      <c r="T3937" s="68"/>
      <c r="U3937" s="66"/>
      <c r="X3937" s="44"/>
      <c r="Y3937" s="51"/>
    </row>
    <row r="3938" spans="16:25" ht="31.5" customHeight="1">
      <c r="P3938" s="44"/>
      <c r="Q3938" s="42"/>
      <c r="R3938" s="42"/>
      <c r="S3938" s="55"/>
      <c r="T3938" s="68"/>
      <c r="U3938" s="66"/>
      <c r="X3938" s="44"/>
      <c r="Y3938" s="51"/>
    </row>
    <row r="3939" spans="16:25" ht="31.5" customHeight="1">
      <c r="P3939" s="44"/>
      <c r="Q3939" s="42"/>
      <c r="R3939" s="42"/>
      <c r="S3939" s="55"/>
      <c r="T3939" s="68"/>
      <c r="U3939" s="66"/>
      <c r="X3939" s="44"/>
      <c r="Y3939" s="51"/>
    </row>
    <row r="3940" spans="16:25" ht="31.5" customHeight="1">
      <c r="P3940" s="44"/>
      <c r="Q3940" s="42"/>
      <c r="R3940" s="42"/>
      <c r="S3940" s="55"/>
      <c r="T3940" s="68"/>
      <c r="U3940" s="66"/>
      <c r="X3940" s="44"/>
      <c r="Y3940" s="51"/>
    </row>
    <row r="3941" spans="16:25" ht="31.5" customHeight="1">
      <c r="P3941" s="44"/>
      <c r="Q3941" s="42"/>
      <c r="R3941" s="42"/>
      <c r="S3941" s="55"/>
      <c r="T3941" s="68"/>
      <c r="U3941" s="66"/>
      <c r="X3941" s="44"/>
      <c r="Y3941" s="51"/>
    </row>
    <row r="3942" spans="16:25" ht="31.5" customHeight="1">
      <c r="P3942" s="44"/>
      <c r="Q3942" s="42"/>
      <c r="R3942" s="42"/>
      <c r="S3942" s="55"/>
      <c r="T3942" s="68"/>
      <c r="U3942" s="66"/>
      <c r="X3942" s="44"/>
      <c r="Y3942" s="51"/>
    </row>
    <row r="3943" spans="16:25" ht="31.5" customHeight="1">
      <c r="P3943" s="44"/>
      <c r="Q3943" s="42"/>
      <c r="R3943" s="42"/>
      <c r="S3943" s="55"/>
      <c r="T3943" s="68"/>
      <c r="U3943" s="66"/>
      <c r="X3943" s="44"/>
      <c r="Y3943" s="51"/>
    </row>
    <row r="3944" spans="16:25" ht="31.5" customHeight="1">
      <c r="P3944" s="44"/>
      <c r="Q3944" s="42"/>
      <c r="R3944" s="42"/>
      <c r="S3944" s="55"/>
      <c r="T3944" s="68"/>
      <c r="U3944" s="66"/>
      <c r="X3944" s="44"/>
      <c r="Y3944" s="51"/>
    </row>
    <row r="3945" spans="16:25" ht="31.5" customHeight="1">
      <c r="P3945" s="44"/>
      <c r="Q3945" s="42"/>
      <c r="R3945" s="42"/>
      <c r="S3945" s="55"/>
      <c r="T3945" s="68"/>
      <c r="U3945" s="66"/>
      <c r="X3945" s="44"/>
      <c r="Y3945" s="51"/>
    </row>
    <row r="3946" spans="16:25" ht="31.5" customHeight="1">
      <c r="P3946" s="44"/>
      <c r="Q3946" s="42"/>
      <c r="R3946" s="42"/>
      <c r="S3946" s="55"/>
      <c r="T3946" s="68"/>
      <c r="U3946" s="66"/>
      <c r="X3946" s="44"/>
      <c r="Y3946" s="51"/>
    </row>
    <row r="3947" spans="16:25" ht="31.5" customHeight="1">
      <c r="P3947" s="44"/>
      <c r="Q3947" s="42"/>
      <c r="R3947" s="42"/>
      <c r="S3947" s="55"/>
      <c r="T3947" s="68"/>
      <c r="U3947" s="66"/>
      <c r="X3947" s="44"/>
      <c r="Y3947" s="51"/>
    </row>
    <row r="3948" spans="16:25" ht="31.5" customHeight="1">
      <c r="P3948" s="44"/>
      <c r="Q3948" s="42"/>
      <c r="R3948" s="42"/>
      <c r="S3948" s="55"/>
      <c r="T3948" s="68"/>
      <c r="U3948" s="66"/>
      <c r="X3948" s="44"/>
      <c r="Y3948" s="51"/>
    </row>
    <row r="3949" spans="16:25" ht="31.5" customHeight="1">
      <c r="P3949" s="44"/>
      <c r="Q3949" s="42"/>
      <c r="R3949" s="42"/>
      <c r="S3949" s="55"/>
      <c r="T3949" s="68"/>
      <c r="U3949" s="66"/>
      <c r="X3949" s="44"/>
      <c r="Y3949" s="51"/>
    </row>
    <row r="3950" spans="16:25" ht="31.5" customHeight="1">
      <c r="P3950" s="44"/>
      <c r="Q3950" s="42"/>
      <c r="R3950" s="42"/>
      <c r="S3950" s="55"/>
      <c r="T3950" s="68"/>
      <c r="U3950" s="66"/>
      <c r="X3950" s="44"/>
      <c r="Y3950" s="51"/>
    </row>
    <row r="3951" spans="16:25" ht="31.5" customHeight="1">
      <c r="P3951" s="44"/>
      <c r="Q3951" s="42"/>
      <c r="R3951" s="42"/>
      <c r="S3951" s="55"/>
      <c r="T3951" s="68"/>
      <c r="U3951" s="66"/>
      <c r="X3951" s="44"/>
      <c r="Y3951" s="51"/>
    </row>
    <row r="3952" spans="16:25" ht="31.5" customHeight="1">
      <c r="P3952" s="44"/>
      <c r="Q3952" s="42"/>
      <c r="R3952" s="42"/>
      <c r="S3952" s="55"/>
      <c r="T3952" s="68"/>
      <c r="U3952" s="66"/>
      <c r="X3952" s="44"/>
      <c r="Y3952" s="51"/>
    </row>
    <row r="3953" spans="16:25" ht="31.5" customHeight="1">
      <c r="P3953" s="44"/>
      <c r="Q3953" s="42"/>
      <c r="R3953" s="42"/>
      <c r="S3953" s="55"/>
      <c r="T3953" s="68"/>
      <c r="U3953" s="66"/>
      <c r="X3953" s="44"/>
      <c r="Y3953" s="51"/>
    </row>
    <row r="3954" spans="16:25" ht="31.5" customHeight="1">
      <c r="P3954" s="44"/>
      <c r="Q3954" s="42"/>
      <c r="R3954" s="42"/>
      <c r="S3954" s="55"/>
      <c r="T3954" s="68"/>
      <c r="U3954" s="66"/>
      <c r="X3954" s="44"/>
      <c r="Y3954" s="51"/>
    </row>
    <row r="3955" spans="16:25" ht="31.5" customHeight="1">
      <c r="P3955" s="44"/>
      <c r="Q3955" s="42"/>
      <c r="R3955" s="42"/>
      <c r="S3955" s="55"/>
      <c r="T3955" s="68"/>
      <c r="U3955" s="66"/>
      <c r="X3955" s="44"/>
      <c r="Y3955" s="51"/>
    </row>
    <row r="3956" spans="16:25" ht="31.5" customHeight="1">
      <c r="P3956" s="44"/>
      <c r="Q3956" s="42"/>
      <c r="R3956" s="42"/>
      <c r="S3956" s="55"/>
      <c r="T3956" s="68"/>
      <c r="U3956" s="66"/>
      <c r="X3956" s="44"/>
      <c r="Y3956" s="51"/>
    </row>
    <row r="3957" spans="16:25" ht="31.5" customHeight="1">
      <c r="P3957" s="44"/>
      <c r="Q3957" s="42"/>
      <c r="R3957" s="42"/>
      <c r="S3957" s="55"/>
      <c r="T3957" s="68"/>
      <c r="U3957" s="66"/>
      <c r="X3957" s="44"/>
      <c r="Y3957" s="51"/>
    </row>
    <row r="3958" spans="16:25" ht="31.5" customHeight="1">
      <c r="P3958" s="44"/>
      <c r="Q3958" s="42"/>
      <c r="R3958" s="42"/>
      <c r="S3958" s="55"/>
      <c r="T3958" s="68"/>
      <c r="U3958" s="66"/>
      <c r="X3958" s="44"/>
      <c r="Y3958" s="51"/>
    </row>
    <row r="3959" spans="16:25" ht="31.5" customHeight="1">
      <c r="P3959" s="44"/>
      <c r="Q3959" s="42"/>
      <c r="R3959" s="42"/>
      <c r="S3959" s="55"/>
      <c r="T3959" s="68"/>
      <c r="U3959" s="66"/>
      <c r="X3959" s="44"/>
      <c r="Y3959" s="51"/>
    </row>
    <row r="3960" spans="16:25" ht="31.5" customHeight="1">
      <c r="P3960" s="44"/>
      <c r="Q3960" s="42"/>
      <c r="R3960" s="42"/>
      <c r="S3960" s="55"/>
      <c r="T3960" s="68"/>
      <c r="U3960" s="66"/>
      <c r="X3960" s="44"/>
      <c r="Y3960" s="51"/>
    </row>
    <row r="3961" spans="16:25" ht="31.5" customHeight="1">
      <c r="P3961" s="44"/>
      <c r="Q3961" s="42"/>
      <c r="R3961" s="42"/>
      <c r="S3961" s="55"/>
      <c r="T3961" s="68"/>
      <c r="U3961" s="66"/>
      <c r="X3961" s="44"/>
      <c r="Y3961" s="51"/>
    </row>
    <row r="3962" spans="16:25" ht="31.5" customHeight="1">
      <c r="P3962" s="44"/>
      <c r="Q3962" s="42"/>
      <c r="R3962" s="42"/>
      <c r="S3962" s="55"/>
      <c r="T3962" s="68"/>
      <c r="U3962" s="66"/>
      <c r="X3962" s="44"/>
      <c r="Y3962" s="51"/>
    </row>
    <row r="3963" spans="16:25" ht="31.5" customHeight="1">
      <c r="P3963" s="44"/>
      <c r="Q3963" s="42"/>
      <c r="R3963" s="42"/>
      <c r="S3963" s="55"/>
      <c r="T3963" s="68"/>
      <c r="U3963" s="66"/>
      <c r="X3963" s="44"/>
      <c r="Y3963" s="51"/>
    </row>
    <row r="3964" spans="16:25" ht="31.5" customHeight="1">
      <c r="P3964" s="44"/>
      <c r="Q3964" s="42"/>
      <c r="R3964" s="42"/>
      <c r="S3964" s="55"/>
      <c r="T3964" s="68"/>
      <c r="U3964" s="66"/>
      <c r="X3964" s="44"/>
      <c r="Y3964" s="51"/>
    </row>
    <row r="3965" spans="16:25" ht="31.5" customHeight="1">
      <c r="P3965" s="44"/>
      <c r="Q3965" s="42"/>
      <c r="R3965" s="42"/>
      <c r="S3965" s="55"/>
      <c r="T3965" s="68"/>
      <c r="U3965" s="66"/>
      <c r="X3965" s="44"/>
      <c r="Y3965" s="51"/>
    </row>
    <row r="3966" spans="16:25" ht="31.5" customHeight="1">
      <c r="P3966" s="44"/>
      <c r="Q3966" s="42"/>
      <c r="R3966" s="42"/>
      <c r="S3966" s="55"/>
      <c r="T3966" s="68"/>
      <c r="U3966" s="66"/>
      <c r="X3966" s="44"/>
      <c r="Y3966" s="51"/>
    </row>
    <row r="3967" spans="16:25" ht="31.5" customHeight="1">
      <c r="P3967" s="44"/>
      <c r="Q3967" s="42"/>
      <c r="R3967" s="42"/>
      <c r="S3967" s="55"/>
      <c r="T3967" s="68"/>
      <c r="U3967" s="66"/>
      <c r="X3967" s="44"/>
      <c r="Y3967" s="51"/>
    </row>
    <row r="3968" spans="16:25" ht="31.5" customHeight="1">
      <c r="P3968" s="44"/>
      <c r="Q3968" s="42"/>
      <c r="R3968" s="42"/>
      <c r="S3968" s="55"/>
      <c r="T3968" s="68"/>
      <c r="U3968" s="66"/>
      <c r="X3968" s="44"/>
      <c r="Y3968" s="51"/>
    </row>
    <row r="3969" spans="16:25" ht="31.5" customHeight="1">
      <c r="P3969" s="44"/>
      <c r="Q3969" s="42"/>
      <c r="R3969" s="42"/>
      <c r="S3969" s="55"/>
      <c r="T3969" s="68"/>
      <c r="U3969" s="66"/>
      <c r="X3969" s="44"/>
      <c r="Y3969" s="51"/>
    </row>
    <row r="3970" spans="16:25" ht="31.5" customHeight="1">
      <c r="P3970" s="44"/>
      <c r="Q3970" s="42"/>
      <c r="R3970" s="42"/>
      <c r="S3970" s="55"/>
      <c r="T3970" s="68"/>
      <c r="U3970" s="66"/>
      <c r="X3970" s="44"/>
      <c r="Y3970" s="51"/>
    </row>
    <row r="3971" spans="16:25" ht="31.5" customHeight="1">
      <c r="P3971" s="44"/>
      <c r="Q3971" s="42"/>
      <c r="R3971" s="42"/>
      <c r="S3971" s="55"/>
      <c r="T3971" s="68"/>
      <c r="U3971" s="66"/>
      <c r="X3971" s="44"/>
      <c r="Y3971" s="51"/>
    </row>
    <row r="3972" spans="16:25" ht="31.5" customHeight="1">
      <c r="P3972" s="44"/>
      <c r="Q3972" s="42"/>
      <c r="R3972" s="42"/>
      <c r="S3972" s="55"/>
      <c r="T3972" s="68"/>
      <c r="U3972" s="66"/>
      <c r="X3972" s="44"/>
      <c r="Y3972" s="51"/>
    </row>
    <row r="3973" spans="16:25" ht="31.5" customHeight="1">
      <c r="P3973" s="44"/>
      <c r="Q3973" s="42"/>
      <c r="R3973" s="42"/>
      <c r="S3973" s="55"/>
      <c r="T3973" s="68"/>
      <c r="U3973" s="66"/>
      <c r="X3973" s="44"/>
      <c r="Y3973" s="51"/>
    </row>
    <row r="3974" spans="16:25" ht="31.5" customHeight="1">
      <c r="P3974" s="44"/>
      <c r="Q3974" s="42"/>
      <c r="R3974" s="42"/>
      <c r="S3974" s="55"/>
      <c r="T3974" s="68"/>
      <c r="U3974" s="66"/>
      <c r="X3974" s="44"/>
      <c r="Y3974" s="51"/>
    </row>
    <row r="3975" spans="16:25" ht="31.5" customHeight="1">
      <c r="P3975" s="44"/>
      <c r="Q3975" s="42"/>
      <c r="R3975" s="42"/>
      <c r="S3975" s="55"/>
      <c r="T3975" s="68"/>
      <c r="U3975" s="66"/>
      <c r="X3975" s="44"/>
      <c r="Y3975" s="51"/>
    </row>
    <row r="3976" spans="16:25" ht="31.5" customHeight="1">
      <c r="P3976" s="44"/>
      <c r="Q3976" s="42"/>
      <c r="R3976" s="42"/>
      <c r="S3976" s="55"/>
      <c r="T3976" s="68"/>
      <c r="U3976" s="66"/>
      <c r="X3976" s="44"/>
      <c r="Y3976" s="51"/>
    </row>
    <row r="3977" spans="16:25" ht="31.5" customHeight="1">
      <c r="P3977" s="44"/>
      <c r="Q3977" s="42"/>
      <c r="R3977" s="42"/>
      <c r="S3977" s="55"/>
      <c r="T3977" s="68"/>
      <c r="U3977" s="66"/>
      <c r="X3977" s="44"/>
      <c r="Y3977" s="51"/>
    </row>
    <row r="3978" spans="16:25" ht="31.5" customHeight="1">
      <c r="P3978" s="44"/>
      <c r="Q3978" s="42"/>
      <c r="R3978" s="42"/>
      <c r="S3978" s="55"/>
      <c r="T3978" s="68"/>
      <c r="U3978" s="66"/>
      <c r="X3978" s="44"/>
      <c r="Y3978" s="51"/>
    </row>
    <row r="3979" spans="16:25" ht="31.5" customHeight="1">
      <c r="P3979" s="44"/>
      <c r="Q3979" s="42"/>
      <c r="R3979" s="42"/>
      <c r="S3979" s="55"/>
      <c r="T3979" s="68"/>
      <c r="U3979" s="66"/>
      <c r="X3979" s="44"/>
      <c r="Y3979" s="51"/>
    </row>
    <row r="3980" spans="16:25" ht="31.5" customHeight="1">
      <c r="P3980" s="44"/>
      <c r="Q3980" s="42"/>
      <c r="R3980" s="42"/>
      <c r="S3980" s="55"/>
      <c r="T3980" s="68"/>
      <c r="U3980" s="66"/>
      <c r="X3980" s="44"/>
      <c r="Y3980" s="51"/>
    </row>
    <row r="3981" spans="16:25" ht="31.5" customHeight="1">
      <c r="P3981" s="44"/>
      <c r="Q3981" s="42"/>
      <c r="R3981" s="42"/>
      <c r="S3981" s="55"/>
      <c r="T3981" s="68"/>
      <c r="U3981" s="66"/>
      <c r="X3981" s="44"/>
      <c r="Y3981" s="51"/>
    </row>
    <row r="3982" spans="16:25" ht="31.5" customHeight="1">
      <c r="P3982" s="44"/>
      <c r="Q3982" s="42"/>
      <c r="R3982" s="42"/>
      <c r="S3982" s="55"/>
      <c r="T3982" s="68"/>
      <c r="U3982" s="66"/>
      <c r="X3982" s="44"/>
      <c r="Y3982" s="51"/>
    </row>
    <row r="3983" spans="16:25" ht="31.5" customHeight="1">
      <c r="P3983" s="44"/>
      <c r="Q3983" s="42"/>
      <c r="R3983" s="42"/>
      <c r="S3983" s="55"/>
      <c r="T3983" s="68"/>
      <c r="U3983" s="66"/>
      <c r="X3983" s="44"/>
      <c r="Y3983" s="51"/>
    </row>
    <row r="3984" spans="16:25" ht="31.5" customHeight="1">
      <c r="P3984" s="44"/>
      <c r="Q3984" s="42"/>
      <c r="R3984" s="42"/>
      <c r="S3984" s="55"/>
      <c r="T3984" s="68"/>
      <c r="U3984" s="66"/>
      <c r="X3984" s="44"/>
      <c r="Y3984" s="51"/>
    </row>
    <row r="3985" spans="16:25" ht="31.5" customHeight="1">
      <c r="P3985" s="44"/>
      <c r="Q3985" s="42"/>
      <c r="R3985" s="42"/>
      <c r="S3985" s="55"/>
      <c r="T3985" s="68"/>
      <c r="U3985" s="66"/>
      <c r="X3985" s="44"/>
      <c r="Y3985" s="51"/>
    </row>
    <row r="3986" spans="16:25" ht="31.5" customHeight="1">
      <c r="P3986" s="44"/>
      <c r="Q3986" s="42"/>
      <c r="R3986" s="42"/>
      <c r="S3986" s="55"/>
      <c r="T3986" s="68"/>
      <c r="U3986" s="66"/>
      <c r="X3986" s="44"/>
      <c r="Y3986" s="51"/>
    </row>
    <row r="3987" spans="16:25" ht="31.5" customHeight="1">
      <c r="P3987" s="44"/>
      <c r="Q3987" s="42"/>
      <c r="R3987" s="42"/>
      <c r="S3987" s="55"/>
      <c r="T3987" s="68"/>
      <c r="U3987" s="66"/>
      <c r="X3987" s="44"/>
      <c r="Y3987" s="51"/>
    </row>
    <row r="3988" spans="16:25" ht="31.5" customHeight="1">
      <c r="P3988" s="44"/>
      <c r="Q3988" s="42"/>
      <c r="R3988" s="42"/>
      <c r="S3988" s="55"/>
      <c r="T3988" s="68"/>
      <c r="U3988" s="66"/>
      <c r="X3988" s="44"/>
      <c r="Y3988" s="51"/>
    </row>
    <row r="3989" spans="16:25" ht="31.5" customHeight="1">
      <c r="P3989" s="44"/>
      <c r="Q3989" s="42"/>
      <c r="R3989" s="42"/>
      <c r="S3989" s="55"/>
      <c r="T3989" s="68"/>
      <c r="U3989" s="66"/>
      <c r="X3989" s="44"/>
      <c r="Y3989" s="51"/>
    </row>
    <row r="3990" spans="16:25" ht="31.5" customHeight="1">
      <c r="P3990" s="44"/>
      <c r="Q3990" s="42"/>
      <c r="R3990" s="42"/>
      <c r="S3990" s="55"/>
      <c r="T3990" s="68"/>
      <c r="U3990" s="66"/>
      <c r="X3990" s="44"/>
      <c r="Y3990" s="51"/>
    </row>
    <row r="3991" spans="16:25" ht="31.5" customHeight="1">
      <c r="P3991" s="44"/>
      <c r="Q3991" s="42"/>
      <c r="R3991" s="42"/>
      <c r="S3991" s="55"/>
      <c r="T3991" s="68"/>
      <c r="U3991" s="66"/>
      <c r="X3991" s="44"/>
      <c r="Y3991" s="51"/>
    </row>
    <row r="3992" spans="16:25" ht="31.5" customHeight="1">
      <c r="P3992" s="44"/>
      <c r="Q3992" s="42"/>
      <c r="R3992" s="42"/>
      <c r="S3992" s="55"/>
      <c r="T3992" s="68"/>
      <c r="U3992" s="66"/>
      <c r="X3992" s="44"/>
      <c r="Y3992" s="51"/>
    </row>
    <row r="3993" spans="16:25" ht="31.5" customHeight="1">
      <c r="P3993" s="44"/>
      <c r="Q3993" s="42"/>
      <c r="R3993" s="42"/>
      <c r="S3993" s="55"/>
      <c r="T3993" s="68"/>
      <c r="U3993" s="66"/>
      <c r="X3993" s="44"/>
      <c r="Y3993" s="51"/>
    </row>
    <row r="3994" spans="16:25" ht="31.5" customHeight="1">
      <c r="P3994" s="44"/>
      <c r="Q3994" s="42"/>
      <c r="R3994" s="42"/>
      <c r="S3994" s="55"/>
      <c r="T3994" s="68"/>
      <c r="U3994" s="66"/>
      <c r="X3994" s="44"/>
      <c r="Y3994" s="51"/>
    </row>
    <row r="3995" spans="16:25" ht="31.5" customHeight="1">
      <c r="P3995" s="44"/>
      <c r="Q3995" s="42"/>
      <c r="R3995" s="42"/>
      <c r="S3995" s="55"/>
      <c r="T3995" s="68"/>
      <c r="U3995" s="66"/>
      <c r="X3995" s="44"/>
      <c r="Y3995" s="51"/>
    </row>
    <row r="3996" spans="16:25" ht="31.5" customHeight="1">
      <c r="P3996" s="44"/>
      <c r="Q3996" s="42"/>
      <c r="R3996" s="42"/>
      <c r="S3996" s="55"/>
      <c r="T3996" s="68"/>
      <c r="U3996" s="66"/>
      <c r="X3996" s="44"/>
      <c r="Y3996" s="51"/>
    </row>
    <row r="3997" spans="16:25" ht="31.5" customHeight="1">
      <c r="P3997" s="44"/>
      <c r="Q3997" s="42"/>
      <c r="R3997" s="42"/>
      <c r="S3997" s="55"/>
      <c r="T3997" s="68"/>
      <c r="U3997" s="66"/>
      <c r="X3997" s="44"/>
      <c r="Y3997" s="51"/>
    </row>
    <row r="3998" spans="16:25" ht="31.5" customHeight="1">
      <c r="P3998" s="44"/>
      <c r="Q3998" s="42"/>
      <c r="R3998" s="42"/>
      <c r="S3998" s="55"/>
      <c r="T3998" s="68"/>
      <c r="U3998" s="66"/>
      <c r="X3998" s="44"/>
      <c r="Y3998" s="51"/>
    </row>
    <row r="3999" spans="16:25" ht="31.5" customHeight="1">
      <c r="P3999" s="44"/>
      <c r="Q3999" s="42"/>
      <c r="R3999" s="42"/>
      <c r="S3999" s="55"/>
      <c r="T3999" s="68"/>
      <c r="U3999" s="66"/>
      <c r="X3999" s="44"/>
      <c r="Y3999" s="51"/>
    </row>
    <row r="4000" spans="16:25" ht="31.5" customHeight="1">
      <c r="P4000" s="44"/>
      <c r="Q4000" s="42"/>
      <c r="R4000" s="42"/>
      <c r="S4000" s="55"/>
      <c r="T4000" s="68"/>
      <c r="U4000" s="66"/>
      <c r="X4000" s="44"/>
      <c r="Y4000" s="51"/>
    </row>
    <row r="4001" spans="16:25" ht="31.5" customHeight="1">
      <c r="P4001" s="44"/>
      <c r="Q4001" s="42"/>
      <c r="R4001" s="42"/>
      <c r="S4001" s="55"/>
      <c r="T4001" s="68"/>
      <c r="U4001" s="66"/>
      <c r="X4001" s="44"/>
      <c r="Y4001" s="51"/>
    </row>
    <row r="4002" spans="16:25" ht="31.5" customHeight="1">
      <c r="P4002" s="44"/>
      <c r="Q4002" s="42"/>
      <c r="R4002" s="42"/>
      <c r="S4002" s="55"/>
      <c r="T4002" s="68"/>
      <c r="U4002" s="66"/>
      <c r="X4002" s="44"/>
      <c r="Y4002" s="51"/>
    </row>
    <row r="4003" spans="16:25" ht="31.5" customHeight="1">
      <c r="P4003" s="44"/>
      <c r="Q4003" s="42"/>
      <c r="R4003" s="42"/>
      <c r="S4003" s="55"/>
      <c r="T4003" s="68"/>
      <c r="U4003" s="66"/>
      <c r="X4003" s="44"/>
      <c r="Y4003" s="51"/>
    </row>
    <row r="4004" spans="16:25" ht="31.5" customHeight="1">
      <c r="P4004" s="44"/>
      <c r="Q4004" s="42"/>
      <c r="R4004" s="42"/>
      <c r="S4004" s="55"/>
      <c r="T4004" s="68"/>
      <c r="U4004" s="66"/>
      <c r="X4004" s="44"/>
      <c r="Y4004" s="51"/>
    </row>
    <row r="4005" spans="16:25" ht="31.5" customHeight="1">
      <c r="P4005" s="44"/>
      <c r="Q4005" s="42"/>
      <c r="R4005" s="42"/>
      <c r="S4005" s="55"/>
      <c r="T4005" s="68"/>
      <c r="U4005" s="66"/>
      <c r="X4005" s="44"/>
      <c r="Y4005" s="51"/>
    </row>
    <row r="4006" spans="16:25" ht="31.5" customHeight="1">
      <c r="P4006" s="44"/>
      <c r="Q4006" s="42"/>
      <c r="R4006" s="42"/>
      <c r="S4006" s="55"/>
      <c r="T4006" s="68"/>
      <c r="U4006" s="66"/>
      <c r="X4006" s="44"/>
      <c r="Y4006" s="51"/>
    </row>
    <row r="4007" spans="16:25" ht="31.5" customHeight="1">
      <c r="P4007" s="44"/>
      <c r="Q4007" s="42"/>
      <c r="R4007" s="42"/>
      <c r="S4007" s="55"/>
      <c r="T4007" s="68"/>
      <c r="U4007" s="66"/>
      <c r="X4007" s="44"/>
      <c r="Y4007" s="51"/>
    </row>
    <row r="4008" spans="16:25" ht="31.5" customHeight="1">
      <c r="P4008" s="44"/>
      <c r="Q4008" s="42"/>
      <c r="R4008" s="42"/>
      <c r="S4008" s="55"/>
      <c r="T4008" s="68"/>
      <c r="U4008" s="66"/>
      <c r="X4008" s="44"/>
      <c r="Y4008" s="51"/>
    </row>
    <row r="4009" spans="16:25" ht="31.5" customHeight="1">
      <c r="P4009" s="44"/>
      <c r="Q4009" s="42"/>
      <c r="R4009" s="42"/>
      <c r="S4009" s="55"/>
      <c r="T4009" s="68"/>
      <c r="U4009" s="66"/>
      <c r="X4009" s="44"/>
      <c r="Y4009" s="51"/>
    </row>
    <row r="4010" spans="16:25" ht="31.5" customHeight="1">
      <c r="P4010" s="44"/>
      <c r="Q4010" s="42"/>
      <c r="R4010" s="42"/>
      <c r="S4010" s="55"/>
      <c r="T4010" s="68"/>
      <c r="U4010" s="66"/>
      <c r="X4010" s="44"/>
      <c r="Y4010" s="51"/>
    </row>
    <row r="4011" spans="16:25" ht="31.5" customHeight="1">
      <c r="P4011" s="44"/>
      <c r="Q4011" s="42"/>
      <c r="R4011" s="42"/>
      <c r="S4011" s="55"/>
      <c r="T4011" s="68"/>
      <c r="U4011" s="66"/>
      <c r="X4011" s="44"/>
      <c r="Y4011" s="51"/>
    </row>
    <row r="4012" spans="16:25" ht="31.5" customHeight="1">
      <c r="P4012" s="44"/>
      <c r="Q4012" s="42"/>
      <c r="R4012" s="42"/>
      <c r="S4012" s="55"/>
      <c r="T4012" s="68"/>
      <c r="U4012" s="66"/>
      <c r="X4012" s="44"/>
      <c r="Y4012" s="51"/>
    </row>
    <row r="4013" spans="16:25" ht="31.5" customHeight="1">
      <c r="P4013" s="44"/>
      <c r="Q4013" s="42"/>
      <c r="R4013" s="42"/>
      <c r="S4013" s="55"/>
      <c r="T4013" s="68"/>
      <c r="U4013" s="66"/>
      <c r="X4013" s="44"/>
      <c r="Y4013" s="51"/>
    </row>
    <row r="4014" spans="16:25" ht="31.5" customHeight="1">
      <c r="P4014" s="44"/>
      <c r="Q4014" s="42"/>
      <c r="R4014" s="42"/>
      <c r="S4014" s="55"/>
      <c r="T4014" s="68"/>
      <c r="U4014" s="66"/>
      <c r="X4014" s="44"/>
      <c r="Y4014" s="51"/>
    </row>
    <row r="4015" spans="16:25" ht="31.5" customHeight="1">
      <c r="P4015" s="44"/>
      <c r="Q4015" s="42"/>
      <c r="R4015" s="42"/>
      <c r="S4015" s="55"/>
      <c r="T4015" s="68"/>
      <c r="U4015" s="66"/>
      <c r="X4015" s="44"/>
      <c r="Y4015" s="51"/>
    </row>
    <row r="4016" spans="16:25" ht="31.5" customHeight="1">
      <c r="P4016" s="44"/>
      <c r="Q4016" s="42"/>
      <c r="R4016" s="42"/>
      <c r="S4016" s="55"/>
      <c r="T4016" s="68"/>
      <c r="U4016" s="66"/>
      <c r="X4016" s="44"/>
      <c r="Y4016" s="51"/>
    </row>
    <row r="4017" spans="16:25" ht="31.5" customHeight="1">
      <c r="P4017" s="44"/>
      <c r="Q4017" s="42"/>
      <c r="R4017" s="42"/>
      <c r="S4017" s="55"/>
      <c r="T4017" s="68"/>
      <c r="U4017" s="66"/>
      <c r="X4017" s="44"/>
      <c r="Y4017" s="51"/>
    </row>
    <row r="4018" spans="16:25" ht="31.5" customHeight="1">
      <c r="P4018" s="44"/>
      <c r="Q4018" s="42"/>
      <c r="R4018" s="42"/>
      <c r="S4018" s="55"/>
      <c r="T4018" s="68"/>
      <c r="U4018" s="66"/>
      <c r="X4018" s="44"/>
      <c r="Y4018" s="51"/>
    </row>
    <row r="4019" spans="16:25" ht="31.5" customHeight="1">
      <c r="P4019" s="44"/>
      <c r="Q4019" s="42"/>
      <c r="R4019" s="42"/>
      <c r="S4019" s="55"/>
      <c r="T4019" s="68"/>
      <c r="U4019" s="66"/>
      <c r="X4019" s="44"/>
      <c r="Y4019" s="51"/>
    </row>
    <row r="4020" spans="16:25" ht="31.5" customHeight="1">
      <c r="P4020" s="44"/>
      <c r="Q4020" s="42"/>
      <c r="R4020" s="42"/>
      <c r="S4020" s="55"/>
      <c r="T4020" s="68"/>
      <c r="U4020" s="66"/>
      <c r="X4020" s="44"/>
      <c r="Y4020" s="51"/>
    </row>
    <row r="4021" spans="16:25" ht="31.5" customHeight="1">
      <c r="P4021" s="44"/>
      <c r="Q4021" s="42"/>
      <c r="R4021" s="42"/>
      <c r="S4021" s="55"/>
      <c r="T4021" s="68"/>
      <c r="U4021" s="66"/>
      <c r="X4021" s="44"/>
      <c r="Y4021" s="51"/>
    </row>
    <row r="4022" spans="16:25" ht="31.5" customHeight="1">
      <c r="P4022" s="44"/>
      <c r="Q4022" s="42"/>
      <c r="R4022" s="42"/>
      <c r="S4022" s="55"/>
      <c r="T4022" s="68"/>
      <c r="U4022" s="66"/>
      <c r="X4022" s="44"/>
      <c r="Y4022" s="51"/>
    </row>
    <row r="4023" spans="16:25" ht="31.5" customHeight="1">
      <c r="P4023" s="44"/>
      <c r="Q4023" s="42"/>
      <c r="R4023" s="42"/>
      <c r="S4023" s="55"/>
      <c r="T4023" s="68"/>
      <c r="U4023" s="66"/>
      <c r="X4023" s="44"/>
      <c r="Y4023" s="51"/>
    </row>
    <row r="4024" spans="16:25" ht="31.5" customHeight="1">
      <c r="P4024" s="44"/>
      <c r="Q4024" s="42"/>
      <c r="R4024" s="42"/>
      <c r="S4024" s="55"/>
      <c r="T4024" s="68"/>
      <c r="U4024" s="66"/>
      <c r="X4024" s="44"/>
      <c r="Y4024" s="51"/>
    </row>
    <row r="4025" spans="16:25" ht="31.5" customHeight="1">
      <c r="P4025" s="44"/>
      <c r="Q4025" s="42"/>
      <c r="R4025" s="42"/>
      <c r="S4025" s="55"/>
      <c r="T4025" s="68"/>
      <c r="U4025" s="66"/>
      <c r="X4025" s="44"/>
      <c r="Y4025" s="51"/>
    </row>
    <row r="4026" spans="16:25" ht="31.5" customHeight="1">
      <c r="P4026" s="44"/>
      <c r="Q4026" s="42"/>
      <c r="R4026" s="42"/>
      <c r="S4026" s="55"/>
      <c r="T4026" s="68"/>
      <c r="U4026" s="66"/>
      <c r="X4026" s="44"/>
      <c r="Y4026" s="51"/>
    </row>
    <row r="4027" spans="16:25" ht="31.5" customHeight="1">
      <c r="P4027" s="44"/>
      <c r="Q4027" s="42"/>
      <c r="R4027" s="42"/>
      <c r="S4027" s="55"/>
      <c r="T4027" s="68"/>
      <c r="U4027" s="66"/>
      <c r="X4027" s="44"/>
      <c r="Y4027" s="51"/>
    </row>
    <row r="4028" spans="16:25" ht="31.5" customHeight="1">
      <c r="P4028" s="44"/>
      <c r="Q4028" s="42"/>
      <c r="R4028" s="42"/>
      <c r="S4028" s="55"/>
      <c r="T4028" s="68"/>
      <c r="U4028" s="66"/>
      <c r="X4028" s="44"/>
      <c r="Y4028" s="51"/>
    </row>
    <row r="4029" spans="16:25" ht="31.5" customHeight="1">
      <c r="P4029" s="44"/>
      <c r="Q4029" s="42"/>
      <c r="R4029" s="42"/>
      <c r="S4029" s="55"/>
      <c r="T4029" s="68"/>
      <c r="U4029" s="66"/>
      <c r="X4029" s="44"/>
      <c r="Y4029" s="51"/>
    </row>
    <row r="4030" spans="16:25" ht="31.5" customHeight="1">
      <c r="P4030" s="44"/>
      <c r="Q4030" s="42"/>
      <c r="R4030" s="42"/>
      <c r="S4030" s="55"/>
      <c r="T4030" s="68"/>
      <c r="U4030" s="66"/>
      <c r="X4030" s="44"/>
      <c r="Y4030" s="51"/>
    </row>
    <row r="4031" spans="16:25" ht="31.5" customHeight="1">
      <c r="P4031" s="44"/>
      <c r="Q4031" s="42"/>
      <c r="R4031" s="42"/>
      <c r="S4031" s="55"/>
      <c r="T4031" s="68"/>
      <c r="U4031" s="66"/>
      <c r="X4031" s="44"/>
      <c r="Y4031" s="51"/>
    </row>
    <row r="4032" spans="16:25" ht="31.5" customHeight="1">
      <c r="P4032" s="44"/>
      <c r="Q4032" s="42"/>
      <c r="R4032" s="42"/>
      <c r="S4032" s="55"/>
      <c r="T4032" s="68"/>
      <c r="U4032" s="66"/>
      <c r="X4032" s="44"/>
      <c r="Y4032" s="51"/>
    </row>
    <row r="4033" spans="16:25" ht="31.5" customHeight="1">
      <c r="P4033" s="44"/>
      <c r="Q4033" s="42"/>
      <c r="R4033" s="42"/>
      <c r="S4033" s="55"/>
      <c r="T4033" s="68"/>
      <c r="U4033" s="66"/>
      <c r="X4033" s="44"/>
      <c r="Y4033" s="51"/>
    </row>
    <row r="4034" spans="16:25" ht="31.5" customHeight="1">
      <c r="P4034" s="44"/>
      <c r="Q4034" s="42"/>
      <c r="R4034" s="42"/>
      <c r="S4034" s="55"/>
      <c r="T4034" s="68"/>
      <c r="U4034" s="66"/>
      <c r="X4034" s="44"/>
      <c r="Y4034" s="51"/>
    </row>
    <row r="4035" spans="16:25" ht="31.5" customHeight="1">
      <c r="P4035" s="44"/>
      <c r="Q4035" s="42"/>
      <c r="R4035" s="42"/>
      <c r="S4035" s="55"/>
      <c r="T4035" s="68"/>
      <c r="U4035" s="66"/>
      <c r="X4035" s="44"/>
      <c r="Y4035" s="51"/>
    </row>
    <row r="4036" spans="16:25" ht="31.5" customHeight="1">
      <c r="P4036" s="44"/>
      <c r="Q4036" s="42"/>
      <c r="R4036" s="42"/>
      <c r="S4036" s="55"/>
      <c r="T4036" s="68"/>
      <c r="U4036" s="66"/>
      <c r="X4036" s="44"/>
      <c r="Y4036" s="51"/>
    </row>
    <row r="4037" spans="16:25" ht="31.5" customHeight="1">
      <c r="P4037" s="44"/>
      <c r="Q4037" s="42"/>
      <c r="R4037" s="42"/>
      <c r="S4037" s="55"/>
      <c r="T4037" s="68"/>
      <c r="U4037" s="66"/>
      <c r="X4037" s="44"/>
      <c r="Y4037" s="51"/>
    </row>
    <row r="4038" spans="16:25" ht="31.5" customHeight="1">
      <c r="P4038" s="44"/>
      <c r="Q4038" s="42"/>
      <c r="R4038" s="42"/>
      <c r="S4038" s="55"/>
      <c r="T4038" s="68"/>
      <c r="U4038" s="66"/>
      <c r="X4038" s="44"/>
      <c r="Y4038" s="51"/>
    </row>
    <row r="4039" spans="16:25" ht="31.5" customHeight="1">
      <c r="P4039" s="44"/>
      <c r="Q4039" s="42"/>
      <c r="R4039" s="42"/>
      <c r="S4039" s="55"/>
      <c r="T4039" s="68"/>
      <c r="U4039" s="66"/>
      <c r="X4039" s="44"/>
      <c r="Y4039" s="51"/>
    </row>
    <row r="4040" spans="16:25" ht="31.5" customHeight="1">
      <c r="P4040" s="44"/>
      <c r="Q4040" s="42"/>
      <c r="R4040" s="42"/>
      <c r="S4040" s="55"/>
      <c r="T4040" s="68"/>
      <c r="U4040" s="66"/>
      <c r="X4040" s="44"/>
      <c r="Y4040" s="51"/>
    </row>
    <row r="4041" spans="16:25" ht="31.5" customHeight="1">
      <c r="P4041" s="44"/>
      <c r="Q4041" s="42"/>
      <c r="R4041" s="42"/>
      <c r="S4041" s="55"/>
      <c r="T4041" s="68"/>
      <c r="U4041" s="66"/>
      <c r="X4041" s="44"/>
      <c r="Y4041" s="51"/>
    </row>
    <row r="4042" spans="16:25" ht="31.5" customHeight="1">
      <c r="P4042" s="44"/>
      <c r="Q4042" s="42"/>
      <c r="R4042" s="42"/>
      <c r="S4042" s="55"/>
      <c r="T4042" s="68"/>
      <c r="U4042" s="66"/>
      <c r="X4042" s="44"/>
      <c r="Y4042" s="51"/>
    </row>
    <row r="4043" spans="16:25" ht="31.5" customHeight="1">
      <c r="P4043" s="44"/>
      <c r="Q4043" s="42"/>
      <c r="R4043" s="42"/>
      <c r="S4043" s="55"/>
      <c r="T4043" s="68"/>
      <c r="U4043" s="66"/>
      <c r="X4043" s="44"/>
      <c r="Y4043" s="51"/>
    </row>
    <row r="4044" spans="16:25" ht="31.5" customHeight="1">
      <c r="P4044" s="44"/>
      <c r="Q4044" s="42"/>
      <c r="R4044" s="42"/>
      <c r="S4044" s="55"/>
      <c r="T4044" s="68"/>
      <c r="U4044" s="66"/>
      <c r="X4044" s="44"/>
      <c r="Y4044" s="51"/>
    </row>
    <row r="4045" spans="16:25" ht="31.5" customHeight="1">
      <c r="P4045" s="44"/>
      <c r="Q4045" s="42"/>
      <c r="R4045" s="42"/>
      <c r="S4045" s="55"/>
      <c r="T4045" s="68"/>
      <c r="U4045" s="66"/>
      <c r="X4045" s="44"/>
      <c r="Y4045" s="51"/>
    </row>
    <row r="4046" spans="16:25" ht="31.5" customHeight="1">
      <c r="P4046" s="44"/>
      <c r="Q4046" s="42"/>
      <c r="R4046" s="42"/>
      <c r="S4046" s="55"/>
      <c r="T4046" s="68"/>
      <c r="U4046" s="66"/>
      <c r="X4046" s="44"/>
      <c r="Y4046" s="51"/>
    </row>
    <row r="4047" spans="16:25" ht="31.5" customHeight="1">
      <c r="P4047" s="44"/>
      <c r="Q4047" s="42"/>
      <c r="R4047" s="42"/>
      <c r="S4047" s="55"/>
      <c r="T4047" s="68"/>
      <c r="U4047" s="66"/>
      <c r="X4047" s="44"/>
      <c r="Y4047" s="51"/>
    </row>
    <row r="4048" spans="16:25" ht="31.5" customHeight="1">
      <c r="P4048" s="44"/>
      <c r="Q4048" s="42"/>
      <c r="R4048" s="42"/>
      <c r="S4048" s="55"/>
      <c r="T4048" s="68"/>
      <c r="U4048" s="66"/>
      <c r="X4048" s="44"/>
      <c r="Y4048" s="51"/>
    </row>
    <row r="4049" spans="16:25" ht="31.5" customHeight="1">
      <c r="P4049" s="44"/>
      <c r="Q4049" s="42"/>
      <c r="R4049" s="42"/>
      <c r="S4049" s="55"/>
      <c r="T4049" s="68"/>
      <c r="U4049" s="66"/>
      <c r="X4049" s="44"/>
      <c r="Y4049" s="51"/>
    </row>
    <row r="4050" spans="16:25" ht="31.5" customHeight="1">
      <c r="P4050" s="44"/>
      <c r="Q4050" s="42"/>
      <c r="R4050" s="42"/>
      <c r="S4050" s="55"/>
      <c r="T4050" s="68"/>
      <c r="U4050" s="66"/>
      <c r="X4050" s="44"/>
      <c r="Y4050" s="51"/>
    </row>
    <row r="4051" spans="16:25" ht="31.5" customHeight="1">
      <c r="P4051" s="44"/>
      <c r="Q4051" s="42"/>
      <c r="R4051" s="42"/>
      <c r="S4051" s="55"/>
      <c r="T4051" s="68"/>
      <c r="U4051" s="66"/>
      <c r="X4051" s="44"/>
      <c r="Y4051" s="51"/>
    </row>
    <row r="4052" spans="16:25" ht="31.5" customHeight="1">
      <c r="P4052" s="44"/>
      <c r="Q4052" s="42"/>
      <c r="R4052" s="42"/>
      <c r="S4052" s="55"/>
      <c r="T4052" s="68"/>
      <c r="U4052" s="66"/>
      <c r="X4052" s="44"/>
      <c r="Y4052" s="51"/>
    </row>
    <row r="4053" spans="16:25" ht="31.5" customHeight="1">
      <c r="P4053" s="44"/>
      <c r="Q4053" s="42"/>
      <c r="R4053" s="42"/>
      <c r="S4053" s="55"/>
      <c r="T4053" s="68"/>
      <c r="U4053" s="66"/>
      <c r="X4053" s="44"/>
      <c r="Y4053" s="51"/>
    </row>
    <row r="4054" spans="16:25" ht="31.5" customHeight="1">
      <c r="P4054" s="44"/>
      <c r="Q4054" s="42"/>
      <c r="R4054" s="42"/>
      <c r="S4054" s="55"/>
      <c r="T4054" s="68"/>
      <c r="U4054" s="66"/>
      <c r="X4054" s="44"/>
      <c r="Y4054" s="51"/>
    </row>
    <row r="4055" spans="16:25" ht="31.5" customHeight="1">
      <c r="P4055" s="44"/>
      <c r="Q4055" s="42"/>
      <c r="R4055" s="42"/>
      <c r="S4055" s="55"/>
      <c r="T4055" s="68"/>
      <c r="U4055" s="66"/>
      <c r="X4055" s="44"/>
      <c r="Y4055" s="51"/>
    </row>
    <row r="4056" spans="16:25" ht="31.5" customHeight="1">
      <c r="P4056" s="44"/>
      <c r="Q4056" s="42"/>
      <c r="R4056" s="42"/>
      <c r="S4056" s="55"/>
      <c r="T4056" s="68"/>
      <c r="U4056" s="66"/>
      <c r="X4056" s="44"/>
      <c r="Y4056" s="51"/>
    </row>
    <row r="4057" spans="16:25" ht="31.5" customHeight="1">
      <c r="P4057" s="44"/>
      <c r="Q4057" s="42"/>
      <c r="R4057" s="42"/>
      <c r="S4057" s="55"/>
      <c r="T4057" s="68"/>
      <c r="U4057" s="66"/>
      <c r="X4057" s="44"/>
      <c r="Y4057" s="51"/>
    </row>
    <row r="4058" spans="16:25" ht="31.5" customHeight="1">
      <c r="P4058" s="44"/>
      <c r="Q4058" s="42"/>
      <c r="R4058" s="42"/>
      <c r="S4058" s="55"/>
      <c r="T4058" s="68"/>
      <c r="U4058" s="66"/>
      <c r="X4058" s="44"/>
      <c r="Y4058" s="51"/>
    </row>
    <row r="4059" spans="16:25" ht="31.5" customHeight="1">
      <c r="P4059" s="44"/>
      <c r="Q4059" s="42"/>
      <c r="R4059" s="42"/>
      <c r="S4059" s="55"/>
      <c r="T4059" s="68"/>
      <c r="U4059" s="66"/>
      <c r="X4059" s="44"/>
      <c r="Y4059" s="51"/>
    </row>
    <row r="4060" spans="16:25" ht="31.5" customHeight="1">
      <c r="P4060" s="44"/>
      <c r="Q4060" s="42"/>
      <c r="R4060" s="42"/>
      <c r="S4060" s="55"/>
      <c r="T4060" s="68"/>
      <c r="U4060" s="66"/>
      <c r="X4060" s="44"/>
      <c r="Y4060" s="51"/>
    </row>
    <row r="4061" spans="16:25" ht="31.5" customHeight="1">
      <c r="P4061" s="44"/>
      <c r="Q4061" s="42"/>
      <c r="R4061" s="42"/>
      <c r="S4061" s="55"/>
      <c r="T4061" s="68"/>
      <c r="U4061" s="66"/>
      <c r="X4061" s="44"/>
      <c r="Y4061" s="51"/>
    </row>
    <row r="4062" spans="16:25" ht="31.5" customHeight="1">
      <c r="P4062" s="44"/>
      <c r="Q4062" s="42"/>
      <c r="R4062" s="42"/>
      <c r="S4062" s="55"/>
      <c r="T4062" s="68"/>
      <c r="U4062" s="66"/>
      <c r="X4062" s="44"/>
      <c r="Y4062" s="51"/>
    </row>
    <row r="4063" spans="16:25" ht="31.5" customHeight="1">
      <c r="P4063" s="44"/>
      <c r="Q4063" s="42"/>
      <c r="R4063" s="42"/>
      <c r="S4063" s="55"/>
      <c r="T4063" s="68"/>
      <c r="U4063" s="66"/>
      <c r="X4063" s="44"/>
      <c r="Y4063" s="51"/>
    </row>
    <row r="4064" spans="16:25" ht="31.5" customHeight="1">
      <c r="P4064" s="44"/>
      <c r="Q4064" s="42"/>
      <c r="R4064" s="42"/>
      <c r="S4064" s="55"/>
      <c r="T4064" s="68"/>
      <c r="U4064" s="66"/>
      <c r="X4064" s="44"/>
      <c r="Y4064" s="51"/>
    </row>
    <row r="4065" spans="16:25" ht="31.5" customHeight="1">
      <c r="P4065" s="44"/>
      <c r="Q4065" s="42"/>
      <c r="R4065" s="42"/>
      <c r="S4065" s="55"/>
      <c r="T4065" s="68"/>
      <c r="U4065" s="66"/>
      <c r="X4065" s="44"/>
      <c r="Y4065" s="51"/>
    </row>
    <row r="4066" spans="16:25" ht="31.5" customHeight="1">
      <c r="P4066" s="44"/>
      <c r="Q4066" s="42"/>
      <c r="R4066" s="42"/>
      <c r="S4066" s="55"/>
      <c r="T4066" s="68"/>
      <c r="U4066" s="66"/>
      <c r="X4066" s="44"/>
      <c r="Y4066" s="51"/>
    </row>
    <row r="4067" spans="16:25" ht="31.5" customHeight="1">
      <c r="P4067" s="44"/>
      <c r="Q4067" s="42"/>
      <c r="R4067" s="42"/>
      <c r="S4067" s="55"/>
      <c r="T4067" s="68"/>
      <c r="U4067" s="66"/>
      <c r="X4067" s="44"/>
      <c r="Y4067" s="51"/>
    </row>
    <row r="4068" spans="16:25" ht="31.5" customHeight="1">
      <c r="P4068" s="44"/>
      <c r="Q4068" s="42"/>
      <c r="R4068" s="42"/>
      <c r="S4068" s="55"/>
      <c r="T4068" s="68"/>
      <c r="U4068" s="66"/>
      <c r="X4068" s="44"/>
      <c r="Y4068" s="51"/>
    </row>
    <row r="4069" spans="16:25" ht="31.5" customHeight="1">
      <c r="P4069" s="44"/>
      <c r="Q4069" s="42"/>
      <c r="R4069" s="42"/>
      <c r="S4069" s="55"/>
      <c r="T4069" s="68"/>
      <c r="U4069" s="66"/>
      <c r="X4069" s="44"/>
      <c r="Y4069" s="51"/>
    </row>
    <row r="4070" spans="16:25" ht="31.5" customHeight="1">
      <c r="P4070" s="44"/>
      <c r="Q4070" s="42"/>
      <c r="R4070" s="42"/>
      <c r="S4070" s="55"/>
      <c r="T4070" s="68"/>
      <c r="U4070" s="66"/>
      <c r="X4070" s="44"/>
      <c r="Y4070" s="51"/>
    </row>
    <row r="4071" spans="16:25" ht="31.5" customHeight="1">
      <c r="P4071" s="44"/>
      <c r="Q4071" s="42"/>
      <c r="R4071" s="42"/>
      <c r="S4071" s="55"/>
      <c r="T4071" s="68"/>
      <c r="U4071" s="66"/>
      <c r="X4071" s="44"/>
      <c r="Y4071" s="51"/>
    </row>
    <row r="4072" spans="16:25" ht="31.5" customHeight="1">
      <c r="P4072" s="44"/>
      <c r="Q4072" s="42"/>
      <c r="R4072" s="42"/>
      <c r="S4072" s="55"/>
      <c r="T4072" s="68"/>
      <c r="U4072" s="66"/>
      <c r="X4072" s="44"/>
      <c r="Y4072" s="51"/>
    </row>
    <row r="4073" spans="16:25" ht="31.5" customHeight="1">
      <c r="P4073" s="44"/>
      <c r="Q4073" s="42"/>
      <c r="R4073" s="42"/>
      <c r="S4073" s="55"/>
      <c r="T4073" s="68"/>
      <c r="U4073" s="66"/>
      <c r="X4073" s="44"/>
      <c r="Y4073" s="51"/>
    </row>
    <row r="4074" spans="16:25" ht="31.5" customHeight="1">
      <c r="P4074" s="44"/>
      <c r="Q4074" s="42"/>
      <c r="R4074" s="42"/>
      <c r="S4074" s="55"/>
      <c r="T4074" s="68"/>
      <c r="U4074" s="66"/>
      <c r="X4074" s="44"/>
      <c r="Y4074" s="51"/>
    </row>
    <row r="4075" spans="16:25" ht="31.5" customHeight="1">
      <c r="P4075" s="44"/>
      <c r="Q4075" s="42"/>
      <c r="R4075" s="42"/>
      <c r="S4075" s="55"/>
      <c r="T4075" s="68"/>
      <c r="U4075" s="66"/>
      <c r="X4075" s="44"/>
      <c r="Y4075" s="51"/>
    </row>
    <row r="4076" spans="16:25" ht="31.5" customHeight="1">
      <c r="P4076" s="44"/>
      <c r="Q4076" s="42"/>
      <c r="R4076" s="42"/>
      <c r="S4076" s="55"/>
      <c r="T4076" s="68"/>
      <c r="U4076" s="66"/>
      <c r="X4076" s="44"/>
      <c r="Y4076" s="51"/>
    </row>
    <row r="4077" spans="16:25" ht="31.5" customHeight="1">
      <c r="P4077" s="44"/>
      <c r="Q4077" s="42"/>
      <c r="R4077" s="42"/>
      <c r="S4077" s="55"/>
      <c r="T4077" s="68"/>
      <c r="U4077" s="66"/>
      <c r="X4077" s="44"/>
      <c r="Y4077" s="51"/>
    </row>
    <row r="4078" spans="16:25" ht="31.5" customHeight="1">
      <c r="P4078" s="44"/>
      <c r="Q4078" s="42"/>
      <c r="R4078" s="42"/>
      <c r="S4078" s="55"/>
      <c r="T4078" s="68"/>
      <c r="U4078" s="66"/>
      <c r="X4078" s="44"/>
      <c r="Y4078" s="51"/>
    </row>
    <row r="4079" spans="16:25" ht="31.5" customHeight="1">
      <c r="P4079" s="44"/>
      <c r="Q4079" s="42"/>
      <c r="R4079" s="42"/>
      <c r="S4079" s="55"/>
      <c r="T4079" s="68"/>
      <c r="U4079" s="66"/>
      <c r="X4079" s="44"/>
      <c r="Y4079" s="51"/>
    </row>
    <row r="4080" spans="16:25" ht="31.5" customHeight="1">
      <c r="P4080" s="44"/>
      <c r="Q4080" s="42"/>
      <c r="R4080" s="42"/>
      <c r="S4080" s="55"/>
      <c r="T4080" s="68"/>
      <c r="U4080" s="66"/>
      <c r="X4080" s="44"/>
      <c r="Y4080" s="51"/>
    </row>
    <row r="4081" spans="16:25" ht="31.5" customHeight="1">
      <c r="P4081" s="44"/>
      <c r="Q4081" s="42"/>
      <c r="R4081" s="42"/>
      <c r="S4081" s="55"/>
      <c r="T4081" s="68"/>
      <c r="U4081" s="66"/>
      <c r="X4081" s="44"/>
      <c r="Y4081" s="51"/>
    </row>
    <row r="4082" spans="16:25" ht="31.5" customHeight="1">
      <c r="P4082" s="44"/>
      <c r="Q4082" s="42"/>
      <c r="R4082" s="42"/>
      <c r="S4082" s="55"/>
      <c r="T4082" s="68"/>
      <c r="U4082" s="66"/>
      <c r="X4082" s="44"/>
      <c r="Y4082" s="51"/>
    </row>
    <row r="4083" spans="16:25" ht="31.5" customHeight="1">
      <c r="P4083" s="44"/>
      <c r="Q4083" s="42"/>
      <c r="R4083" s="42"/>
      <c r="S4083" s="55"/>
      <c r="T4083" s="68"/>
      <c r="U4083" s="66"/>
      <c r="X4083" s="44"/>
      <c r="Y4083" s="51"/>
    </row>
    <row r="4084" spans="16:25" ht="31.5" customHeight="1">
      <c r="P4084" s="44"/>
      <c r="Q4084" s="42"/>
      <c r="R4084" s="42"/>
      <c r="S4084" s="55"/>
      <c r="T4084" s="68"/>
      <c r="U4084" s="66"/>
      <c r="X4084" s="44"/>
      <c r="Y4084" s="51"/>
    </row>
    <row r="4085" spans="16:25" ht="31.5" customHeight="1">
      <c r="P4085" s="44"/>
      <c r="Q4085" s="42"/>
      <c r="R4085" s="42"/>
      <c r="S4085" s="55"/>
      <c r="T4085" s="68"/>
      <c r="U4085" s="66"/>
      <c r="X4085" s="44"/>
      <c r="Y4085" s="51"/>
    </row>
    <row r="4086" spans="16:25" ht="31.5" customHeight="1">
      <c r="P4086" s="44"/>
      <c r="Q4086" s="42"/>
      <c r="R4086" s="42"/>
      <c r="S4086" s="55"/>
      <c r="T4086" s="68"/>
      <c r="U4086" s="66"/>
      <c r="X4086" s="44"/>
      <c r="Y4086" s="51"/>
    </row>
    <row r="4087" spans="16:25" ht="31.5" customHeight="1">
      <c r="P4087" s="44"/>
      <c r="Q4087" s="42"/>
      <c r="R4087" s="42"/>
      <c r="S4087" s="55"/>
      <c r="T4087" s="68"/>
      <c r="U4087" s="66"/>
      <c r="X4087" s="44"/>
      <c r="Y4087" s="51"/>
    </row>
    <row r="4088" spans="16:25" ht="31.5" customHeight="1">
      <c r="P4088" s="44"/>
      <c r="Q4088" s="42"/>
      <c r="R4088" s="42"/>
      <c r="S4088" s="55"/>
      <c r="T4088" s="68"/>
      <c r="U4088" s="66"/>
      <c r="X4088" s="44"/>
      <c r="Y4088" s="51"/>
    </row>
    <row r="4089" spans="16:25" ht="31.5" customHeight="1">
      <c r="P4089" s="44"/>
      <c r="Q4089" s="42"/>
      <c r="R4089" s="42"/>
      <c r="S4089" s="55"/>
      <c r="T4089" s="68"/>
      <c r="U4089" s="66"/>
      <c r="X4089" s="44"/>
      <c r="Y4089" s="51"/>
    </row>
    <row r="4090" spans="16:25" ht="31.5" customHeight="1">
      <c r="P4090" s="44"/>
      <c r="Q4090" s="42"/>
      <c r="R4090" s="42"/>
      <c r="S4090" s="55"/>
      <c r="T4090" s="68"/>
      <c r="U4090" s="66"/>
      <c r="X4090" s="44"/>
      <c r="Y4090" s="51"/>
    </row>
    <row r="4091" spans="16:25" ht="31.5" customHeight="1">
      <c r="P4091" s="44"/>
      <c r="Q4091" s="42"/>
      <c r="R4091" s="42"/>
      <c r="S4091" s="55"/>
      <c r="T4091" s="68"/>
      <c r="U4091" s="66"/>
      <c r="X4091" s="44"/>
      <c r="Y4091" s="51"/>
    </row>
    <row r="4092" spans="16:25" ht="31.5" customHeight="1">
      <c r="P4092" s="44"/>
      <c r="Q4092" s="42"/>
      <c r="R4092" s="42"/>
      <c r="S4092" s="55"/>
      <c r="T4092" s="68"/>
      <c r="U4092" s="66"/>
      <c r="X4092" s="44"/>
      <c r="Y4092" s="51"/>
    </row>
    <row r="4093" spans="16:25" ht="31.5" customHeight="1">
      <c r="P4093" s="44"/>
      <c r="Q4093" s="42"/>
      <c r="R4093" s="42"/>
      <c r="S4093" s="55"/>
      <c r="T4093" s="68"/>
      <c r="U4093" s="66"/>
      <c r="X4093" s="44"/>
      <c r="Y4093" s="51"/>
    </row>
    <row r="4094" spans="16:25" ht="31.5" customHeight="1">
      <c r="P4094" s="44"/>
      <c r="Q4094" s="42"/>
      <c r="R4094" s="42"/>
      <c r="S4094" s="55"/>
      <c r="T4094" s="68"/>
      <c r="U4094" s="66"/>
      <c r="X4094" s="44"/>
      <c r="Y4094" s="51"/>
    </row>
    <row r="4095" spans="16:25" ht="31.5" customHeight="1">
      <c r="P4095" s="44"/>
      <c r="Q4095" s="42"/>
      <c r="R4095" s="42"/>
      <c r="S4095" s="55"/>
      <c r="T4095" s="68"/>
      <c r="U4095" s="66"/>
      <c r="X4095" s="44"/>
      <c r="Y4095" s="51"/>
    </row>
    <row r="4096" spans="16:25" ht="31.5" customHeight="1">
      <c r="P4096" s="44"/>
      <c r="Q4096" s="42"/>
      <c r="R4096" s="42"/>
      <c r="S4096" s="55"/>
      <c r="T4096" s="68"/>
      <c r="U4096" s="66"/>
      <c r="X4096" s="44"/>
      <c r="Y4096" s="51"/>
    </row>
    <row r="4097" spans="16:25" ht="31.5" customHeight="1">
      <c r="P4097" s="44"/>
      <c r="Q4097" s="42"/>
      <c r="R4097" s="42"/>
      <c r="S4097" s="55"/>
      <c r="T4097" s="68"/>
      <c r="U4097" s="66"/>
      <c r="X4097" s="44"/>
      <c r="Y4097" s="51"/>
    </row>
    <row r="4098" spans="16:25" ht="31.5" customHeight="1">
      <c r="P4098" s="44"/>
      <c r="Q4098" s="42"/>
      <c r="R4098" s="42"/>
      <c r="S4098" s="55"/>
      <c r="T4098" s="68"/>
      <c r="U4098" s="66"/>
      <c r="X4098" s="44"/>
      <c r="Y4098" s="51"/>
    </row>
    <row r="4099" spans="16:25" ht="31.5" customHeight="1">
      <c r="P4099" s="44"/>
      <c r="Q4099" s="42"/>
      <c r="R4099" s="42"/>
      <c r="S4099" s="55"/>
      <c r="T4099" s="68"/>
      <c r="U4099" s="66"/>
      <c r="X4099" s="44"/>
      <c r="Y4099" s="51"/>
    </row>
    <row r="4100" spans="16:25" ht="31.5" customHeight="1">
      <c r="P4100" s="44"/>
      <c r="Q4100" s="42"/>
      <c r="R4100" s="42"/>
      <c r="S4100" s="55"/>
      <c r="T4100" s="68"/>
      <c r="U4100" s="66"/>
      <c r="X4100" s="44"/>
      <c r="Y4100" s="51"/>
    </row>
    <row r="4101" spans="16:25" ht="31.5" customHeight="1">
      <c r="P4101" s="44"/>
      <c r="Q4101" s="42"/>
      <c r="R4101" s="42"/>
      <c r="S4101" s="55"/>
      <c r="T4101" s="68"/>
      <c r="U4101" s="66"/>
      <c r="X4101" s="44"/>
      <c r="Y4101" s="51"/>
    </row>
    <row r="4102" spans="16:25" ht="31.5" customHeight="1">
      <c r="P4102" s="44"/>
      <c r="Q4102" s="42"/>
      <c r="R4102" s="42"/>
      <c r="S4102" s="55"/>
      <c r="T4102" s="68"/>
      <c r="U4102" s="66"/>
      <c r="X4102" s="44"/>
      <c r="Y4102" s="51"/>
    </row>
    <row r="4103" spans="16:25" ht="31.5" customHeight="1">
      <c r="P4103" s="44"/>
      <c r="Q4103" s="42"/>
      <c r="R4103" s="42"/>
      <c r="S4103" s="55"/>
      <c r="T4103" s="68"/>
      <c r="U4103" s="66"/>
      <c r="X4103" s="44"/>
      <c r="Y4103" s="51"/>
    </row>
    <row r="4104" spans="16:25" ht="31.5" customHeight="1">
      <c r="P4104" s="44"/>
      <c r="Q4104" s="42"/>
      <c r="R4104" s="42"/>
      <c r="S4104" s="55"/>
      <c r="T4104" s="68"/>
      <c r="U4104" s="66"/>
      <c r="X4104" s="44"/>
      <c r="Y4104" s="51"/>
    </row>
    <row r="4105" spans="16:25" ht="31.5" customHeight="1">
      <c r="P4105" s="44"/>
      <c r="Q4105" s="42"/>
      <c r="R4105" s="42"/>
      <c r="S4105" s="55"/>
      <c r="T4105" s="68"/>
      <c r="U4105" s="66"/>
      <c r="X4105" s="44"/>
      <c r="Y4105" s="51"/>
    </row>
    <row r="4106" spans="16:25" ht="31.5" customHeight="1">
      <c r="P4106" s="44"/>
      <c r="Q4106" s="42"/>
      <c r="R4106" s="42"/>
      <c r="S4106" s="55"/>
      <c r="T4106" s="68"/>
      <c r="U4106" s="66"/>
      <c r="X4106" s="44"/>
      <c r="Y4106" s="51"/>
    </row>
    <row r="4107" spans="16:25" ht="31.5" customHeight="1">
      <c r="P4107" s="44"/>
      <c r="Q4107" s="42"/>
      <c r="R4107" s="42"/>
      <c r="S4107" s="55"/>
      <c r="T4107" s="68"/>
      <c r="U4107" s="66"/>
      <c r="X4107" s="44"/>
      <c r="Y4107" s="51"/>
    </row>
    <row r="4108" spans="16:25" ht="31.5" customHeight="1">
      <c r="P4108" s="44"/>
      <c r="Q4108" s="42"/>
      <c r="R4108" s="42"/>
      <c r="S4108" s="55"/>
      <c r="T4108" s="68"/>
      <c r="U4108" s="66"/>
      <c r="X4108" s="44"/>
      <c r="Y4108" s="51"/>
    </row>
    <row r="4109" spans="16:25" ht="31.5" customHeight="1">
      <c r="P4109" s="44"/>
      <c r="Q4109" s="42"/>
      <c r="R4109" s="42"/>
      <c r="S4109" s="55"/>
      <c r="T4109" s="68"/>
      <c r="U4109" s="66"/>
      <c r="X4109" s="44"/>
      <c r="Y4109" s="51"/>
    </row>
    <row r="4110" spans="16:25" ht="31.5" customHeight="1">
      <c r="P4110" s="44"/>
      <c r="Q4110" s="42"/>
      <c r="R4110" s="42"/>
      <c r="S4110" s="55"/>
      <c r="T4110" s="68"/>
      <c r="U4110" s="66"/>
      <c r="X4110" s="44"/>
      <c r="Y4110" s="51"/>
    </row>
    <row r="4111" spans="16:25" ht="31.5" customHeight="1">
      <c r="P4111" s="44"/>
      <c r="Q4111" s="42"/>
      <c r="R4111" s="42"/>
      <c r="S4111" s="55"/>
      <c r="T4111" s="68"/>
      <c r="U4111" s="66"/>
      <c r="X4111" s="44"/>
      <c r="Y4111" s="51"/>
    </row>
    <row r="4112" spans="16:25" ht="31.5" customHeight="1">
      <c r="P4112" s="44"/>
      <c r="Q4112" s="42"/>
      <c r="R4112" s="42"/>
      <c r="S4112" s="55"/>
      <c r="T4112" s="68"/>
      <c r="U4112" s="66"/>
      <c r="X4112" s="44"/>
      <c r="Y4112" s="51"/>
    </row>
    <row r="4113" spans="16:25" ht="31.5" customHeight="1">
      <c r="P4113" s="44"/>
      <c r="Q4113" s="42"/>
      <c r="R4113" s="42"/>
      <c r="S4113" s="55"/>
      <c r="T4113" s="68"/>
      <c r="U4113" s="66"/>
      <c r="X4113" s="44"/>
      <c r="Y4113" s="51"/>
    </row>
    <row r="4114" spans="16:25" ht="31.5" customHeight="1">
      <c r="P4114" s="44"/>
      <c r="Q4114" s="42"/>
      <c r="R4114" s="42"/>
      <c r="S4114" s="55"/>
      <c r="T4114" s="68"/>
      <c r="U4114" s="66"/>
      <c r="X4114" s="44"/>
      <c r="Y4114" s="51"/>
    </row>
    <row r="4115" spans="16:25" ht="31.5" customHeight="1">
      <c r="P4115" s="44"/>
      <c r="Q4115" s="42"/>
      <c r="R4115" s="42"/>
      <c r="S4115" s="55"/>
      <c r="T4115" s="68"/>
      <c r="U4115" s="66"/>
      <c r="X4115" s="44"/>
      <c r="Y4115" s="51"/>
    </row>
    <row r="4116" spans="16:25" ht="31.5" customHeight="1">
      <c r="P4116" s="44"/>
      <c r="Q4116" s="42"/>
      <c r="R4116" s="42"/>
      <c r="S4116" s="55"/>
      <c r="T4116" s="68"/>
      <c r="U4116" s="66"/>
      <c r="X4116" s="44"/>
      <c r="Y4116" s="51"/>
    </row>
    <row r="4117" spans="16:25" ht="31.5" customHeight="1">
      <c r="P4117" s="44"/>
      <c r="Q4117" s="42"/>
      <c r="R4117" s="42"/>
      <c r="S4117" s="55"/>
      <c r="T4117" s="68"/>
      <c r="U4117" s="66"/>
      <c r="X4117" s="44"/>
      <c r="Y4117" s="51"/>
    </row>
    <row r="4118" spans="16:25" ht="31.5" customHeight="1">
      <c r="P4118" s="44"/>
      <c r="Q4118" s="42"/>
      <c r="R4118" s="42"/>
      <c r="S4118" s="55"/>
      <c r="T4118" s="68"/>
      <c r="U4118" s="66"/>
      <c r="X4118" s="44"/>
      <c r="Y4118" s="51"/>
    </row>
    <row r="4119" spans="16:25" ht="31.5" customHeight="1">
      <c r="P4119" s="44"/>
      <c r="Q4119" s="42"/>
      <c r="R4119" s="42"/>
      <c r="S4119" s="55"/>
      <c r="T4119" s="68"/>
      <c r="U4119" s="66"/>
      <c r="X4119" s="44"/>
      <c r="Y4119" s="51"/>
    </row>
    <row r="4120" spans="16:25" ht="31.5" customHeight="1">
      <c r="P4120" s="44"/>
      <c r="Q4120" s="42"/>
      <c r="R4120" s="42"/>
      <c r="S4120" s="55"/>
      <c r="T4120" s="68"/>
      <c r="U4120" s="66"/>
      <c r="X4120" s="44"/>
      <c r="Y4120" s="51"/>
    </row>
    <row r="4121" spans="16:25" ht="31.5" customHeight="1">
      <c r="P4121" s="44"/>
      <c r="Q4121" s="42"/>
      <c r="R4121" s="42"/>
      <c r="S4121" s="55"/>
      <c r="T4121" s="68"/>
      <c r="U4121" s="66"/>
      <c r="X4121" s="44"/>
      <c r="Y4121" s="51"/>
    </row>
    <row r="4122" spans="16:25" ht="31.5" customHeight="1">
      <c r="P4122" s="44"/>
      <c r="Q4122" s="42"/>
      <c r="R4122" s="42"/>
      <c r="S4122" s="55"/>
      <c r="T4122" s="68"/>
      <c r="U4122" s="66"/>
      <c r="X4122" s="44"/>
      <c r="Y4122" s="51"/>
    </row>
    <row r="4123" spans="16:25" ht="31.5" customHeight="1">
      <c r="P4123" s="44"/>
      <c r="Q4123" s="42"/>
      <c r="R4123" s="42"/>
      <c r="S4123" s="55"/>
      <c r="T4123" s="68"/>
      <c r="U4123" s="66"/>
      <c r="X4123" s="44"/>
      <c r="Y4123" s="51"/>
    </row>
    <row r="4124" spans="16:25" ht="31.5" customHeight="1">
      <c r="P4124" s="44"/>
      <c r="Q4124" s="42"/>
      <c r="R4124" s="42"/>
      <c r="S4124" s="55"/>
      <c r="T4124" s="68"/>
      <c r="U4124" s="66"/>
      <c r="X4124" s="44"/>
      <c r="Y4124" s="51"/>
    </row>
    <row r="4125" spans="16:25" ht="31.5" customHeight="1">
      <c r="P4125" s="44"/>
      <c r="Q4125" s="42"/>
      <c r="R4125" s="42"/>
      <c r="S4125" s="55"/>
      <c r="T4125" s="68"/>
      <c r="U4125" s="66"/>
      <c r="X4125" s="44"/>
      <c r="Y4125" s="51"/>
    </row>
    <row r="4126" spans="16:25" ht="31.5" customHeight="1">
      <c r="P4126" s="44"/>
      <c r="Q4126" s="42"/>
      <c r="R4126" s="42"/>
      <c r="S4126" s="55"/>
      <c r="T4126" s="68"/>
      <c r="U4126" s="66"/>
      <c r="X4126" s="44"/>
      <c r="Y4126" s="51"/>
    </row>
    <row r="4127" spans="16:25" ht="31.5" customHeight="1">
      <c r="P4127" s="44"/>
      <c r="Q4127" s="42"/>
      <c r="R4127" s="42"/>
      <c r="S4127" s="55"/>
      <c r="T4127" s="68"/>
      <c r="U4127" s="66"/>
      <c r="X4127" s="44"/>
      <c r="Y4127" s="51"/>
    </row>
    <row r="4128" spans="16:25" ht="31.5" customHeight="1">
      <c r="P4128" s="44"/>
      <c r="Q4128" s="42"/>
      <c r="R4128" s="42"/>
      <c r="S4128" s="55"/>
      <c r="T4128" s="68"/>
      <c r="U4128" s="66"/>
      <c r="X4128" s="44"/>
      <c r="Y4128" s="51"/>
    </row>
    <row r="4129" spans="16:25" ht="31.5" customHeight="1">
      <c r="P4129" s="44"/>
      <c r="Q4129" s="42"/>
      <c r="R4129" s="42"/>
      <c r="S4129" s="55"/>
      <c r="T4129" s="68"/>
      <c r="U4129" s="66"/>
      <c r="X4129" s="44"/>
      <c r="Y4129" s="51"/>
    </row>
    <row r="4130" spans="16:25" ht="31.5" customHeight="1">
      <c r="P4130" s="44"/>
      <c r="Q4130" s="42"/>
      <c r="R4130" s="42"/>
      <c r="S4130" s="55"/>
      <c r="T4130" s="68"/>
      <c r="U4130" s="66"/>
      <c r="X4130" s="44"/>
      <c r="Y4130" s="51"/>
    </row>
    <row r="4131" spans="16:25" ht="31.5" customHeight="1">
      <c r="P4131" s="44"/>
      <c r="Q4131" s="42"/>
      <c r="R4131" s="42"/>
      <c r="S4131" s="55"/>
      <c r="T4131" s="68"/>
      <c r="U4131" s="66"/>
      <c r="X4131" s="44"/>
      <c r="Y4131" s="51"/>
    </row>
    <row r="4132" spans="16:25" ht="31.5" customHeight="1">
      <c r="P4132" s="44"/>
      <c r="Q4132" s="42"/>
      <c r="R4132" s="42"/>
      <c r="S4132" s="55"/>
      <c r="T4132" s="68"/>
      <c r="U4132" s="66"/>
      <c r="X4132" s="44"/>
      <c r="Y4132" s="51"/>
    </row>
    <row r="4133" spans="16:25" ht="31.5" customHeight="1">
      <c r="P4133" s="44"/>
      <c r="Q4133" s="42"/>
      <c r="R4133" s="42"/>
      <c r="S4133" s="55"/>
      <c r="T4133" s="68"/>
      <c r="U4133" s="66"/>
      <c r="X4133" s="44"/>
      <c r="Y4133" s="51"/>
    </row>
    <row r="4134" spans="16:25" ht="31.5" customHeight="1">
      <c r="P4134" s="44"/>
      <c r="Q4134" s="42"/>
      <c r="R4134" s="42"/>
      <c r="S4134" s="55"/>
      <c r="T4134" s="68"/>
      <c r="U4134" s="66"/>
      <c r="X4134" s="44"/>
      <c r="Y4134" s="51"/>
    </row>
    <row r="4135" spans="16:25" ht="31.5" customHeight="1">
      <c r="P4135" s="44"/>
      <c r="Q4135" s="42"/>
      <c r="R4135" s="42"/>
      <c r="S4135" s="55"/>
      <c r="T4135" s="68"/>
      <c r="U4135" s="66"/>
      <c r="X4135" s="44"/>
      <c r="Y4135" s="51"/>
    </row>
    <row r="4136" spans="16:25" ht="31.5" customHeight="1">
      <c r="P4136" s="44"/>
      <c r="Q4136" s="42"/>
      <c r="R4136" s="42"/>
      <c r="S4136" s="55"/>
      <c r="T4136" s="68"/>
      <c r="U4136" s="66"/>
      <c r="X4136" s="44"/>
      <c r="Y4136" s="51"/>
    </row>
    <row r="4137" spans="16:25" ht="31.5" customHeight="1">
      <c r="P4137" s="44"/>
      <c r="Q4137" s="42"/>
      <c r="R4137" s="42"/>
      <c r="S4137" s="55"/>
      <c r="T4137" s="68"/>
      <c r="U4137" s="66"/>
      <c r="X4137" s="44"/>
      <c r="Y4137" s="51"/>
    </row>
    <row r="4138" spans="16:25" ht="31.5" customHeight="1">
      <c r="P4138" s="44"/>
      <c r="Q4138" s="42"/>
      <c r="R4138" s="42"/>
      <c r="S4138" s="55"/>
      <c r="T4138" s="68"/>
      <c r="U4138" s="66"/>
      <c r="X4138" s="44"/>
      <c r="Y4138" s="51"/>
    </row>
    <row r="4139" spans="16:25" ht="31.5" customHeight="1">
      <c r="P4139" s="44"/>
      <c r="Q4139" s="42"/>
      <c r="R4139" s="42"/>
      <c r="S4139" s="55"/>
      <c r="T4139" s="68"/>
      <c r="U4139" s="66"/>
      <c r="X4139" s="44"/>
      <c r="Y4139" s="51"/>
    </row>
    <row r="4140" spans="16:25" ht="31.5" customHeight="1">
      <c r="P4140" s="44"/>
      <c r="Q4140" s="42"/>
      <c r="R4140" s="42"/>
      <c r="S4140" s="55"/>
      <c r="T4140" s="68"/>
      <c r="U4140" s="66"/>
      <c r="X4140" s="44"/>
      <c r="Y4140" s="51"/>
    </row>
    <row r="4141" spans="16:25" ht="31.5" customHeight="1">
      <c r="P4141" s="44"/>
      <c r="Q4141" s="42"/>
      <c r="R4141" s="42"/>
      <c r="S4141" s="55"/>
      <c r="T4141" s="68"/>
      <c r="U4141" s="66"/>
      <c r="X4141" s="44"/>
      <c r="Y4141" s="51"/>
    </row>
    <row r="4142" spans="16:25" ht="31.5" customHeight="1">
      <c r="P4142" s="44"/>
      <c r="Q4142" s="42"/>
      <c r="R4142" s="42"/>
      <c r="S4142" s="55"/>
      <c r="T4142" s="68"/>
      <c r="U4142" s="66"/>
      <c r="X4142" s="44"/>
      <c r="Y4142" s="51"/>
    </row>
    <row r="4143" spans="16:25" ht="31.5" customHeight="1">
      <c r="P4143" s="44"/>
      <c r="Q4143" s="42"/>
      <c r="R4143" s="42"/>
      <c r="S4143" s="55"/>
      <c r="T4143" s="68"/>
      <c r="U4143" s="66"/>
      <c r="X4143" s="44"/>
      <c r="Y4143" s="51"/>
    </row>
    <row r="4144" spans="16:25" ht="31.5" customHeight="1">
      <c r="P4144" s="44"/>
      <c r="Q4144" s="42"/>
      <c r="R4144" s="42"/>
      <c r="S4144" s="55"/>
      <c r="T4144" s="68"/>
      <c r="U4144" s="66"/>
      <c r="X4144" s="44"/>
      <c r="Y4144" s="51"/>
    </row>
    <row r="4145" spans="16:25" ht="31.5" customHeight="1">
      <c r="P4145" s="44"/>
      <c r="Q4145" s="42"/>
      <c r="R4145" s="42"/>
      <c r="S4145" s="55"/>
      <c r="T4145" s="68"/>
      <c r="U4145" s="66"/>
      <c r="X4145" s="44"/>
      <c r="Y4145" s="51"/>
    </row>
    <row r="4146" spans="16:25" ht="31.5" customHeight="1">
      <c r="P4146" s="44"/>
      <c r="Q4146" s="42"/>
      <c r="R4146" s="42"/>
      <c r="S4146" s="55"/>
      <c r="T4146" s="68"/>
      <c r="U4146" s="66"/>
      <c r="X4146" s="44"/>
      <c r="Y4146" s="51"/>
    </row>
    <row r="4147" spans="16:25" ht="31.5" customHeight="1">
      <c r="P4147" s="44"/>
      <c r="Q4147" s="42"/>
      <c r="R4147" s="42"/>
      <c r="S4147" s="55"/>
      <c r="T4147" s="68"/>
      <c r="U4147" s="66"/>
      <c r="X4147" s="44"/>
      <c r="Y4147" s="51"/>
    </row>
    <row r="4148" spans="16:25" ht="31.5" customHeight="1">
      <c r="P4148" s="44"/>
      <c r="Q4148" s="42"/>
      <c r="R4148" s="42"/>
      <c r="S4148" s="55"/>
      <c r="T4148" s="68"/>
      <c r="U4148" s="66"/>
      <c r="X4148" s="44"/>
      <c r="Y4148" s="51"/>
    </row>
    <row r="4149" spans="16:25" ht="31.5" customHeight="1">
      <c r="P4149" s="44"/>
      <c r="Q4149" s="42"/>
      <c r="R4149" s="42"/>
      <c r="S4149" s="55"/>
      <c r="T4149" s="68"/>
      <c r="U4149" s="66"/>
      <c r="X4149" s="44"/>
      <c r="Y4149" s="51"/>
    </row>
    <row r="4150" spans="16:25" ht="31.5" customHeight="1">
      <c r="P4150" s="44"/>
      <c r="Q4150" s="42"/>
      <c r="R4150" s="42"/>
      <c r="S4150" s="55"/>
      <c r="T4150" s="68"/>
      <c r="U4150" s="66"/>
      <c r="X4150" s="44"/>
      <c r="Y4150" s="51"/>
    </row>
    <row r="4151" spans="16:25" ht="31.5" customHeight="1">
      <c r="P4151" s="44"/>
      <c r="Q4151" s="42"/>
      <c r="R4151" s="42"/>
      <c r="S4151" s="55"/>
      <c r="T4151" s="68"/>
      <c r="U4151" s="66"/>
      <c r="X4151" s="44"/>
      <c r="Y4151" s="51"/>
    </row>
    <row r="4152" spans="16:25" ht="31.5" customHeight="1">
      <c r="P4152" s="44"/>
      <c r="Q4152" s="42"/>
      <c r="R4152" s="42"/>
      <c r="S4152" s="55"/>
      <c r="T4152" s="68"/>
      <c r="U4152" s="66"/>
      <c r="X4152" s="44"/>
      <c r="Y4152" s="51"/>
    </row>
    <row r="4153" spans="16:25" ht="31.5" customHeight="1">
      <c r="P4153" s="44"/>
      <c r="Q4153" s="42"/>
      <c r="R4153" s="42"/>
      <c r="S4153" s="55"/>
      <c r="T4153" s="68"/>
      <c r="U4153" s="66"/>
      <c r="X4153" s="44"/>
      <c r="Y4153" s="51"/>
    </row>
    <row r="4154" spans="16:25" ht="31.5" customHeight="1">
      <c r="P4154" s="44"/>
      <c r="Q4154" s="42"/>
      <c r="R4154" s="42"/>
      <c r="S4154" s="55"/>
      <c r="T4154" s="68"/>
      <c r="U4154" s="66"/>
      <c r="X4154" s="44"/>
      <c r="Y4154" s="51"/>
    </row>
    <row r="4155" spans="16:25" ht="31.5" customHeight="1">
      <c r="P4155" s="44"/>
      <c r="Q4155" s="42"/>
      <c r="R4155" s="42"/>
      <c r="S4155" s="55"/>
      <c r="T4155" s="68"/>
      <c r="U4155" s="66"/>
      <c r="X4155" s="44"/>
      <c r="Y4155" s="51"/>
    </row>
    <row r="4156" spans="16:25" ht="31.5" customHeight="1">
      <c r="P4156" s="44"/>
      <c r="Q4156" s="42"/>
      <c r="R4156" s="42"/>
      <c r="S4156" s="55"/>
      <c r="T4156" s="68"/>
      <c r="U4156" s="66"/>
      <c r="X4156" s="44"/>
      <c r="Y4156" s="51"/>
    </row>
    <row r="4157" spans="16:25" ht="31.5" customHeight="1">
      <c r="P4157" s="44"/>
      <c r="Q4157" s="42"/>
      <c r="R4157" s="42"/>
      <c r="S4157" s="55"/>
      <c r="T4157" s="68"/>
      <c r="U4157" s="66"/>
      <c r="X4157" s="44"/>
      <c r="Y4157" s="51"/>
    </row>
    <row r="4158" spans="16:25" ht="31.5" customHeight="1">
      <c r="P4158" s="44"/>
      <c r="Q4158" s="42"/>
      <c r="R4158" s="42"/>
      <c r="S4158" s="55"/>
      <c r="T4158" s="68"/>
      <c r="U4158" s="66"/>
      <c r="X4158" s="44"/>
      <c r="Y4158" s="51"/>
    </row>
    <row r="4159" spans="16:25" ht="31.5" customHeight="1">
      <c r="P4159" s="44"/>
      <c r="Q4159" s="42"/>
      <c r="R4159" s="42"/>
      <c r="S4159" s="55"/>
      <c r="T4159" s="68"/>
      <c r="U4159" s="66"/>
      <c r="X4159" s="44"/>
      <c r="Y4159" s="51"/>
    </row>
    <row r="4160" spans="16:25" ht="31.5" customHeight="1">
      <c r="P4160" s="44"/>
      <c r="Q4160" s="42"/>
      <c r="R4160" s="42"/>
      <c r="S4160" s="55"/>
      <c r="T4160" s="68"/>
      <c r="U4160" s="66"/>
      <c r="X4160" s="44"/>
      <c r="Y4160" s="51"/>
    </row>
    <row r="4161" spans="16:25" ht="31.5" customHeight="1">
      <c r="P4161" s="44"/>
      <c r="Q4161" s="42"/>
      <c r="R4161" s="42"/>
      <c r="S4161" s="55"/>
      <c r="T4161" s="68"/>
      <c r="U4161" s="66"/>
      <c r="X4161" s="44"/>
      <c r="Y4161" s="51"/>
    </row>
    <row r="4162" spans="16:25" ht="31.5" customHeight="1">
      <c r="P4162" s="44"/>
      <c r="Q4162" s="42"/>
      <c r="R4162" s="42"/>
      <c r="S4162" s="55"/>
      <c r="T4162" s="68"/>
      <c r="U4162" s="66"/>
      <c r="X4162" s="44"/>
      <c r="Y4162" s="51"/>
    </row>
    <row r="4163" spans="16:25" ht="31.5" customHeight="1">
      <c r="P4163" s="44"/>
      <c r="Q4163" s="42"/>
      <c r="R4163" s="42"/>
      <c r="S4163" s="55"/>
      <c r="T4163" s="68"/>
      <c r="U4163" s="66"/>
      <c r="X4163" s="44"/>
      <c r="Y4163" s="51"/>
    </row>
    <row r="4164" spans="16:25" ht="31.5" customHeight="1">
      <c r="P4164" s="44"/>
      <c r="Q4164" s="42"/>
      <c r="R4164" s="42"/>
      <c r="S4164" s="55"/>
      <c r="T4164" s="68"/>
      <c r="U4164" s="66"/>
      <c r="X4164" s="44"/>
      <c r="Y4164" s="51"/>
    </row>
    <row r="4165" spans="16:25" ht="31.5" customHeight="1">
      <c r="P4165" s="44"/>
      <c r="Q4165" s="42"/>
      <c r="R4165" s="42"/>
      <c r="S4165" s="55"/>
      <c r="T4165" s="68"/>
      <c r="U4165" s="66"/>
      <c r="X4165" s="44"/>
      <c r="Y4165" s="51"/>
    </row>
    <row r="4166" spans="16:25" ht="31.5" customHeight="1">
      <c r="P4166" s="44"/>
      <c r="Q4166" s="42"/>
      <c r="R4166" s="42"/>
      <c r="S4166" s="55"/>
      <c r="T4166" s="68"/>
      <c r="U4166" s="66"/>
      <c r="X4166" s="44"/>
      <c r="Y4166" s="51"/>
    </row>
    <row r="4167" spans="16:25" ht="31.5" customHeight="1">
      <c r="P4167" s="44"/>
      <c r="Q4167" s="42"/>
      <c r="R4167" s="42"/>
      <c r="S4167" s="55"/>
      <c r="T4167" s="68"/>
      <c r="U4167" s="66"/>
      <c r="X4167" s="44"/>
      <c r="Y4167" s="51"/>
    </row>
    <row r="4168" spans="16:25" ht="31.5" customHeight="1">
      <c r="P4168" s="44"/>
      <c r="Q4168" s="42"/>
      <c r="R4168" s="42"/>
      <c r="S4168" s="55"/>
      <c r="T4168" s="68"/>
      <c r="U4168" s="66"/>
      <c r="X4168" s="44"/>
      <c r="Y4168" s="51"/>
    </row>
    <row r="4169" spans="16:25" ht="31.5" customHeight="1">
      <c r="P4169" s="44"/>
      <c r="Q4169" s="42"/>
      <c r="R4169" s="42"/>
      <c r="S4169" s="55"/>
      <c r="T4169" s="68"/>
      <c r="U4169" s="66"/>
      <c r="X4169" s="44"/>
      <c r="Y4169" s="51"/>
    </row>
    <row r="4170" spans="16:25" ht="31.5" customHeight="1">
      <c r="P4170" s="44"/>
      <c r="Q4170" s="42"/>
      <c r="R4170" s="42"/>
      <c r="S4170" s="55"/>
      <c r="T4170" s="68"/>
      <c r="U4170" s="66"/>
      <c r="X4170" s="44"/>
      <c r="Y4170" s="51"/>
    </row>
    <row r="4171" spans="16:25" ht="31.5" customHeight="1">
      <c r="P4171" s="44"/>
      <c r="Q4171" s="42"/>
      <c r="R4171" s="42"/>
      <c r="S4171" s="55"/>
      <c r="T4171" s="68"/>
      <c r="U4171" s="66"/>
      <c r="X4171" s="44"/>
      <c r="Y4171" s="51"/>
    </row>
    <row r="4172" spans="16:25" ht="31.5" customHeight="1">
      <c r="P4172" s="44"/>
      <c r="Q4172" s="42"/>
      <c r="R4172" s="42"/>
      <c r="S4172" s="55"/>
      <c r="T4172" s="68"/>
      <c r="U4172" s="66"/>
      <c r="X4172" s="44"/>
      <c r="Y4172" s="51"/>
    </row>
    <row r="4173" spans="16:25" ht="31.5" customHeight="1">
      <c r="P4173" s="44"/>
      <c r="Q4173" s="42"/>
      <c r="R4173" s="42"/>
      <c r="S4173" s="55"/>
      <c r="T4173" s="68"/>
      <c r="U4173" s="66"/>
      <c r="X4173" s="44"/>
      <c r="Y4173" s="51"/>
    </row>
    <row r="4174" spans="16:25" ht="31.5" customHeight="1">
      <c r="P4174" s="44"/>
      <c r="Q4174" s="42"/>
      <c r="R4174" s="42"/>
      <c r="S4174" s="55"/>
      <c r="T4174" s="68"/>
      <c r="U4174" s="66"/>
      <c r="X4174" s="44"/>
      <c r="Y4174" s="51"/>
    </row>
    <row r="4175" spans="16:25" ht="31.5" customHeight="1">
      <c r="P4175" s="44"/>
      <c r="Q4175" s="42"/>
      <c r="R4175" s="42"/>
      <c r="S4175" s="55"/>
      <c r="T4175" s="68"/>
      <c r="U4175" s="66"/>
      <c r="X4175" s="44"/>
      <c r="Y4175" s="51"/>
    </row>
    <row r="4176" spans="16:25" ht="31.5" customHeight="1">
      <c r="P4176" s="44"/>
      <c r="Q4176" s="42"/>
      <c r="R4176" s="42"/>
      <c r="S4176" s="55"/>
      <c r="T4176" s="68"/>
      <c r="U4176" s="66"/>
      <c r="X4176" s="44"/>
      <c r="Y4176" s="51"/>
    </row>
    <row r="4177" spans="16:25" ht="31.5" customHeight="1">
      <c r="P4177" s="44"/>
      <c r="Q4177" s="42"/>
      <c r="R4177" s="42"/>
      <c r="S4177" s="55"/>
      <c r="T4177" s="68"/>
      <c r="U4177" s="66"/>
      <c r="X4177" s="44"/>
      <c r="Y4177" s="51"/>
    </row>
    <row r="4178" spans="16:25" ht="31.5" customHeight="1">
      <c r="P4178" s="44"/>
      <c r="Q4178" s="42"/>
      <c r="R4178" s="42"/>
      <c r="S4178" s="55"/>
      <c r="T4178" s="68"/>
      <c r="U4178" s="66"/>
      <c r="X4178" s="44"/>
      <c r="Y4178" s="51"/>
    </row>
    <row r="4179" spans="16:25" ht="31.5" customHeight="1">
      <c r="P4179" s="44"/>
      <c r="Q4179" s="42"/>
      <c r="R4179" s="42"/>
      <c r="S4179" s="55"/>
      <c r="T4179" s="68"/>
      <c r="U4179" s="66"/>
      <c r="X4179" s="44"/>
      <c r="Y4179" s="51"/>
    </row>
    <row r="4180" spans="16:25" ht="31.5" customHeight="1">
      <c r="P4180" s="44"/>
      <c r="Q4180" s="42"/>
      <c r="R4180" s="42"/>
      <c r="S4180" s="55"/>
      <c r="T4180" s="68"/>
      <c r="U4180" s="66"/>
      <c r="X4180" s="44"/>
      <c r="Y4180" s="51"/>
    </row>
    <row r="4181" spans="16:25" ht="31.5" customHeight="1">
      <c r="P4181" s="44"/>
      <c r="Q4181" s="42"/>
      <c r="R4181" s="42"/>
      <c r="S4181" s="55"/>
      <c r="T4181" s="68"/>
      <c r="U4181" s="66"/>
      <c r="X4181" s="44"/>
      <c r="Y4181" s="51"/>
    </row>
    <row r="4182" spans="16:25" ht="31.5" customHeight="1">
      <c r="P4182" s="44"/>
      <c r="Q4182" s="42"/>
      <c r="R4182" s="42"/>
      <c r="S4182" s="55"/>
      <c r="T4182" s="68"/>
      <c r="U4182" s="66"/>
      <c r="X4182" s="44"/>
      <c r="Y4182" s="51"/>
    </row>
    <row r="4183" spans="16:25" ht="31.5" customHeight="1">
      <c r="P4183" s="44"/>
      <c r="Q4183" s="42"/>
      <c r="R4183" s="42"/>
      <c r="S4183" s="55"/>
      <c r="T4183" s="68"/>
      <c r="U4183" s="66"/>
      <c r="X4183" s="44"/>
      <c r="Y4183" s="51"/>
    </row>
    <row r="4184" spans="16:25" ht="31.5" customHeight="1">
      <c r="P4184" s="44"/>
      <c r="Q4184" s="42"/>
      <c r="R4184" s="42"/>
      <c r="S4184" s="55"/>
      <c r="T4184" s="68"/>
      <c r="U4184" s="66"/>
      <c r="X4184" s="44"/>
      <c r="Y4184" s="51"/>
    </row>
    <row r="4185" spans="16:25" ht="31.5" customHeight="1">
      <c r="P4185" s="44"/>
      <c r="Q4185" s="42"/>
      <c r="R4185" s="42"/>
      <c r="S4185" s="55"/>
      <c r="T4185" s="68"/>
      <c r="U4185" s="66"/>
      <c r="X4185" s="44"/>
      <c r="Y4185" s="51"/>
    </row>
    <row r="4186" spans="16:25" ht="31.5" customHeight="1">
      <c r="P4186" s="44"/>
      <c r="Q4186" s="42"/>
      <c r="R4186" s="42"/>
      <c r="S4186" s="55"/>
      <c r="T4186" s="68"/>
      <c r="U4186" s="66"/>
      <c r="X4186" s="44"/>
      <c r="Y4186" s="51"/>
    </row>
    <row r="4187" spans="16:25" ht="31.5" customHeight="1">
      <c r="P4187" s="44"/>
      <c r="Q4187" s="42"/>
      <c r="R4187" s="42"/>
      <c r="S4187" s="55"/>
      <c r="T4187" s="68"/>
      <c r="U4187" s="66"/>
      <c r="X4187" s="44"/>
      <c r="Y4187" s="51"/>
    </row>
    <row r="4188" spans="16:25" ht="31.5" customHeight="1">
      <c r="P4188" s="44"/>
      <c r="Q4188" s="42"/>
      <c r="R4188" s="42"/>
      <c r="S4188" s="55"/>
      <c r="T4188" s="68"/>
      <c r="U4188" s="66"/>
      <c r="X4188" s="44"/>
      <c r="Y4188" s="51"/>
    </row>
    <row r="4189" spans="16:25" ht="31.5" customHeight="1">
      <c r="P4189" s="44"/>
      <c r="Q4189" s="42"/>
      <c r="R4189" s="42"/>
      <c r="S4189" s="55"/>
      <c r="T4189" s="68"/>
      <c r="U4189" s="66"/>
      <c r="X4189" s="44"/>
      <c r="Y4189" s="51"/>
    </row>
    <row r="4190" spans="16:25" ht="31.5" customHeight="1">
      <c r="P4190" s="44"/>
      <c r="Q4190" s="42"/>
      <c r="R4190" s="42"/>
      <c r="S4190" s="55"/>
      <c r="T4190" s="68"/>
      <c r="U4190" s="66"/>
      <c r="X4190" s="44"/>
      <c r="Y4190" s="51"/>
    </row>
    <row r="4191" spans="16:25" ht="31.5" customHeight="1">
      <c r="P4191" s="44"/>
      <c r="Q4191" s="42"/>
      <c r="R4191" s="42"/>
      <c r="S4191" s="55"/>
      <c r="T4191" s="68"/>
      <c r="U4191" s="66"/>
      <c r="X4191" s="44"/>
      <c r="Y4191" s="51"/>
    </row>
    <row r="4192" spans="16:25" ht="31.5" customHeight="1">
      <c r="P4192" s="44"/>
      <c r="Q4192" s="42"/>
      <c r="R4192" s="42"/>
      <c r="S4192" s="55"/>
      <c r="T4192" s="68"/>
      <c r="U4192" s="66"/>
      <c r="X4192" s="44"/>
      <c r="Y4192" s="51"/>
    </row>
    <row r="4193" spans="16:25" ht="31.5" customHeight="1">
      <c r="P4193" s="44"/>
      <c r="Q4193" s="42"/>
      <c r="R4193" s="42"/>
      <c r="S4193" s="55"/>
      <c r="T4193" s="68"/>
      <c r="U4193" s="66"/>
      <c r="X4193" s="44"/>
      <c r="Y4193" s="51"/>
    </row>
    <row r="4194" spans="16:25" ht="31.5" customHeight="1">
      <c r="P4194" s="44"/>
      <c r="Q4194" s="42"/>
      <c r="R4194" s="42"/>
      <c r="S4194" s="55"/>
      <c r="T4194" s="68"/>
      <c r="U4194" s="66"/>
      <c r="X4194" s="44"/>
      <c r="Y4194" s="51"/>
    </row>
    <row r="4195" spans="16:25" ht="31.5" customHeight="1">
      <c r="P4195" s="44"/>
      <c r="Q4195" s="42"/>
      <c r="R4195" s="42"/>
      <c r="S4195" s="55"/>
      <c r="T4195" s="68"/>
      <c r="U4195" s="66"/>
      <c r="X4195" s="44"/>
      <c r="Y4195" s="51"/>
    </row>
    <row r="4196" spans="16:25" ht="31.5" customHeight="1">
      <c r="P4196" s="44"/>
      <c r="Q4196" s="42"/>
      <c r="R4196" s="42"/>
      <c r="S4196" s="55"/>
      <c r="T4196" s="68"/>
      <c r="U4196" s="66"/>
      <c r="X4196" s="44"/>
      <c r="Y4196" s="51"/>
    </row>
    <row r="4197" spans="16:25" ht="31.5" customHeight="1">
      <c r="P4197" s="44"/>
      <c r="Q4197" s="42"/>
      <c r="R4197" s="42"/>
      <c r="S4197" s="55"/>
      <c r="T4197" s="68"/>
      <c r="U4197" s="66"/>
      <c r="X4197" s="44"/>
      <c r="Y4197" s="51"/>
    </row>
    <row r="4198" spans="16:25" ht="31.5" customHeight="1">
      <c r="P4198" s="44"/>
      <c r="Q4198" s="42"/>
      <c r="R4198" s="42"/>
      <c r="S4198" s="55"/>
      <c r="T4198" s="68"/>
      <c r="U4198" s="66"/>
      <c r="X4198" s="44"/>
      <c r="Y4198" s="51"/>
    </row>
    <row r="4199" spans="16:25" ht="31.5" customHeight="1">
      <c r="P4199" s="44"/>
      <c r="Q4199" s="42"/>
      <c r="R4199" s="42"/>
      <c r="S4199" s="55"/>
      <c r="T4199" s="68"/>
      <c r="U4199" s="66"/>
      <c r="X4199" s="44"/>
      <c r="Y4199" s="51"/>
    </row>
    <row r="4200" spans="16:25" ht="31.5" customHeight="1">
      <c r="P4200" s="44"/>
      <c r="Q4200" s="42"/>
      <c r="R4200" s="42"/>
      <c r="S4200" s="55"/>
      <c r="T4200" s="68"/>
      <c r="U4200" s="66"/>
      <c r="X4200" s="44"/>
      <c r="Y4200" s="51"/>
    </row>
    <row r="4201" spans="16:25" ht="31.5" customHeight="1">
      <c r="P4201" s="44"/>
      <c r="Q4201" s="42"/>
      <c r="R4201" s="42"/>
      <c r="S4201" s="55"/>
      <c r="T4201" s="68"/>
      <c r="U4201" s="66"/>
      <c r="X4201" s="44"/>
      <c r="Y4201" s="51"/>
    </row>
    <row r="4202" spans="16:25" ht="31.5" customHeight="1">
      <c r="P4202" s="44"/>
      <c r="Q4202" s="42"/>
      <c r="R4202" s="42"/>
      <c r="S4202" s="55"/>
      <c r="T4202" s="68"/>
      <c r="U4202" s="66"/>
      <c r="X4202" s="44"/>
      <c r="Y4202" s="51"/>
    </row>
    <row r="4203" spans="16:25" ht="31.5" customHeight="1">
      <c r="P4203" s="44"/>
      <c r="Q4203" s="42"/>
      <c r="R4203" s="42"/>
      <c r="S4203" s="55"/>
      <c r="T4203" s="68"/>
      <c r="U4203" s="66"/>
      <c r="X4203" s="44"/>
      <c r="Y4203" s="51"/>
    </row>
    <row r="4204" spans="16:25" ht="31.5" customHeight="1">
      <c r="P4204" s="44"/>
      <c r="Q4204" s="42"/>
      <c r="R4204" s="42"/>
      <c r="S4204" s="55"/>
      <c r="T4204" s="68"/>
      <c r="U4204" s="66"/>
      <c r="X4204" s="44"/>
      <c r="Y4204" s="51"/>
    </row>
    <row r="4205" spans="16:25" ht="31.5" customHeight="1">
      <c r="P4205" s="44"/>
      <c r="Q4205" s="42"/>
      <c r="R4205" s="42"/>
      <c r="S4205" s="55"/>
      <c r="T4205" s="68"/>
      <c r="U4205" s="66"/>
      <c r="X4205" s="44"/>
      <c r="Y4205" s="51"/>
    </row>
    <row r="4206" spans="16:25" ht="31.5" customHeight="1">
      <c r="P4206" s="44"/>
      <c r="Q4206" s="42"/>
      <c r="R4206" s="42"/>
      <c r="S4206" s="55"/>
      <c r="T4206" s="68"/>
      <c r="U4206" s="66"/>
      <c r="X4206" s="44"/>
      <c r="Y4206" s="51"/>
    </row>
    <row r="4207" spans="16:25" ht="31.5" customHeight="1">
      <c r="P4207" s="44"/>
      <c r="Q4207" s="42"/>
      <c r="R4207" s="42"/>
      <c r="S4207" s="55"/>
      <c r="T4207" s="68"/>
      <c r="U4207" s="66"/>
      <c r="X4207" s="44"/>
      <c r="Y4207" s="51"/>
    </row>
    <row r="4208" spans="16:25" ht="31.5" customHeight="1">
      <c r="P4208" s="44"/>
      <c r="Q4208" s="42"/>
      <c r="R4208" s="42"/>
      <c r="S4208" s="55"/>
      <c r="T4208" s="68"/>
      <c r="U4208" s="66"/>
      <c r="X4208" s="44"/>
      <c r="Y4208" s="51"/>
    </row>
    <row r="4209" spans="16:25" ht="31.5" customHeight="1">
      <c r="P4209" s="44"/>
      <c r="Q4209" s="42"/>
      <c r="R4209" s="42"/>
      <c r="S4209" s="55"/>
      <c r="T4209" s="68"/>
      <c r="U4209" s="66"/>
      <c r="X4209" s="44"/>
      <c r="Y4209" s="51"/>
    </row>
    <row r="4210" spans="16:25" ht="31.5" customHeight="1">
      <c r="P4210" s="44"/>
      <c r="Q4210" s="42"/>
      <c r="R4210" s="42"/>
      <c r="S4210" s="55"/>
      <c r="T4210" s="68"/>
      <c r="U4210" s="66"/>
      <c r="X4210" s="44"/>
      <c r="Y4210" s="51"/>
    </row>
    <row r="4211" spans="16:25" ht="31.5" customHeight="1">
      <c r="P4211" s="44"/>
      <c r="Q4211" s="42"/>
      <c r="R4211" s="42"/>
      <c r="S4211" s="55"/>
      <c r="T4211" s="68"/>
      <c r="U4211" s="66"/>
      <c r="X4211" s="44"/>
      <c r="Y4211" s="51"/>
    </row>
    <row r="4212" spans="16:25" ht="31.5" customHeight="1">
      <c r="P4212" s="44"/>
      <c r="Q4212" s="42"/>
      <c r="R4212" s="42"/>
      <c r="S4212" s="55"/>
      <c r="T4212" s="68"/>
      <c r="U4212" s="66"/>
      <c r="X4212" s="44"/>
      <c r="Y4212" s="51"/>
    </row>
    <row r="4213" spans="16:25" ht="31.5" customHeight="1">
      <c r="P4213" s="44"/>
      <c r="Q4213" s="42"/>
      <c r="R4213" s="42"/>
      <c r="S4213" s="55"/>
      <c r="T4213" s="68"/>
      <c r="U4213" s="66"/>
      <c r="X4213" s="44"/>
      <c r="Y4213" s="51"/>
    </row>
    <row r="4214" spans="16:25" ht="31.5" customHeight="1">
      <c r="P4214" s="44"/>
      <c r="Q4214" s="42"/>
      <c r="R4214" s="42"/>
      <c r="S4214" s="55"/>
      <c r="T4214" s="68"/>
      <c r="U4214" s="66"/>
      <c r="X4214" s="44"/>
      <c r="Y4214" s="51"/>
    </row>
    <row r="4215" spans="16:25" ht="31.5" customHeight="1">
      <c r="P4215" s="44"/>
      <c r="Q4215" s="42"/>
      <c r="R4215" s="42"/>
      <c r="S4215" s="55"/>
      <c r="T4215" s="68"/>
      <c r="U4215" s="66"/>
      <c r="X4215" s="44"/>
      <c r="Y4215" s="51"/>
    </row>
    <row r="4216" spans="16:25" ht="31.5" customHeight="1">
      <c r="P4216" s="44"/>
      <c r="Q4216" s="42"/>
      <c r="R4216" s="42"/>
      <c r="S4216" s="55"/>
      <c r="T4216" s="68"/>
      <c r="U4216" s="66"/>
      <c r="X4216" s="44"/>
      <c r="Y4216" s="51"/>
    </row>
    <row r="4217" spans="16:25" ht="31.5" customHeight="1">
      <c r="P4217" s="44"/>
      <c r="Q4217" s="42"/>
      <c r="R4217" s="42"/>
      <c r="S4217" s="55"/>
      <c r="T4217" s="68"/>
      <c r="U4217" s="66"/>
      <c r="X4217" s="44"/>
      <c r="Y4217" s="51"/>
    </row>
    <row r="4218" spans="16:25" ht="31.5" customHeight="1">
      <c r="P4218" s="44"/>
      <c r="Q4218" s="42"/>
      <c r="R4218" s="42"/>
      <c r="S4218" s="55"/>
      <c r="T4218" s="68"/>
      <c r="U4218" s="66"/>
      <c r="X4218" s="44"/>
      <c r="Y4218" s="51"/>
    </row>
    <row r="4219" spans="16:25" ht="31.5" customHeight="1">
      <c r="P4219" s="44"/>
      <c r="Q4219" s="42"/>
      <c r="R4219" s="42"/>
      <c r="S4219" s="55"/>
      <c r="T4219" s="68"/>
      <c r="U4219" s="66"/>
      <c r="X4219" s="44"/>
      <c r="Y4219" s="51"/>
    </row>
    <row r="4220" spans="16:25" ht="31.5" customHeight="1">
      <c r="P4220" s="44"/>
      <c r="Q4220" s="42"/>
      <c r="R4220" s="42"/>
      <c r="S4220" s="55"/>
      <c r="T4220" s="68"/>
      <c r="U4220" s="66"/>
      <c r="X4220" s="44"/>
      <c r="Y4220" s="51"/>
    </row>
    <row r="4221" spans="16:25" ht="31.5" customHeight="1">
      <c r="P4221" s="44"/>
      <c r="Q4221" s="42"/>
      <c r="R4221" s="42"/>
      <c r="S4221" s="55"/>
      <c r="T4221" s="68"/>
      <c r="U4221" s="66"/>
      <c r="X4221" s="44"/>
      <c r="Y4221" s="51"/>
    </row>
    <row r="4222" spans="16:25" ht="31.5" customHeight="1">
      <c r="P4222" s="44"/>
      <c r="Q4222" s="42"/>
      <c r="R4222" s="42"/>
      <c r="S4222" s="55"/>
      <c r="T4222" s="68"/>
      <c r="U4222" s="66"/>
      <c r="X4222" s="44"/>
      <c r="Y4222" s="51"/>
    </row>
    <row r="4223" spans="16:25" ht="31.5" customHeight="1">
      <c r="P4223" s="44"/>
      <c r="Q4223" s="42"/>
      <c r="R4223" s="42"/>
      <c r="S4223" s="55"/>
      <c r="T4223" s="68"/>
      <c r="U4223" s="66"/>
      <c r="X4223" s="44"/>
      <c r="Y4223" s="51"/>
    </row>
    <row r="4224" spans="16:25" ht="31.5" customHeight="1">
      <c r="P4224" s="44"/>
      <c r="Q4224" s="42"/>
      <c r="R4224" s="42"/>
      <c r="S4224" s="55"/>
      <c r="T4224" s="68"/>
      <c r="U4224" s="66"/>
      <c r="X4224" s="44"/>
      <c r="Y4224" s="51"/>
    </row>
    <row r="4225" spans="16:25" ht="31.5" customHeight="1">
      <c r="P4225" s="44"/>
      <c r="Q4225" s="42"/>
      <c r="R4225" s="42"/>
      <c r="S4225" s="55"/>
      <c r="T4225" s="68"/>
      <c r="U4225" s="66"/>
      <c r="X4225" s="44"/>
      <c r="Y4225" s="51"/>
    </row>
    <row r="4226" spans="16:25" ht="31.5" customHeight="1">
      <c r="P4226" s="44"/>
      <c r="Q4226" s="42"/>
      <c r="R4226" s="42"/>
      <c r="S4226" s="55"/>
      <c r="T4226" s="68"/>
      <c r="U4226" s="66"/>
      <c r="X4226" s="44"/>
      <c r="Y4226" s="51"/>
    </row>
    <row r="4227" spans="16:25" ht="31.5" customHeight="1">
      <c r="P4227" s="44"/>
      <c r="Q4227" s="42"/>
      <c r="R4227" s="42"/>
      <c r="S4227" s="55"/>
      <c r="T4227" s="68"/>
      <c r="U4227" s="66"/>
      <c r="X4227" s="44"/>
      <c r="Y4227" s="51"/>
    </row>
    <row r="4228" spans="16:25" ht="31.5" customHeight="1">
      <c r="P4228" s="44"/>
      <c r="Q4228" s="42"/>
      <c r="R4228" s="42"/>
      <c r="S4228" s="55"/>
      <c r="T4228" s="68"/>
      <c r="U4228" s="66"/>
      <c r="X4228" s="44"/>
      <c r="Y4228" s="51"/>
    </row>
    <row r="4229" spans="16:25" ht="31.5" customHeight="1">
      <c r="P4229" s="44"/>
      <c r="Q4229" s="42"/>
      <c r="R4229" s="42"/>
      <c r="S4229" s="55"/>
      <c r="T4229" s="68"/>
      <c r="U4229" s="66"/>
      <c r="X4229" s="44"/>
      <c r="Y4229" s="51"/>
    </row>
    <row r="4230" spans="16:25" ht="31.5" customHeight="1">
      <c r="P4230" s="44"/>
      <c r="Q4230" s="42"/>
      <c r="R4230" s="42"/>
      <c r="S4230" s="55"/>
      <c r="T4230" s="68"/>
      <c r="U4230" s="66"/>
      <c r="X4230" s="44"/>
      <c r="Y4230" s="51"/>
    </row>
    <row r="4231" spans="16:25" ht="31.5" customHeight="1">
      <c r="P4231" s="44"/>
      <c r="Q4231" s="42"/>
      <c r="R4231" s="42"/>
      <c r="S4231" s="55"/>
      <c r="T4231" s="68"/>
      <c r="U4231" s="66"/>
      <c r="X4231" s="44"/>
      <c r="Y4231" s="51"/>
    </row>
    <row r="4232" spans="16:25" ht="31.5" customHeight="1">
      <c r="P4232" s="44"/>
      <c r="Q4232" s="42"/>
      <c r="R4232" s="42"/>
      <c r="S4232" s="55"/>
      <c r="T4232" s="68"/>
      <c r="U4232" s="66"/>
      <c r="X4232" s="44"/>
      <c r="Y4232" s="51"/>
    </row>
    <row r="4233" spans="16:25" ht="31.5" customHeight="1">
      <c r="P4233" s="44"/>
      <c r="Q4233" s="42"/>
      <c r="R4233" s="42"/>
      <c r="S4233" s="55"/>
      <c r="T4233" s="68"/>
      <c r="U4233" s="66"/>
      <c r="X4233" s="44"/>
      <c r="Y4233" s="51"/>
    </row>
    <row r="4234" spans="16:25" ht="31.5" customHeight="1">
      <c r="P4234" s="44"/>
      <c r="Q4234" s="42"/>
      <c r="R4234" s="42"/>
      <c r="S4234" s="55"/>
      <c r="T4234" s="68"/>
      <c r="U4234" s="66"/>
      <c r="X4234" s="44"/>
      <c r="Y4234" s="51"/>
    </row>
    <row r="4235" spans="16:25" ht="31.5" customHeight="1">
      <c r="P4235" s="44"/>
      <c r="Q4235" s="42"/>
      <c r="R4235" s="42"/>
      <c r="S4235" s="55"/>
      <c r="T4235" s="68"/>
      <c r="U4235" s="66"/>
      <c r="X4235" s="44"/>
      <c r="Y4235" s="51"/>
    </row>
    <row r="4236" spans="16:25" ht="31.5" customHeight="1">
      <c r="P4236" s="44"/>
      <c r="Q4236" s="42"/>
      <c r="R4236" s="42"/>
      <c r="S4236" s="55"/>
      <c r="T4236" s="68"/>
      <c r="U4236" s="66"/>
      <c r="X4236" s="44"/>
      <c r="Y4236" s="51"/>
    </row>
    <row r="4237" spans="16:25" ht="31.5" customHeight="1">
      <c r="P4237" s="44"/>
      <c r="Q4237" s="42"/>
      <c r="R4237" s="42"/>
      <c r="S4237" s="55"/>
      <c r="T4237" s="68"/>
      <c r="U4237" s="66"/>
      <c r="X4237" s="44"/>
      <c r="Y4237" s="51"/>
    </row>
    <row r="4238" spans="16:25" ht="31.5" customHeight="1">
      <c r="P4238" s="44"/>
      <c r="Q4238" s="42"/>
      <c r="R4238" s="42"/>
      <c r="S4238" s="55"/>
      <c r="T4238" s="68"/>
      <c r="U4238" s="66"/>
      <c r="X4238" s="44"/>
      <c r="Y4238" s="51"/>
    </row>
    <row r="4239" spans="16:25" ht="31.5" customHeight="1">
      <c r="P4239" s="44"/>
      <c r="Q4239" s="42"/>
      <c r="R4239" s="42"/>
      <c r="S4239" s="55"/>
      <c r="T4239" s="68"/>
      <c r="U4239" s="66"/>
      <c r="X4239" s="44"/>
      <c r="Y4239" s="51"/>
    </row>
    <row r="4240" spans="16:25" ht="31.5" customHeight="1">
      <c r="P4240" s="44"/>
      <c r="Q4240" s="42"/>
      <c r="R4240" s="42"/>
      <c r="S4240" s="55"/>
      <c r="T4240" s="68"/>
      <c r="U4240" s="66"/>
      <c r="X4240" s="44"/>
      <c r="Y4240" s="51"/>
    </row>
    <row r="4241" spans="16:25" ht="31.5" customHeight="1">
      <c r="P4241" s="44"/>
      <c r="Q4241" s="42"/>
      <c r="R4241" s="42"/>
      <c r="S4241" s="55"/>
      <c r="T4241" s="68"/>
      <c r="U4241" s="66"/>
      <c r="X4241" s="44"/>
      <c r="Y4241" s="51"/>
    </row>
    <row r="4242" spans="16:25" ht="31.5" customHeight="1">
      <c r="P4242" s="44"/>
      <c r="Q4242" s="42"/>
      <c r="R4242" s="42"/>
      <c r="S4242" s="55"/>
      <c r="T4242" s="68"/>
      <c r="U4242" s="66"/>
      <c r="X4242" s="44"/>
      <c r="Y4242" s="51"/>
    </row>
    <row r="4243" spans="16:25" ht="31.5" customHeight="1">
      <c r="P4243" s="44"/>
      <c r="Q4243" s="42"/>
      <c r="R4243" s="42"/>
      <c r="S4243" s="55"/>
      <c r="T4243" s="68"/>
      <c r="U4243" s="66"/>
      <c r="X4243" s="44"/>
      <c r="Y4243" s="51"/>
    </row>
    <row r="4244" spans="16:25" ht="31.5" customHeight="1">
      <c r="P4244" s="44"/>
      <c r="Q4244" s="42"/>
      <c r="R4244" s="42"/>
      <c r="S4244" s="55"/>
      <c r="T4244" s="68"/>
      <c r="U4244" s="66"/>
      <c r="X4244" s="44"/>
      <c r="Y4244" s="51"/>
    </row>
    <row r="4245" spans="16:25" ht="31.5" customHeight="1">
      <c r="P4245" s="44"/>
      <c r="Q4245" s="42"/>
      <c r="R4245" s="42"/>
      <c r="S4245" s="55"/>
      <c r="T4245" s="68"/>
      <c r="U4245" s="66"/>
      <c r="X4245" s="44"/>
      <c r="Y4245" s="51"/>
    </row>
    <row r="4246" spans="16:25" ht="31.5" customHeight="1">
      <c r="P4246" s="44"/>
      <c r="Q4246" s="42"/>
      <c r="R4246" s="42"/>
      <c r="S4246" s="55"/>
      <c r="T4246" s="68"/>
      <c r="U4246" s="66"/>
      <c r="X4246" s="44"/>
      <c r="Y4246" s="51"/>
    </row>
    <row r="4247" spans="16:25" ht="31.5" customHeight="1">
      <c r="P4247" s="44"/>
      <c r="Q4247" s="42"/>
      <c r="R4247" s="42"/>
      <c r="S4247" s="55"/>
      <c r="T4247" s="68"/>
      <c r="U4247" s="66"/>
      <c r="X4247" s="44"/>
      <c r="Y4247" s="51"/>
    </row>
    <row r="4248" spans="16:25" ht="31.5" customHeight="1">
      <c r="P4248" s="44"/>
      <c r="Q4248" s="42"/>
      <c r="R4248" s="42"/>
      <c r="S4248" s="55"/>
      <c r="T4248" s="68"/>
      <c r="U4248" s="66"/>
      <c r="X4248" s="44"/>
      <c r="Y4248" s="51"/>
    </row>
    <row r="4249" spans="16:25" ht="31.5" customHeight="1">
      <c r="P4249" s="44"/>
      <c r="Q4249" s="42"/>
      <c r="R4249" s="42"/>
      <c r="S4249" s="55"/>
      <c r="T4249" s="68"/>
      <c r="U4249" s="66"/>
      <c r="X4249" s="44"/>
      <c r="Y4249" s="51"/>
    </row>
    <row r="4250" spans="16:25" ht="31.5" customHeight="1">
      <c r="P4250" s="44"/>
      <c r="Q4250" s="42"/>
      <c r="R4250" s="42"/>
      <c r="S4250" s="55"/>
      <c r="T4250" s="68"/>
      <c r="U4250" s="66"/>
      <c r="X4250" s="44"/>
      <c r="Y4250" s="51"/>
    </row>
    <row r="4251" spans="16:25" ht="31.5" customHeight="1">
      <c r="P4251" s="44"/>
      <c r="Q4251" s="42"/>
      <c r="R4251" s="42"/>
      <c r="S4251" s="55"/>
      <c r="T4251" s="68"/>
      <c r="U4251" s="66"/>
      <c r="X4251" s="44"/>
      <c r="Y4251" s="51"/>
    </row>
    <row r="4252" spans="16:25" ht="31.5" customHeight="1">
      <c r="P4252" s="44"/>
      <c r="Q4252" s="42"/>
      <c r="R4252" s="42"/>
      <c r="S4252" s="55"/>
      <c r="T4252" s="68"/>
      <c r="U4252" s="66"/>
      <c r="X4252" s="44"/>
      <c r="Y4252" s="51"/>
    </row>
    <row r="4253" spans="16:25" ht="31.5" customHeight="1">
      <c r="P4253" s="44"/>
      <c r="Q4253" s="42"/>
      <c r="R4253" s="42"/>
      <c r="S4253" s="55"/>
      <c r="T4253" s="68"/>
      <c r="U4253" s="66"/>
      <c r="X4253" s="44"/>
      <c r="Y4253" s="51"/>
    </row>
    <row r="4254" spans="16:25" ht="31.5" customHeight="1">
      <c r="P4254" s="44"/>
      <c r="Q4254" s="42"/>
      <c r="R4254" s="42"/>
      <c r="S4254" s="55"/>
      <c r="T4254" s="68"/>
      <c r="U4254" s="66"/>
      <c r="X4254" s="44"/>
      <c r="Y4254" s="51"/>
    </row>
    <row r="4255" spans="16:25" ht="31.5" customHeight="1">
      <c r="P4255" s="44"/>
      <c r="Q4255" s="42"/>
      <c r="R4255" s="42"/>
      <c r="S4255" s="55"/>
      <c r="T4255" s="68"/>
      <c r="U4255" s="66"/>
      <c r="X4255" s="44"/>
      <c r="Y4255" s="51"/>
    </row>
    <row r="4256" spans="16:25" ht="31.5" customHeight="1">
      <c r="P4256" s="44"/>
      <c r="Q4256" s="42"/>
      <c r="R4256" s="42"/>
      <c r="S4256" s="55"/>
      <c r="T4256" s="68"/>
      <c r="U4256" s="66"/>
      <c r="X4256" s="44"/>
      <c r="Y4256" s="51"/>
    </row>
    <row r="4257" spans="16:25" ht="31.5" customHeight="1">
      <c r="P4257" s="44"/>
      <c r="Q4257" s="42"/>
      <c r="R4257" s="42"/>
      <c r="S4257" s="55"/>
      <c r="T4257" s="68"/>
      <c r="U4257" s="66"/>
      <c r="X4257" s="44"/>
      <c r="Y4257" s="51"/>
    </row>
    <row r="4258" spans="16:25" ht="31.5" customHeight="1">
      <c r="P4258" s="44"/>
      <c r="Q4258" s="42"/>
      <c r="R4258" s="42"/>
      <c r="S4258" s="55"/>
      <c r="T4258" s="68"/>
      <c r="U4258" s="66"/>
      <c r="X4258" s="44"/>
      <c r="Y4258" s="51"/>
    </row>
    <row r="4259" spans="16:25" ht="31.5" customHeight="1">
      <c r="P4259" s="44"/>
      <c r="Q4259" s="42"/>
      <c r="R4259" s="42"/>
      <c r="S4259" s="55"/>
      <c r="T4259" s="68"/>
      <c r="U4259" s="66"/>
      <c r="X4259" s="44"/>
      <c r="Y4259" s="51"/>
    </row>
    <row r="4260" spans="16:25" ht="31.5" customHeight="1">
      <c r="P4260" s="44"/>
      <c r="Q4260" s="42"/>
      <c r="R4260" s="42"/>
      <c r="S4260" s="55"/>
      <c r="T4260" s="68"/>
      <c r="U4260" s="66"/>
      <c r="X4260" s="44"/>
      <c r="Y4260" s="51"/>
    </row>
    <row r="4261" spans="16:25" ht="31.5" customHeight="1">
      <c r="P4261" s="44"/>
      <c r="Q4261" s="42"/>
      <c r="R4261" s="42"/>
      <c r="S4261" s="55"/>
      <c r="T4261" s="68"/>
      <c r="U4261" s="66"/>
      <c r="X4261" s="44"/>
      <c r="Y4261" s="51"/>
    </row>
    <row r="4262" spans="16:25" ht="31.5" customHeight="1">
      <c r="P4262" s="44"/>
      <c r="Q4262" s="42"/>
      <c r="R4262" s="42"/>
      <c r="S4262" s="55"/>
      <c r="T4262" s="68"/>
      <c r="U4262" s="66"/>
      <c r="X4262" s="44"/>
      <c r="Y4262" s="51"/>
    </row>
    <row r="4263" spans="16:25" ht="31.5" customHeight="1">
      <c r="P4263" s="44"/>
      <c r="Q4263" s="42"/>
      <c r="R4263" s="42"/>
      <c r="S4263" s="55"/>
      <c r="T4263" s="68"/>
      <c r="U4263" s="66"/>
      <c r="X4263" s="44"/>
      <c r="Y4263" s="51"/>
    </row>
    <row r="4264" spans="16:25" ht="31.5" customHeight="1">
      <c r="P4264" s="44"/>
      <c r="Q4264" s="42"/>
      <c r="R4264" s="42"/>
      <c r="S4264" s="55"/>
      <c r="T4264" s="68"/>
      <c r="U4264" s="66"/>
      <c r="X4264" s="44"/>
      <c r="Y4264" s="51"/>
    </row>
    <row r="4265" spans="16:25" ht="31.5" customHeight="1">
      <c r="P4265" s="44"/>
      <c r="Q4265" s="42"/>
      <c r="R4265" s="42"/>
      <c r="S4265" s="55"/>
      <c r="T4265" s="68"/>
      <c r="U4265" s="66"/>
      <c r="X4265" s="44"/>
      <c r="Y4265" s="51"/>
    </row>
    <row r="4266" spans="16:25" ht="31.5" customHeight="1">
      <c r="P4266" s="44"/>
      <c r="Q4266" s="42"/>
      <c r="R4266" s="42"/>
      <c r="S4266" s="55"/>
      <c r="T4266" s="68"/>
      <c r="U4266" s="66"/>
      <c r="X4266" s="44"/>
      <c r="Y4266" s="51"/>
    </row>
    <row r="4267" spans="16:25" ht="31.5" customHeight="1">
      <c r="P4267" s="44"/>
      <c r="Q4267" s="42"/>
      <c r="R4267" s="42"/>
      <c r="S4267" s="55"/>
      <c r="T4267" s="68"/>
      <c r="U4267" s="66"/>
      <c r="X4267" s="44"/>
      <c r="Y4267" s="51"/>
    </row>
    <row r="4268" spans="16:25" ht="31.5" customHeight="1">
      <c r="P4268" s="44"/>
      <c r="Q4268" s="42"/>
      <c r="R4268" s="42"/>
      <c r="S4268" s="55"/>
      <c r="T4268" s="68"/>
      <c r="U4268" s="66"/>
      <c r="X4268" s="44"/>
      <c r="Y4268" s="51"/>
    </row>
    <row r="4269" spans="16:25" ht="31.5" customHeight="1">
      <c r="P4269" s="44"/>
      <c r="Q4269" s="42"/>
      <c r="R4269" s="42"/>
      <c r="S4269" s="55"/>
      <c r="T4269" s="68"/>
      <c r="U4269" s="66"/>
      <c r="X4269" s="44"/>
      <c r="Y4269" s="51"/>
    </row>
    <row r="4270" spans="16:25" ht="31.5" customHeight="1">
      <c r="P4270" s="44"/>
      <c r="Q4270" s="42"/>
      <c r="R4270" s="42"/>
      <c r="S4270" s="55"/>
      <c r="T4270" s="68"/>
      <c r="U4270" s="66"/>
      <c r="X4270" s="44"/>
      <c r="Y4270" s="51"/>
    </row>
    <row r="4271" spans="16:25" ht="31.5" customHeight="1">
      <c r="P4271" s="44"/>
      <c r="Q4271" s="42"/>
      <c r="R4271" s="42"/>
      <c r="S4271" s="55"/>
      <c r="T4271" s="68"/>
      <c r="U4271" s="66"/>
      <c r="X4271" s="44"/>
      <c r="Y4271" s="51"/>
    </row>
    <row r="4272" spans="16:25" ht="31.5" customHeight="1">
      <c r="P4272" s="44"/>
      <c r="Q4272" s="42"/>
      <c r="R4272" s="42"/>
      <c r="S4272" s="55"/>
      <c r="T4272" s="68"/>
      <c r="U4272" s="66"/>
      <c r="X4272" s="44"/>
      <c r="Y4272" s="51"/>
    </row>
    <row r="4273" spans="16:25" ht="31.5" customHeight="1">
      <c r="P4273" s="44"/>
      <c r="Q4273" s="42"/>
      <c r="R4273" s="42"/>
      <c r="S4273" s="55"/>
      <c r="T4273" s="68"/>
      <c r="U4273" s="66"/>
      <c r="X4273" s="44"/>
      <c r="Y4273" s="51"/>
    </row>
    <row r="4274" spans="16:25" ht="31.5" customHeight="1">
      <c r="P4274" s="44"/>
      <c r="Q4274" s="42"/>
      <c r="R4274" s="42"/>
      <c r="S4274" s="55"/>
      <c r="T4274" s="68"/>
      <c r="U4274" s="66"/>
      <c r="X4274" s="44"/>
      <c r="Y4274" s="51"/>
    </row>
    <row r="4275" spans="16:25" ht="31.5" customHeight="1">
      <c r="P4275" s="44"/>
      <c r="Q4275" s="42"/>
      <c r="R4275" s="42"/>
      <c r="S4275" s="55"/>
      <c r="T4275" s="68"/>
      <c r="U4275" s="66"/>
      <c r="X4275" s="44"/>
      <c r="Y4275" s="51"/>
    </row>
    <row r="4276" spans="16:25" ht="31.5" customHeight="1">
      <c r="P4276" s="44"/>
      <c r="Q4276" s="42"/>
      <c r="R4276" s="42"/>
      <c r="S4276" s="55"/>
      <c r="T4276" s="68"/>
      <c r="U4276" s="66"/>
      <c r="X4276" s="44"/>
      <c r="Y4276" s="51"/>
    </row>
    <row r="4277" spans="16:25" ht="31.5" customHeight="1">
      <c r="P4277" s="44"/>
      <c r="Q4277" s="42"/>
      <c r="R4277" s="42"/>
      <c r="S4277" s="55"/>
      <c r="T4277" s="68"/>
      <c r="U4277" s="66"/>
      <c r="X4277" s="44"/>
      <c r="Y4277" s="51"/>
    </row>
    <row r="4278" spans="16:25" ht="31.5" customHeight="1">
      <c r="P4278" s="44"/>
      <c r="Q4278" s="42"/>
      <c r="R4278" s="42"/>
      <c r="S4278" s="55"/>
      <c r="T4278" s="68"/>
      <c r="U4278" s="66"/>
      <c r="X4278" s="44"/>
      <c r="Y4278" s="51"/>
    </row>
    <row r="4279" spans="16:25" ht="31.5" customHeight="1">
      <c r="P4279" s="44"/>
      <c r="Q4279" s="42"/>
      <c r="R4279" s="42"/>
      <c r="S4279" s="55"/>
      <c r="T4279" s="68"/>
      <c r="U4279" s="66"/>
      <c r="X4279" s="44"/>
      <c r="Y4279" s="51"/>
    </row>
    <row r="4280" spans="16:25" ht="31.5" customHeight="1">
      <c r="P4280" s="44"/>
      <c r="Q4280" s="42"/>
      <c r="R4280" s="42"/>
      <c r="S4280" s="55"/>
      <c r="T4280" s="68"/>
      <c r="U4280" s="66"/>
      <c r="X4280" s="44"/>
      <c r="Y4280" s="51"/>
    </row>
    <row r="4281" spans="16:25" ht="31.5" customHeight="1">
      <c r="P4281" s="44"/>
      <c r="Q4281" s="42"/>
      <c r="R4281" s="42"/>
      <c r="S4281" s="55"/>
      <c r="T4281" s="68"/>
      <c r="U4281" s="66"/>
      <c r="X4281" s="44"/>
      <c r="Y4281" s="51"/>
    </row>
    <row r="4282" spans="16:25" ht="31.5" customHeight="1">
      <c r="P4282" s="44"/>
      <c r="Q4282" s="42"/>
      <c r="R4282" s="42"/>
      <c r="S4282" s="55"/>
      <c r="T4282" s="68"/>
      <c r="U4282" s="66"/>
      <c r="X4282" s="44"/>
      <c r="Y4282" s="51"/>
    </row>
    <row r="4283" spans="16:25" ht="31.5" customHeight="1">
      <c r="P4283" s="44"/>
      <c r="Q4283" s="42"/>
      <c r="R4283" s="42"/>
      <c r="S4283" s="55"/>
      <c r="T4283" s="68"/>
      <c r="U4283" s="66"/>
      <c r="X4283" s="44"/>
      <c r="Y4283" s="51"/>
    </row>
    <row r="4284" spans="16:25" ht="31.5" customHeight="1">
      <c r="P4284" s="44"/>
      <c r="Q4284" s="42"/>
      <c r="R4284" s="42"/>
      <c r="S4284" s="55"/>
      <c r="T4284" s="68"/>
      <c r="U4284" s="66"/>
      <c r="X4284" s="44"/>
      <c r="Y4284" s="51"/>
    </row>
    <row r="4285" spans="16:25" ht="31.5" customHeight="1">
      <c r="P4285" s="44"/>
      <c r="Q4285" s="42"/>
      <c r="R4285" s="42"/>
      <c r="S4285" s="55"/>
      <c r="T4285" s="68"/>
      <c r="U4285" s="66"/>
      <c r="X4285" s="44"/>
      <c r="Y4285" s="51"/>
    </row>
    <row r="4286" spans="16:25" ht="31.5" customHeight="1">
      <c r="P4286" s="44"/>
      <c r="Q4286" s="42"/>
      <c r="R4286" s="42"/>
      <c r="S4286" s="55"/>
      <c r="T4286" s="68"/>
      <c r="U4286" s="66"/>
      <c r="X4286" s="44"/>
      <c r="Y4286" s="51"/>
    </row>
    <row r="4287" spans="16:25" ht="31.5" customHeight="1">
      <c r="P4287" s="44"/>
      <c r="Q4287" s="42"/>
      <c r="R4287" s="42"/>
      <c r="S4287" s="55"/>
      <c r="T4287" s="68"/>
      <c r="U4287" s="66"/>
      <c r="X4287" s="44"/>
      <c r="Y4287" s="51"/>
    </row>
    <row r="4288" spans="16:25" ht="31.5" customHeight="1">
      <c r="P4288" s="44"/>
      <c r="Q4288" s="42"/>
      <c r="R4288" s="42"/>
      <c r="S4288" s="55"/>
      <c r="T4288" s="68"/>
      <c r="U4288" s="66"/>
      <c r="X4288" s="44"/>
      <c r="Y4288" s="51"/>
    </row>
    <row r="4289" spans="16:25" ht="31.5" customHeight="1">
      <c r="P4289" s="44"/>
      <c r="Q4289" s="42"/>
      <c r="R4289" s="42"/>
      <c r="S4289" s="55"/>
      <c r="T4289" s="68"/>
      <c r="U4289" s="66"/>
      <c r="X4289" s="44"/>
      <c r="Y4289" s="51"/>
    </row>
    <row r="4290" spans="16:25" ht="31.5" customHeight="1">
      <c r="P4290" s="44"/>
      <c r="Q4290" s="42"/>
      <c r="R4290" s="42"/>
      <c r="S4290" s="55"/>
      <c r="T4290" s="68"/>
      <c r="U4290" s="66"/>
      <c r="X4290" s="44"/>
      <c r="Y4290" s="51"/>
    </row>
    <row r="4291" spans="16:25" ht="31.5" customHeight="1">
      <c r="P4291" s="44"/>
      <c r="Q4291" s="42"/>
      <c r="R4291" s="42"/>
      <c r="S4291" s="55"/>
      <c r="T4291" s="68"/>
      <c r="U4291" s="66"/>
      <c r="X4291" s="44"/>
      <c r="Y4291" s="51"/>
    </row>
    <row r="4292" spans="16:25" ht="31.5" customHeight="1">
      <c r="P4292" s="44"/>
      <c r="Q4292" s="42"/>
      <c r="R4292" s="42"/>
      <c r="S4292" s="55"/>
      <c r="T4292" s="68"/>
      <c r="U4292" s="66"/>
      <c r="X4292" s="44"/>
      <c r="Y4292" s="51"/>
    </row>
    <row r="4293" spans="16:25" ht="31.5" customHeight="1">
      <c r="P4293" s="44"/>
      <c r="Q4293" s="42"/>
      <c r="R4293" s="42"/>
      <c r="S4293" s="55"/>
      <c r="T4293" s="68"/>
      <c r="U4293" s="66"/>
      <c r="X4293" s="44"/>
      <c r="Y4293" s="51"/>
    </row>
    <row r="4294" spans="16:25" ht="31.5" customHeight="1">
      <c r="P4294" s="44"/>
      <c r="Q4294" s="42"/>
      <c r="R4294" s="42"/>
      <c r="S4294" s="55"/>
      <c r="T4294" s="68"/>
      <c r="U4294" s="66"/>
      <c r="X4294" s="44"/>
      <c r="Y4294" s="51"/>
    </row>
    <row r="4295" spans="16:25" ht="31.5" customHeight="1">
      <c r="P4295" s="44"/>
      <c r="Q4295" s="42"/>
      <c r="R4295" s="42"/>
      <c r="S4295" s="55"/>
      <c r="T4295" s="68"/>
      <c r="U4295" s="66"/>
      <c r="X4295" s="44"/>
      <c r="Y4295" s="51"/>
    </row>
    <row r="4296" spans="16:25" ht="31.5" customHeight="1">
      <c r="P4296" s="44"/>
      <c r="Q4296" s="42"/>
      <c r="R4296" s="42"/>
      <c r="S4296" s="55"/>
      <c r="T4296" s="68"/>
      <c r="U4296" s="66"/>
      <c r="X4296" s="44"/>
      <c r="Y4296" s="51"/>
    </row>
    <row r="4297" spans="16:25" ht="31.5" customHeight="1">
      <c r="P4297" s="44"/>
      <c r="Q4297" s="42"/>
      <c r="R4297" s="42"/>
      <c r="S4297" s="55"/>
      <c r="T4297" s="68"/>
      <c r="U4297" s="66"/>
      <c r="X4297" s="44"/>
      <c r="Y4297" s="51"/>
    </row>
    <row r="4298" spans="16:25" ht="31.5" customHeight="1">
      <c r="P4298" s="44"/>
      <c r="Q4298" s="42"/>
      <c r="R4298" s="42"/>
      <c r="S4298" s="55"/>
      <c r="T4298" s="68"/>
      <c r="U4298" s="66"/>
      <c r="X4298" s="44"/>
      <c r="Y4298" s="51"/>
    </row>
    <row r="4299" spans="16:25" ht="31.5" customHeight="1">
      <c r="P4299" s="44"/>
      <c r="Q4299" s="42"/>
      <c r="R4299" s="42"/>
      <c r="S4299" s="55"/>
      <c r="T4299" s="68"/>
      <c r="U4299" s="66"/>
      <c r="X4299" s="44"/>
      <c r="Y4299" s="51"/>
    </row>
    <row r="4300" spans="16:25" ht="31.5" customHeight="1">
      <c r="P4300" s="44"/>
      <c r="Q4300" s="42"/>
      <c r="R4300" s="42"/>
      <c r="S4300" s="55"/>
      <c r="T4300" s="68"/>
      <c r="U4300" s="66"/>
      <c r="X4300" s="44"/>
      <c r="Y4300" s="51"/>
    </row>
    <row r="4301" spans="16:25" ht="31.5" customHeight="1">
      <c r="P4301" s="44"/>
      <c r="Q4301" s="42"/>
      <c r="R4301" s="42"/>
      <c r="S4301" s="55"/>
      <c r="T4301" s="68"/>
      <c r="U4301" s="66"/>
      <c r="X4301" s="44"/>
      <c r="Y4301" s="51"/>
    </row>
    <row r="4302" spans="16:25" ht="31.5" customHeight="1">
      <c r="P4302" s="44"/>
      <c r="Q4302" s="42"/>
      <c r="R4302" s="42"/>
      <c r="S4302" s="55"/>
      <c r="T4302" s="68"/>
      <c r="U4302" s="66"/>
      <c r="X4302" s="44"/>
      <c r="Y4302" s="51"/>
    </row>
    <row r="4303" spans="16:25" ht="31.5" customHeight="1">
      <c r="P4303" s="44"/>
      <c r="Q4303" s="42"/>
      <c r="R4303" s="42"/>
      <c r="S4303" s="55"/>
      <c r="T4303" s="68"/>
      <c r="U4303" s="66"/>
      <c r="X4303" s="44"/>
      <c r="Y4303" s="51"/>
    </row>
    <row r="4304" spans="16:25" ht="31.5" customHeight="1">
      <c r="P4304" s="44"/>
      <c r="Q4304" s="42"/>
      <c r="R4304" s="42"/>
      <c r="S4304" s="55"/>
      <c r="T4304" s="68"/>
      <c r="U4304" s="66"/>
      <c r="X4304" s="44"/>
      <c r="Y4304" s="51"/>
    </row>
    <row r="4305" spans="16:25" ht="31.5" customHeight="1">
      <c r="P4305" s="44"/>
      <c r="Q4305" s="42"/>
      <c r="R4305" s="42"/>
      <c r="S4305" s="55"/>
      <c r="T4305" s="68"/>
      <c r="U4305" s="66"/>
      <c r="X4305" s="44"/>
      <c r="Y4305" s="51"/>
    </row>
    <row r="4306" spans="16:25" ht="31.5" customHeight="1">
      <c r="P4306" s="44"/>
      <c r="Q4306" s="42"/>
      <c r="R4306" s="42"/>
      <c r="S4306" s="55"/>
      <c r="T4306" s="68"/>
      <c r="U4306" s="66"/>
      <c r="X4306" s="44"/>
      <c r="Y4306" s="51"/>
    </row>
    <row r="4307" spans="16:25" ht="31.5" customHeight="1">
      <c r="P4307" s="44"/>
      <c r="Q4307" s="42"/>
      <c r="R4307" s="42"/>
      <c r="S4307" s="55"/>
      <c r="T4307" s="68"/>
      <c r="U4307" s="66"/>
      <c r="X4307" s="44"/>
      <c r="Y4307" s="51"/>
    </row>
    <row r="4308" spans="16:25" ht="31.5" customHeight="1">
      <c r="P4308" s="44"/>
      <c r="Q4308" s="42"/>
      <c r="R4308" s="42"/>
      <c r="S4308" s="55"/>
      <c r="T4308" s="68"/>
      <c r="U4308" s="66"/>
      <c r="X4308" s="44"/>
      <c r="Y4308" s="51"/>
    </row>
    <row r="4309" spans="16:25" ht="31.5" customHeight="1">
      <c r="P4309" s="44"/>
      <c r="Q4309" s="42"/>
      <c r="R4309" s="42"/>
      <c r="S4309" s="55"/>
      <c r="T4309" s="68"/>
      <c r="U4309" s="66"/>
      <c r="X4309" s="44"/>
      <c r="Y4309" s="51"/>
    </row>
    <row r="4310" spans="16:25" ht="31.5" customHeight="1">
      <c r="P4310" s="44"/>
      <c r="Q4310" s="42"/>
      <c r="R4310" s="42"/>
      <c r="S4310" s="55"/>
      <c r="T4310" s="68"/>
      <c r="U4310" s="66"/>
      <c r="X4310" s="44"/>
      <c r="Y4310" s="51"/>
    </row>
    <row r="4311" spans="16:25" ht="31.5" customHeight="1">
      <c r="P4311" s="44"/>
      <c r="Q4311" s="42"/>
      <c r="R4311" s="42"/>
      <c r="S4311" s="55"/>
      <c r="T4311" s="68"/>
      <c r="U4311" s="66"/>
      <c r="X4311" s="44"/>
      <c r="Y4311" s="51"/>
    </row>
    <row r="4312" spans="16:25" ht="31.5" customHeight="1">
      <c r="P4312" s="44"/>
      <c r="Q4312" s="42"/>
      <c r="R4312" s="42"/>
      <c r="S4312" s="55"/>
      <c r="T4312" s="68"/>
      <c r="U4312" s="66"/>
      <c r="X4312" s="44"/>
      <c r="Y4312" s="51"/>
    </row>
    <row r="4313" spans="16:25" ht="31.5" customHeight="1">
      <c r="P4313" s="44"/>
      <c r="Q4313" s="42"/>
      <c r="R4313" s="42"/>
      <c r="S4313" s="55"/>
      <c r="T4313" s="68"/>
      <c r="U4313" s="66"/>
      <c r="X4313" s="44"/>
      <c r="Y4313" s="51"/>
    </row>
    <row r="4314" spans="16:25" ht="31.5" customHeight="1">
      <c r="P4314" s="44"/>
      <c r="Q4314" s="42"/>
      <c r="R4314" s="42"/>
      <c r="S4314" s="55"/>
      <c r="T4314" s="68"/>
      <c r="U4314" s="66"/>
      <c r="X4314" s="44"/>
      <c r="Y4314" s="51"/>
    </row>
    <row r="4315" spans="16:25" ht="31.5" customHeight="1">
      <c r="P4315" s="44"/>
      <c r="Q4315" s="42"/>
      <c r="R4315" s="42"/>
      <c r="S4315" s="55"/>
      <c r="T4315" s="68"/>
      <c r="U4315" s="66"/>
      <c r="X4315" s="44"/>
      <c r="Y4315" s="51"/>
    </row>
    <row r="4316" spans="16:25" ht="31.5" customHeight="1">
      <c r="P4316" s="44"/>
      <c r="Q4316" s="42"/>
      <c r="R4316" s="42"/>
      <c r="S4316" s="55"/>
      <c r="T4316" s="68"/>
      <c r="U4316" s="66"/>
      <c r="X4316" s="44"/>
      <c r="Y4316" s="51"/>
    </row>
    <row r="4317" spans="16:25" ht="31.5" customHeight="1">
      <c r="P4317" s="44"/>
      <c r="Q4317" s="42"/>
      <c r="R4317" s="42"/>
      <c r="S4317" s="55"/>
      <c r="T4317" s="68"/>
      <c r="U4317" s="66"/>
      <c r="X4317" s="44"/>
      <c r="Y4317" s="51"/>
    </row>
    <row r="4318" spans="16:25" ht="31.5" customHeight="1">
      <c r="P4318" s="44"/>
      <c r="Q4318" s="42"/>
      <c r="R4318" s="42"/>
      <c r="S4318" s="55"/>
      <c r="T4318" s="68"/>
      <c r="U4318" s="66"/>
      <c r="X4318" s="44"/>
      <c r="Y4318" s="51"/>
    </row>
    <row r="4319" spans="16:25" ht="31.5" customHeight="1">
      <c r="P4319" s="44"/>
      <c r="Q4319" s="42"/>
      <c r="R4319" s="42"/>
      <c r="S4319" s="55"/>
      <c r="T4319" s="68"/>
      <c r="U4319" s="66"/>
      <c r="X4319" s="44"/>
      <c r="Y4319" s="51"/>
    </row>
    <row r="4320" spans="16:25" ht="31.5" customHeight="1">
      <c r="P4320" s="44"/>
      <c r="Q4320" s="42"/>
      <c r="R4320" s="42"/>
      <c r="S4320" s="55"/>
      <c r="T4320" s="68"/>
      <c r="U4320" s="66"/>
      <c r="X4320" s="44"/>
      <c r="Y4320" s="51"/>
    </row>
    <row r="4321" spans="16:25" ht="31.5" customHeight="1">
      <c r="P4321" s="44"/>
      <c r="Q4321" s="42"/>
      <c r="R4321" s="42"/>
      <c r="S4321" s="55"/>
      <c r="T4321" s="68"/>
      <c r="U4321" s="66"/>
      <c r="X4321" s="44"/>
      <c r="Y4321" s="51"/>
    </row>
    <row r="4322" spans="16:25" ht="31.5" customHeight="1">
      <c r="P4322" s="44"/>
      <c r="Q4322" s="42"/>
      <c r="R4322" s="42"/>
      <c r="S4322" s="55"/>
      <c r="T4322" s="68"/>
      <c r="U4322" s="66"/>
      <c r="X4322" s="44"/>
      <c r="Y4322" s="51"/>
    </row>
    <row r="4323" spans="16:25" ht="31.5" customHeight="1">
      <c r="P4323" s="44"/>
      <c r="Q4323" s="42"/>
      <c r="R4323" s="42"/>
      <c r="S4323" s="55"/>
      <c r="T4323" s="68"/>
      <c r="U4323" s="66"/>
      <c r="X4323" s="44"/>
      <c r="Y4323" s="51"/>
    </row>
    <row r="4324" spans="16:25" ht="31.5" customHeight="1">
      <c r="P4324" s="44"/>
      <c r="Q4324" s="42"/>
      <c r="R4324" s="42"/>
      <c r="S4324" s="55"/>
      <c r="T4324" s="68"/>
      <c r="U4324" s="66"/>
      <c r="X4324" s="44"/>
      <c r="Y4324" s="51"/>
    </row>
    <row r="4325" spans="16:25" ht="31.5" customHeight="1">
      <c r="P4325" s="44"/>
      <c r="Q4325" s="42"/>
      <c r="R4325" s="42"/>
      <c r="S4325" s="55"/>
      <c r="T4325" s="68"/>
      <c r="U4325" s="66"/>
      <c r="X4325" s="44"/>
      <c r="Y4325" s="51"/>
    </row>
    <row r="4326" spans="16:25" ht="31.5" customHeight="1">
      <c r="P4326" s="44"/>
      <c r="Q4326" s="42"/>
      <c r="R4326" s="42"/>
      <c r="S4326" s="55"/>
      <c r="T4326" s="68"/>
      <c r="U4326" s="66"/>
      <c r="X4326" s="44"/>
      <c r="Y4326" s="51"/>
    </row>
    <row r="4327" spans="16:25" ht="31.5" customHeight="1">
      <c r="P4327" s="44"/>
      <c r="Q4327" s="42"/>
      <c r="R4327" s="42"/>
      <c r="S4327" s="55"/>
      <c r="T4327" s="68"/>
      <c r="U4327" s="66"/>
      <c r="X4327" s="44"/>
      <c r="Y4327" s="51"/>
    </row>
    <row r="4328" spans="16:25" ht="31.5" customHeight="1">
      <c r="P4328" s="44"/>
      <c r="Q4328" s="42"/>
      <c r="R4328" s="42"/>
      <c r="S4328" s="55"/>
      <c r="T4328" s="68"/>
      <c r="U4328" s="66"/>
      <c r="X4328" s="44"/>
      <c r="Y4328" s="51"/>
    </row>
    <row r="4329" spans="16:25" ht="31.5" customHeight="1">
      <c r="P4329" s="44"/>
      <c r="Q4329" s="42"/>
      <c r="R4329" s="42"/>
      <c r="S4329" s="55"/>
      <c r="T4329" s="68"/>
      <c r="U4329" s="66"/>
      <c r="X4329" s="44"/>
      <c r="Y4329" s="51"/>
    </row>
    <row r="4330" spans="16:25" ht="31.5" customHeight="1">
      <c r="P4330" s="44"/>
      <c r="Q4330" s="42"/>
      <c r="R4330" s="42"/>
      <c r="S4330" s="55"/>
      <c r="T4330" s="68"/>
      <c r="U4330" s="66"/>
      <c r="X4330" s="44"/>
      <c r="Y4330" s="51"/>
    </row>
    <row r="4331" spans="16:25" ht="31.5" customHeight="1">
      <c r="P4331" s="44"/>
      <c r="Q4331" s="42"/>
      <c r="R4331" s="42"/>
      <c r="S4331" s="55"/>
      <c r="T4331" s="68"/>
      <c r="U4331" s="66"/>
      <c r="X4331" s="44"/>
      <c r="Y4331" s="51"/>
    </row>
    <row r="4332" spans="16:25" ht="31.5" customHeight="1">
      <c r="P4332" s="44"/>
      <c r="Q4332" s="42"/>
      <c r="R4332" s="42"/>
      <c r="S4332" s="55"/>
      <c r="T4332" s="68"/>
      <c r="U4332" s="66"/>
      <c r="X4332" s="44"/>
      <c r="Y4332" s="51"/>
    </row>
    <row r="4333" spans="16:25" ht="31.5" customHeight="1">
      <c r="P4333" s="44"/>
      <c r="Q4333" s="42"/>
      <c r="R4333" s="42"/>
      <c r="S4333" s="55"/>
      <c r="T4333" s="68"/>
      <c r="U4333" s="66"/>
      <c r="X4333" s="44"/>
      <c r="Y4333" s="51"/>
    </row>
    <row r="4334" spans="16:25" ht="31.5" customHeight="1">
      <c r="P4334" s="44"/>
      <c r="Q4334" s="42"/>
      <c r="R4334" s="42"/>
      <c r="S4334" s="55"/>
      <c r="T4334" s="68"/>
      <c r="U4334" s="66"/>
      <c r="X4334" s="44"/>
      <c r="Y4334" s="51"/>
    </row>
    <row r="4335" spans="16:25" ht="31.5" customHeight="1">
      <c r="P4335" s="44"/>
      <c r="Q4335" s="42"/>
      <c r="R4335" s="42"/>
      <c r="S4335" s="55"/>
      <c r="T4335" s="68"/>
      <c r="U4335" s="66"/>
      <c r="X4335" s="44"/>
      <c r="Y4335" s="51"/>
    </row>
    <row r="4336" spans="16:25" ht="31.5" customHeight="1">
      <c r="P4336" s="44"/>
      <c r="Q4336" s="42"/>
      <c r="R4336" s="42"/>
      <c r="S4336" s="55"/>
      <c r="T4336" s="68"/>
      <c r="U4336" s="66"/>
      <c r="X4336" s="44"/>
      <c r="Y4336" s="51"/>
    </row>
    <row r="4337" spans="16:25" ht="31.5" customHeight="1">
      <c r="P4337" s="44"/>
      <c r="Q4337" s="42"/>
      <c r="R4337" s="42"/>
      <c r="S4337" s="55"/>
      <c r="T4337" s="68"/>
      <c r="U4337" s="66"/>
      <c r="X4337" s="44"/>
      <c r="Y4337" s="51"/>
    </row>
    <row r="4338" spans="16:25" ht="31.5" customHeight="1">
      <c r="P4338" s="44"/>
      <c r="Q4338" s="42"/>
      <c r="R4338" s="42"/>
      <c r="S4338" s="55"/>
      <c r="T4338" s="68"/>
      <c r="U4338" s="66"/>
      <c r="X4338" s="44"/>
      <c r="Y4338" s="51"/>
    </row>
    <row r="4339" spans="16:25" ht="31.5" customHeight="1">
      <c r="P4339" s="44"/>
      <c r="Q4339" s="42"/>
      <c r="R4339" s="42"/>
      <c r="S4339" s="55"/>
      <c r="T4339" s="68"/>
      <c r="U4339" s="66"/>
      <c r="X4339" s="44"/>
      <c r="Y4339" s="51"/>
    </row>
    <row r="4340" spans="16:25" ht="31.5" customHeight="1">
      <c r="P4340" s="44"/>
      <c r="Q4340" s="42"/>
      <c r="R4340" s="42"/>
      <c r="S4340" s="55"/>
      <c r="T4340" s="68"/>
      <c r="U4340" s="66"/>
      <c r="X4340" s="44"/>
      <c r="Y4340" s="51"/>
    </row>
    <row r="4341" spans="16:25" ht="31.5" customHeight="1">
      <c r="P4341" s="44"/>
      <c r="Q4341" s="42"/>
      <c r="R4341" s="42"/>
      <c r="S4341" s="55"/>
      <c r="T4341" s="68"/>
      <c r="U4341" s="66"/>
      <c r="X4341" s="44"/>
      <c r="Y4341" s="51"/>
    </row>
    <row r="4342" spans="16:25" ht="31.5" customHeight="1">
      <c r="P4342" s="44"/>
      <c r="Q4342" s="42"/>
      <c r="R4342" s="42"/>
      <c r="S4342" s="55"/>
      <c r="T4342" s="68"/>
      <c r="U4342" s="66"/>
      <c r="X4342" s="44"/>
      <c r="Y4342" s="51"/>
    </row>
    <row r="4343" spans="16:25" ht="31.5" customHeight="1">
      <c r="P4343" s="44"/>
      <c r="Q4343" s="42"/>
      <c r="R4343" s="42"/>
      <c r="S4343" s="55"/>
      <c r="T4343" s="68"/>
      <c r="U4343" s="66"/>
      <c r="X4343" s="44"/>
      <c r="Y4343" s="51"/>
    </row>
    <row r="4344" spans="16:25" ht="31.5" customHeight="1">
      <c r="P4344" s="44"/>
      <c r="Q4344" s="42"/>
      <c r="R4344" s="42"/>
      <c r="S4344" s="55"/>
      <c r="T4344" s="68"/>
      <c r="U4344" s="66"/>
      <c r="X4344" s="44"/>
      <c r="Y4344" s="51"/>
    </row>
    <row r="4345" spans="16:25" ht="31.5" customHeight="1">
      <c r="P4345" s="44"/>
      <c r="Q4345" s="42"/>
      <c r="R4345" s="42"/>
      <c r="S4345" s="55"/>
      <c r="T4345" s="68"/>
      <c r="U4345" s="66"/>
      <c r="X4345" s="44"/>
      <c r="Y4345" s="51"/>
    </row>
    <row r="4346" spans="16:25" ht="31.5" customHeight="1">
      <c r="P4346" s="44"/>
      <c r="Q4346" s="42"/>
      <c r="R4346" s="42"/>
      <c r="S4346" s="55"/>
      <c r="T4346" s="68"/>
      <c r="U4346" s="66"/>
      <c r="X4346" s="44"/>
      <c r="Y4346" s="51"/>
    </row>
    <row r="4347" spans="16:25" ht="31.5" customHeight="1">
      <c r="P4347" s="44"/>
      <c r="Q4347" s="42"/>
      <c r="R4347" s="42"/>
      <c r="S4347" s="55"/>
      <c r="T4347" s="68"/>
      <c r="U4347" s="66"/>
      <c r="X4347" s="44"/>
      <c r="Y4347" s="51"/>
    </row>
    <row r="4348" spans="16:25" ht="31.5" customHeight="1">
      <c r="P4348" s="44"/>
      <c r="Q4348" s="42"/>
      <c r="R4348" s="42"/>
      <c r="S4348" s="55"/>
      <c r="T4348" s="68"/>
      <c r="U4348" s="66"/>
      <c r="X4348" s="44"/>
      <c r="Y4348" s="51"/>
    </row>
    <row r="4349" spans="16:25" ht="31.5" customHeight="1">
      <c r="P4349" s="44"/>
      <c r="Q4349" s="42"/>
      <c r="R4349" s="42"/>
      <c r="S4349" s="55"/>
      <c r="T4349" s="68"/>
      <c r="U4349" s="66"/>
      <c r="X4349" s="44"/>
      <c r="Y4349" s="51"/>
    </row>
    <row r="4350" spans="16:25" ht="31.5" customHeight="1">
      <c r="P4350" s="44"/>
      <c r="Q4350" s="42"/>
      <c r="R4350" s="42"/>
      <c r="S4350" s="55"/>
      <c r="T4350" s="68"/>
      <c r="U4350" s="66"/>
      <c r="X4350" s="44"/>
      <c r="Y4350" s="51"/>
    </row>
    <row r="4351" spans="16:25" ht="31.5" customHeight="1">
      <c r="P4351" s="44"/>
      <c r="Q4351" s="42"/>
      <c r="R4351" s="42"/>
      <c r="S4351" s="55"/>
      <c r="T4351" s="68"/>
      <c r="U4351" s="66"/>
      <c r="X4351" s="44"/>
      <c r="Y4351" s="51"/>
    </row>
    <row r="4352" spans="16:25" ht="31.5" customHeight="1">
      <c r="P4352" s="44"/>
      <c r="Q4352" s="42"/>
      <c r="R4352" s="42"/>
      <c r="S4352" s="55"/>
      <c r="T4352" s="68"/>
      <c r="U4352" s="66"/>
      <c r="X4352" s="44"/>
      <c r="Y4352" s="51"/>
    </row>
    <row r="4353" spans="16:25" ht="31.5" customHeight="1">
      <c r="P4353" s="44"/>
      <c r="Q4353" s="42"/>
      <c r="R4353" s="42"/>
      <c r="S4353" s="55"/>
      <c r="T4353" s="68"/>
      <c r="U4353" s="66"/>
      <c r="X4353" s="44"/>
      <c r="Y4353" s="51"/>
    </row>
    <row r="4354" spans="16:25" ht="31.5" customHeight="1">
      <c r="P4354" s="44"/>
      <c r="Q4354" s="42"/>
      <c r="R4354" s="42"/>
      <c r="S4354" s="55"/>
      <c r="T4354" s="68"/>
      <c r="U4354" s="66"/>
      <c r="X4354" s="44"/>
      <c r="Y4354" s="51"/>
    </row>
    <row r="4355" spans="16:25" ht="31.5" customHeight="1">
      <c r="P4355" s="44"/>
      <c r="Q4355" s="42"/>
      <c r="R4355" s="42"/>
      <c r="S4355" s="55"/>
      <c r="T4355" s="68"/>
      <c r="U4355" s="66"/>
      <c r="X4355" s="44"/>
      <c r="Y4355" s="51"/>
    </row>
    <row r="4356" spans="16:25" ht="31.5" customHeight="1">
      <c r="P4356" s="44"/>
      <c r="Q4356" s="42"/>
      <c r="R4356" s="42"/>
      <c r="S4356" s="55"/>
      <c r="T4356" s="68"/>
      <c r="U4356" s="66"/>
      <c r="X4356" s="44"/>
      <c r="Y4356" s="51"/>
    </row>
    <row r="4357" spans="16:25" ht="31.5" customHeight="1">
      <c r="P4357" s="44"/>
      <c r="Q4357" s="42"/>
      <c r="R4357" s="42"/>
      <c r="S4357" s="55"/>
      <c r="T4357" s="68"/>
      <c r="U4357" s="66"/>
      <c r="X4357" s="44"/>
      <c r="Y4357" s="51"/>
    </row>
    <row r="4358" spans="16:25" ht="31.5" customHeight="1">
      <c r="P4358" s="44"/>
      <c r="Q4358" s="42"/>
      <c r="R4358" s="42"/>
      <c r="S4358" s="55"/>
      <c r="T4358" s="68"/>
      <c r="U4358" s="66"/>
      <c r="X4358" s="44"/>
      <c r="Y4358" s="51"/>
    </row>
    <row r="4359" spans="16:25" ht="31.5" customHeight="1">
      <c r="P4359" s="44"/>
      <c r="Q4359" s="42"/>
      <c r="R4359" s="42"/>
      <c r="S4359" s="55"/>
      <c r="T4359" s="68"/>
      <c r="U4359" s="66"/>
      <c r="X4359" s="44"/>
      <c r="Y4359" s="51"/>
    </row>
    <row r="4360" spans="16:25" ht="31.5" customHeight="1">
      <c r="P4360" s="44"/>
      <c r="Q4360" s="42"/>
      <c r="R4360" s="42"/>
      <c r="S4360" s="55"/>
      <c r="T4360" s="68"/>
      <c r="U4360" s="66"/>
      <c r="X4360" s="44"/>
      <c r="Y4360" s="51"/>
    </row>
    <row r="4361" spans="16:25" ht="31.5" customHeight="1">
      <c r="P4361" s="44"/>
      <c r="Q4361" s="42"/>
      <c r="R4361" s="42"/>
      <c r="S4361" s="55"/>
      <c r="T4361" s="68"/>
      <c r="U4361" s="66"/>
      <c r="X4361" s="44"/>
      <c r="Y4361" s="51"/>
    </row>
    <row r="4362" spans="16:25" ht="31.5" customHeight="1">
      <c r="P4362" s="44"/>
      <c r="Q4362" s="42"/>
      <c r="R4362" s="42"/>
      <c r="S4362" s="55"/>
      <c r="T4362" s="68"/>
      <c r="U4362" s="66"/>
      <c r="X4362" s="44"/>
      <c r="Y4362" s="51"/>
    </row>
    <row r="4363" spans="16:25" ht="31.5" customHeight="1">
      <c r="P4363" s="44"/>
      <c r="Q4363" s="42"/>
      <c r="R4363" s="42"/>
      <c r="S4363" s="55"/>
      <c r="T4363" s="68"/>
      <c r="U4363" s="66"/>
      <c r="X4363" s="44"/>
      <c r="Y4363" s="51"/>
    </row>
    <row r="4364" spans="16:25" ht="31.5" customHeight="1">
      <c r="P4364" s="44"/>
      <c r="Q4364" s="42"/>
      <c r="R4364" s="42"/>
      <c r="S4364" s="55"/>
      <c r="T4364" s="68"/>
      <c r="U4364" s="66"/>
      <c r="X4364" s="44"/>
      <c r="Y4364" s="51"/>
    </row>
    <row r="4365" spans="16:25" ht="31.5" customHeight="1">
      <c r="P4365" s="44"/>
      <c r="Q4365" s="42"/>
      <c r="R4365" s="42"/>
      <c r="S4365" s="55"/>
      <c r="T4365" s="68"/>
      <c r="U4365" s="66"/>
      <c r="X4365" s="44"/>
      <c r="Y4365" s="51"/>
    </row>
    <row r="4366" spans="16:25" ht="31.5" customHeight="1">
      <c r="P4366" s="44"/>
      <c r="Q4366" s="42"/>
      <c r="R4366" s="42"/>
      <c r="S4366" s="55"/>
      <c r="T4366" s="68"/>
      <c r="U4366" s="66"/>
      <c r="X4366" s="44"/>
      <c r="Y4366" s="51"/>
    </row>
    <row r="4367" spans="16:25" ht="31.5" customHeight="1">
      <c r="P4367" s="44"/>
      <c r="Q4367" s="42"/>
      <c r="R4367" s="42"/>
      <c r="S4367" s="55"/>
      <c r="T4367" s="68"/>
      <c r="U4367" s="66"/>
      <c r="X4367" s="44"/>
      <c r="Y4367" s="51"/>
    </row>
    <row r="4368" spans="16:25" ht="31.5" customHeight="1">
      <c r="P4368" s="44"/>
      <c r="Q4368" s="42"/>
      <c r="R4368" s="42"/>
      <c r="S4368" s="55"/>
      <c r="T4368" s="68"/>
      <c r="U4368" s="66"/>
      <c r="X4368" s="44"/>
      <c r="Y4368" s="51"/>
    </row>
    <row r="4369" spans="16:25" ht="31.5" customHeight="1">
      <c r="P4369" s="44"/>
      <c r="Q4369" s="42"/>
      <c r="R4369" s="42"/>
      <c r="S4369" s="55"/>
      <c r="T4369" s="68"/>
      <c r="U4369" s="66"/>
      <c r="X4369" s="44"/>
      <c r="Y4369" s="51"/>
    </row>
    <row r="4370" spans="16:25" ht="31.5" customHeight="1">
      <c r="P4370" s="44"/>
      <c r="Q4370" s="42"/>
      <c r="R4370" s="42"/>
      <c r="S4370" s="55"/>
      <c r="T4370" s="68"/>
      <c r="U4370" s="66"/>
      <c r="X4370" s="44"/>
      <c r="Y4370" s="51"/>
    </row>
    <row r="4371" spans="16:25" ht="31.5" customHeight="1">
      <c r="P4371" s="44"/>
      <c r="Q4371" s="42"/>
      <c r="R4371" s="42"/>
      <c r="S4371" s="55"/>
      <c r="T4371" s="68"/>
      <c r="U4371" s="66"/>
      <c r="X4371" s="44"/>
      <c r="Y4371" s="51"/>
    </row>
    <row r="4372" spans="16:25" ht="31.5" customHeight="1">
      <c r="P4372" s="44"/>
      <c r="Q4372" s="42"/>
      <c r="R4372" s="42"/>
      <c r="S4372" s="55"/>
      <c r="T4372" s="68"/>
      <c r="U4372" s="66"/>
      <c r="X4372" s="44"/>
      <c r="Y4372" s="51"/>
    </row>
    <row r="4373" spans="16:25" ht="31.5" customHeight="1">
      <c r="P4373" s="44"/>
      <c r="Q4373" s="42"/>
      <c r="R4373" s="42"/>
      <c r="S4373" s="55"/>
      <c r="T4373" s="68"/>
      <c r="U4373" s="66"/>
      <c r="X4373" s="44"/>
      <c r="Y4373" s="51"/>
    </row>
    <row r="4374" spans="16:25" ht="31.5" customHeight="1">
      <c r="P4374" s="44"/>
      <c r="Q4374" s="42"/>
      <c r="R4374" s="42"/>
      <c r="S4374" s="55"/>
      <c r="T4374" s="68"/>
      <c r="U4374" s="66"/>
      <c r="X4374" s="44"/>
      <c r="Y4374" s="51"/>
    </row>
    <row r="4375" spans="16:25" ht="31.5" customHeight="1">
      <c r="P4375" s="44"/>
      <c r="Q4375" s="42"/>
      <c r="R4375" s="42"/>
      <c r="S4375" s="55"/>
      <c r="T4375" s="68"/>
      <c r="U4375" s="66"/>
      <c r="X4375" s="44"/>
      <c r="Y4375" s="51"/>
    </row>
    <row r="4376" spans="16:25" ht="31.5" customHeight="1">
      <c r="P4376" s="44"/>
      <c r="Q4376" s="42"/>
      <c r="R4376" s="42"/>
      <c r="S4376" s="55"/>
      <c r="T4376" s="68"/>
      <c r="U4376" s="66"/>
      <c r="X4376" s="44"/>
      <c r="Y4376" s="51"/>
    </row>
    <row r="4377" spans="16:25" ht="31.5" customHeight="1">
      <c r="P4377" s="44"/>
      <c r="Q4377" s="42"/>
      <c r="R4377" s="42"/>
      <c r="S4377" s="55"/>
      <c r="T4377" s="68"/>
      <c r="U4377" s="66"/>
      <c r="X4377" s="44"/>
      <c r="Y4377" s="51"/>
    </row>
    <row r="4378" spans="16:25" ht="31.5" customHeight="1">
      <c r="P4378" s="44"/>
      <c r="Q4378" s="42"/>
      <c r="R4378" s="42"/>
      <c r="S4378" s="55"/>
      <c r="T4378" s="68"/>
      <c r="U4378" s="66"/>
      <c r="X4378" s="44"/>
      <c r="Y4378" s="51"/>
    </row>
    <row r="4379" spans="16:25" ht="31.5" customHeight="1">
      <c r="P4379" s="44"/>
      <c r="Q4379" s="42"/>
      <c r="R4379" s="42"/>
      <c r="S4379" s="55"/>
      <c r="T4379" s="68"/>
      <c r="U4379" s="66"/>
      <c r="X4379" s="44"/>
      <c r="Y4379" s="51"/>
    </row>
    <row r="4380" spans="16:25" ht="31.5" customHeight="1">
      <c r="P4380" s="44"/>
      <c r="Q4380" s="42"/>
      <c r="R4380" s="42"/>
      <c r="S4380" s="55"/>
      <c r="T4380" s="68"/>
      <c r="U4380" s="66"/>
      <c r="X4380" s="44"/>
      <c r="Y4380" s="51"/>
    </row>
    <row r="4381" spans="16:25" ht="31.5" customHeight="1">
      <c r="P4381" s="44"/>
      <c r="Q4381" s="42"/>
      <c r="R4381" s="42"/>
      <c r="S4381" s="55"/>
      <c r="T4381" s="68"/>
      <c r="U4381" s="66"/>
      <c r="X4381" s="44"/>
      <c r="Y4381" s="51"/>
    </row>
    <row r="4382" spans="16:25" ht="31.5" customHeight="1">
      <c r="P4382" s="44"/>
      <c r="Q4382" s="42"/>
      <c r="R4382" s="42"/>
      <c r="S4382" s="55"/>
      <c r="T4382" s="68"/>
      <c r="U4382" s="66"/>
      <c r="X4382" s="44"/>
      <c r="Y4382" s="51"/>
    </row>
    <row r="4383" spans="16:25" ht="31.5" customHeight="1">
      <c r="P4383" s="44"/>
      <c r="Q4383" s="42"/>
      <c r="R4383" s="42"/>
      <c r="S4383" s="55"/>
      <c r="T4383" s="68"/>
      <c r="U4383" s="66"/>
      <c r="X4383" s="44"/>
      <c r="Y4383" s="51"/>
    </row>
    <row r="4384" spans="16:25" ht="31.5" customHeight="1">
      <c r="P4384" s="44"/>
      <c r="Q4384" s="42"/>
      <c r="R4384" s="42"/>
      <c r="S4384" s="55"/>
      <c r="T4384" s="68"/>
      <c r="U4384" s="66"/>
      <c r="X4384" s="44"/>
      <c r="Y4384" s="51"/>
    </row>
    <row r="4385" spans="16:25" ht="31.5" customHeight="1">
      <c r="P4385" s="44"/>
      <c r="Q4385" s="42"/>
      <c r="R4385" s="42"/>
      <c r="S4385" s="55"/>
      <c r="T4385" s="68"/>
      <c r="U4385" s="66"/>
      <c r="X4385" s="44"/>
      <c r="Y4385" s="51"/>
    </row>
    <row r="4386" spans="16:25" ht="31.5" customHeight="1">
      <c r="P4386" s="44"/>
      <c r="Q4386" s="42"/>
      <c r="R4386" s="42"/>
      <c r="S4386" s="55"/>
      <c r="T4386" s="68"/>
      <c r="U4386" s="66"/>
      <c r="X4386" s="44"/>
      <c r="Y4386" s="51"/>
    </row>
    <row r="4387" spans="16:25" ht="31.5" customHeight="1">
      <c r="P4387" s="44"/>
      <c r="Q4387" s="42"/>
      <c r="R4387" s="42"/>
      <c r="S4387" s="55"/>
      <c r="T4387" s="68"/>
      <c r="U4387" s="66"/>
      <c r="X4387" s="44"/>
      <c r="Y4387" s="51"/>
    </row>
    <row r="4388" spans="16:25" ht="31.5" customHeight="1">
      <c r="P4388" s="44"/>
      <c r="Q4388" s="42"/>
      <c r="R4388" s="42"/>
      <c r="S4388" s="55"/>
      <c r="T4388" s="68"/>
      <c r="U4388" s="66"/>
      <c r="X4388" s="44"/>
      <c r="Y4388" s="51"/>
    </row>
    <row r="4389" spans="16:25" ht="31.5" customHeight="1">
      <c r="P4389" s="44"/>
      <c r="Q4389" s="42"/>
      <c r="R4389" s="42"/>
      <c r="S4389" s="55"/>
      <c r="T4389" s="68"/>
      <c r="U4389" s="66"/>
      <c r="X4389" s="44"/>
      <c r="Y4389" s="51"/>
    </row>
    <row r="4390" spans="16:25" ht="31.5" customHeight="1">
      <c r="P4390" s="44"/>
      <c r="Q4390" s="42"/>
      <c r="R4390" s="42"/>
      <c r="S4390" s="55"/>
      <c r="T4390" s="68"/>
      <c r="U4390" s="66"/>
      <c r="X4390" s="44"/>
      <c r="Y4390" s="51"/>
    </row>
    <row r="4391" spans="16:25" ht="31.5" customHeight="1">
      <c r="P4391" s="44"/>
      <c r="Q4391" s="42"/>
      <c r="R4391" s="42"/>
      <c r="S4391" s="55"/>
      <c r="T4391" s="68"/>
      <c r="U4391" s="66"/>
      <c r="X4391" s="44"/>
      <c r="Y4391" s="51"/>
    </row>
    <row r="4392" spans="16:25" ht="31.5" customHeight="1">
      <c r="P4392" s="44"/>
      <c r="Q4392" s="42"/>
      <c r="R4392" s="42"/>
      <c r="S4392" s="55"/>
      <c r="T4392" s="68"/>
      <c r="U4392" s="66"/>
      <c r="X4392" s="44"/>
      <c r="Y4392" s="51"/>
    </row>
    <row r="4393" spans="16:25" ht="31.5" customHeight="1">
      <c r="P4393" s="44"/>
      <c r="Q4393" s="42"/>
      <c r="R4393" s="42"/>
      <c r="S4393" s="55"/>
      <c r="T4393" s="68"/>
      <c r="U4393" s="66"/>
      <c r="X4393" s="44"/>
      <c r="Y4393" s="51"/>
    </row>
    <row r="4394" spans="16:25" ht="31.5" customHeight="1">
      <c r="P4394" s="44"/>
      <c r="Q4394" s="42"/>
      <c r="R4394" s="42"/>
      <c r="S4394" s="55"/>
      <c r="T4394" s="68"/>
      <c r="U4394" s="66"/>
      <c r="X4394" s="44"/>
      <c r="Y4394" s="51"/>
    </row>
    <row r="4395" spans="16:25" ht="31.5" customHeight="1">
      <c r="P4395" s="44"/>
      <c r="Q4395" s="42"/>
      <c r="R4395" s="42"/>
      <c r="S4395" s="55"/>
      <c r="T4395" s="68"/>
      <c r="U4395" s="66"/>
      <c r="X4395" s="44"/>
      <c r="Y4395" s="51"/>
    </row>
    <row r="4396" spans="16:25" ht="31.5" customHeight="1">
      <c r="P4396" s="44"/>
      <c r="Q4396" s="42"/>
      <c r="R4396" s="42"/>
      <c r="S4396" s="55"/>
      <c r="T4396" s="68"/>
      <c r="U4396" s="66"/>
      <c r="X4396" s="44"/>
      <c r="Y4396" s="51"/>
    </row>
    <row r="4397" spans="16:25" ht="31.5" customHeight="1">
      <c r="P4397" s="44"/>
      <c r="Q4397" s="42"/>
      <c r="R4397" s="42"/>
      <c r="S4397" s="55"/>
      <c r="T4397" s="68"/>
      <c r="U4397" s="66"/>
      <c r="X4397" s="44"/>
      <c r="Y4397" s="51"/>
    </row>
    <row r="4398" spans="16:25" ht="31.5" customHeight="1">
      <c r="P4398" s="44"/>
      <c r="Q4398" s="42"/>
      <c r="R4398" s="42"/>
      <c r="S4398" s="55"/>
      <c r="T4398" s="68"/>
      <c r="U4398" s="66"/>
      <c r="X4398" s="44"/>
      <c r="Y4398" s="51"/>
    </row>
    <row r="4399" spans="16:25" ht="31.5" customHeight="1">
      <c r="P4399" s="44"/>
      <c r="Q4399" s="42"/>
      <c r="R4399" s="42"/>
      <c r="S4399" s="55"/>
      <c r="T4399" s="68"/>
      <c r="U4399" s="66"/>
      <c r="X4399" s="44"/>
      <c r="Y4399" s="51"/>
    </row>
    <row r="4400" spans="16:25" ht="31.5" customHeight="1">
      <c r="P4400" s="44"/>
      <c r="Q4400" s="42"/>
      <c r="R4400" s="42"/>
      <c r="S4400" s="55"/>
      <c r="T4400" s="68"/>
      <c r="U4400" s="66"/>
      <c r="X4400" s="44"/>
      <c r="Y4400" s="51"/>
    </row>
    <row r="4401" spans="16:25" ht="31.5" customHeight="1">
      <c r="P4401" s="44"/>
      <c r="Q4401" s="42"/>
      <c r="R4401" s="42"/>
      <c r="S4401" s="55"/>
      <c r="T4401" s="68"/>
      <c r="U4401" s="66"/>
      <c r="X4401" s="44"/>
      <c r="Y4401" s="51"/>
    </row>
    <row r="4402" spans="16:25" ht="31.5" customHeight="1">
      <c r="P4402" s="44"/>
      <c r="Q4402" s="42"/>
      <c r="R4402" s="42"/>
      <c r="S4402" s="55"/>
      <c r="T4402" s="68"/>
      <c r="U4402" s="66"/>
      <c r="X4402" s="44"/>
      <c r="Y4402" s="51"/>
    </row>
    <row r="4403" spans="16:25" ht="31.5" customHeight="1">
      <c r="P4403" s="44"/>
      <c r="Q4403" s="42"/>
      <c r="R4403" s="42"/>
      <c r="S4403" s="55"/>
      <c r="T4403" s="68"/>
      <c r="U4403" s="66"/>
      <c r="X4403" s="44"/>
      <c r="Y4403" s="51"/>
    </row>
    <row r="4404" spans="16:25" ht="31.5" customHeight="1">
      <c r="P4404" s="44"/>
      <c r="Q4404" s="42"/>
      <c r="R4404" s="42"/>
      <c r="S4404" s="55"/>
      <c r="T4404" s="68"/>
      <c r="U4404" s="66"/>
      <c r="X4404" s="44"/>
      <c r="Y4404" s="51"/>
    </row>
    <row r="4405" spans="16:25" ht="31.5" customHeight="1">
      <c r="P4405" s="44"/>
      <c r="Q4405" s="42"/>
      <c r="R4405" s="42"/>
      <c r="S4405" s="55"/>
      <c r="T4405" s="68"/>
      <c r="U4405" s="66"/>
      <c r="X4405" s="44"/>
      <c r="Y4405" s="51"/>
    </row>
    <row r="4406" spans="16:25" ht="31.5" customHeight="1">
      <c r="P4406" s="44"/>
      <c r="Q4406" s="42"/>
      <c r="R4406" s="42"/>
      <c r="S4406" s="55"/>
      <c r="T4406" s="68"/>
      <c r="U4406" s="66"/>
      <c r="X4406" s="44"/>
      <c r="Y4406" s="51"/>
    </row>
    <row r="4407" spans="16:25" ht="31.5" customHeight="1">
      <c r="P4407" s="44"/>
      <c r="Q4407" s="42"/>
      <c r="R4407" s="42"/>
      <c r="S4407" s="55"/>
      <c r="T4407" s="68"/>
      <c r="U4407" s="66"/>
      <c r="X4407" s="44"/>
      <c r="Y4407" s="51"/>
    </row>
    <row r="4408" spans="16:25" ht="31.5" customHeight="1">
      <c r="P4408" s="44"/>
      <c r="Q4408" s="42"/>
      <c r="R4408" s="42"/>
      <c r="S4408" s="55"/>
      <c r="T4408" s="68"/>
      <c r="U4408" s="66"/>
      <c r="X4408" s="44"/>
      <c r="Y4408" s="51"/>
    </row>
    <row r="4409" spans="16:25" ht="31.5" customHeight="1">
      <c r="P4409" s="44"/>
      <c r="Q4409" s="42"/>
      <c r="R4409" s="42"/>
      <c r="S4409" s="55"/>
      <c r="T4409" s="68"/>
      <c r="U4409" s="66"/>
      <c r="X4409" s="44"/>
      <c r="Y4409" s="51"/>
    </row>
    <row r="4410" spans="16:25" ht="31.5" customHeight="1">
      <c r="P4410" s="44"/>
      <c r="Q4410" s="42"/>
      <c r="R4410" s="42"/>
      <c r="S4410" s="55"/>
      <c r="T4410" s="68"/>
      <c r="U4410" s="66"/>
      <c r="X4410" s="44"/>
      <c r="Y4410" s="51"/>
    </row>
    <row r="4411" spans="16:25" ht="31.5" customHeight="1">
      <c r="P4411" s="44"/>
      <c r="Q4411" s="42"/>
      <c r="R4411" s="42"/>
      <c r="S4411" s="55"/>
      <c r="T4411" s="68"/>
      <c r="U4411" s="66"/>
      <c r="X4411" s="44"/>
      <c r="Y4411" s="51"/>
    </row>
    <row r="4412" spans="16:25" ht="31.5" customHeight="1">
      <c r="P4412" s="44"/>
      <c r="Q4412" s="42"/>
      <c r="R4412" s="42"/>
      <c r="S4412" s="55"/>
      <c r="T4412" s="68"/>
      <c r="U4412" s="66"/>
      <c r="X4412" s="44"/>
      <c r="Y4412" s="51"/>
    </row>
    <row r="4413" spans="16:25" ht="31.5" customHeight="1">
      <c r="P4413" s="44"/>
      <c r="Q4413" s="42"/>
      <c r="R4413" s="42"/>
      <c r="S4413" s="55"/>
      <c r="T4413" s="68"/>
      <c r="U4413" s="66"/>
      <c r="X4413" s="44"/>
      <c r="Y4413" s="51"/>
    </row>
    <row r="4414" spans="16:25" ht="31.5" customHeight="1">
      <c r="P4414" s="44"/>
      <c r="Q4414" s="42"/>
      <c r="R4414" s="42"/>
      <c r="S4414" s="55"/>
      <c r="T4414" s="68"/>
      <c r="U4414" s="66"/>
      <c r="X4414" s="44"/>
      <c r="Y4414" s="51"/>
    </row>
    <row r="4415" spans="16:25" ht="31.5" customHeight="1">
      <c r="P4415" s="44"/>
      <c r="Q4415" s="42"/>
      <c r="R4415" s="42"/>
      <c r="S4415" s="55"/>
      <c r="T4415" s="68"/>
      <c r="U4415" s="66"/>
      <c r="X4415" s="44"/>
      <c r="Y4415" s="51"/>
    </row>
    <row r="4416" spans="16:25" ht="31.5" customHeight="1">
      <c r="P4416" s="44"/>
      <c r="Q4416" s="42"/>
      <c r="R4416" s="42"/>
      <c r="S4416" s="55"/>
      <c r="T4416" s="68"/>
      <c r="U4416" s="66"/>
      <c r="X4416" s="44"/>
      <c r="Y4416" s="51"/>
    </row>
    <row r="4417" spans="16:25" ht="31.5" customHeight="1">
      <c r="P4417" s="44"/>
      <c r="Q4417" s="42"/>
      <c r="R4417" s="42"/>
      <c r="S4417" s="55"/>
      <c r="T4417" s="68"/>
      <c r="U4417" s="66"/>
      <c r="X4417" s="44"/>
      <c r="Y4417" s="51"/>
    </row>
    <row r="4418" spans="16:25" ht="31.5" customHeight="1">
      <c r="P4418" s="44"/>
      <c r="Q4418" s="42"/>
      <c r="R4418" s="42"/>
      <c r="S4418" s="55"/>
      <c r="T4418" s="68"/>
      <c r="U4418" s="66"/>
      <c r="X4418" s="44"/>
      <c r="Y4418" s="51"/>
    </row>
    <row r="4419" spans="16:25" ht="31.5" customHeight="1">
      <c r="P4419" s="44"/>
      <c r="Q4419" s="42"/>
      <c r="R4419" s="42"/>
      <c r="S4419" s="55"/>
      <c r="T4419" s="68"/>
      <c r="U4419" s="66"/>
      <c r="X4419" s="44"/>
      <c r="Y4419" s="51"/>
    </row>
    <row r="4420" spans="16:25" ht="31.5" customHeight="1">
      <c r="P4420" s="44"/>
      <c r="Q4420" s="42"/>
      <c r="R4420" s="42"/>
      <c r="S4420" s="55"/>
      <c r="T4420" s="68"/>
      <c r="U4420" s="66"/>
      <c r="X4420" s="44"/>
      <c r="Y4420" s="51"/>
    </row>
    <row r="4421" spans="16:25" ht="31.5" customHeight="1">
      <c r="P4421" s="44"/>
      <c r="Q4421" s="42"/>
      <c r="R4421" s="42"/>
      <c r="S4421" s="55"/>
      <c r="T4421" s="68"/>
      <c r="U4421" s="66"/>
      <c r="X4421" s="44"/>
      <c r="Y4421" s="51"/>
    </row>
    <row r="4422" spans="16:25" ht="31.5" customHeight="1">
      <c r="P4422" s="44"/>
      <c r="Q4422" s="42"/>
      <c r="R4422" s="42"/>
      <c r="S4422" s="55"/>
      <c r="T4422" s="68"/>
      <c r="U4422" s="66"/>
      <c r="X4422" s="44"/>
      <c r="Y4422" s="51"/>
    </row>
    <row r="4423" spans="16:25" ht="31.5" customHeight="1">
      <c r="P4423" s="44"/>
      <c r="Q4423" s="42"/>
      <c r="R4423" s="42"/>
      <c r="S4423" s="55"/>
      <c r="T4423" s="68"/>
      <c r="U4423" s="66"/>
      <c r="X4423" s="44"/>
      <c r="Y4423" s="51"/>
    </row>
    <row r="4424" spans="16:25" ht="31.5" customHeight="1">
      <c r="P4424" s="44"/>
      <c r="Q4424" s="42"/>
      <c r="R4424" s="42"/>
      <c r="S4424" s="55"/>
      <c r="T4424" s="68"/>
      <c r="U4424" s="66"/>
      <c r="X4424" s="44"/>
      <c r="Y4424" s="51"/>
    </row>
    <row r="4425" spans="16:25" ht="31.5" customHeight="1">
      <c r="P4425" s="44"/>
      <c r="Q4425" s="42"/>
      <c r="R4425" s="42"/>
      <c r="S4425" s="55"/>
      <c r="T4425" s="68"/>
      <c r="U4425" s="66"/>
      <c r="X4425" s="44"/>
      <c r="Y4425" s="51"/>
    </row>
    <row r="4426" spans="16:25" ht="31.5" customHeight="1">
      <c r="P4426" s="44"/>
      <c r="Q4426" s="42"/>
      <c r="R4426" s="42"/>
      <c r="S4426" s="55"/>
      <c r="T4426" s="68"/>
      <c r="U4426" s="66"/>
      <c r="X4426" s="44"/>
      <c r="Y4426" s="51"/>
    </row>
    <row r="4427" spans="16:25" ht="31.5" customHeight="1">
      <c r="P4427" s="44"/>
      <c r="Q4427" s="42"/>
      <c r="R4427" s="42"/>
      <c r="S4427" s="55"/>
      <c r="T4427" s="68"/>
      <c r="U4427" s="66"/>
      <c r="X4427" s="44"/>
      <c r="Y4427" s="51"/>
    </row>
    <row r="4428" spans="16:25" ht="31.5" customHeight="1">
      <c r="P4428" s="44"/>
      <c r="Q4428" s="42"/>
      <c r="R4428" s="42"/>
      <c r="S4428" s="55"/>
      <c r="T4428" s="68"/>
      <c r="U4428" s="66"/>
      <c r="X4428" s="44"/>
      <c r="Y4428" s="51"/>
    </row>
    <row r="4429" spans="16:25" ht="31.5" customHeight="1">
      <c r="P4429" s="44"/>
      <c r="Q4429" s="42"/>
      <c r="R4429" s="42"/>
      <c r="S4429" s="55"/>
      <c r="T4429" s="68"/>
      <c r="U4429" s="66"/>
      <c r="X4429" s="44"/>
      <c r="Y4429" s="51"/>
    </row>
    <row r="4430" spans="16:25" ht="31.5" customHeight="1">
      <c r="P4430" s="44"/>
      <c r="Q4430" s="42"/>
      <c r="R4430" s="42"/>
      <c r="S4430" s="55"/>
      <c r="T4430" s="68"/>
      <c r="U4430" s="66"/>
      <c r="X4430" s="44"/>
      <c r="Y4430" s="51"/>
    </row>
    <row r="4431" spans="16:25" ht="31.5" customHeight="1">
      <c r="P4431" s="44"/>
      <c r="Q4431" s="42"/>
      <c r="R4431" s="42"/>
      <c r="S4431" s="55"/>
      <c r="T4431" s="68"/>
      <c r="U4431" s="66"/>
      <c r="X4431" s="44"/>
      <c r="Y4431" s="51"/>
    </row>
    <row r="4432" spans="16:25" ht="31.5" customHeight="1">
      <c r="P4432" s="44"/>
      <c r="Q4432" s="42"/>
      <c r="R4432" s="42"/>
      <c r="S4432" s="55"/>
      <c r="T4432" s="68"/>
      <c r="U4432" s="66"/>
      <c r="X4432" s="44"/>
      <c r="Y4432" s="51"/>
    </row>
    <row r="4433" spans="16:25" ht="31.5" customHeight="1">
      <c r="P4433" s="44"/>
      <c r="Q4433" s="42"/>
      <c r="R4433" s="42"/>
      <c r="S4433" s="55"/>
      <c r="T4433" s="68"/>
      <c r="U4433" s="66"/>
      <c r="X4433" s="44"/>
      <c r="Y4433" s="51"/>
    </row>
    <row r="4434" spans="16:25" ht="31.5" customHeight="1">
      <c r="P4434" s="44"/>
      <c r="Q4434" s="42"/>
      <c r="R4434" s="42"/>
      <c r="S4434" s="55"/>
      <c r="T4434" s="68"/>
      <c r="U4434" s="66"/>
      <c r="X4434" s="44"/>
      <c r="Y4434" s="51"/>
    </row>
    <row r="4435" spans="16:25" ht="31.5" customHeight="1">
      <c r="P4435" s="44"/>
      <c r="Q4435" s="42"/>
      <c r="R4435" s="42"/>
      <c r="S4435" s="55"/>
      <c r="T4435" s="68"/>
      <c r="U4435" s="66"/>
      <c r="X4435" s="44"/>
      <c r="Y4435" s="51"/>
    </row>
    <row r="4436" spans="16:25" ht="31.5" customHeight="1">
      <c r="P4436" s="44"/>
      <c r="Q4436" s="42"/>
      <c r="R4436" s="42"/>
      <c r="S4436" s="55"/>
      <c r="T4436" s="68"/>
      <c r="U4436" s="66"/>
      <c r="X4436" s="44"/>
      <c r="Y4436" s="51"/>
    </row>
    <row r="4437" spans="16:25" ht="31.5" customHeight="1">
      <c r="P4437" s="44"/>
      <c r="Q4437" s="42"/>
      <c r="R4437" s="42"/>
      <c r="S4437" s="55"/>
      <c r="T4437" s="68"/>
      <c r="U4437" s="66"/>
      <c r="X4437" s="44"/>
      <c r="Y4437" s="51"/>
    </row>
    <row r="4438" spans="16:25" ht="31.5" customHeight="1">
      <c r="P4438" s="44"/>
      <c r="Q4438" s="42"/>
      <c r="R4438" s="42"/>
      <c r="S4438" s="55"/>
      <c r="T4438" s="68"/>
      <c r="U4438" s="66"/>
      <c r="X4438" s="44"/>
      <c r="Y4438" s="51"/>
    </row>
    <row r="4439" spans="16:25" ht="31.5" customHeight="1">
      <c r="P4439" s="44"/>
      <c r="Q4439" s="42"/>
      <c r="R4439" s="42"/>
      <c r="S4439" s="55"/>
      <c r="T4439" s="68"/>
      <c r="U4439" s="66"/>
      <c r="X4439" s="44"/>
      <c r="Y4439" s="51"/>
    </row>
    <row r="4440" spans="16:25" ht="31.5" customHeight="1">
      <c r="P4440" s="44"/>
      <c r="Q4440" s="42"/>
      <c r="R4440" s="42"/>
      <c r="S4440" s="55"/>
      <c r="T4440" s="68"/>
      <c r="U4440" s="66"/>
      <c r="X4440" s="44"/>
      <c r="Y4440" s="51"/>
    </row>
    <row r="4441" spans="16:25" ht="31.5" customHeight="1">
      <c r="P4441" s="44"/>
      <c r="Q4441" s="42"/>
      <c r="R4441" s="42"/>
      <c r="S4441" s="55"/>
      <c r="T4441" s="68"/>
      <c r="U4441" s="66"/>
      <c r="X4441" s="44"/>
      <c r="Y4441" s="51"/>
    </row>
    <row r="4442" spans="16:25" ht="31.5" customHeight="1">
      <c r="P4442" s="44"/>
      <c r="Q4442" s="42"/>
      <c r="R4442" s="42"/>
      <c r="S4442" s="55"/>
      <c r="T4442" s="68"/>
      <c r="U4442" s="66"/>
      <c r="X4442" s="44"/>
      <c r="Y4442" s="51"/>
    </row>
    <row r="4443" spans="16:25" ht="31.5" customHeight="1">
      <c r="P4443" s="44"/>
      <c r="Q4443" s="42"/>
      <c r="R4443" s="42"/>
      <c r="S4443" s="55"/>
      <c r="T4443" s="68"/>
      <c r="U4443" s="66"/>
      <c r="X4443" s="44"/>
      <c r="Y4443" s="51"/>
    </row>
    <row r="4444" spans="16:25" ht="31.5" customHeight="1">
      <c r="P4444" s="44"/>
      <c r="Q4444" s="42"/>
      <c r="R4444" s="42"/>
      <c r="S4444" s="55"/>
      <c r="T4444" s="68"/>
      <c r="U4444" s="66"/>
      <c r="X4444" s="44"/>
      <c r="Y4444" s="51"/>
    </row>
    <row r="4445" spans="16:25" ht="31.5" customHeight="1">
      <c r="P4445" s="44"/>
      <c r="Q4445" s="42"/>
      <c r="R4445" s="42"/>
      <c r="S4445" s="55"/>
      <c r="T4445" s="68"/>
      <c r="U4445" s="66"/>
      <c r="X4445" s="44"/>
      <c r="Y4445" s="51"/>
    </row>
    <row r="4446" spans="16:25" ht="31.5" customHeight="1">
      <c r="P4446" s="44"/>
      <c r="Q4446" s="42"/>
      <c r="R4446" s="42"/>
      <c r="S4446" s="55"/>
      <c r="T4446" s="68"/>
      <c r="U4446" s="66"/>
      <c r="X4446" s="44"/>
      <c r="Y4446" s="51"/>
    </row>
    <row r="4447" spans="16:25" ht="31.5" customHeight="1">
      <c r="P4447" s="44"/>
      <c r="Q4447" s="42"/>
      <c r="R4447" s="42"/>
      <c r="S4447" s="55"/>
      <c r="T4447" s="68"/>
      <c r="U4447" s="66"/>
      <c r="X4447" s="44"/>
      <c r="Y4447" s="51"/>
    </row>
    <row r="4448" spans="16:25" ht="31.5" customHeight="1">
      <c r="P4448" s="44"/>
      <c r="Q4448" s="42"/>
      <c r="R4448" s="42"/>
      <c r="S4448" s="55"/>
      <c r="T4448" s="68"/>
      <c r="U4448" s="66"/>
      <c r="X4448" s="44"/>
      <c r="Y4448" s="51"/>
    </row>
    <row r="4449" spans="16:25" ht="31.5" customHeight="1">
      <c r="P4449" s="44"/>
      <c r="Q4449" s="42"/>
      <c r="R4449" s="42"/>
      <c r="S4449" s="55"/>
      <c r="T4449" s="68"/>
      <c r="U4449" s="66"/>
      <c r="X4449" s="44"/>
      <c r="Y4449" s="51"/>
    </row>
    <row r="4450" spans="16:25" ht="31.5" customHeight="1">
      <c r="P4450" s="44"/>
      <c r="Q4450" s="42"/>
      <c r="R4450" s="42"/>
      <c r="S4450" s="55"/>
      <c r="T4450" s="68"/>
      <c r="U4450" s="66"/>
      <c r="X4450" s="44"/>
      <c r="Y4450" s="51"/>
    </row>
    <row r="4451" spans="16:25" ht="31.5" customHeight="1">
      <c r="P4451" s="44"/>
      <c r="Q4451" s="42"/>
      <c r="R4451" s="42"/>
      <c r="S4451" s="55"/>
      <c r="T4451" s="68"/>
      <c r="U4451" s="66"/>
      <c r="X4451" s="44"/>
      <c r="Y4451" s="51"/>
    </row>
    <row r="4452" spans="16:25" ht="31.5" customHeight="1">
      <c r="P4452" s="44"/>
      <c r="Q4452" s="42"/>
      <c r="R4452" s="42"/>
      <c r="S4452" s="55"/>
      <c r="T4452" s="68"/>
      <c r="U4452" s="66"/>
      <c r="X4452" s="44"/>
      <c r="Y4452" s="51"/>
    </row>
    <row r="4453" spans="16:25" ht="31.5" customHeight="1">
      <c r="P4453" s="44"/>
      <c r="Q4453" s="42"/>
      <c r="R4453" s="42"/>
      <c r="S4453" s="55"/>
      <c r="T4453" s="68"/>
      <c r="U4453" s="66"/>
      <c r="X4453" s="44"/>
      <c r="Y4453" s="51"/>
    </row>
    <row r="4454" spans="16:25" ht="31.5" customHeight="1">
      <c r="P4454" s="44"/>
      <c r="Q4454" s="42"/>
      <c r="R4454" s="42"/>
      <c r="S4454" s="55"/>
      <c r="T4454" s="68"/>
      <c r="U4454" s="66"/>
      <c r="X4454" s="44"/>
      <c r="Y4454" s="51"/>
    </row>
    <row r="4455" spans="16:25" ht="31.5" customHeight="1">
      <c r="P4455" s="44"/>
      <c r="Q4455" s="42"/>
      <c r="R4455" s="42"/>
      <c r="S4455" s="55"/>
      <c r="T4455" s="68"/>
      <c r="U4455" s="66"/>
      <c r="X4455" s="44"/>
      <c r="Y4455" s="51"/>
    </row>
    <row r="4456" spans="16:25" ht="31.5" customHeight="1">
      <c r="P4456" s="44"/>
      <c r="Q4456" s="42"/>
      <c r="R4456" s="42"/>
      <c r="S4456" s="55"/>
      <c r="T4456" s="68"/>
      <c r="U4456" s="66"/>
      <c r="X4456" s="44"/>
      <c r="Y4456" s="51"/>
    </row>
    <row r="4457" spans="16:25" ht="31.5" customHeight="1">
      <c r="P4457" s="44"/>
      <c r="Q4457" s="42"/>
      <c r="R4457" s="42"/>
      <c r="S4457" s="55"/>
      <c r="T4457" s="68"/>
      <c r="U4457" s="66"/>
      <c r="X4457" s="44"/>
      <c r="Y4457" s="51"/>
    </row>
    <row r="4458" spans="16:25" ht="31.5" customHeight="1">
      <c r="P4458" s="44"/>
      <c r="Q4458" s="42"/>
      <c r="R4458" s="42"/>
      <c r="S4458" s="55"/>
      <c r="T4458" s="68"/>
      <c r="U4458" s="66"/>
      <c r="X4458" s="44"/>
      <c r="Y4458" s="51"/>
    </row>
    <row r="4459" spans="16:25" ht="31.5" customHeight="1">
      <c r="P4459" s="44"/>
      <c r="Q4459" s="42"/>
      <c r="R4459" s="42"/>
      <c r="S4459" s="55"/>
      <c r="T4459" s="68"/>
      <c r="U4459" s="66"/>
      <c r="X4459" s="44"/>
      <c r="Y4459" s="51"/>
    </row>
    <row r="4460" spans="16:25" ht="31.5" customHeight="1">
      <c r="P4460" s="44"/>
      <c r="Q4460" s="42"/>
      <c r="R4460" s="42"/>
      <c r="S4460" s="55"/>
      <c r="T4460" s="68"/>
      <c r="U4460" s="66"/>
      <c r="X4460" s="44"/>
      <c r="Y4460" s="51"/>
    </row>
    <row r="4461" spans="16:25" ht="31.5" customHeight="1">
      <c r="P4461" s="44"/>
      <c r="Q4461" s="42"/>
      <c r="R4461" s="42"/>
      <c r="S4461" s="55"/>
      <c r="T4461" s="68"/>
      <c r="U4461" s="66"/>
      <c r="X4461" s="44"/>
      <c r="Y4461" s="51"/>
    </row>
    <row r="4462" spans="16:25" ht="31.5" customHeight="1">
      <c r="P4462" s="44"/>
      <c r="Q4462" s="42"/>
      <c r="R4462" s="42"/>
      <c r="S4462" s="55"/>
      <c r="T4462" s="68"/>
      <c r="U4462" s="66"/>
      <c r="X4462" s="44"/>
      <c r="Y4462" s="51"/>
    </row>
    <row r="4463" spans="16:25" ht="31.5" customHeight="1">
      <c r="P4463" s="44"/>
      <c r="Q4463" s="42"/>
      <c r="R4463" s="42"/>
      <c r="S4463" s="55"/>
      <c r="T4463" s="68"/>
      <c r="U4463" s="66"/>
      <c r="X4463" s="44"/>
      <c r="Y4463" s="51"/>
    </row>
    <row r="4464" spans="16:25" ht="31.5" customHeight="1">
      <c r="P4464" s="44"/>
      <c r="Q4464" s="42"/>
      <c r="R4464" s="42"/>
      <c r="S4464" s="55"/>
      <c r="T4464" s="68"/>
      <c r="U4464" s="66"/>
      <c r="X4464" s="44"/>
      <c r="Y4464" s="51"/>
    </row>
    <row r="4465" spans="16:25" ht="31.5" customHeight="1">
      <c r="P4465" s="44"/>
      <c r="Q4465" s="42"/>
      <c r="R4465" s="42"/>
      <c r="S4465" s="55"/>
      <c r="T4465" s="68"/>
      <c r="U4465" s="66"/>
      <c r="X4465" s="44"/>
      <c r="Y4465" s="51"/>
    </row>
    <row r="4466" spans="16:25" ht="31.5" customHeight="1">
      <c r="P4466" s="44"/>
      <c r="Q4466" s="42"/>
      <c r="R4466" s="42"/>
      <c r="S4466" s="55"/>
      <c r="T4466" s="68"/>
      <c r="U4466" s="66"/>
      <c r="X4466" s="44"/>
      <c r="Y4466" s="51"/>
    </row>
    <row r="4467" spans="16:25" ht="31.5" customHeight="1">
      <c r="P4467" s="44"/>
      <c r="Q4467" s="42"/>
      <c r="R4467" s="42"/>
      <c r="S4467" s="55"/>
      <c r="T4467" s="68"/>
      <c r="U4467" s="66"/>
      <c r="X4467" s="44"/>
      <c r="Y4467" s="51"/>
    </row>
    <row r="4468" spans="16:25" ht="31.5" customHeight="1">
      <c r="P4468" s="44"/>
      <c r="Q4468" s="42"/>
      <c r="R4468" s="42"/>
      <c r="S4468" s="55"/>
      <c r="T4468" s="68"/>
      <c r="U4468" s="66"/>
      <c r="X4468" s="44"/>
      <c r="Y4468" s="51"/>
    </row>
    <row r="4469" spans="16:25" ht="31.5" customHeight="1">
      <c r="P4469" s="44"/>
      <c r="Q4469" s="42"/>
      <c r="R4469" s="42"/>
      <c r="S4469" s="55"/>
      <c r="T4469" s="68"/>
      <c r="U4469" s="66"/>
      <c r="X4469" s="44"/>
      <c r="Y4469" s="51"/>
    </row>
    <row r="4470" spans="16:25" ht="31.5" customHeight="1">
      <c r="P4470" s="44"/>
      <c r="Q4470" s="42"/>
      <c r="R4470" s="42"/>
      <c r="S4470" s="55"/>
      <c r="T4470" s="68"/>
      <c r="U4470" s="66"/>
      <c r="X4470" s="44"/>
      <c r="Y4470" s="51"/>
    </row>
    <row r="4471" spans="16:25" ht="31.5" customHeight="1">
      <c r="P4471" s="44"/>
      <c r="Q4471" s="42"/>
      <c r="R4471" s="42"/>
      <c r="S4471" s="55"/>
      <c r="T4471" s="68"/>
      <c r="U4471" s="66"/>
      <c r="X4471" s="44"/>
      <c r="Y4471" s="51"/>
    </row>
    <row r="4472" spans="16:25" ht="31.5" customHeight="1">
      <c r="P4472" s="44"/>
      <c r="Q4472" s="42"/>
      <c r="R4472" s="42"/>
      <c r="S4472" s="55"/>
      <c r="T4472" s="68"/>
      <c r="U4472" s="66"/>
      <c r="X4472" s="44"/>
      <c r="Y4472" s="51"/>
    </row>
    <row r="4473" spans="16:25" ht="31.5" customHeight="1">
      <c r="P4473" s="44"/>
      <c r="Q4473" s="42"/>
      <c r="R4473" s="42"/>
      <c r="S4473" s="55"/>
      <c r="T4473" s="68"/>
      <c r="U4473" s="66"/>
      <c r="X4473" s="44"/>
      <c r="Y4473" s="51"/>
    </row>
    <row r="4474" spans="16:25" ht="31.5" customHeight="1">
      <c r="P4474" s="44"/>
      <c r="Q4474" s="42"/>
      <c r="R4474" s="42"/>
      <c r="S4474" s="55"/>
      <c r="T4474" s="68"/>
      <c r="U4474" s="66"/>
      <c r="X4474" s="44"/>
      <c r="Y4474" s="51"/>
    </row>
    <row r="4475" spans="16:25" ht="31.5" customHeight="1">
      <c r="P4475" s="44"/>
      <c r="Q4475" s="42"/>
      <c r="R4475" s="42"/>
      <c r="S4475" s="55"/>
      <c r="T4475" s="68"/>
      <c r="U4475" s="66"/>
      <c r="X4475" s="44"/>
      <c r="Y4475" s="51"/>
    </row>
    <row r="4476" spans="16:25" ht="31.5" customHeight="1">
      <c r="P4476" s="44"/>
      <c r="Q4476" s="42"/>
      <c r="R4476" s="42"/>
      <c r="S4476" s="55"/>
      <c r="T4476" s="68"/>
      <c r="U4476" s="66"/>
      <c r="X4476" s="44"/>
      <c r="Y4476" s="51"/>
    </row>
    <row r="4477" spans="16:25" ht="31.5" customHeight="1">
      <c r="P4477" s="44"/>
      <c r="Q4477" s="42"/>
      <c r="R4477" s="42"/>
      <c r="S4477" s="55"/>
      <c r="T4477" s="68"/>
      <c r="U4477" s="66"/>
      <c r="X4477" s="44"/>
      <c r="Y4477" s="51"/>
    </row>
    <row r="4478" spans="16:25" ht="31.5" customHeight="1">
      <c r="P4478" s="44"/>
      <c r="Q4478" s="42"/>
      <c r="R4478" s="42"/>
      <c r="S4478" s="55"/>
      <c r="T4478" s="68"/>
      <c r="U4478" s="66"/>
      <c r="X4478" s="44"/>
      <c r="Y4478" s="51"/>
    </row>
    <row r="4479" spans="16:25" ht="31.5" customHeight="1">
      <c r="P4479" s="44"/>
      <c r="Q4479" s="42"/>
      <c r="R4479" s="42"/>
      <c r="S4479" s="55"/>
      <c r="T4479" s="68"/>
      <c r="U4479" s="66"/>
      <c r="X4479" s="44"/>
      <c r="Y4479" s="51"/>
    </row>
    <row r="4480" spans="16:25" ht="31.5" customHeight="1">
      <c r="P4480" s="44"/>
      <c r="Q4480" s="42"/>
      <c r="R4480" s="42"/>
      <c r="S4480" s="55"/>
      <c r="T4480" s="68"/>
      <c r="U4480" s="66"/>
      <c r="X4480" s="44"/>
      <c r="Y4480" s="51"/>
    </row>
    <row r="4481" spans="16:25" ht="31.5" customHeight="1">
      <c r="P4481" s="44"/>
      <c r="Q4481" s="42"/>
      <c r="R4481" s="42"/>
      <c r="S4481" s="55"/>
      <c r="T4481" s="68"/>
      <c r="U4481" s="66"/>
      <c r="X4481" s="44"/>
      <c r="Y4481" s="51"/>
    </row>
    <row r="4482" spans="16:25" ht="31.5" customHeight="1">
      <c r="P4482" s="44"/>
      <c r="Q4482" s="42"/>
      <c r="R4482" s="42"/>
      <c r="S4482" s="55"/>
      <c r="T4482" s="68"/>
      <c r="U4482" s="66"/>
      <c r="X4482" s="44"/>
      <c r="Y4482" s="51"/>
    </row>
    <row r="4483" spans="16:25" ht="31.5" customHeight="1">
      <c r="P4483" s="44"/>
      <c r="Q4483" s="42"/>
      <c r="R4483" s="42"/>
      <c r="S4483" s="55"/>
      <c r="T4483" s="68"/>
      <c r="U4483" s="66"/>
      <c r="X4483" s="44"/>
      <c r="Y4483" s="51"/>
    </row>
    <row r="4484" spans="16:25" ht="31.5" customHeight="1">
      <c r="P4484" s="44"/>
      <c r="Q4484" s="42"/>
      <c r="R4484" s="42"/>
      <c r="S4484" s="55"/>
      <c r="T4484" s="68"/>
      <c r="U4484" s="66"/>
      <c r="X4484" s="44"/>
      <c r="Y4484" s="51"/>
    </row>
    <row r="4485" spans="16:25" ht="31.5" customHeight="1">
      <c r="P4485" s="44"/>
      <c r="Q4485" s="42"/>
      <c r="R4485" s="42"/>
      <c r="S4485" s="55"/>
      <c r="T4485" s="68"/>
      <c r="U4485" s="66"/>
      <c r="X4485" s="44"/>
      <c r="Y4485" s="51"/>
    </row>
    <row r="4486" spans="16:25" ht="31.5" customHeight="1">
      <c r="P4486" s="44"/>
      <c r="Q4486" s="42"/>
      <c r="R4486" s="42"/>
      <c r="S4486" s="55"/>
      <c r="T4486" s="68"/>
      <c r="U4486" s="66"/>
      <c r="X4486" s="44"/>
      <c r="Y4486" s="51"/>
    </row>
    <row r="4487" spans="16:25" ht="31.5" customHeight="1">
      <c r="P4487" s="44"/>
      <c r="Q4487" s="42"/>
      <c r="R4487" s="42"/>
      <c r="S4487" s="55"/>
      <c r="T4487" s="68"/>
      <c r="U4487" s="66"/>
      <c r="X4487" s="44"/>
      <c r="Y4487" s="51"/>
    </row>
    <row r="4488" spans="16:25" ht="31.5" customHeight="1">
      <c r="P4488" s="44"/>
      <c r="Q4488" s="42"/>
      <c r="R4488" s="42"/>
      <c r="S4488" s="55"/>
      <c r="T4488" s="68"/>
      <c r="U4488" s="66"/>
      <c r="X4488" s="44"/>
      <c r="Y4488" s="51"/>
    </row>
    <row r="4489" spans="16:25" ht="31.5" customHeight="1">
      <c r="P4489" s="44"/>
      <c r="Q4489" s="42"/>
      <c r="R4489" s="42"/>
      <c r="S4489" s="55"/>
      <c r="T4489" s="68"/>
      <c r="U4489" s="66"/>
      <c r="X4489" s="44"/>
      <c r="Y4489" s="51"/>
    </row>
    <row r="4490" spans="16:25" ht="31.5" customHeight="1">
      <c r="P4490" s="44"/>
      <c r="Q4490" s="42"/>
      <c r="R4490" s="42"/>
      <c r="S4490" s="55"/>
      <c r="T4490" s="68"/>
      <c r="U4490" s="66"/>
      <c r="X4490" s="44"/>
      <c r="Y4490" s="51"/>
    </row>
    <row r="4491" spans="16:25" ht="31.5" customHeight="1">
      <c r="P4491" s="44"/>
      <c r="Q4491" s="42"/>
      <c r="R4491" s="42"/>
      <c r="S4491" s="55"/>
      <c r="T4491" s="68"/>
      <c r="U4491" s="66"/>
      <c r="X4491" s="44"/>
      <c r="Y4491" s="51"/>
    </row>
    <row r="4492" spans="16:25" ht="31.5" customHeight="1">
      <c r="P4492" s="44"/>
      <c r="Q4492" s="42"/>
      <c r="R4492" s="42"/>
      <c r="S4492" s="55"/>
      <c r="T4492" s="68"/>
      <c r="U4492" s="66"/>
      <c r="X4492" s="44"/>
      <c r="Y4492" s="51"/>
    </row>
    <row r="4493" spans="16:25" ht="31.5" customHeight="1">
      <c r="P4493" s="44"/>
      <c r="Q4493" s="42"/>
      <c r="R4493" s="42"/>
      <c r="S4493" s="55"/>
      <c r="T4493" s="68"/>
      <c r="U4493" s="66"/>
      <c r="X4493" s="44"/>
      <c r="Y4493" s="51"/>
    </row>
    <row r="4494" spans="16:25" ht="31.5" customHeight="1">
      <c r="P4494" s="44"/>
      <c r="Q4494" s="42"/>
      <c r="R4494" s="42"/>
      <c r="S4494" s="55"/>
      <c r="T4494" s="68"/>
      <c r="U4494" s="66"/>
      <c r="X4494" s="44"/>
      <c r="Y4494" s="51"/>
    </row>
    <row r="4495" spans="16:25" ht="31.5" customHeight="1">
      <c r="P4495" s="44"/>
      <c r="Q4495" s="42"/>
      <c r="R4495" s="42"/>
      <c r="S4495" s="55"/>
      <c r="T4495" s="68"/>
      <c r="U4495" s="66"/>
      <c r="X4495" s="44"/>
      <c r="Y4495" s="51"/>
    </row>
    <row r="4496" spans="16:25" ht="31.5" customHeight="1">
      <c r="P4496" s="44"/>
      <c r="Q4496" s="42"/>
      <c r="R4496" s="42"/>
      <c r="S4496" s="55"/>
      <c r="T4496" s="68"/>
      <c r="U4496" s="66"/>
      <c r="X4496" s="44"/>
      <c r="Y4496" s="51"/>
    </row>
    <row r="4497" spans="16:25" ht="31.5" customHeight="1">
      <c r="P4497" s="44"/>
      <c r="Q4497" s="42"/>
      <c r="R4497" s="42"/>
      <c r="S4497" s="55"/>
      <c r="T4497" s="68"/>
      <c r="U4497" s="66"/>
      <c r="X4497" s="44"/>
      <c r="Y4497" s="51"/>
    </row>
    <row r="4498" spans="16:25" ht="31.5" customHeight="1">
      <c r="P4498" s="44"/>
      <c r="Q4498" s="42"/>
      <c r="R4498" s="42"/>
      <c r="S4498" s="55"/>
      <c r="T4498" s="68"/>
      <c r="U4498" s="66"/>
      <c r="X4498" s="44"/>
      <c r="Y4498" s="51"/>
    </row>
    <row r="4499" spans="16:25" ht="31.5" customHeight="1">
      <c r="P4499" s="44"/>
      <c r="Q4499" s="42"/>
      <c r="R4499" s="42"/>
      <c r="S4499" s="55"/>
      <c r="T4499" s="68"/>
      <c r="U4499" s="66"/>
      <c r="X4499" s="44"/>
      <c r="Y4499" s="51"/>
    </row>
    <row r="4500" spans="16:25" ht="31.5" customHeight="1">
      <c r="P4500" s="44"/>
      <c r="Q4500" s="42"/>
      <c r="R4500" s="42"/>
      <c r="S4500" s="55"/>
      <c r="T4500" s="68"/>
      <c r="U4500" s="66"/>
      <c r="X4500" s="44"/>
      <c r="Y4500" s="51"/>
    </row>
    <row r="4501" spans="16:25" ht="31.5" customHeight="1">
      <c r="P4501" s="44"/>
      <c r="Q4501" s="42"/>
      <c r="R4501" s="42"/>
      <c r="S4501" s="55"/>
      <c r="T4501" s="68"/>
      <c r="U4501" s="66"/>
      <c r="X4501" s="44"/>
      <c r="Y4501" s="51"/>
    </row>
    <row r="4502" spans="16:25" ht="31.5" customHeight="1">
      <c r="P4502" s="44"/>
      <c r="Q4502" s="42"/>
      <c r="R4502" s="42"/>
      <c r="S4502" s="55"/>
      <c r="T4502" s="68"/>
      <c r="U4502" s="66"/>
      <c r="X4502" s="44"/>
      <c r="Y4502" s="51"/>
    </row>
    <row r="4503" spans="16:25" ht="31.5" customHeight="1">
      <c r="P4503" s="44"/>
      <c r="Q4503" s="42"/>
      <c r="R4503" s="42"/>
      <c r="S4503" s="55"/>
      <c r="T4503" s="68"/>
      <c r="U4503" s="66"/>
      <c r="X4503" s="44"/>
      <c r="Y4503" s="51"/>
    </row>
    <row r="4504" spans="16:25" ht="31.5" customHeight="1">
      <c r="P4504" s="44"/>
      <c r="Q4504" s="42"/>
      <c r="R4504" s="42"/>
      <c r="S4504" s="55"/>
      <c r="T4504" s="68"/>
      <c r="U4504" s="66"/>
      <c r="X4504" s="44"/>
      <c r="Y4504" s="51"/>
    </row>
    <row r="4505" spans="16:25" ht="31.5" customHeight="1">
      <c r="P4505" s="44"/>
      <c r="Q4505" s="42"/>
      <c r="R4505" s="42"/>
      <c r="S4505" s="55"/>
      <c r="T4505" s="68"/>
      <c r="U4505" s="66"/>
      <c r="X4505" s="44"/>
      <c r="Y4505" s="51"/>
    </row>
    <row r="4506" spans="16:25" ht="31.5" customHeight="1">
      <c r="P4506" s="44"/>
      <c r="Q4506" s="42"/>
      <c r="R4506" s="42"/>
      <c r="S4506" s="55"/>
      <c r="T4506" s="68"/>
      <c r="U4506" s="66"/>
      <c r="X4506" s="44"/>
      <c r="Y4506" s="51"/>
    </row>
    <row r="4507" spans="16:25" ht="31.5" customHeight="1">
      <c r="P4507" s="44"/>
      <c r="Q4507" s="42"/>
      <c r="R4507" s="42"/>
      <c r="S4507" s="55"/>
      <c r="T4507" s="68"/>
      <c r="U4507" s="66"/>
      <c r="X4507" s="44"/>
      <c r="Y4507" s="51"/>
    </row>
    <row r="4508" spans="16:25" ht="31.5" customHeight="1">
      <c r="P4508" s="44"/>
      <c r="Q4508" s="42"/>
      <c r="R4508" s="42"/>
      <c r="S4508" s="55"/>
      <c r="T4508" s="68"/>
      <c r="U4508" s="66"/>
      <c r="X4508" s="44"/>
      <c r="Y4508" s="51"/>
    </row>
    <row r="4509" spans="16:25" ht="31.5" customHeight="1">
      <c r="P4509" s="44"/>
      <c r="Q4509" s="42"/>
      <c r="R4509" s="42"/>
      <c r="S4509" s="55"/>
      <c r="T4509" s="68"/>
      <c r="U4509" s="66"/>
      <c r="X4509" s="44"/>
      <c r="Y4509" s="51"/>
    </row>
    <row r="4510" spans="16:25" ht="31.5" customHeight="1">
      <c r="P4510" s="44"/>
      <c r="Q4510" s="42"/>
      <c r="R4510" s="42"/>
      <c r="S4510" s="55"/>
      <c r="T4510" s="68"/>
      <c r="U4510" s="66"/>
      <c r="X4510" s="44"/>
      <c r="Y4510" s="51"/>
    </row>
    <row r="4511" spans="16:25" ht="31.5" customHeight="1">
      <c r="P4511" s="44"/>
      <c r="Q4511" s="42"/>
      <c r="R4511" s="42"/>
      <c r="S4511" s="55"/>
      <c r="T4511" s="68"/>
      <c r="U4511" s="66"/>
      <c r="X4511" s="44"/>
      <c r="Y4511" s="51"/>
    </row>
    <row r="4512" spans="16:25" ht="31.5" customHeight="1">
      <c r="P4512" s="44"/>
      <c r="Q4512" s="42"/>
      <c r="R4512" s="42"/>
      <c r="S4512" s="55"/>
      <c r="T4512" s="68"/>
      <c r="U4512" s="66"/>
      <c r="X4512" s="44"/>
      <c r="Y4512" s="51"/>
    </row>
    <row r="4513" spans="16:25" ht="31.5" customHeight="1">
      <c r="P4513" s="44"/>
      <c r="Q4513" s="42"/>
      <c r="R4513" s="42"/>
      <c r="S4513" s="55"/>
      <c r="T4513" s="68"/>
      <c r="U4513" s="66"/>
      <c r="X4513" s="44"/>
      <c r="Y4513" s="51"/>
    </row>
    <row r="4514" spans="16:25" ht="31.5" customHeight="1">
      <c r="P4514" s="44"/>
      <c r="Q4514" s="42"/>
      <c r="R4514" s="42"/>
      <c r="S4514" s="55"/>
      <c r="T4514" s="68"/>
      <c r="U4514" s="66"/>
      <c r="X4514" s="44"/>
      <c r="Y4514" s="51"/>
    </row>
    <row r="4515" spans="16:25" ht="31.5" customHeight="1">
      <c r="P4515" s="44"/>
      <c r="Q4515" s="42"/>
      <c r="R4515" s="42"/>
      <c r="S4515" s="55"/>
      <c r="T4515" s="68"/>
      <c r="U4515" s="66"/>
      <c r="X4515" s="44"/>
      <c r="Y4515" s="51"/>
    </row>
    <row r="4516" spans="16:25" ht="31.5" customHeight="1">
      <c r="P4516" s="44"/>
      <c r="Q4516" s="42"/>
      <c r="R4516" s="42"/>
      <c r="S4516" s="55"/>
      <c r="T4516" s="68"/>
      <c r="U4516" s="66"/>
      <c r="X4516" s="44"/>
      <c r="Y4516" s="51"/>
    </row>
    <row r="4517" spans="16:25" ht="31.5" customHeight="1">
      <c r="P4517" s="44"/>
      <c r="Q4517" s="42"/>
      <c r="R4517" s="42"/>
      <c r="S4517" s="55"/>
      <c r="T4517" s="68"/>
      <c r="U4517" s="66"/>
      <c r="X4517" s="44"/>
      <c r="Y4517" s="51"/>
    </row>
    <row r="4518" spans="16:25" ht="31.5" customHeight="1">
      <c r="P4518" s="44"/>
      <c r="Q4518" s="42"/>
      <c r="R4518" s="42"/>
      <c r="S4518" s="55"/>
      <c r="T4518" s="68"/>
      <c r="U4518" s="66"/>
      <c r="X4518" s="44"/>
      <c r="Y4518" s="51"/>
    </row>
    <row r="4519" spans="16:25" ht="31.5" customHeight="1">
      <c r="P4519" s="44"/>
      <c r="Q4519" s="42"/>
      <c r="R4519" s="42"/>
      <c r="S4519" s="55"/>
      <c r="T4519" s="68"/>
      <c r="U4519" s="66"/>
      <c r="X4519" s="44"/>
      <c r="Y4519" s="51"/>
    </row>
    <row r="4520" spans="16:25" ht="31.5" customHeight="1">
      <c r="P4520" s="44"/>
      <c r="Q4520" s="42"/>
      <c r="R4520" s="42"/>
      <c r="S4520" s="55"/>
      <c r="T4520" s="68"/>
      <c r="U4520" s="66"/>
      <c r="X4520" s="44"/>
      <c r="Y4520" s="51"/>
    </row>
    <row r="4521" spans="16:25" ht="31.5" customHeight="1">
      <c r="P4521" s="44"/>
      <c r="Q4521" s="42"/>
      <c r="R4521" s="42"/>
      <c r="S4521" s="55"/>
      <c r="T4521" s="68"/>
      <c r="U4521" s="66"/>
      <c r="X4521" s="44"/>
      <c r="Y4521" s="51"/>
    </row>
    <row r="4522" spans="16:25" ht="31.5" customHeight="1">
      <c r="P4522" s="44"/>
      <c r="Q4522" s="42"/>
      <c r="R4522" s="42"/>
      <c r="S4522" s="55"/>
      <c r="T4522" s="68"/>
      <c r="U4522" s="66"/>
      <c r="X4522" s="44"/>
      <c r="Y4522" s="51"/>
    </row>
    <row r="4523" spans="16:25" ht="31.5" customHeight="1">
      <c r="P4523" s="44"/>
      <c r="Q4523" s="42"/>
      <c r="R4523" s="42"/>
      <c r="S4523" s="55"/>
      <c r="T4523" s="68"/>
      <c r="U4523" s="66"/>
      <c r="X4523" s="44"/>
      <c r="Y4523" s="51"/>
    </row>
    <row r="4524" spans="16:25" ht="31.5" customHeight="1">
      <c r="P4524" s="44"/>
      <c r="Q4524" s="42"/>
      <c r="R4524" s="42"/>
      <c r="S4524" s="55"/>
      <c r="T4524" s="68"/>
      <c r="U4524" s="66"/>
      <c r="X4524" s="44"/>
      <c r="Y4524" s="51"/>
    </row>
    <row r="4525" spans="16:25" ht="31.5" customHeight="1">
      <c r="P4525" s="44"/>
      <c r="Q4525" s="42"/>
      <c r="R4525" s="42"/>
      <c r="S4525" s="55"/>
      <c r="T4525" s="68"/>
      <c r="U4525" s="66"/>
      <c r="X4525" s="44"/>
      <c r="Y4525" s="51"/>
    </row>
    <row r="4526" spans="16:25" ht="31.5" customHeight="1">
      <c r="P4526" s="44"/>
      <c r="Q4526" s="42"/>
      <c r="R4526" s="42"/>
      <c r="S4526" s="55"/>
      <c r="T4526" s="68"/>
      <c r="U4526" s="66"/>
      <c r="X4526" s="44"/>
      <c r="Y4526" s="51"/>
    </row>
    <row r="4527" spans="16:25" ht="31.5" customHeight="1">
      <c r="P4527" s="44"/>
      <c r="Q4527" s="42"/>
      <c r="R4527" s="42"/>
      <c r="S4527" s="55"/>
      <c r="T4527" s="68"/>
      <c r="U4527" s="66"/>
      <c r="X4527" s="44"/>
      <c r="Y4527" s="51"/>
    </row>
    <row r="4528" spans="16:25" ht="31.5" customHeight="1">
      <c r="P4528" s="44"/>
      <c r="Q4528" s="42"/>
      <c r="R4528" s="42"/>
      <c r="S4528" s="55"/>
      <c r="T4528" s="68"/>
      <c r="U4528" s="66"/>
      <c r="X4528" s="44"/>
      <c r="Y4528" s="51"/>
    </row>
    <row r="4529" spans="16:25" ht="31.5" customHeight="1">
      <c r="P4529" s="44"/>
      <c r="Q4529" s="42"/>
      <c r="R4529" s="42"/>
      <c r="S4529" s="55"/>
      <c r="T4529" s="68"/>
      <c r="U4529" s="66"/>
      <c r="X4529" s="44"/>
      <c r="Y4529" s="51"/>
    </row>
    <row r="4530" spans="16:25" ht="31.5" customHeight="1">
      <c r="P4530" s="44"/>
      <c r="Q4530" s="42"/>
      <c r="R4530" s="42"/>
      <c r="S4530" s="55"/>
      <c r="T4530" s="68"/>
      <c r="U4530" s="66"/>
      <c r="X4530" s="44"/>
      <c r="Y4530" s="51"/>
    </row>
    <row r="4531" spans="16:25" ht="31.5" customHeight="1">
      <c r="P4531" s="44"/>
      <c r="Q4531" s="42"/>
      <c r="R4531" s="42"/>
      <c r="S4531" s="55"/>
      <c r="T4531" s="68"/>
      <c r="U4531" s="66"/>
      <c r="X4531" s="44"/>
      <c r="Y4531" s="51"/>
    </row>
    <row r="4532" spans="16:25" ht="31.5" customHeight="1">
      <c r="P4532" s="44"/>
      <c r="Q4532" s="42"/>
      <c r="R4532" s="42"/>
      <c r="S4532" s="55"/>
      <c r="T4532" s="68"/>
      <c r="U4532" s="66"/>
      <c r="X4532" s="44"/>
      <c r="Y4532" s="51"/>
    </row>
    <row r="4533" spans="16:25" ht="31.5" customHeight="1">
      <c r="P4533" s="44"/>
      <c r="Q4533" s="42"/>
      <c r="R4533" s="42"/>
      <c r="S4533" s="55"/>
      <c r="T4533" s="68"/>
      <c r="U4533" s="66"/>
      <c r="X4533" s="44"/>
      <c r="Y4533" s="51"/>
    </row>
    <row r="4534" spans="16:25" ht="31.5" customHeight="1">
      <c r="P4534" s="44"/>
      <c r="Q4534" s="42"/>
      <c r="R4534" s="42"/>
      <c r="S4534" s="55"/>
      <c r="T4534" s="68"/>
      <c r="U4534" s="66"/>
      <c r="X4534" s="44"/>
      <c r="Y4534" s="51"/>
    </row>
    <row r="4535" spans="16:25" ht="31.5" customHeight="1">
      <c r="P4535" s="44"/>
      <c r="Q4535" s="42"/>
      <c r="R4535" s="42"/>
      <c r="S4535" s="55"/>
      <c r="T4535" s="68"/>
      <c r="U4535" s="66"/>
      <c r="X4535" s="44"/>
      <c r="Y4535" s="51"/>
    </row>
    <row r="4536" spans="16:25" ht="31.5" customHeight="1">
      <c r="P4536" s="44"/>
      <c r="Q4536" s="42"/>
      <c r="R4536" s="42"/>
      <c r="S4536" s="55"/>
      <c r="T4536" s="68"/>
      <c r="U4536" s="66"/>
      <c r="X4536" s="44"/>
      <c r="Y4536" s="51"/>
    </row>
    <row r="4537" spans="16:25" ht="31.5" customHeight="1">
      <c r="P4537" s="44"/>
      <c r="Q4537" s="42"/>
      <c r="R4537" s="42"/>
      <c r="S4537" s="55"/>
      <c r="T4537" s="68"/>
      <c r="U4537" s="66"/>
      <c r="X4537" s="44"/>
      <c r="Y4537" s="51"/>
    </row>
    <row r="4538" spans="16:25" ht="31.5" customHeight="1">
      <c r="P4538" s="44"/>
      <c r="Q4538" s="42"/>
      <c r="R4538" s="42"/>
      <c r="S4538" s="55"/>
      <c r="T4538" s="68"/>
      <c r="U4538" s="66"/>
      <c r="X4538" s="44"/>
      <c r="Y4538" s="51"/>
    </row>
    <row r="4539" spans="16:25" ht="31.5" customHeight="1">
      <c r="P4539" s="44"/>
      <c r="Q4539" s="42"/>
      <c r="R4539" s="42"/>
      <c r="S4539" s="55"/>
      <c r="T4539" s="68"/>
      <c r="U4539" s="66"/>
      <c r="X4539" s="44"/>
      <c r="Y4539" s="51"/>
    </row>
    <row r="4540" spans="16:25" ht="31.5" customHeight="1">
      <c r="P4540" s="44"/>
      <c r="Q4540" s="42"/>
      <c r="R4540" s="42"/>
      <c r="S4540" s="55"/>
      <c r="T4540" s="68"/>
      <c r="U4540" s="66"/>
      <c r="X4540" s="44"/>
      <c r="Y4540" s="51"/>
    </row>
    <row r="4541" spans="16:25" ht="31.5" customHeight="1">
      <c r="P4541" s="44"/>
      <c r="Q4541" s="42"/>
      <c r="R4541" s="42"/>
      <c r="S4541" s="55"/>
      <c r="T4541" s="68"/>
      <c r="U4541" s="66"/>
      <c r="X4541" s="44"/>
      <c r="Y4541" s="51"/>
    </row>
    <row r="4542" spans="16:25" ht="31.5" customHeight="1">
      <c r="P4542" s="44"/>
      <c r="Q4542" s="42"/>
      <c r="R4542" s="42"/>
      <c r="S4542" s="55"/>
      <c r="T4542" s="68"/>
      <c r="U4542" s="66"/>
      <c r="X4542" s="44"/>
      <c r="Y4542" s="51"/>
    </row>
    <row r="4543" spans="16:25" ht="31.5" customHeight="1">
      <c r="P4543" s="44"/>
      <c r="Q4543" s="42"/>
      <c r="R4543" s="42"/>
      <c r="S4543" s="55"/>
      <c r="T4543" s="68"/>
      <c r="U4543" s="66"/>
      <c r="X4543" s="44"/>
      <c r="Y4543" s="51"/>
    </row>
    <row r="4544" spans="16:25" ht="31.5" customHeight="1">
      <c r="P4544" s="44"/>
      <c r="Q4544" s="42"/>
      <c r="R4544" s="42"/>
      <c r="S4544" s="55"/>
      <c r="T4544" s="68"/>
      <c r="U4544" s="66"/>
      <c r="X4544" s="44"/>
      <c r="Y4544" s="51"/>
    </row>
    <row r="4545" spans="16:25" ht="31.5" customHeight="1">
      <c r="P4545" s="44"/>
      <c r="Q4545" s="42"/>
      <c r="R4545" s="42"/>
      <c r="S4545" s="55"/>
      <c r="T4545" s="68"/>
      <c r="U4545" s="66"/>
      <c r="X4545" s="44"/>
      <c r="Y4545" s="51"/>
    </row>
    <row r="4546" spans="16:25" ht="31.5" customHeight="1">
      <c r="P4546" s="44"/>
      <c r="Q4546" s="42"/>
      <c r="R4546" s="42"/>
      <c r="S4546" s="55"/>
      <c r="T4546" s="68"/>
      <c r="U4546" s="66"/>
      <c r="X4546" s="44"/>
      <c r="Y4546" s="51"/>
    </row>
    <row r="4547" spans="16:25" ht="31.5" customHeight="1">
      <c r="P4547" s="44"/>
      <c r="Q4547" s="42"/>
      <c r="R4547" s="42"/>
      <c r="S4547" s="55"/>
      <c r="T4547" s="68"/>
      <c r="U4547" s="66"/>
      <c r="X4547" s="44"/>
      <c r="Y4547" s="51"/>
    </row>
    <row r="4548" spans="16:25" ht="31.5" customHeight="1">
      <c r="P4548" s="44"/>
      <c r="Q4548" s="42"/>
      <c r="R4548" s="42"/>
      <c r="S4548" s="55"/>
      <c r="T4548" s="68"/>
      <c r="U4548" s="66"/>
      <c r="X4548" s="44"/>
      <c r="Y4548" s="51"/>
    </row>
    <row r="4549" spans="16:25" ht="31.5" customHeight="1">
      <c r="P4549" s="44"/>
      <c r="Q4549" s="42"/>
      <c r="R4549" s="42"/>
      <c r="S4549" s="55"/>
      <c r="T4549" s="68"/>
      <c r="U4549" s="66"/>
      <c r="X4549" s="44"/>
      <c r="Y4549" s="51"/>
    </row>
    <row r="4550" spans="16:25" ht="31.5" customHeight="1">
      <c r="P4550" s="44"/>
      <c r="Q4550" s="42"/>
      <c r="R4550" s="42"/>
      <c r="S4550" s="55"/>
      <c r="T4550" s="68"/>
      <c r="U4550" s="66"/>
      <c r="X4550" s="44"/>
      <c r="Y4550" s="51"/>
    </row>
    <row r="4551" spans="16:25" ht="31.5" customHeight="1">
      <c r="P4551" s="44"/>
      <c r="Q4551" s="42"/>
      <c r="R4551" s="42"/>
      <c r="S4551" s="55"/>
      <c r="T4551" s="68"/>
      <c r="U4551" s="66"/>
      <c r="X4551" s="44"/>
      <c r="Y4551" s="51"/>
    </row>
    <row r="4552" spans="16:25" ht="31.5" customHeight="1">
      <c r="P4552" s="44"/>
      <c r="Q4552" s="42"/>
      <c r="R4552" s="42"/>
      <c r="S4552" s="55"/>
      <c r="T4552" s="68"/>
      <c r="U4552" s="66"/>
      <c r="X4552" s="44"/>
      <c r="Y4552" s="51"/>
    </row>
    <row r="4553" spans="16:25" ht="31.5" customHeight="1">
      <c r="P4553" s="44"/>
      <c r="Q4553" s="42"/>
      <c r="R4553" s="42"/>
      <c r="S4553" s="55"/>
      <c r="T4553" s="68"/>
      <c r="U4553" s="66"/>
      <c r="X4553" s="44"/>
      <c r="Y4553" s="51"/>
    </row>
    <row r="4554" spans="16:25" ht="31.5" customHeight="1">
      <c r="P4554" s="44"/>
      <c r="Q4554" s="42"/>
      <c r="R4554" s="42"/>
      <c r="S4554" s="55"/>
      <c r="T4554" s="68"/>
      <c r="U4554" s="66"/>
      <c r="X4554" s="44"/>
      <c r="Y4554" s="51"/>
    </row>
    <row r="4555" spans="16:25" ht="31.5" customHeight="1">
      <c r="P4555" s="44"/>
      <c r="Q4555" s="42"/>
      <c r="R4555" s="42"/>
      <c r="S4555" s="55"/>
      <c r="T4555" s="68"/>
      <c r="U4555" s="66"/>
      <c r="X4555" s="44"/>
      <c r="Y4555" s="51"/>
    </row>
    <row r="4556" spans="16:25" ht="31.5" customHeight="1">
      <c r="P4556" s="44"/>
      <c r="Q4556" s="42"/>
      <c r="R4556" s="42"/>
      <c r="S4556" s="55"/>
      <c r="T4556" s="68"/>
      <c r="U4556" s="66"/>
      <c r="X4556" s="44"/>
      <c r="Y4556" s="51"/>
    </row>
    <row r="4557" spans="16:25" ht="31.5" customHeight="1">
      <c r="P4557" s="44"/>
      <c r="Q4557" s="42"/>
      <c r="R4557" s="42"/>
      <c r="S4557" s="55"/>
      <c r="T4557" s="68"/>
      <c r="U4557" s="66"/>
      <c r="X4557" s="44"/>
      <c r="Y4557" s="51"/>
    </row>
    <row r="4558" spans="16:25" ht="31.5" customHeight="1">
      <c r="P4558" s="44"/>
      <c r="Q4558" s="42"/>
      <c r="R4558" s="42"/>
      <c r="S4558" s="55"/>
      <c r="T4558" s="68"/>
      <c r="U4558" s="66"/>
      <c r="X4558" s="44"/>
      <c r="Y4558" s="51"/>
    </row>
    <row r="4559" spans="16:25" ht="31.5" customHeight="1">
      <c r="P4559" s="44"/>
      <c r="Q4559" s="42"/>
      <c r="R4559" s="42"/>
      <c r="S4559" s="55"/>
      <c r="T4559" s="68"/>
      <c r="U4559" s="66"/>
      <c r="X4559" s="44"/>
      <c r="Y4559" s="51"/>
    </row>
    <row r="4560" spans="16:25" ht="31.5" customHeight="1">
      <c r="P4560" s="44"/>
      <c r="Q4560" s="42"/>
      <c r="R4560" s="42"/>
      <c r="S4560" s="55"/>
      <c r="T4560" s="68"/>
      <c r="U4560" s="66"/>
      <c r="X4560" s="44"/>
      <c r="Y4560" s="51"/>
    </row>
    <row r="4561" spans="16:25" ht="31.5" customHeight="1">
      <c r="P4561" s="44"/>
      <c r="Q4561" s="42"/>
      <c r="R4561" s="42"/>
      <c r="S4561" s="55"/>
      <c r="T4561" s="68"/>
      <c r="U4561" s="66"/>
      <c r="X4561" s="44"/>
      <c r="Y4561" s="51"/>
    </row>
    <row r="4562" spans="16:25" ht="31.5" customHeight="1">
      <c r="P4562" s="44"/>
      <c r="Q4562" s="42"/>
      <c r="R4562" s="42"/>
      <c r="S4562" s="55"/>
      <c r="T4562" s="68"/>
      <c r="U4562" s="66"/>
      <c r="X4562" s="44"/>
      <c r="Y4562" s="51"/>
    </row>
    <row r="4563" spans="16:25" ht="31.5" customHeight="1">
      <c r="P4563" s="44"/>
      <c r="Q4563" s="42"/>
      <c r="R4563" s="42"/>
      <c r="S4563" s="55"/>
      <c r="T4563" s="68"/>
      <c r="U4563" s="66"/>
      <c r="X4563" s="44"/>
      <c r="Y4563" s="51"/>
    </row>
    <row r="4564" spans="16:25" ht="31.5" customHeight="1">
      <c r="P4564" s="44"/>
      <c r="Q4564" s="42"/>
      <c r="R4564" s="42"/>
      <c r="S4564" s="55"/>
      <c r="T4564" s="68"/>
      <c r="U4564" s="66"/>
      <c r="X4564" s="44"/>
      <c r="Y4564" s="51"/>
    </row>
    <row r="4565" spans="16:25" ht="31.5" customHeight="1">
      <c r="P4565" s="44"/>
      <c r="Q4565" s="42"/>
      <c r="R4565" s="42"/>
      <c r="S4565" s="55"/>
      <c r="T4565" s="68"/>
      <c r="U4565" s="66"/>
      <c r="X4565" s="44"/>
      <c r="Y4565" s="51"/>
    </row>
    <row r="4566" spans="16:25" ht="31.5" customHeight="1">
      <c r="P4566" s="44"/>
      <c r="Q4566" s="42"/>
      <c r="R4566" s="42"/>
      <c r="S4566" s="55"/>
      <c r="T4566" s="68"/>
      <c r="U4566" s="66"/>
      <c r="X4566" s="44"/>
      <c r="Y4566" s="51"/>
    </row>
    <row r="4567" spans="16:25" ht="31.5" customHeight="1">
      <c r="P4567" s="44"/>
      <c r="Q4567" s="42"/>
      <c r="R4567" s="42"/>
      <c r="S4567" s="55"/>
      <c r="T4567" s="68"/>
      <c r="U4567" s="66"/>
      <c r="X4567" s="44"/>
      <c r="Y4567" s="51"/>
    </row>
    <row r="4568" spans="16:25" ht="31.5" customHeight="1">
      <c r="P4568" s="44"/>
      <c r="Q4568" s="42"/>
      <c r="R4568" s="42"/>
      <c r="S4568" s="55"/>
      <c r="T4568" s="68"/>
      <c r="U4568" s="66"/>
      <c r="X4568" s="44"/>
      <c r="Y4568" s="51"/>
    </row>
    <row r="4569" spans="16:25" ht="31.5" customHeight="1">
      <c r="P4569" s="44"/>
      <c r="Q4569" s="42"/>
      <c r="R4569" s="42"/>
      <c r="S4569" s="55"/>
      <c r="T4569" s="68"/>
      <c r="U4569" s="66"/>
      <c r="X4569" s="44"/>
      <c r="Y4569" s="51"/>
    </row>
    <row r="4570" spans="16:25" ht="31.5" customHeight="1">
      <c r="P4570" s="44"/>
      <c r="Q4570" s="42"/>
      <c r="R4570" s="42"/>
      <c r="S4570" s="55"/>
      <c r="T4570" s="68"/>
      <c r="U4570" s="66"/>
      <c r="X4570" s="44"/>
      <c r="Y4570" s="51"/>
    </row>
    <row r="4571" spans="16:25" ht="31.5" customHeight="1">
      <c r="P4571" s="44"/>
      <c r="Q4571" s="42"/>
      <c r="R4571" s="42"/>
      <c r="S4571" s="55"/>
      <c r="T4571" s="68"/>
      <c r="U4571" s="66"/>
      <c r="X4571" s="44"/>
      <c r="Y4571" s="51"/>
    </row>
    <row r="4572" spans="16:25" ht="31.5" customHeight="1">
      <c r="P4572" s="44"/>
      <c r="Q4572" s="42"/>
      <c r="R4572" s="42"/>
      <c r="S4572" s="55"/>
      <c r="T4572" s="68"/>
      <c r="U4572" s="66"/>
      <c r="X4572" s="44"/>
      <c r="Y4572" s="51"/>
    </row>
    <row r="4573" spans="16:25" ht="31.5" customHeight="1">
      <c r="P4573" s="44"/>
      <c r="Q4573" s="42"/>
      <c r="R4573" s="42"/>
      <c r="S4573" s="55"/>
      <c r="T4573" s="68"/>
      <c r="U4573" s="66"/>
      <c r="X4573" s="44"/>
      <c r="Y4573" s="51"/>
    </row>
    <row r="4574" spans="16:25" ht="31.5" customHeight="1">
      <c r="P4574" s="44"/>
      <c r="Q4574" s="42"/>
      <c r="R4574" s="42"/>
      <c r="S4574" s="55"/>
      <c r="T4574" s="68"/>
      <c r="U4574" s="66"/>
      <c r="X4574" s="44"/>
      <c r="Y4574" s="51"/>
    </row>
    <row r="4575" spans="16:25" ht="31.5" customHeight="1">
      <c r="P4575" s="44"/>
      <c r="Q4575" s="42"/>
      <c r="R4575" s="42"/>
      <c r="S4575" s="55"/>
      <c r="T4575" s="68"/>
      <c r="U4575" s="66"/>
      <c r="X4575" s="44"/>
      <c r="Y4575" s="51"/>
    </row>
    <row r="4576" spans="16:25" ht="31.5" customHeight="1">
      <c r="P4576" s="44"/>
      <c r="Q4576" s="42"/>
      <c r="R4576" s="42"/>
      <c r="S4576" s="55"/>
      <c r="T4576" s="68"/>
      <c r="U4576" s="66"/>
      <c r="X4576" s="44"/>
      <c r="Y4576" s="51"/>
    </row>
    <row r="4577" spans="16:25" ht="31.5" customHeight="1">
      <c r="P4577" s="44"/>
      <c r="Q4577" s="42"/>
      <c r="R4577" s="42"/>
      <c r="S4577" s="55"/>
      <c r="T4577" s="68"/>
      <c r="U4577" s="66"/>
      <c r="X4577" s="44"/>
      <c r="Y4577" s="51"/>
    </row>
    <row r="4578" spans="16:25" ht="31.5" customHeight="1">
      <c r="P4578" s="44"/>
      <c r="Q4578" s="42"/>
      <c r="R4578" s="42"/>
      <c r="S4578" s="55"/>
      <c r="T4578" s="68"/>
      <c r="U4578" s="66"/>
      <c r="X4578" s="44"/>
      <c r="Y4578" s="51"/>
    </row>
    <row r="4579" spans="16:25" ht="31.5" customHeight="1">
      <c r="P4579" s="44"/>
      <c r="Q4579" s="42"/>
      <c r="R4579" s="42"/>
      <c r="S4579" s="55"/>
      <c r="T4579" s="68"/>
      <c r="U4579" s="66"/>
      <c r="X4579" s="44"/>
      <c r="Y4579" s="51"/>
    </row>
    <row r="4580" spans="16:25" ht="31.5" customHeight="1">
      <c r="P4580" s="44"/>
      <c r="Q4580" s="42"/>
      <c r="R4580" s="42"/>
      <c r="S4580" s="55"/>
      <c r="T4580" s="68"/>
      <c r="U4580" s="66"/>
      <c r="X4580" s="44"/>
      <c r="Y4580" s="51"/>
    </row>
    <row r="4581" spans="16:25" ht="31.5" customHeight="1">
      <c r="P4581" s="44"/>
      <c r="Q4581" s="42"/>
      <c r="R4581" s="42"/>
      <c r="S4581" s="55"/>
      <c r="T4581" s="68"/>
      <c r="U4581" s="66"/>
      <c r="X4581" s="44"/>
      <c r="Y4581" s="51"/>
    </row>
    <row r="4582" spans="16:25" ht="31.5" customHeight="1">
      <c r="P4582" s="44"/>
      <c r="Q4582" s="42"/>
      <c r="R4582" s="42"/>
      <c r="S4582" s="55"/>
      <c r="T4582" s="68"/>
      <c r="U4582" s="66"/>
      <c r="X4582" s="44"/>
      <c r="Y4582" s="51"/>
    </row>
    <row r="4583" spans="16:25" ht="31.5" customHeight="1">
      <c r="P4583" s="44"/>
      <c r="Q4583" s="42"/>
      <c r="R4583" s="42"/>
      <c r="S4583" s="55"/>
      <c r="T4583" s="68"/>
      <c r="U4583" s="66"/>
      <c r="X4583" s="44"/>
      <c r="Y4583" s="51"/>
    </row>
    <row r="4584" spans="16:25" ht="31.5" customHeight="1">
      <c r="P4584" s="44"/>
      <c r="Q4584" s="42"/>
      <c r="R4584" s="42"/>
      <c r="S4584" s="55"/>
      <c r="T4584" s="68"/>
      <c r="U4584" s="66"/>
      <c r="X4584" s="44"/>
      <c r="Y4584" s="51"/>
    </row>
    <row r="4585" spans="16:25" ht="31.5" customHeight="1">
      <c r="P4585" s="44"/>
      <c r="Q4585" s="42"/>
      <c r="R4585" s="42"/>
      <c r="S4585" s="55"/>
      <c r="T4585" s="68"/>
      <c r="U4585" s="66"/>
      <c r="X4585" s="44"/>
      <c r="Y4585" s="51"/>
    </row>
    <row r="4586" spans="16:25" ht="31.5" customHeight="1">
      <c r="P4586" s="44"/>
      <c r="Q4586" s="42"/>
      <c r="R4586" s="42"/>
      <c r="S4586" s="55"/>
      <c r="T4586" s="68"/>
      <c r="U4586" s="66"/>
      <c r="X4586" s="44"/>
      <c r="Y4586" s="51"/>
    </row>
    <row r="4587" spans="16:25" ht="31.5" customHeight="1">
      <c r="P4587" s="44"/>
      <c r="Q4587" s="42"/>
      <c r="R4587" s="42"/>
      <c r="S4587" s="55"/>
      <c r="T4587" s="68"/>
      <c r="U4587" s="66"/>
      <c r="X4587" s="44"/>
      <c r="Y4587" s="51"/>
    </row>
    <row r="4588" spans="16:25" ht="31.5" customHeight="1">
      <c r="P4588" s="44"/>
      <c r="Q4588" s="42"/>
      <c r="R4588" s="42"/>
      <c r="S4588" s="55"/>
      <c r="T4588" s="68"/>
      <c r="U4588" s="66"/>
      <c r="X4588" s="44"/>
      <c r="Y4588" s="51"/>
    </row>
    <row r="4589" spans="16:25" ht="31.5" customHeight="1">
      <c r="P4589" s="44"/>
      <c r="Q4589" s="42"/>
      <c r="R4589" s="42"/>
      <c r="S4589" s="55"/>
      <c r="T4589" s="68"/>
      <c r="U4589" s="66"/>
      <c r="X4589" s="44"/>
      <c r="Y4589" s="51"/>
    </row>
    <row r="4590" spans="16:25" ht="31.5" customHeight="1">
      <c r="P4590" s="44"/>
      <c r="Q4590" s="42"/>
      <c r="R4590" s="42"/>
      <c r="S4590" s="55"/>
      <c r="T4590" s="68"/>
      <c r="U4590" s="66"/>
      <c r="X4590" s="44"/>
      <c r="Y4590" s="51"/>
    </row>
    <row r="4591" spans="16:25" ht="31.5" customHeight="1">
      <c r="P4591" s="44"/>
      <c r="Q4591" s="42"/>
      <c r="R4591" s="42"/>
      <c r="S4591" s="55"/>
      <c r="T4591" s="68"/>
      <c r="U4591" s="66"/>
      <c r="X4591" s="44"/>
      <c r="Y4591" s="51"/>
    </row>
    <row r="4592" spans="16:25" ht="31.5" customHeight="1">
      <c r="P4592" s="44"/>
      <c r="Q4592" s="42"/>
      <c r="R4592" s="42"/>
      <c r="S4592" s="55"/>
      <c r="T4592" s="68"/>
      <c r="U4592" s="66"/>
      <c r="X4592" s="44"/>
      <c r="Y4592" s="51"/>
    </row>
    <row r="4593" spans="16:25" ht="31.5" customHeight="1">
      <c r="P4593" s="44"/>
      <c r="Q4593" s="42"/>
      <c r="R4593" s="42"/>
      <c r="S4593" s="55"/>
      <c r="T4593" s="68"/>
      <c r="U4593" s="66"/>
      <c r="X4593" s="44"/>
      <c r="Y4593" s="51"/>
    </row>
    <row r="4594" spans="16:25" ht="31.5" customHeight="1">
      <c r="P4594" s="44"/>
      <c r="Q4594" s="42"/>
      <c r="R4594" s="42"/>
      <c r="S4594" s="55"/>
      <c r="T4594" s="68"/>
      <c r="U4594" s="66"/>
      <c r="X4594" s="44"/>
      <c r="Y4594" s="51"/>
    </row>
    <row r="4595" spans="16:25" ht="31.5" customHeight="1">
      <c r="P4595" s="44"/>
      <c r="Q4595" s="42"/>
      <c r="R4595" s="42"/>
      <c r="S4595" s="55"/>
      <c r="T4595" s="68"/>
      <c r="U4595" s="66"/>
      <c r="X4595" s="44"/>
      <c r="Y4595" s="51"/>
    </row>
    <row r="4596" spans="16:25" ht="31.5" customHeight="1">
      <c r="P4596" s="44"/>
      <c r="Q4596" s="42"/>
      <c r="R4596" s="42"/>
      <c r="S4596" s="55"/>
      <c r="T4596" s="68"/>
      <c r="U4596" s="66"/>
      <c r="X4596" s="44"/>
      <c r="Y4596" s="51"/>
    </row>
    <row r="4597" spans="16:25" ht="31.5" customHeight="1">
      <c r="P4597" s="44"/>
      <c r="Q4597" s="42"/>
      <c r="R4597" s="42"/>
      <c r="S4597" s="55"/>
      <c r="T4597" s="68"/>
      <c r="U4597" s="66"/>
      <c r="X4597" s="44"/>
      <c r="Y4597" s="51"/>
    </row>
    <row r="4598" spans="16:25" ht="31.5" customHeight="1">
      <c r="P4598" s="44"/>
      <c r="Q4598" s="42"/>
      <c r="R4598" s="42"/>
      <c r="S4598" s="55"/>
      <c r="T4598" s="68"/>
      <c r="U4598" s="66"/>
      <c r="X4598" s="44"/>
      <c r="Y4598" s="51"/>
    </row>
    <row r="4599" spans="16:25" ht="31.5" customHeight="1">
      <c r="P4599" s="44"/>
      <c r="Q4599" s="42"/>
      <c r="R4599" s="42"/>
      <c r="S4599" s="55"/>
      <c r="T4599" s="68"/>
      <c r="U4599" s="66"/>
      <c r="X4599" s="44"/>
      <c r="Y4599" s="51"/>
    </row>
    <row r="4600" spans="16:25" ht="31.5" customHeight="1">
      <c r="P4600" s="44"/>
      <c r="Q4600" s="42"/>
      <c r="R4600" s="42"/>
      <c r="S4600" s="55"/>
      <c r="T4600" s="68"/>
      <c r="U4600" s="66"/>
      <c r="X4600" s="44"/>
      <c r="Y4600" s="51"/>
    </row>
    <row r="4601" spans="16:25" ht="31.5" customHeight="1">
      <c r="P4601" s="44"/>
      <c r="Q4601" s="42"/>
      <c r="R4601" s="42"/>
      <c r="S4601" s="55"/>
      <c r="T4601" s="68"/>
      <c r="U4601" s="66"/>
      <c r="X4601" s="44"/>
      <c r="Y4601" s="51"/>
    </row>
    <row r="4602" spans="16:25" ht="31.5" customHeight="1">
      <c r="P4602" s="44"/>
      <c r="Q4602" s="42"/>
      <c r="R4602" s="42"/>
      <c r="S4602" s="55"/>
      <c r="T4602" s="68"/>
      <c r="U4602" s="66"/>
      <c r="X4602" s="44"/>
      <c r="Y4602" s="51"/>
    </row>
    <row r="4603" spans="16:25" ht="31.5" customHeight="1">
      <c r="P4603" s="44"/>
      <c r="Q4603" s="42"/>
      <c r="R4603" s="42"/>
      <c r="S4603" s="55"/>
      <c r="T4603" s="68"/>
      <c r="U4603" s="66"/>
      <c r="X4603" s="44"/>
      <c r="Y4603" s="51"/>
    </row>
    <row r="4604" spans="16:25" ht="31.5" customHeight="1">
      <c r="P4604" s="44"/>
      <c r="Q4604" s="42"/>
      <c r="R4604" s="42"/>
      <c r="S4604" s="55"/>
      <c r="T4604" s="68"/>
      <c r="U4604" s="66"/>
      <c r="X4604" s="44"/>
      <c r="Y4604" s="51"/>
    </row>
    <row r="4605" spans="16:25" ht="31.5" customHeight="1">
      <c r="P4605" s="44"/>
      <c r="Q4605" s="42"/>
      <c r="R4605" s="42"/>
      <c r="S4605" s="55"/>
      <c r="T4605" s="68"/>
      <c r="U4605" s="66"/>
      <c r="X4605" s="44"/>
      <c r="Y4605" s="51"/>
    </row>
    <row r="4606" spans="16:25" ht="31.5" customHeight="1">
      <c r="P4606" s="44"/>
      <c r="Q4606" s="42"/>
      <c r="R4606" s="42"/>
      <c r="S4606" s="55"/>
      <c r="T4606" s="68"/>
      <c r="U4606" s="66"/>
      <c r="X4606" s="44"/>
      <c r="Y4606" s="51"/>
    </row>
    <row r="4607" spans="16:25" ht="31.5" customHeight="1">
      <c r="P4607" s="44"/>
      <c r="Q4607" s="42"/>
      <c r="R4607" s="42"/>
      <c r="S4607" s="55"/>
      <c r="T4607" s="68"/>
      <c r="U4607" s="66"/>
      <c r="X4607" s="44"/>
      <c r="Y4607" s="51"/>
    </row>
    <row r="4608" spans="16:25" ht="31.5" customHeight="1">
      <c r="P4608" s="44"/>
      <c r="Q4608" s="42"/>
      <c r="R4608" s="42"/>
      <c r="S4608" s="55"/>
      <c r="T4608" s="68"/>
      <c r="U4608" s="66"/>
      <c r="X4608" s="44"/>
      <c r="Y4608" s="51"/>
    </row>
    <row r="4609" spans="16:25" ht="31.5" customHeight="1">
      <c r="P4609" s="44"/>
      <c r="Q4609" s="42"/>
      <c r="R4609" s="42"/>
      <c r="S4609" s="55"/>
      <c r="T4609" s="68"/>
      <c r="U4609" s="66"/>
      <c r="X4609" s="44"/>
      <c r="Y4609" s="51"/>
    </row>
    <row r="4610" spans="16:25" ht="31.5" customHeight="1">
      <c r="P4610" s="44"/>
      <c r="Q4610" s="42"/>
      <c r="R4610" s="42"/>
      <c r="S4610" s="55"/>
      <c r="T4610" s="68"/>
      <c r="U4610" s="66"/>
      <c r="X4610" s="44"/>
      <c r="Y4610" s="51"/>
    </row>
    <row r="4611" spans="16:25" ht="31.5" customHeight="1">
      <c r="P4611" s="44"/>
      <c r="Q4611" s="42"/>
      <c r="R4611" s="42"/>
      <c r="S4611" s="55"/>
      <c r="T4611" s="68"/>
      <c r="U4611" s="66"/>
      <c r="X4611" s="44"/>
      <c r="Y4611" s="51"/>
    </row>
    <row r="4612" spans="16:25" ht="31.5" customHeight="1">
      <c r="P4612" s="44"/>
      <c r="Q4612" s="42"/>
      <c r="R4612" s="42"/>
      <c r="S4612" s="55"/>
      <c r="T4612" s="68"/>
      <c r="U4612" s="66"/>
      <c r="X4612" s="44"/>
      <c r="Y4612" s="51"/>
    </row>
    <row r="4613" spans="16:25" ht="31.5" customHeight="1">
      <c r="P4613" s="44"/>
      <c r="Q4613" s="42"/>
      <c r="R4613" s="42"/>
      <c r="S4613" s="55"/>
      <c r="T4613" s="68"/>
      <c r="U4613" s="66"/>
      <c r="X4613" s="44"/>
      <c r="Y4613" s="51"/>
    </row>
    <row r="4614" spans="16:25" ht="31.5" customHeight="1">
      <c r="P4614" s="44"/>
      <c r="Q4614" s="42"/>
      <c r="R4614" s="42"/>
      <c r="S4614" s="55"/>
      <c r="T4614" s="68"/>
      <c r="U4614" s="66"/>
      <c r="X4614" s="44"/>
      <c r="Y4614" s="51"/>
    </row>
    <row r="4615" spans="16:25" ht="31.5" customHeight="1">
      <c r="P4615" s="44"/>
      <c r="Q4615" s="42"/>
      <c r="R4615" s="42"/>
      <c r="S4615" s="55"/>
      <c r="T4615" s="68"/>
      <c r="U4615" s="66"/>
      <c r="X4615" s="44"/>
      <c r="Y4615" s="51"/>
    </row>
    <row r="4616" spans="16:25" ht="31.5" customHeight="1">
      <c r="P4616" s="44"/>
      <c r="Q4616" s="42"/>
      <c r="R4616" s="42"/>
      <c r="S4616" s="55"/>
      <c r="T4616" s="68"/>
      <c r="U4616" s="66"/>
      <c r="X4616" s="44"/>
      <c r="Y4616" s="51"/>
    </row>
    <row r="4617" spans="16:25" ht="31.5" customHeight="1">
      <c r="P4617" s="44"/>
      <c r="Q4617" s="42"/>
      <c r="R4617" s="42"/>
      <c r="S4617" s="55"/>
      <c r="T4617" s="68"/>
      <c r="U4617" s="66"/>
      <c r="X4617" s="44"/>
      <c r="Y4617" s="51"/>
    </row>
    <row r="4618" spans="16:25" ht="31.5" customHeight="1">
      <c r="P4618" s="44"/>
      <c r="Q4618" s="42"/>
      <c r="R4618" s="42"/>
      <c r="S4618" s="55"/>
      <c r="T4618" s="68"/>
      <c r="U4618" s="66"/>
      <c r="X4618" s="44"/>
      <c r="Y4618" s="51"/>
    </row>
    <row r="4619" spans="16:25" ht="31.5" customHeight="1">
      <c r="P4619" s="44"/>
      <c r="Q4619" s="42"/>
      <c r="R4619" s="42"/>
      <c r="S4619" s="55"/>
      <c r="T4619" s="68"/>
      <c r="U4619" s="66"/>
      <c r="X4619" s="44"/>
      <c r="Y4619" s="51"/>
    </row>
    <row r="4620" spans="16:25" ht="31.5" customHeight="1">
      <c r="P4620" s="44"/>
      <c r="Q4620" s="42"/>
      <c r="R4620" s="42"/>
      <c r="S4620" s="55"/>
      <c r="T4620" s="68"/>
      <c r="U4620" s="66"/>
      <c r="X4620" s="44"/>
      <c r="Y4620" s="51"/>
    </row>
    <row r="4621" spans="16:25" ht="31.5" customHeight="1">
      <c r="P4621" s="44"/>
      <c r="Q4621" s="42"/>
      <c r="R4621" s="42"/>
      <c r="S4621" s="55"/>
      <c r="T4621" s="68"/>
      <c r="U4621" s="66"/>
      <c r="X4621" s="44"/>
      <c r="Y4621" s="51"/>
    </row>
    <row r="4622" spans="16:25" ht="31.5" customHeight="1">
      <c r="P4622" s="44"/>
      <c r="Q4622" s="42"/>
      <c r="R4622" s="42"/>
      <c r="S4622" s="55"/>
      <c r="T4622" s="68"/>
      <c r="U4622" s="66"/>
      <c r="X4622" s="44"/>
      <c r="Y4622" s="51"/>
    </row>
    <row r="4623" spans="16:25" ht="31.5" customHeight="1">
      <c r="P4623" s="44"/>
      <c r="Q4623" s="42"/>
      <c r="R4623" s="42"/>
      <c r="S4623" s="55"/>
      <c r="T4623" s="68"/>
      <c r="U4623" s="66"/>
      <c r="X4623" s="44"/>
      <c r="Y4623" s="51"/>
    </row>
    <row r="4624" spans="16:25" ht="31.5" customHeight="1">
      <c r="P4624" s="44"/>
      <c r="Q4624" s="42"/>
      <c r="R4624" s="42"/>
      <c r="S4624" s="55"/>
      <c r="T4624" s="68"/>
      <c r="U4624" s="66"/>
      <c r="X4624" s="44"/>
      <c r="Y4624" s="51"/>
    </row>
    <row r="4625" spans="16:25" ht="31.5" customHeight="1">
      <c r="P4625" s="44"/>
      <c r="Q4625" s="42"/>
      <c r="R4625" s="42"/>
      <c r="S4625" s="55"/>
      <c r="T4625" s="68"/>
      <c r="U4625" s="66"/>
      <c r="X4625" s="44"/>
      <c r="Y4625" s="51"/>
    </row>
    <row r="4626" spans="16:25" ht="31.5" customHeight="1">
      <c r="P4626" s="44"/>
      <c r="Q4626" s="42"/>
      <c r="R4626" s="42"/>
      <c r="S4626" s="55"/>
      <c r="T4626" s="68"/>
      <c r="U4626" s="66"/>
      <c r="X4626" s="44"/>
      <c r="Y4626" s="51"/>
    </row>
    <row r="4627" spans="16:25" ht="31.5" customHeight="1">
      <c r="P4627" s="44"/>
      <c r="Q4627" s="42"/>
      <c r="R4627" s="42"/>
      <c r="S4627" s="55"/>
      <c r="T4627" s="68"/>
      <c r="U4627" s="66"/>
      <c r="X4627" s="44"/>
      <c r="Y4627" s="51"/>
    </row>
    <row r="4628" spans="16:25" ht="31.5" customHeight="1">
      <c r="P4628" s="44"/>
      <c r="Q4628" s="42"/>
      <c r="R4628" s="42"/>
      <c r="S4628" s="55"/>
      <c r="T4628" s="68"/>
      <c r="U4628" s="66"/>
      <c r="X4628" s="44"/>
      <c r="Y4628" s="51"/>
    </row>
    <row r="4629" spans="16:25" ht="31.5" customHeight="1">
      <c r="P4629" s="44"/>
      <c r="Q4629" s="42"/>
      <c r="R4629" s="42"/>
      <c r="S4629" s="55"/>
      <c r="T4629" s="68"/>
      <c r="U4629" s="66"/>
      <c r="X4629" s="44"/>
      <c r="Y4629" s="51"/>
    </row>
    <row r="4630" spans="16:25" ht="31.5" customHeight="1">
      <c r="P4630" s="44"/>
      <c r="Q4630" s="42"/>
      <c r="R4630" s="42"/>
      <c r="S4630" s="55"/>
      <c r="T4630" s="68"/>
      <c r="U4630" s="66"/>
      <c r="X4630" s="44"/>
      <c r="Y4630" s="51"/>
    </row>
    <row r="4631" spans="16:25" ht="31.5" customHeight="1">
      <c r="P4631" s="44"/>
      <c r="Q4631" s="42"/>
      <c r="R4631" s="42"/>
      <c r="S4631" s="55"/>
      <c r="T4631" s="68"/>
      <c r="U4631" s="66"/>
      <c r="X4631" s="44"/>
      <c r="Y4631" s="51"/>
    </row>
    <row r="4632" spans="16:25" ht="31.5" customHeight="1">
      <c r="P4632" s="44"/>
      <c r="Q4632" s="42"/>
      <c r="R4632" s="42"/>
      <c r="S4632" s="55"/>
      <c r="T4632" s="68"/>
      <c r="U4632" s="66"/>
      <c r="X4632" s="44"/>
      <c r="Y4632" s="51"/>
    </row>
    <row r="4633" spans="16:25" ht="31.5" customHeight="1">
      <c r="P4633" s="44"/>
      <c r="Q4633" s="42"/>
      <c r="R4633" s="42"/>
      <c r="S4633" s="55"/>
      <c r="T4633" s="68"/>
      <c r="U4633" s="66"/>
      <c r="X4633" s="44"/>
      <c r="Y4633" s="51"/>
    </row>
    <row r="4634" spans="16:25" ht="31.5" customHeight="1">
      <c r="P4634" s="44"/>
      <c r="Q4634" s="42"/>
      <c r="R4634" s="42"/>
      <c r="S4634" s="55"/>
      <c r="T4634" s="68"/>
      <c r="U4634" s="66"/>
      <c r="X4634" s="44"/>
      <c r="Y4634" s="51"/>
    </row>
    <row r="4635" spans="16:25" ht="31.5" customHeight="1">
      <c r="P4635" s="44"/>
      <c r="Q4635" s="42"/>
      <c r="R4635" s="42"/>
      <c r="S4635" s="55"/>
      <c r="T4635" s="68"/>
      <c r="U4635" s="66"/>
      <c r="X4635" s="44"/>
      <c r="Y4635" s="51"/>
    </row>
    <row r="4636" spans="16:25" ht="31.5" customHeight="1">
      <c r="P4636" s="44"/>
      <c r="Q4636" s="42"/>
      <c r="R4636" s="42"/>
      <c r="S4636" s="55"/>
      <c r="T4636" s="68"/>
      <c r="U4636" s="66"/>
      <c r="X4636" s="44"/>
      <c r="Y4636" s="51"/>
    </row>
    <row r="4637" spans="16:25" ht="31.5" customHeight="1">
      <c r="P4637" s="44"/>
      <c r="Q4637" s="42"/>
      <c r="R4637" s="42"/>
      <c r="S4637" s="55"/>
      <c r="T4637" s="68"/>
      <c r="U4637" s="66"/>
      <c r="X4637" s="44"/>
      <c r="Y4637" s="51"/>
    </row>
    <row r="4638" spans="16:25" ht="31.5" customHeight="1">
      <c r="P4638" s="44"/>
      <c r="Q4638" s="42"/>
      <c r="R4638" s="42"/>
      <c r="S4638" s="55"/>
      <c r="T4638" s="68"/>
      <c r="U4638" s="66"/>
      <c r="X4638" s="44"/>
      <c r="Y4638" s="51"/>
    </row>
    <row r="4639" spans="16:25" ht="31.5" customHeight="1">
      <c r="P4639" s="44"/>
      <c r="Q4639" s="42"/>
      <c r="R4639" s="42"/>
      <c r="S4639" s="55"/>
      <c r="T4639" s="68"/>
      <c r="U4639" s="66"/>
      <c r="X4639" s="44"/>
      <c r="Y4639" s="51"/>
    </row>
    <row r="4640" spans="16:25" ht="31.5" customHeight="1">
      <c r="P4640" s="44"/>
      <c r="Q4640" s="42"/>
      <c r="R4640" s="42"/>
      <c r="S4640" s="55"/>
      <c r="T4640" s="68"/>
      <c r="U4640" s="66"/>
      <c r="X4640" s="44"/>
      <c r="Y4640" s="51"/>
    </row>
    <row r="4641" spans="16:25" ht="31.5" customHeight="1">
      <c r="P4641" s="44"/>
      <c r="Q4641" s="42"/>
      <c r="R4641" s="42"/>
      <c r="S4641" s="55"/>
      <c r="T4641" s="68"/>
      <c r="U4641" s="66"/>
      <c r="X4641" s="44"/>
      <c r="Y4641" s="51"/>
    </row>
    <row r="4642" spans="16:25" ht="31.5" customHeight="1">
      <c r="P4642" s="44"/>
      <c r="Q4642" s="42"/>
      <c r="R4642" s="42"/>
      <c r="S4642" s="55"/>
      <c r="T4642" s="68"/>
      <c r="U4642" s="66"/>
      <c r="X4642" s="44"/>
      <c r="Y4642" s="51"/>
    </row>
    <row r="4643" spans="16:25" ht="31.5" customHeight="1">
      <c r="P4643" s="44"/>
      <c r="Q4643" s="42"/>
      <c r="R4643" s="42"/>
      <c r="S4643" s="55"/>
      <c r="T4643" s="68"/>
      <c r="U4643" s="66"/>
      <c r="X4643" s="44"/>
      <c r="Y4643" s="51"/>
    </row>
    <row r="4644" spans="16:25" ht="31.5" customHeight="1">
      <c r="P4644" s="44"/>
      <c r="Q4644" s="42"/>
      <c r="R4644" s="42"/>
      <c r="S4644" s="55"/>
      <c r="T4644" s="68"/>
      <c r="U4644" s="66"/>
      <c r="X4644" s="44"/>
      <c r="Y4644" s="51"/>
    </row>
    <row r="4645" spans="16:25" ht="31.5" customHeight="1">
      <c r="P4645" s="44"/>
      <c r="Q4645" s="42"/>
      <c r="R4645" s="42"/>
      <c r="S4645" s="55"/>
      <c r="T4645" s="68"/>
      <c r="U4645" s="66"/>
      <c r="X4645" s="44"/>
      <c r="Y4645" s="51"/>
    </row>
    <row r="4646" spans="16:25" ht="31.5" customHeight="1">
      <c r="P4646" s="44"/>
      <c r="Q4646" s="42"/>
      <c r="R4646" s="42"/>
      <c r="S4646" s="55"/>
      <c r="T4646" s="68"/>
      <c r="U4646" s="66"/>
      <c r="X4646" s="44"/>
      <c r="Y4646" s="51"/>
    </row>
    <row r="4647" spans="16:25" ht="31.5" customHeight="1">
      <c r="P4647" s="44"/>
      <c r="Q4647" s="42"/>
      <c r="R4647" s="42"/>
      <c r="S4647" s="55"/>
      <c r="T4647" s="68"/>
      <c r="U4647" s="66"/>
      <c r="X4647" s="44"/>
      <c r="Y4647" s="51"/>
    </row>
    <row r="4648" spans="16:25" ht="31.5" customHeight="1">
      <c r="P4648" s="44"/>
      <c r="Q4648" s="42"/>
      <c r="R4648" s="42"/>
      <c r="S4648" s="55"/>
      <c r="T4648" s="68"/>
      <c r="U4648" s="66"/>
      <c r="X4648" s="44"/>
      <c r="Y4648" s="51"/>
    </row>
    <row r="4649" spans="16:25" ht="31.5" customHeight="1">
      <c r="P4649" s="44"/>
      <c r="Q4649" s="42"/>
      <c r="R4649" s="42"/>
      <c r="S4649" s="55"/>
      <c r="T4649" s="68"/>
      <c r="U4649" s="66"/>
      <c r="X4649" s="44"/>
      <c r="Y4649" s="51"/>
    </row>
    <row r="4650" spans="16:25" ht="31.5" customHeight="1">
      <c r="P4650" s="44"/>
      <c r="Q4650" s="42"/>
      <c r="R4650" s="42"/>
      <c r="S4650" s="55"/>
      <c r="T4650" s="68"/>
      <c r="U4650" s="66"/>
      <c r="X4650" s="44"/>
      <c r="Y4650" s="51"/>
    </row>
    <row r="4651" spans="16:25" ht="31.5" customHeight="1">
      <c r="P4651" s="44"/>
      <c r="Q4651" s="42"/>
      <c r="R4651" s="42"/>
      <c r="S4651" s="55"/>
      <c r="T4651" s="68"/>
      <c r="U4651" s="66"/>
      <c r="X4651" s="44"/>
      <c r="Y4651" s="51"/>
    </row>
    <row r="4652" spans="16:25" ht="31.5" customHeight="1">
      <c r="P4652" s="44"/>
      <c r="Q4652" s="42"/>
      <c r="R4652" s="42"/>
      <c r="S4652" s="55"/>
      <c r="T4652" s="68"/>
      <c r="U4652" s="66"/>
      <c r="X4652" s="44"/>
      <c r="Y4652" s="51"/>
    </row>
    <row r="4653" spans="16:25" ht="31.5" customHeight="1">
      <c r="P4653" s="44"/>
      <c r="Q4653" s="42"/>
      <c r="R4653" s="42"/>
      <c r="S4653" s="55"/>
      <c r="T4653" s="68"/>
      <c r="U4653" s="66"/>
      <c r="X4653" s="44"/>
      <c r="Y4653" s="51"/>
    </row>
    <row r="4654" spans="16:25" ht="31.5" customHeight="1">
      <c r="P4654" s="44"/>
      <c r="Q4654" s="42"/>
      <c r="R4654" s="42"/>
      <c r="S4654" s="55"/>
      <c r="T4654" s="68"/>
      <c r="U4654" s="66"/>
      <c r="X4654" s="44"/>
      <c r="Y4654" s="51"/>
    </row>
    <row r="4655" spans="16:25" ht="31.5" customHeight="1">
      <c r="P4655" s="44"/>
      <c r="Q4655" s="42"/>
      <c r="R4655" s="42"/>
      <c r="S4655" s="55"/>
      <c r="T4655" s="68"/>
      <c r="U4655" s="66"/>
      <c r="X4655" s="44"/>
      <c r="Y4655" s="51"/>
    </row>
    <row r="4656" spans="16:25" ht="31.5" customHeight="1">
      <c r="P4656" s="44"/>
      <c r="Q4656" s="42"/>
      <c r="R4656" s="42"/>
      <c r="S4656" s="55"/>
      <c r="T4656" s="68"/>
      <c r="U4656" s="66"/>
      <c r="X4656" s="44"/>
      <c r="Y4656" s="51"/>
    </row>
    <row r="4657" spans="16:25" ht="31.5" customHeight="1">
      <c r="P4657" s="44"/>
      <c r="Q4657" s="42"/>
      <c r="R4657" s="42"/>
      <c r="S4657" s="55"/>
      <c r="T4657" s="68"/>
      <c r="U4657" s="66"/>
      <c r="X4657" s="44"/>
      <c r="Y4657" s="51"/>
    </row>
    <row r="4658" spans="16:25" ht="31.5" customHeight="1">
      <c r="P4658" s="44"/>
      <c r="Q4658" s="42"/>
      <c r="R4658" s="42"/>
      <c r="S4658" s="55"/>
      <c r="T4658" s="68"/>
      <c r="U4658" s="66"/>
      <c r="X4658" s="44"/>
      <c r="Y4658" s="51"/>
    </row>
    <row r="4659" spans="16:25" ht="31.5" customHeight="1">
      <c r="P4659" s="44"/>
      <c r="Q4659" s="42"/>
      <c r="R4659" s="42"/>
      <c r="S4659" s="55"/>
      <c r="T4659" s="68"/>
      <c r="U4659" s="66"/>
      <c r="X4659" s="44"/>
      <c r="Y4659" s="51"/>
    </row>
    <row r="4660" spans="16:25" ht="31.5" customHeight="1">
      <c r="P4660" s="44"/>
      <c r="Q4660" s="42"/>
      <c r="R4660" s="42"/>
      <c r="S4660" s="55"/>
      <c r="T4660" s="68"/>
      <c r="U4660" s="66"/>
      <c r="X4660" s="44"/>
      <c r="Y4660" s="51"/>
    </row>
    <row r="4661" spans="16:25" ht="31.5" customHeight="1">
      <c r="P4661" s="44"/>
      <c r="Q4661" s="42"/>
      <c r="R4661" s="42"/>
      <c r="S4661" s="55"/>
      <c r="T4661" s="68"/>
      <c r="U4661" s="66"/>
      <c r="X4661" s="44"/>
      <c r="Y4661" s="51"/>
    </row>
    <row r="4662" spans="16:25" ht="31.5" customHeight="1">
      <c r="P4662" s="44"/>
      <c r="Q4662" s="42"/>
      <c r="R4662" s="42"/>
      <c r="S4662" s="55"/>
      <c r="T4662" s="68"/>
      <c r="U4662" s="66"/>
      <c r="X4662" s="44"/>
      <c r="Y4662" s="51"/>
    </row>
    <row r="4663" spans="16:25" ht="31.5" customHeight="1">
      <c r="P4663" s="44"/>
      <c r="Q4663" s="42"/>
      <c r="R4663" s="42"/>
      <c r="S4663" s="55"/>
      <c r="T4663" s="68"/>
      <c r="U4663" s="66"/>
      <c r="X4663" s="44"/>
      <c r="Y4663" s="51"/>
    </row>
    <row r="4664" spans="16:25" ht="31.5" customHeight="1">
      <c r="P4664" s="44"/>
      <c r="Q4664" s="42"/>
      <c r="R4664" s="42"/>
      <c r="S4664" s="55"/>
      <c r="T4664" s="68"/>
      <c r="U4664" s="66"/>
      <c r="X4664" s="44"/>
      <c r="Y4664" s="51"/>
    </row>
    <row r="4665" spans="16:25" ht="31.5" customHeight="1">
      <c r="P4665" s="44"/>
      <c r="Q4665" s="42"/>
      <c r="R4665" s="42"/>
      <c r="S4665" s="55"/>
      <c r="T4665" s="68"/>
      <c r="U4665" s="66"/>
      <c r="X4665" s="44"/>
      <c r="Y4665" s="51"/>
    </row>
    <row r="4666" spans="16:25" ht="31.5" customHeight="1">
      <c r="P4666" s="44"/>
      <c r="Q4666" s="42"/>
      <c r="R4666" s="42"/>
      <c r="S4666" s="55"/>
      <c r="T4666" s="68"/>
      <c r="U4666" s="66"/>
      <c r="X4666" s="44"/>
      <c r="Y4666" s="51"/>
    </row>
    <row r="4667" spans="16:25" ht="31.5" customHeight="1">
      <c r="P4667" s="44"/>
      <c r="Q4667" s="42"/>
      <c r="R4667" s="42"/>
      <c r="S4667" s="55"/>
      <c r="T4667" s="68"/>
      <c r="U4667" s="66"/>
      <c r="X4667" s="44"/>
      <c r="Y4667" s="51"/>
    </row>
    <row r="4668" spans="16:25" ht="31.5" customHeight="1">
      <c r="P4668" s="44"/>
      <c r="Q4668" s="42"/>
      <c r="R4668" s="42"/>
      <c r="S4668" s="55"/>
      <c r="T4668" s="68"/>
      <c r="U4668" s="66"/>
      <c r="X4668" s="44"/>
      <c r="Y4668" s="51"/>
    </row>
    <row r="4669" spans="16:25" ht="31.5" customHeight="1">
      <c r="P4669" s="44"/>
      <c r="Q4669" s="42"/>
      <c r="R4669" s="42"/>
      <c r="S4669" s="55"/>
      <c r="T4669" s="68"/>
      <c r="U4669" s="66"/>
      <c r="X4669" s="44"/>
      <c r="Y4669" s="51"/>
    </row>
    <row r="4670" spans="16:25" ht="31.5" customHeight="1">
      <c r="P4670" s="44"/>
      <c r="Q4670" s="42"/>
      <c r="R4670" s="42"/>
      <c r="S4670" s="55"/>
      <c r="T4670" s="68"/>
      <c r="U4670" s="66"/>
      <c r="X4670" s="44"/>
      <c r="Y4670" s="51"/>
    </row>
    <row r="4671" spans="16:25" ht="31.5" customHeight="1">
      <c r="P4671" s="44"/>
      <c r="Q4671" s="42"/>
      <c r="R4671" s="42"/>
      <c r="S4671" s="55"/>
      <c r="T4671" s="68"/>
      <c r="U4671" s="66"/>
      <c r="X4671" s="44"/>
      <c r="Y4671" s="51"/>
    </row>
    <row r="4672" spans="16:25" ht="31.5" customHeight="1">
      <c r="P4672" s="44"/>
      <c r="Q4672" s="42"/>
      <c r="R4672" s="42"/>
      <c r="S4672" s="55"/>
      <c r="T4672" s="68"/>
      <c r="U4672" s="66"/>
      <c r="X4672" s="44"/>
      <c r="Y4672" s="51"/>
    </row>
    <row r="4673" spans="16:25" ht="31.5" customHeight="1">
      <c r="P4673" s="44"/>
      <c r="Q4673" s="42"/>
      <c r="R4673" s="42"/>
      <c r="S4673" s="55"/>
      <c r="T4673" s="68"/>
      <c r="U4673" s="66"/>
      <c r="X4673" s="44"/>
      <c r="Y4673" s="51"/>
    </row>
    <row r="4674" spans="16:25" ht="31.5" customHeight="1">
      <c r="P4674" s="44"/>
      <c r="Q4674" s="42"/>
      <c r="R4674" s="42"/>
      <c r="S4674" s="55"/>
      <c r="T4674" s="68"/>
      <c r="U4674" s="66"/>
      <c r="X4674" s="44"/>
      <c r="Y4674" s="51"/>
    </row>
    <row r="4675" spans="16:25" ht="31.5" customHeight="1">
      <c r="P4675" s="44"/>
      <c r="Q4675" s="42"/>
      <c r="R4675" s="42"/>
      <c r="S4675" s="55"/>
      <c r="T4675" s="68"/>
      <c r="U4675" s="66"/>
      <c r="X4675" s="44"/>
      <c r="Y4675" s="51"/>
    </row>
    <row r="4676" spans="16:25" ht="31.5" customHeight="1">
      <c r="P4676" s="44"/>
      <c r="Q4676" s="42"/>
      <c r="R4676" s="42"/>
      <c r="S4676" s="55"/>
      <c r="T4676" s="68"/>
      <c r="U4676" s="66"/>
      <c r="X4676" s="44"/>
      <c r="Y4676" s="51"/>
    </row>
    <row r="4677" spans="16:25" ht="31.5" customHeight="1">
      <c r="P4677" s="44"/>
      <c r="Q4677" s="42"/>
      <c r="R4677" s="42"/>
      <c r="S4677" s="55"/>
      <c r="T4677" s="68"/>
      <c r="U4677" s="66"/>
      <c r="X4677" s="44"/>
      <c r="Y4677" s="51"/>
    </row>
    <row r="4678" spans="16:25" ht="31.5" customHeight="1">
      <c r="P4678" s="44"/>
      <c r="Q4678" s="42"/>
      <c r="R4678" s="42"/>
      <c r="S4678" s="55"/>
      <c r="T4678" s="68"/>
      <c r="U4678" s="66"/>
      <c r="X4678" s="44"/>
      <c r="Y4678" s="51"/>
    </row>
    <row r="4679" spans="16:25" ht="31.5" customHeight="1">
      <c r="P4679" s="44"/>
      <c r="Q4679" s="42"/>
      <c r="R4679" s="42"/>
      <c r="S4679" s="55"/>
      <c r="T4679" s="68"/>
      <c r="U4679" s="66"/>
      <c r="X4679" s="44"/>
      <c r="Y4679" s="51"/>
    </row>
    <row r="4680" spans="16:25" ht="31.5" customHeight="1">
      <c r="P4680" s="44"/>
      <c r="Q4680" s="42"/>
      <c r="R4680" s="42"/>
      <c r="S4680" s="55"/>
      <c r="T4680" s="68"/>
      <c r="U4680" s="66"/>
      <c r="X4680" s="44"/>
      <c r="Y4680" s="51"/>
    </row>
    <row r="4681" spans="16:25" ht="31.5" customHeight="1">
      <c r="P4681" s="44"/>
      <c r="Q4681" s="42"/>
      <c r="R4681" s="42"/>
      <c r="S4681" s="55"/>
      <c r="T4681" s="68"/>
      <c r="U4681" s="66"/>
      <c r="X4681" s="44"/>
      <c r="Y4681" s="51"/>
    </row>
    <row r="4682" spans="16:25" ht="31.5" customHeight="1">
      <c r="P4682" s="44"/>
      <c r="Q4682" s="42"/>
      <c r="R4682" s="42"/>
      <c r="S4682" s="55"/>
      <c r="T4682" s="68"/>
      <c r="U4682" s="66"/>
      <c r="X4682" s="44"/>
      <c r="Y4682" s="51"/>
    </row>
    <row r="4683" spans="16:25" ht="31.5" customHeight="1">
      <c r="P4683" s="44"/>
      <c r="Q4683" s="42"/>
      <c r="R4683" s="42"/>
      <c r="S4683" s="55"/>
      <c r="T4683" s="68"/>
      <c r="U4683" s="66"/>
      <c r="X4683" s="44"/>
      <c r="Y4683" s="51"/>
    </row>
    <row r="4684" spans="16:25" ht="31.5" customHeight="1">
      <c r="P4684" s="44"/>
      <c r="Q4684" s="42"/>
      <c r="R4684" s="42"/>
      <c r="S4684" s="55"/>
      <c r="T4684" s="68"/>
      <c r="U4684" s="66"/>
      <c r="X4684" s="44"/>
      <c r="Y4684" s="51"/>
    </row>
    <row r="4685" spans="16:25" ht="31.5" customHeight="1">
      <c r="P4685" s="44"/>
      <c r="Q4685" s="42"/>
      <c r="R4685" s="42"/>
      <c r="S4685" s="55"/>
      <c r="T4685" s="68"/>
      <c r="U4685" s="66"/>
      <c r="X4685" s="44"/>
      <c r="Y4685" s="51"/>
    </row>
    <row r="4686" spans="16:25" ht="31.5" customHeight="1">
      <c r="P4686" s="44"/>
      <c r="Q4686" s="42"/>
      <c r="R4686" s="42"/>
      <c r="S4686" s="55"/>
      <c r="T4686" s="68"/>
      <c r="U4686" s="66"/>
      <c r="X4686" s="44"/>
      <c r="Y4686" s="51"/>
    </row>
    <row r="4687" spans="16:25" ht="31.5" customHeight="1">
      <c r="P4687" s="44"/>
      <c r="Q4687" s="42"/>
      <c r="R4687" s="42"/>
      <c r="S4687" s="55"/>
      <c r="T4687" s="68"/>
      <c r="U4687" s="66"/>
      <c r="X4687" s="44"/>
      <c r="Y4687" s="51"/>
    </row>
    <row r="4688" spans="16:25" ht="31.5" customHeight="1">
      <c r="P4688" s="44"/>
      <c r="Q4688" s="42"/>
      <c r="R4688" s="42"/>
      <c r="S4688" s="55"/>
      <c r="T4688" s="68"/>
      <c r="U4688" s="66"/>
      <c r="X4688" s="44"/>
      <c r="Y4688" s="51"/>
    </row>
    <row r="4689" spans="16:25" ht="31.5" customHeight="1">
      <c r="P4689" s="44"/>
      <c r="Q4689" s="42"/>
      <c r="R4689" s="42"/>
      <c r="S4689" s="55"/>
      <c r="T4689" s="68"/>
      <c r="U4689" s="66"/>
      <c r="X4689" s="44"/>
      <c r="Y4689" s="51"/>
    </row>
    <row r="4690" spans="16:25" ht="31.5" customHeight="1">
      <c r="P4690" s="44"/>
      <c r="Q4690" s="42"/>
      <c r="R4690" s="42"/>
      <c r="S4690" s="55"/>
      <c r="T4690" s="68"/>
      <c r="U4690" s="66"/>
      <c r="X4690" s="44"/>
      <c r="Y4690" s="51"/>
    </row>
    <row r="4691" spans="16:25" ht="31.5" customHeight="1">
      <c r="P4691" s="44"/>
      <c r="Q4691" s="42"/>
      <c r="R4691" s="42"/>
      <c r="S4691" s="55"/>
      <c r="T4691" s="68"/>
      <c r="U4691" s="66"/>
      <c r="X4691" s="44"/>
      <c r="Y4691" s="51"/>
    </row>
    <row r="4692" spans="16:25" ht="31.5" customHeight="1">
      <c r="P4692" s="44"/>
      <c r="Q4692" s="42"/>
      <c r="R4692" s="42"/>
      <c r="S4692" s="55"/>
      <c r="T4692" s="68"/>
      <c r="U4692" s="66"/>
      <c r="X4692" s="44"/>
      <c r="Y4692" s="51"/>
    </row>
    <row r="4693" spans="16:25" ht="31.5" customHeight="1">
      <c r="P4693" s="44"/>
      <c r="Q4693" s="42"/>
      <c r="R4693" s="42"/>
      <c r="S4693" s="55"/>
      <c r="T4693" s="68"/>
      <c r="U4693" s="66"/>
      <c r="X4693" s="44"/>
      <c r="Y4693" s="51"/>
    </row>
    <row r="4694" spans="16:25" ht="31.5" customHeight="1">
      <c r="P4694" s="44"/>
      <c r="Q4694" s="42"/>
      <c r="R4694" s="42"/>
      <c r="S4694" s="55"/>
      <c r="T4694" s="68"/>
      <c r="U4694" s="66"/>
      <c r="X4694" s="44"/>
      <c r="Y4694" s="51"/>
    </row>
    <row r="4695" spans="16:25" ht="31.5" customHeight="1">
      <c r="P4695" s="44"/>
      <c r="Q4695" s="42"/>
      <c r="R4695" s="42"/>
      <c r="S4695" s="55"/>
      <c r="T4695" s="68"/>
      <c r="U4695" s="66"/>
      <c r="X4695" s="44"/>
      <c r="Y4695" s="51"/>
    </row>
    <row r="4696" spans="16:25" ht="31.5" customHeight="1">
      <c r="P4696" s="44"/>
      <c r="Q4696" s="42"/>
      <c r="R4696" s="42"/>
      <c r="S4696" s="55"/>
      <c r="T4696" s="68"/>
      <c r="U4696" s="66"/>
      <c r="X4696" s="44"/>
      <c r="Y4696" s="51"/>
    </row>
    <row r="4697" spans="16:25" ht="31.5" customHeight="1">
      <c r="P4697" s="44"/>
      <c r="Q4697" s="42"/>
      <c r="R4697" s="42"/>
      <c r="S4697" s="55"/>
      <c r="T4697" s="68"/>
      <c r="U4697" s="66"/>
      <c r="X4697" s="44"/>
      <c r="Y4697" s="51"/>
    </row>
    <row r="4698" spans="16:25" ht="31.5" customHeight="1">
      <c r="P4698" s="44"/>
      <c r="Q4698" s="42"/>
      <c r="R4698" s="42"/>
      <c r="S4698" s="55"/>
      <c r="T4698" s="68"/>
      <c r="U4698" s="66"/>
      <c r="X4698" s="44"/>
      <c r="Y4698" s="51"/>
    </row>
    <row r="4699" spans="16:25" ht="31.5" customHeight="1">
      <c r="P4699" s="44"/>
      <c r="Q4699" s="42"/>
      <c r="R4699" s="42"/>
      <c r="S4699" s="55"/>
      <c r="T4699" s="68"/>
      <c r="U4699" s="66"/>
      <c r="X4699" s="44"/>
      <c r="Y4699" s="51"/>
    </row>
    <row r="4700" spans="16:25" ht="31.5" customHeight="1">
      <c r="P4700" s="44"/>
      <c r="Q4700" s="42"/>
      <c r="R4700" s="42"/>
      <c r="S4700" s="55"/>
      <c r="T4700" s="68"/>
      <c r="U4700" s="66"/>
      <c r="X4700" s="44"/>
      <c r="Y4700" s="51"/>
    </row>
    <row r="4701" spans="16:25" ht="31.5" customHeight="1">
      <c r="P4701" s="44"/>
      <c r="Q4701" s="42"/>
      <c r="R4701" s="42"/>
      <c r="S4701" s="55"/>
      <c r="T4701" s="68"/>
      <c r="U4701" s="66"/>
      <c r="X4701" s="44"/>
      <c r="Y4701" s="51"/>
    </row>
    <row r="4702" spans="16:25" ht="31.5" customHeight="1">
      <c r="P4702" s="44"/>
      <c r="Q4702" s="42"/>
      <c r="R4702" s="42"/>
      <c r="S4702" s="55"/>
      <c r="T4702" s="68"/>
      <c r="U4702" s="66"/>
      <c r="X4702" s="44"/>
      <c r="Y4702" s="51"/>
    </row>
    <row r="4703" spans="16:25" ht="31.5" customHeight="1">
      <c r="P4703" s="44"/>
      <c r="Q4703" s="42"/>
      <c r="R4703" s="42"/>
      <c r="S4703" s="55"/>
      <c r="T4703" s="68"/>
      <c r="U4703" s="66"/>
      <c r="X4703" s="44"/>
      <c r="Y4703" s="51"/>
    </row>
    <row r="4704" spans="16:25" ht="31.5" customHeight="1">
      <c r="P4704" s="44"/>
      <c r="Q4704" s="42"/>
      <c r="R4704" s="42"/>
      <c r="S4704" s="55"/>
      <c r="T4704" s="68"/>
      <c r="U4704" s="66"/>
      <c r="X4704" s="44"/>
      <c r="Y4704" s="51"/>
    </row>
    <row r="4705" spans="16:25" ht="31.5" customHeight="1">
      <c r="P4705" s="44"/>
      <c r="Q4705" s="42"/>
      <c r="R4705" s="42"/>
      <c r="S4705" s="55"/>
      <c r="T4705" s="68"/>
      <c r="U4705" s="66"/>
      <c r="X4705" s="44"/>
      <c r="Y4705" s="51"/>
    </row>
    <row r="4706" spans="16:25" ht="31.5" customHeight="1">
      <c r="P4706" s="44"/>
      <c r="Q4706" s="42"/>
      <c r="R4706" s="42"/>
      <c r="S4706" s="55"/>
      <c r="T4706" s="68"/>
      <c r="U4706" s="66"/>
      <c r="X4706" s="44"/>
      <c r="Y4706" s="51"/>
    </row>
    <row r="4707" spans="16:25" ht="31.5" customHeight="1">
      <c r="P4707" s="44"/>
      <c r="Q4707" s="42"/>
      <c r="R4707" s="42"/>
      <c r="S4707" s="55"/>
      <c r="T4707" s="68"/>
      <c r="U4707" s="66"/>
      <c r="X4707" s="44"/>
      <c r="Y4707" s="51"/>
    </row>
    <row r="4708" spans="16:25" ht="31.5" customHeight="1">
      <c r="P4708" s="44"/>
      <c r="Q4708" s="42"/>
      <c r="R4708" s="42"/>
      <c r="S4708" s="55"/>
      <c r="T4708" s="68"/>
      <c r="U4708" s="66"/>
      <c r="X4708" s="44"/>
      <c r="Y4708" s="51"/>
    </row>
    <row r="4709" spans="16:25" ht="31.5" customHeight="1">
      <c r="P4709" s="44"/>
      <c r="Q4709" s="42"/>
      <c r="R4709" s="42"/>
      <c r="S4709" s="55"/>
      <c r="T4709" s="68"/>
      <c r="U4709" s="66"/>
      <c r="X4709" s="44"/>
      <c r="Y4709" s="51"/>
    </row>
    <row r="4710" spans="16:25" ht="31.5" customHeight="1">
      <c r="P4710" s="44"/>
      <c r="Q4710" s="42"/>
      <c r="R4710" s="42"/>
      <c r="S4710" s="55"/>
      <c r="T4710" s="68"/>
      <c r="U4710" s="66"/>
      <c r="X4710" s="44"/>
      <c r="Y4710" s="51"/>
    </row>
    <row r="4711" spans="16:25" ht="31.5" customHeight="1">
      <c r="P4711" s="44"/>
      <c r="Q4711" s="42"/>
      <c r="R4711" s="42"/>
      <c r="S4711" s="55"/>
      <c r="T4711" s="68"/>
      <c r="U4711" s="66"/>
      <c r="X4711" s="44"/>
      <c r="Y4711" s="51"/>
    </row>
    <row r="4712" spans="16:25" ht="31.5" customHeight="1">
      <c r="P4712" s="44"/>
      <c r="Q4712" s="42"/>
      <c r="R4712" s="42"/>
      <c r="S4712" s="55"/>
      <c r="T4712" s="68"/>
      <c r="U4712" s="66"/>
      <c r="X4712" s="44"/>
      <c r="Y4712" s="51"/>
    </row>
    <row r="4713" spans="16:25" ht="31.5" customHeight="1">
      <c r="P4713" s="44"/>
      <c r="Q4713" s="42"/>
      <c r="R4713" s="42"/>
      <c r="S4713" s="55"/>
      <c r="T4713" s="68"/>
      <c r="U4713" s="66"/>
      <c r="X4713" s="44"/>
      <c r="Y4713" s="51"/>
    </row>
    <row r="4714" spans="16:25" ht="31.5" customHeight="1">
      <c r="P4714" s="44"/>
      <c r="Q4714" s="42"/>
      <c r="R4714" s="42"/>
      <c r="S4714" s="55"/>
      <c r="T4714" s="68"/>
      <c r="U4714" s="66"/>
      <c r="X4714" s="44"/>
      <c r="Y4714" s="51"/>
    </row>
    <row r="4715" spans="16:25" ht="31.5" customHeight="1">
      <c r="P4715" s="44"/>
      <c r="Q4715" s="42"/>
      <c r="R4715" s="42"/>
      <c r="S4715" s="55"/>
      <c r="T4715" s="68"/>
      <c r="U4715" s="66"/>
      <c r="X4715" s="44"/>
      <c r="Y4715" s="51"/>
    </row>
    <row r="4716" spans="16:25" ht="31.5" customHeight="1">
      <c r="P4716" s="44"/>
      <c r="Q4716" s="42"/>
      <c r="R4716" s="42"/>
      <c r="S4716" s="55"/>
      <c r="T4716" s="68"/>
      <c r="U4716" s="66"/>
      <c r="X4716" s="44"/>
      <c r="Y4716" s="51"/>
    </row>
    <row r="4717" spans="16:25" ht="31.5" customHeight="1">
      <c r="P4717" s="44"/>
      <c r="Q4717" s="42"/>
      <c r="R4717" s="42"/>
      <c r="S4717" s="55"/>
      <c r="T4717" s="68"/>
      <c r="U4717" s="66"/>
      <c r="X4717" s="44"/>
      <c r="Y4717" s="51"/>
    </row>
    <row r="4718" spans="16:25" ht="31.5" customHeight="1">
      <c r="P4718" s="44"/>
      <c r="Q4718" s="42"/>
      <c r="R4718" s="42"/>
      <c r="S4718" s="55"/>
      <c r="T4718" s="68"/>
      <c r="U4718" s="66"/>
      <c r="X4718" s="44"/>
      <c r="Y4718" s="51"/>
    </row>
    <row r="4719" spans="16:25" ht="31.5" customHeight="1">
      <c r="P4719" s="44"/>
      <c r="Q4719" s="42"/>
      <c r="R4719" s="42"/>
      <c r="S4719" s="55"/>
      <c r="T4719" s="68"/>
      <c r="U4719" s="66"/>
      <c r="X4719" s="44"/>
      <c r="Y4719" s="51"/>
    </row>
    <row r="4720" spans="16:25" ht="31.5" customHeight="1">
      <c r="P4720" s="44"/>
      <c r="Q4720" s="42"/>
      <c r="R4720" s="42"/>
      <c r="S4720" s="55"/>
      <c r="T4720" s="68"/>
      <c r="U4720" s="66"/>
      <c r="X4720" s="44"/>
      <c r="Y4720" s="51"/>
    </row>
    <row r="4721" spans="16:25" ht="31.5" customHeight="1">
      <c r="P4721" s="44"/>
      <c r="Q4721" s="42"/>
      <c r="R4721" s="42"/>
      <c r="S4721" s="55"/>
      <c r="T4721" s="68"/>
      <c r="U4721" s="66"/>
      <c r="X4721" s="44"/>
      <c r="Y4721" s="51"/>
    </row>
    <row r="4722" spans="16:25" ht="31.5" customHeight="1">
      <c r="P4722" s="44"/>
      <c r="Q4722" s="42"/>
      <c r="R4722" s="42"/>
      <c r="S4722" s="55"/>
      <c r="T4722" s="68"/>
      <c r="U4722" s="66"/>
      <c r="X4722" s="44"/>
      <c r="Y4722" s="51"/>
    </row>
    <row r="4723" spans="16:25" ht="31.5" customHeight="1">
      <c r="P4723" s="44"/>
      <c r="Q4723" s="42"/>
      <c r="R4723" s="42"/>
      <c r="S4723" s="55"/>
      <c r="T4723" s="68"/>
      <c r="U4723" s="66"/>
      <c r="X4723" s="44"/>
      <c r="Y4723" s="51"/>
    </row>
    <row r="4724" spans="16:25" ht="31.5" customHeight="1">
      <c r="P4724" s="44"/>
      <c r="Q4724" s="42"/>
      <c r="R4724" s="42"/>
      <c r="S4724" s="55"/>
      <c r="T4724" s="68"/>
      <c r="U4724" s="66"/>
      <c r="X4724" s="44"/>
      <c r="Y4724" s="51"/>
    </row>
    <row r="4725" spans="16:25" ht="31.5" customHeight="1">
      <c r="P4725" s="44"/>
      <c r="Q4725" s="42"/>
      <c r="R4725" s="42"/>
      <c r="S4725" s="55"/>
      <c r="T4725" s="68"/>
      <c r="U4725" s="66"/>
      <c r="X4725" s="44"/>
      <c r="Y4725" s="51"/>
    </row>
    <row r="4726" spans="16:25" ht="31.5" customHeight="1">
      <c r="P4726" s="44"/>
      <c r="Q4726" s="42"/>
      <c r="R4726" s="42"/>
      <c r="S4726" s="55"/>
      <c r="T4726" s="68"/>
      <c r="U4726" s="66"/>
      <c r="X4726" s="44"/>
      <c r="Y4726" s="51"/>
    </row>
    <row r="4727" spans="16:25" ht="31.5" customHeight="1">
      <c r="P4727" s="44"/>
      <c r="Q4727" s="42"/>
      <c r="R4727" s="42"/>
      <c r="S4727" s="55"/>
      <c r="T4727" s="68"/>
      <c r="U4727" s="66"/>
      <c r="X4727" s="44"/>
      <c r="Y4727" s="51"/>
    </row>
    <row r="4728" spans="16:25" ht="31.5" customHeight="1">
      <c r="P4728" s="44"/>
      <c r="Q4728" s="42"/>
      <c r="R4728" s="42"/>
      <c r="S4728" s="55"/>
      <c r="T4728" s="68"/>
      <c r="U4728" s="66"/>
      <c r="X4728" s="44"/>
      <c r="Y4728" s="51"/>
    </row>
    <row r="4729" spans="16:25" ht="31.5" customHeight="1">
      <c r="P4729" s="44"/>
      <c r="Q4729" s="42"/>
      <c r="R4729" s="42"/>
      <c r="S4729" s="55"/>
      <c r="T4729" s="68"/>
      <c r="U4729" s="66"/>
      <c r="X4729" s="44"/>
      <c r="Y4729" s="51"/>
    </row>
    <row r="4730" spans="16:25" ht="31.5" customHeight="1">
      <c r="P4730" s="44"/>
      <c r="Q4730" s="42"/>
      <c r="R4730" s="42"/>
      <c r="S4730" s="55"/>
      <c r="T4730" s="68"/>
      <c r="U4730" s="66"/>
      <c r="X4730" s="44"/>
      <c r="Y4730" s="51"/>
    </row>
    <row r="4731" spans="16:25" ht="31.5" customHeight="1">
      <c r="P4731" s="44"/>
      <c r="Q4731" s="42"/>
      <c r="R4731" s="42"/>
      <c r="S4731" s="55"/>
      <c r="T4731" s="68"/>
      <c r="U4731" s="66"/>
      <c r="X4731" s="44"/>
      <c r="Y4731" s="51"/>
    </row>
    <row r="4732" spans="16:25" ht="31.5" customHeight="1">
      <c r="P4732" s="44"/>
      <c r="Q4732" s="42"/>
      <c r="R4732" s="42"/>
      <c r="S4732" s="55"/>
      <c r="T4732" s="68"/>
      <c r="U4732" s="66"/>
      <c r="X4732" s="44"/>
      <c r="Y4732" s="51"/>
    </row>
    <row r="4733" spans="16:25" ht="31.5" customHeight="1">
      <c r="P4733" s="44"/>
      <c r="Q4733" s="42"/>
      <c r="R4733" s="42"/>
      <c r="S4733" s="55"/>
      <c r="T4733" s="68"/>
      <c r="U4733" s="66"/>
      <c r="X4733" s="44"/>
      <c r="Y4733" s="51"/>
    </row>
    <row r="4734" spans="16:25" ht="31.5" customHeight="1">
      <c r="P4734" s="44"/>
      <c r="Q4734" s="42"/>
      <c r="R4734" s="42"/>
      <c r="S4734" s="55"/>
      <c r="T4734" s="68"/>
      <c r="U4734" s="66"/>
      <c r="X4734" s="44"/>
      <c r="Y4734" s="51"/>
    </row>
    <row r="4735" spans="16:25" ht="31.5" customHeight="1">
      <c r="P4735" s="44"/>
      <c r="Q4735" s="42"/>
      <c r="R4735" s="42"/>
      <c r="S4735" s="55"/>
      <c r="T4735" s="68"/>
      <c r="U4735" s="66"/>
      <c r="X4735" s="44"/>
      <c r="Y4735" s="51"/>
    </row>
    <row r="4736" spans="16:25" ht="31.5" customHeight="1">
      <c r="P4736" s="44"/>
      <c r="Q4736" s="42"/>
      <c r="R4736" s="42"/>
      <c r="S4736" s="55"/>
      <c r="T4736" s="68"/>
      <c r="U4736" s="66"/>
      <c r="X4736" s="44"/>
      <c r="Y4736" s="51"/>
    </row>
    <row r="4737" spans="16:25" ht="31.5" customHeight="1">
      <c r="P4737" s="44"/>
      <c r="Q4737" s="42"/>
      <c r="R4737" s="42"/>
      <c r="S4737" s="55"/>
      <c r="T4737" s="68"/>
      <c r="U4737" s="66"/>
      <c r="X4737" s="44"/>
      <c r="Y4737" s="51"/>
    </row>
    <row r="4738" spans="16:25" ht="31.5" customHeight="1">
      <c r="P4738" s="44"/>
      <c r="Q4738" s="42"/>
      <c r="R4738" s="42"/>
      <c r="S4738" s="55"/>
      <c r="T4738" s="68"/>
      <c r="U4738" s="66"/>
      <c r="X4738" s="44"/>
      <c r="Y4738" s="51"/>
    </row>
    <row r="4739" spans="16:25" ht="31.5" customHeight="1">
      <c r="P4739" s="44"/>
      <c r="Q4739" s="42"/>
      <c r="R4739" s="42"/>
      <c r="S4739" s="55"/>
      <c r="T4739" s="68"/>
      <c r="U4739" s="66"/>
      <c r="X4739" s="44"/>
      <c r="Y4739" s="51"/>
    </row>
    <row r="4740" spans="16:25" ht="31.5" customHeight="1">
      <c r="P4740" s="44"/>
      <c r="Q4740" s="42"/>
      <c r="R4740" s="42"/>
      <c r="S4740" s="55"/>
      <c r="T4740" s="68"/>
      <c r="U4740" s="66"/>
      <c r="X4740" s="44"/>
      <c r="Y4740" s="51"/>
    </row>
    <row r="4741" spans="16:25" ht="31.5" customHeight="1">
      <c r="P4741" s="44"/>
      <c r="Q4741" s="42"/>
      <c r="R4741" s="42"/>
      <c r="S4741" s="55"/>
      <c r="T4741" s="68"/>
      <c r="U4741" s="66"/>
      <c r="X4741" s="44"/>
      <c r="Y4741" s="51"/>
    </row>
    <row r="4742" spans="16:25" ht="31.5" customHeight="1">
      <c r="P4742" s="44"/>
      <c r="Q4742" s="42"/>
      <c r="R4742" s="42"/>
      <c r="S4742" s="55"/>
      <c r="T4742" s="68"/>
      <c r="U4742" s="66"/>
      <c r="X4742" s="44"/>
      <c r="Y4742" s="51"/>
    </row>
    <row r="4743" spans="16:25" ht="31.5" customHeight="1">
      <c r="P4743" s="44"/>
      <c r="Q4743" s="42"/>
      <c r="R4743" s="42"/>
      <c r="S4743" s="55"/>
      <c r="T4743" s="68"/>
      <c r="U4743" s="66"/>
      <c r="X4743" s="44"/>
      <c r="Y4743" s="51"/>
    </row>
    <row r="4744" spans="16:25" ht="31.5" customHeight="1">
      <c r="P4744" s="44"/>
      <c r="Q4744" s="42"/>
      <c r="R4744" s="42"/>
      <c r="S4744" s="55"/>
      <c r="T4744" s="68"/>
      <c r="U4744" s="66"/>
      <c r="X4744" s="44"/>
      <c r="Y4744" s="51"/>
    </row>
    <row r="4745" spans="16:25" ht="31.5" customHeight="1">
      <c r="P4745" s="44"/>
      <c r="Q4745" s="42"/>
      <c r="R4745" s="42"/>
      <c r="S4745" s="55"/>
      <c r="T4745" s="68"/>
      <c r="U4745" s="66"/>
      <c r="X4745" s="44"/>
      <c r="Y4745" s="51"/>
    </row>
    <row r="4746" spans="16:25" ht="31.5" customHeight="1">
      <c r="P4746" s="44"/>
      <c r="Q4746" s="42"/>
      <c r="R4746" s="42"/>
      <c r="S4746" s="55"/>
      <c r="T4746" s="68"/>
      <c r="U4746" s="66"/>
      <c r="X4746" s="44"/>
      <c r="Y4746" s="51"/>
    </row>
    <row r="4747" spans="16:25" ht="31.5" customHeight="1">
      <c r="P4747" s="44"/>
      <c r="Q4747" s="42"/>
      <c r="R4747" s="42"/>
      <c r="S4747" s="55"/>
      <c r="T4747" s="68"/>
      <c r="U4747" s="66"/>
      <c r="X4747" s="44"/>
      <c r="Y4747" s="51"/>
    </row>
    <row r="4748" spans="16:25" ht="31.5" customHeight="1">
      <c r="P4748" s="44"/>
      <c r="Q4748" s="42"/>
      <c r="R4748" s="42"/>
      <c r="S4748" s="55"/>
      <c r="T4748" s="68"/>
      <c r="U4748" s="66"/>
      <c r="X4748" s="44"/>
      <c r="Y4748" s="51"/>
    </row>
    <row r="4749" spans="16:25" ht="31.5" customHeight="1">
      <c r="P4749" s="44"/>
      <c r="Q4749" s="42"/>
      <c r="R4749" s="42"/>
      <c r="S4749" s="55"/>
      <c r="T4749" s="68"/>
      <c r="U4749" s="66"/>
      <c r="X4749" s="44"/>
      <c r="Y4749" s="51"/>
    </row>
    <row r="4750" spans="16:25" ht="31.5" customHeight="1">
      <c r="P4750" s="44"/>
      <c r="Q4750" s="42"/>
      <c r="R4750" s="42"/>
      <c r="S4750" s="55"/>
      <c r="T4750" s="68"/>
      <c r="U4750" s="66"/>
      <c r="X4750" s="44"/>
      <c r="Y4750" s="51"/>
    </row>
    <row r="4751" spans="16:25" ht="31.5" customHeight="1">
      <c r="P4751" s="44"/>
      <c r="Q4751" s="42"/>
      <c r="R4751" s="42"/>
      <c r="S4751" s="55"/>
      <c r="T4751" s="68"/>
      <c r="U4751" s="66"/>
      <c r="X4751" s="44"/>
      <c r="Y4751" s="51"/>
    </row>
    <row r="4752" spans="16:25" ht="31.5" customHeight="1">
      <c r="P4752" s="44"/>
      <c r="Q4752" s="42"/>
      <c r="R4752" s="42"/>
      <c r="S4752" s="55"/>
      <c r="T4752" s="68"/>
      <c r="U4752" s="66"/>
      <c r="X4752" s="44"/>
      <c r="Y4752" s="51"/>
    </row>
    <row r="4753" spans="16:25" ht="31.5" customHeight="1">
      <c r="P4753" s="44"/>
      <c r="Q4753" s="42"/>
      <c r="R4753" s="42"/>
      <c r="S4753" s="55"/>
      <c r="T4753" s="68"/>
      <c r="U4753" s="66"/>
      <c r="X4753" s="44"/>
      <c r="Y4753" s="51"/>
    </row>
    <row r="4754" spans="16:25" ht="31.5" customHeight="1">
      <c r="P4754" s="44"/>
      <c r="Q4754" s="42"/>
      <c r="R4754" s="42"/>
      <c r="S4754" s="55"/>
      <c r="T4754" s="68"/>
      <c r="U4754" s="66"/>
      <c r="X4754" s="44"/>
      <c r="Y4754" s="51"/>
    </row>
    <row r="4755" spans="16:25" ht="31.5" customHeight="1">
      <c r="P4755" s="44"/>
      <c r="Q4755" s="42"/>
      <c r="R4755" s="42"/>
      <c r="S4755" s="55"/>
      <c r="T4755" s="68"/>
      <c r="U4755" s="66"/>
      <c r="X4755" s="44"/>
      <c r="Y4755" s="51"/>
    </row>
    <row r="4756" spans="16:25" ht="31.5" customHeight="1">
      <c r="P4756" s="44"/>
      <c r="Q4756" s="42"/>
      <c r="R4756" s="42"/>
      <c r="S4756" s="55"/>
      <c r="T4756" s="68"/>
      <c r="U4756" s="66"/>
      <c r="X4756" s="44"/>
      <c r="Y4756" s="51"/>
    </row>
    <row r="4757" spans="16:25" ht="31.5" customHeight="1">
      <c r="P4757" s="44"/>
      <c r="Q4757" s="42"/>
      <c r="R4757" s="42"/>
      <c r="S4757" s="55"/>
      <c r="T4757" s="68"/>
      <c r="U4757" s="66"/>
      <c r="X4757" s="44"/>
      <c r="Y4757" s="51"/>
    </row>
    <row r="4758" spans="16:25" ht="31.5" customHeight="1">
      <c r="P4758" s="44"/>
      <c r="Q4758" s="42"/>
      <c r="R4758" s="42"/>
      <c r="S4758" s="55"/>
      <c r="T4758" s="68"/>
      <c r="U4758" s="66"/>
      <c r="X4758" s="44"/>
      <c r="Y4758" s="51"/>
    </row>
    <row r="4759" spans="16:25" ht="31.5" customHeight="1">
      <c r="P4759" s="44"/>
      <c r="Q4759" s="42"/>
      <c r="R4759" s="42"/>
      <c r="S4759" s="55"/>
      <c r="T4759" s="68"/>
      <c r="U4759" s="66"/>
      <c r="X4759" s="44"/>
      <c r="Y4759" s="51"/>
    </row>
    <row r="4760" spans="16:25" ht="31.5" customHeight="1">
      <c r="P4760" s="44"/>
      <c r="Q4760" s="42"/>
      <c r="R4760" s="42"/>
      <c r="S4760" s="55"/>
      <c r="T4760" s="68"/>
      <c r="U4760" s="66"/>
      <c r="X4760" s="44"/>
      <c r="Y4760" s="51"/>
    </row>
    <row r="4761" spans="16:25" ht="31.5" customHeight="1">
      <c r="P4761" s="44"/>
      <c r="Q4761" s="42"/>
      <c r="R4761" s="42"/>
      <c r="S4761" s="55"/>
      <c r="T4761" s="68"/>
      <c r="U4761" s="66"/>
      <c r="X4761" s="44"/>
      <c r="Y4761" s="51"/>
    </row>
    <row r="4762" spans="16:25" ht="31.5" customHeight="1">
      <c r="P4762" s="44"/>
      <c r="Q4762" s="42"/>
      <c r="R4762" s="42"/>
      <c r="S4762" s="55"/>
      <c r="T4762" s="68"/>
      <c r="U4762" s="66"/>
      <c r="X4762" s="44"/>
      <c r="Y4762" s="51"/>
    </row>
    <row r="4763" spans="16:25" ht="31.5" customHeight="1">
      <c r="P4763" s="44"/>
      <c r="Q4763" s="42"/>
      <c r="R4763" s="42"/>
      <c r="S4763" s="55"/>
      <c r="T4763" s="68"/>
      <c r="U4763" s="66"/>
      <c r="X4763" s="44"/>
      <c r="Y4763" s="51"/>
    </row>
    <row r="4764" spans="16:25" ht="31.5" customHeight="1">
      <c r="P4764" s="44"/>
      <c r="Q4764" s="42"/>
      <c r="R4764" s="42"/>
      <c r="S4764" s="55"/>
      <c r="T4764" s="68"/>
      <c r="U4764" s="66"/>
      <c r="X4764" s="44"/>
      <c r="Y4764" s="51"/>
    </row>
    <row r="4765" spans="16:25" ht="31.5" customHeight="1">
      <c r="P4765" s="44"/>
      <c r="Q4765" s="42"/>
      <c r="R4765" s="42"/>
      <c r="S4765" s="55"/>
      <c r="T4765" s="68"/>
      <c r="U4765" s="66"/>
      <c r="X4765" s="44"/>
      <c r="Y4765" s="51"/>
    </row>
    <row r="4766" spans="16:25" ht="31.5" customHeight="1">
      <c r="P4766" s="44"/>
      <c r="Q4766" s="42"/>
      <c r="R4766" s="42"/>
      <c r="S4766" s="55"/>
      <c r="T4766" s="68"/>
      <c r="U4766" s="66"/>
      <c r="X4766" s="44"/>
      <c r="Y4766" s="51"/>
    </row>
    <row r="4767" spans="16:25" ht="31.5" customHeight="1">
      <c r="P4767" s="44"/>
      <c r="Q4767" s="42"/>
      <c r="R4767" s="42"/>
      <c r="S4767" s="55"/>
      <c r="T4767" s="68"/>
      <c r="U4767" s="66"/>
      <c r="X4767" s="44"/>
      <c r="Y4767" s="51"/>
    </row>
    <row r="4768" spans="16:25" ht="31.5" customHeight="1">
      <c r="P4768" s="44"/>
      <c r="Q4768" s="42"/>
      <c r="R4768" s="42"/>
      <c r="S4768" s="55"/>
      <c r="T4768" s="68"/>
      <c r="U4768" s="66"/>
      <c r="X4768" s="44"/>
      <c r="Y4768" s="51"/>
    </row>
    <row r="4769" spans="16:25" ht="31.5" customHeight="1">
      <c r="P4769" s="44"/>
      <c r="Q4769" s="42"/>
      <c r="R4769" s="42"/>
      <c r="S4769" s="55"/>
      <c r="T4769" s="68"/>
      <c r="U4769" s="66"/>
      <c r="X4769" s="44"/>
      <c r="Y4769" s="51"/>
    </row>
    <row r="4770" spans="16:25" ht="31.5" customHeight="1">
      <c r="P4770" s="44"/>
      <c r="Q4770" s="42"/>
      <c r="R4770" s="42"/>
      <c r="S4770" s="55"/>
      <c r="T4770" s="68"/>
      <c r="U4770" s="66"/>
      <c r="X4770" s="44"/>
      <c r="Y4770" s="51"/>
    </row>
    <row r="4771" spans="16:25" ht="31.5" customHeight="1">
      <c r="P4771" s="44"/>
      <c r="Q4771" s="42"/>
      <c r="R4771" s="42"/>
      <c r="S4771" s="55"/>
      <c r="T4771" s="68"/>
      <c r="U4771" s="66"/>
      <c r="X4771" s="44"/>
      <c r="Y4771" s="51"/>
    </row>
    <row r="4772" spans="16:25" ht="31.5" customHeight="1">
      <c r="P4772" s="44"/>
      <c r="Q4772" s="42"/>
      <c r="R4772" s="42"/>
      <c r="S4772" s="55"/>
      <c r="T4772" s="68"/>
      <c r="U4772" s="66"/>
      <c r="X4772" s="44"/>
      <c r="Y4772" s="51"/>
    </row>
    <row r="4773" spans="16:25" ht="31.5" customHeight="1">
      <c r="P4773" s="44"/>
      <c r="Q4773" s="42"/>
      <c r="R4773" s="42"/>
      <c r="S4773" s="55"/>
      <c r="T4773" s="68"/>
      <c r="U4773" s="66"/>
      <c r="X4773" s="44"/>
      <c r="Y4773" s="51"/>
    </row>
    <row r="4774" spans="16:25" ht="31.5" customHeight="1">
      <c r="P4774" s="44"/>
      <c r="Q4774" s="42"/>
      <c r="R4774" s="42"/>
      <c r="S4774" s="55"/>
      <c r="T4774" s="68"/>
      <c r="U4774" s="66"/>
      <c r="X4774" s="44"/>
      <c r="Y4774" s="51"/>
    </row>
    <row r="4775" spans="16:25" ht="31.5" customHeight="1">
      <c r="P4775" s="44"/>
      <c r="Q4775" s="42"/>
      <c r="R4775" s="42"/>
      <c r="S4775" s="55"/>
      <c r="T4775" s="68"/>
      <c r="U4775" s="66"/>
      <c r="X4775" s="44"/>
      <c r="Y4775" s="51"/>
    </row>
    <row r="4776" spans="16:25" ht="31.5" customHeight="1">
      <c r="P4776" s="44"/>
      <c r="Q4776" s="42"/>
      <c r="R4776" s="42"/>
      <c r="S4776" s="55"/>
      <c r="T4776" s="68"/>
      <c r="U4776" s="66"/>
      <c r="X4776" s="44"/>
      <c r="Y4776" s="51"/>
    </row>
    <row r="4777" spans="16:25" ht="31.5" customHeight="1">
      <c r="P4777" s="44"/>
      <c r="Q4777" s="42"/>
      <c r="R4777" s="42"/>
      <c r="S4777" s="55"/>
      <c r="T4777" s="68"/>
      <c r="U4777" s="66"/>
      <c r="X4777" s="44"/>
      <c r="Y4777" s="51"/>
    </row>
    <row r="4778" spans="16:25" ht="31.5" customHeight="1">
      <c r="P4778" s="44"/>
      <c r="Q4778" s="42"/>
      <c r="R4778" s="42"/>
      <c r="S4778" s="55"/>
      <c r="T4778" s="68"/>
      <c r="U4778" s="66"/>
      <c r="X4778" s="44"/>
      <c r="Y4778" s="51"/>
    </row>
    <row r="4779" spans="16:25" ht="31.5" customHeight="1">
      <c r="P4779" s="44"/>
      <c r="Q4779" s="42"/>
      <c r="R4779" s="42"/>
      <c r="S4779" s="55"/>
      <c r="T4779" s="68"/>
      <c r="U4779" s="66"/>
      <c r="X4779" s="44"/>
      <c r="Y4779" s="51"/>
    </row>
    <row r="4780" spans="16:25" ht="31.5" customHeight="1">
      <c r="P4780" s="44"/>
      <c r="Q4780" s="42"/>
      <c r="R4780" s="42"/>
      <c r="S4780" s="55"/>
      <c r="T4780" s="68"/>
      <c r="U4780" s="66"/>
      <c r="X4780" s="44"/>
      <c r="Y4780" s="51"/>
    </row>
    <row r="4781" spans="16:25" ht="31.5" customHeight="1">
      <c r="P4781" s="44"/>
      <c r="Q4781" s="42"/>
      <c r="R4781" s="42"/>
      <c r="S4781" s="55"/>
      <c r="T4781" s="68"/>
      <c r="U4781" s="66"/>
      <c r="X4781" s="44"/>
      <c r="Y4781" s="51"/>
    </row>
    <row r="4782" spans="16:25" ht="31.5" customHeight="1">
      <c r="P4782" s="44"/>
      <c r="Q4782" s="42"/>
      <c r="R4782" s="42"/>
      <c r="S4782" s="55"/>
      <c r="T4782" s="68"/>
      <c r="U4782" s="66"/>
      <c r="X4782" s="44"/>
      <c r="Y4782" s="51"/>
    </row>
    <row r="4783" spans="16:25" ht="31.5" customHeight="1">
      <c r="P4783" s="44"/>
      <c r="Q4783" s="42"/>
      <c r="R4783" s="42"/>
      <c r="S4783" s="55"/>
      <c r="T4783" s="68"/>
      <c r="U4783" s="66"/>
      <c r="X4783" s="44"/>
      <c r="Y4783" s="51"/>
    </row>
    <row r="4784" spans="16:25" ht="31.5" customHeight="1">
      <c r="P4784" s="44"/>
      <c r="Q4784" s="42"/>
      <c r="R4784" s="42"/>
      <c r="S4784" s="55"/>
      <c r="T4784" s="68"/>
      <c r="U4784" s="66"/>
      <c r="X4784" s="44"/>
      <c r="Y4784" s="51"/>
    </row>
    <row r="4785" spans="16:25" ht="31.5" customHeight="1">
      <c r="P4785" s="44"/>
      <c r="Q4785" s="42"/>
      <c r="R4785" s="42"/>
      <c r="S4785" s="55"/>
      <c r="T4785" s="68"/>
      <c r="U4785" s="66"/>
      <c r="X4785" s="44"/>
      <c r="Y4785" s="51"/>
    </row>
    <row r="4786" spans="16:25" ht="31.5" customHeight="1">
      <c r="P4786" s="44"/>
      <c r="Q4786" s="42"/>
      <c r="R4786" s="42"/>
      <c r="S4786" s="55"/>
      <c r="T4786" s="68"/>
      <c r="U4786" s="66"/>
      <c r="X4786" s="44"/>
      <c r="Y4786" s="51"/>
    </row>
    <row r="4787" spans="16:25" ht="31.5" customHeight="1">
      <c r="P4787" s="44"/>
      <c r="Q4787" s="42"/>
      <c r="R4787" s="42"/>
      <c r="S4787" s="55"/>
      <c r="T4787" s="68"/>
      <c r="U4787" s="66"/>
      <c r="X4787" s="44"/>
      <c r="Y4787" s="51"/>
    </row>
    <row r="4788" spans="16:25" ht="31.5" customHeight="1">
      <c r="P4788" s="44"/>
      <c r="Q4788" s="42"/>
      <c r="R4788" s="42"/>
      <c r="S4788" s="55"/>
      <c r="T4788" s="68"/>
      <c r="U4788" s="66"/>
      <c r="X4788" s="44"/>
      <c r="Y4788" s="51"/>
    </row>
    <row r="4789" spans="16:25" ht="31.5" customHeight="1">
      <c r="P4789" s="44"/>
      <c r="Q4789" s="42"/>
      <c r="R4789" s="42"/>
      <c r="S4789" s="55"/>
      <c r="T4789" s="68"/>
      <c r="U4789" s="66"/>
      <c r="X4789" s="44"/>
      <c r="Y4789" s="51"/>
    </row>
    <row r="4790" spans="16:25" ht="31.5" customHeight="1">
      <c r="P4790" s="44"/>
      <c r="Q4790" s="42"/>
      <c r="R4790" s="42"/>
      <c r="S4790" s="55"/>
      <c r="T4790" s="68"/>
      <c r="U4790" s="66"/>
      <c r="X4790" s="44"/>
      <c r="Y4790" s="51"/>
    </row>
    <row r="4791" spans="16:25" ht="31.5" customHeight="1">
      <c r="P4791" s="44"/>
      <c r="Q4791" s="42"/>
      <c r="R4791" s="42"/>
      <c r="S4791" s="55"/>
      <c r="T4791" s="68"/>
      <c r="U4791" s="66"/>
      <c r="X4791" s="44"/>
      <c r="Y4791" s="51"/>
    </row>
    <row r="4792" spans="16:25" ht="31.5" customHeight="1">
      <c r="P4792" s="44"/>
      <c r="Q4792" s="42"/>
      <c r="R4792" s="42"/>
      <c r="S4792" s="55"/>
      <c r="T4792" s="68"/>
      <c r="U4792" s="66"/>
      <c r="X4792" s="44"/>
      <c r="Y4792" s="51"/>
    </row>
    <row r="4793" spans="16:25" ht="31.5" customHeight="1">
      <c r="P4793" s="44"/>
      <c r="Q4793" s="42"/>
      <c r="R4793" s="42"/>
      <c r="S4793" s="55"/>
      <c r="T4793" s="68"/>
      <c r="U4793" s="66"/>
      <c r="X4793" s="44"/>
      <c r="Y4793" s="51"/>
    </row>
    <row r="4794" spans="16:25" ht="31.5" customHeight="1">
      <c r="P4794" s="44"/>
      <c r="Q4794" s="42"/>
      <c r="R4794" s="42"/>
      <c r="S4794" s="55"/>
      <c r="T4794" s="68"/>
      <c r="U4794" s="66"/>
      <c r="X4794" s="44"/>
      <c r="Y4794" s="51"/>
    </row>
    <row r="4795" spans="16:25" ht="31.5" customHeight="1">
      <c r="P4795" s="44"/>
      <c r="Q4795" s="42"/>
      <c r="R4795" s="42"/>
      <c r="S4795" s="55"/>
      <c r="T4795" s="68"/>
      <c r="U4795" s="66"/>
      <c r="X4795" s="44"/>
      <c r="Y4795" s="51"/>
    </row>
    <row r="4796" spans="16:25" ht="31.5" customHeight="1">
      <c r="P4796" s="44"/>
      <c r="Q4796" s="42"/>
      <c r="R4796" s="42"/>
      <c r="S4796" s="55"/>
      <c r="T4796" s="68"/>
      <c r="U4796" s="66"/>
      <c r="X4796" s="44"/>
      <c r="Y4796" s="51"/>
    </row>
    <row r="4797" spans="16:25" ht="31.5" customHeight="1">
      <c r="P4797" s="44"/>
      <c r="Q4797" s="42"/>
      <c r="R4797" s="42"/>
      <c r="S4797" s="55"/>
      <c r="T4797" s="68"/>
      <c r="U4797" s="66"/>
      <c r="X4797" s="44"/>
      <c r="Y4797" s="51"/>
    </row>
    <row r="4798" spans="16:25" ht="31.5" customHeight="1">
      <c r="P4798" s="44"/>
      <c r="Q4798" s="42"/>
      <c r="R4798" s="42"/>
      <c r="S4798" s="55"/>
      <c r="T4798" s="68"/>
      <c r="U4798" s="66"/>
      <c r="X4798" s="44"/>
      <c r="Y4798" s="51"/>
    </row>
    <row r="4799" spans="16:25" ht="31.5" customHeight="1">
      <c r="P4799" s="44"/>
      <c r="Q4799" s="42"/>
      <c r="R4799" s="42"/>
      <c r="S4799" s="55"/>
      <c r="T4799" s="68"/>
      <c r="U4799" s="66"/>
      <c r="X4799" s="44"/>
      <c r="Y4799" s="51"/>
    </row>
    <row r="4800" spans="16:25" ht="31.5" customHeight="1">
      <c r="P4800" s="44"/>
      <c r="Q4800" s="42"/>
      <c r="R4800" s="42"/>
      <c r="S4800" s="55"/>
      <c r="T4800" s="68"/>
      <c r="U4800" s="66"/>
      <c r="X4800" s="44"/>
      <c r="Y4800" s="51"/>
    </row>
    <row r="4801" spans="16:25" ht="31.5" customHeight="1">
      <c r="P4801" s="44"/>
      <c r="Q4801" s="42"/>
      <c r="R4801" s="42"/>
      <c r="S4801" s="55"/>
      <c r="T4801" s="68"/>
      <c r="U4801" s="66"/>
      <c r="X4801" s="44"/>
      <c r="Y4801" s="51"/>
    </row>
    <row r="4802" spans="16:25" ht="31.5" customHeight="1">
      <c r="P4802" s="44"/>
      <c r="Q4802" s="42"/>
      <c r="R4802" s="42"/>
      <c r="S4802" s="55"/>
      <c r="T4802" s="68"/>
      <c r="U4802" s="66"/>
      <c r="X4802" s="44"/>
      <c r="Y4802" s="51"/>
    </row>
    <row r="4803" spans="16:25" ht="31.5" customHeight="1">
      <c r="P4803" s="44"/>
      <c r="Q4803" s="42"/>
      <c r="R4803" s="42"/>
      <c r="S4803" s="55"/>
      <c r="T4803" s="68"/>
      <c r="U4803" s="66"/>
      <c r="X4803" s="44"/>
      <c r="Y4803" s="51"/>
    </row>
    <row r="4804" spans="16:25" ht="31.5" customHeight="1">
      <c r="P4804" s="44"/>
      <c r="Q4804" s="42"/>
      <c r="R4804" s="42"/>
      <c r="S4804" s="55"/>
      <c r="T4804" s="68"/>
      <c r="U4804" s="66"/>
      <c r="X4804" s="44"/>
      <c r="Y4804" s="51"/>
    </row>
    <row r="4805" spans="16:25" ht="31.5" customHeight="1">
      <c r="P4805" s="44"/>
      <c r="Q4805" s="42"/>
      <c r="R4805" s="42"/>
      <c r="S4805" s="55"/>
      <c r="T4805" s="68"/>
      <c r="U4805" s="66"/>
      <c r="X4805" s="44"/>
      <c r="Y4805" s="51"/>
    </row>
    <row r="4806" spans="16:25" ht="31.5" customHeight="1">
      <c r="P4806" s="44"/>
      <c r="Q4806" s="42"/>
      <c r="R4806" s="42"/>
      <c r="S4806" s="55"/>
      <c r="T4806" s="68"/>
      <c r="U4806" s="66"/>
      <c r="X4806" s="44"/>
      <c r="Y4806" s="51"/>
    </row>
    <row r="4807" spans="16:25" ht="31.5" customHeight="1">
      <c r="P4807" s="44"/>
      <c r="Q4807" s="42"/>
      <c r="R4807" s="42"/>
      <c r="S4807" s="55"/>
      <c r="T4807" s="68"/>
      <c r="U4807" s="66"/>
      <c r="X4807" s="44"/>
      <c r="Y4807" s="51"/>
    </row>
    <row r="4808" spans="16:25" ht="31.5" customHeight="1">
      <c r="P4808" s="44"/>
      <c r="Q4808" s="42"/>
      <c r="R4808" s="42"/>
      <c r="S4808" s="55"/>
      <c r="T4808" s="68"/>
      <c r="U4808" s="66"/>
      <c r="X4808" s="44"/>
      <c r="Y4808" s="51"/>
    </row>
    <row r="4809" spans="16:25" ht="31.5" customHeight="1">
      <c r="P4809" s="44"/>
      <c r="Q4809" s="42"/>
      <c r="R4809" s="42"/>
      <c r="S4809" s="55"/>
      <c r="T4809" s="68"/>
      <c r="U4809" s="66"/>
      <c r="X4809" s="44"/>
      <c r="Y4809" s="51"/>
    </row>
    <row r="4810" spans="16:25" ht="31.5" customHeight="1">
      <c r="P4810" s="44"/>
      <c r="Q4810" s="42"/>
      <c r="R4810" s="42"/>
      <c r="S4810" s="55"/>
      <c r="T4810" s="68"/>
      <c r="U4810" s="66"/>
      <c r="X4810" s="44"/>
      <c r="Y4810" s="51"/>
    </row>
    <row r="4811" spans="16:25" ht="31.5" customHeight="1">
      <c r="P4811" s="44"/>
      <c r="Q4811" s="42"/>
      <c r="R4811" s="42"/>
      <c r="S4811" s="55"/>
      <c r="T4811" s="68"/>
      <c r="U4811" s="66"/>
      <c r="X4811" s="44"/>
      <c r="Y4811" s="51"/>
    </row>
    <row r="4812" spans="16:25" ht="31.5" customHeight="1">
      <c r="P4812" s="44"/>
      <c r="Q4812" s="42"/>
      <c r="R4812" s="42"/>
      <c r="S4812" s="55"/>
      <c r="T4812" s="68"/>
      <c r="U4812" s="66"/>
      <c r="X4812" s="44"/>
      <c r="Y4812" s="51"/>
    </row>
    <row r="4813" spans="16:25" ht="31.5" customHeight="1">
      <c r="P4813" s="44"/>
      <c r="Q4813" s="42"/>
      <c r="R4813" s="42"/>
      <c r="S4813" s="55"/>
      <c r="T4813" s="68"/>
      <c r="U4813" s="66"/>
      <c r="X4813" s="44"/>
      <c r="Y4813" s="51"/>
    </row>
    <row r="4814" spans="16:25" ht="31.5" customHeight="1">
      <c r="P4814" s="44"/>
      <c r="Q4814" s="42"/>
      <c r="R4814" s="42"/>
      <c r="S4814" s="55"/>
      <c r="T4814" s="68"/>
      <c r="U4814" s="66"/>
      <c r="X4814" s="44"/>
      <c r="Y4814" s="51"/>
    </row>
    <row r="4815" spans="16:25" ht="31.5" customHeight="1">
      <c r="P4815" s="44"/>
      <c r="Q4815" s="42"/>
      <c r="R4815" s="42"/>
      <c r="S4815" s="55"/>
      <c r="T4815" s="68"/>
      <c r="U4815" s="66"/>
      <c r="X4815" s="44"/>
      <c r="Y4815" s="51"/>
    </row>
    <row r="4816" spans="16:25" ht="31.5" customHeight="1">
      <c r="P4816" s="44"/>
      <c r="Q4816" s="42"/>
      <c r="R4816" s="42"/>
      <c r="S4816" s="55"/>
      <c r="T4816" s="68"/>
      <c r="U4816" s="66"/>
      <c r="X4816" s="44"/>
      <c r="Y4816" s="51"/>
    </row>
    <row r="4817" spans="16:25" ht="31.5" customHeight="1">
      <c r="P4817" s="44"/>
      <c r="Q4817" s="42"/>
      <c r="R4817" s="42"/>
      <c r="S4817" s="55"/>
      <c r="T4817" s="68"/>
      <c r="U4817" s="66"/>
      <c r="X4817" s="44"/>
      <c r="Y4817" s="51"/>
    </row>
    <row r="4818" spans="16:25" ht="31.5" customHeight="1">
      <c r="P4818" s="44"/>
      <c r="Q4818" s="42"/>
      <c r="R4818" s="42"/>
      <c r="S4818" s="55"/>
      <c r="T4818" s="68"/>
      <c r="U4818" s="66"/>
      <c r="X4818" s="44"/>
      <c r="Y4818" s="51"/>
    </row>
    <row r="5778" spans="16:16" ht="31.5" customHeight="1">
      <c r="P5778" s="44"/>
    </row>
    <row r="27822" spans="16:16" ht="31.5" customHeight="1">
      <c r="P27822" s="44"/>
    </row>
    <row r="27823" spans="16:16" ht="31.5" customHeight="1">
      <c r="P27823" s="44"/>
    </row>
  </sheetData>
  <phoneticPr fontId="2" type="noConversion"/>
  <conditionalFormatting sqref="I2:I3371">
    <cfRule type="cellIs" dxfId="64" priority="746" operator="greaterThan">
      <formula>60</formula>
    </cfRule>
  </conditionalFormatting>
  <conditionalFormatting sqref="U2:U2057">
    <cfRule type="cellIs" dxfId="63" priority="785" operator="equal">
      <formula>"Critical"</formula>
    </cfRule>
    <cfRule type="cellIs" dxfId="62" priority="786" operator="equal">
      <formula>"Major"</formula>
    </cfRule>
    <cfRule type="cellIs" dxfId="61" priority="787" operator="equal">
      <formula>"Moderate"</formula>
    </cfRule>
    <cfRule type="cellIs" dxfId="60" priority="788" operator="equal">
      <formula>"Minor"</formula>
    </cfRule>
  </conditionalFormatting>
  <conditionalFormatting sqref="U2984:U3371">
    <cfRule type="cellIs" dxfId="59" priority="3019" operator="equal">
      <formula>"Critical"</formula>
    </cfRule>
    <cfRule type="cellIs" dxfId="58" priority="3020" operator="equal">
      <formula>"Major"</formula>
    </cfRule>
    <cfRule type="cellIs" dxfId="57" priority="3021" operator="equal">
      <formula>"Moderate"</formula>
    </cfRule>
    <cfRule type="cellIs" dxfId="56" priority="3022" operator="equal">
      <formula>"Minor"</formula>
    </cfRule>
  </conditionalFormatting>
  <conditionalFormatting sqref="V2:V2346">
    <cfRule type="cellIs" dxfId="55" priority="2" operator="equal">
      <formula>"Significant"</formula>
    </cfRule>
    <cfRule type="cellIs" dxfId="54" priority="4" operator="equal">
      <formula>"Low"</formula>
    </cfRule>
  </conditionalFormatting>
  <conditionalFormatting sqref="V2:V3371">
    <cfRule type="cellIs" dxfId="53" priority="1" operator="equal">
      <formula>"High"</formula>
    </cfRule>
    <cfRule type="cellIs" dxfId="52" priority="3" operator="equal">
      <formula>"Medium"</formula>
    </cfRule>
  </conditionalFormatting>
  <conditionalFormatting sqref="V2347:V3371">
    <cfRule type="cellIs" dxfId="51" priority="7" operator="equal">
      <formula>"Low"</formula>
    </cfRule>
  </conditionalFormatting>
  <dataValidations count="3">
    <dataValidation type="list" allowBlank="1" showInputMessage="1" showErrorMessage="1" sqref="Q5778:R5778" xr:uid="{8C0E58BE-E520-401A-B0FA-BC77E6C3C459}">
      <formula1>INDIRECT($P$5778)</formula1>
    </dataValidation>
    <dataValidation type="list" allowBlank="1" showInputMessage="1" showErrorMessage="1" sqref="Q2:Q2057 Q2058:R3371 Q3373:R3374" xr:uid="{10842261-DA59-4250-A8F2-19144380A162}">
      <formula1>INDIRECT($P2)</formula1>
    </dataValidation>
    <dataValidation type="list" allowBlank="1" showInputMessage="1" showErrorMessage="1" sqref="T2:T2057" xr:uid="{0980C4DF-87E6-48D7-9508-EE2559D29523}">
      <formula1>INDIRECT($S2)</formula1>
    </dataValidation>
  </dataValidations>
  <pageMargins left="0.7" right="0.7" top="0.75" bottom="0.75" header="0.3" footer="0.3"/>
  <pageSetup paperSize="9" orientation="portrait" r:id="rId1"/>
  <headerFooter>
    <oddHeader>&amp;C&amp;"Calibri"&amp;12&amp;KFF0000 OFFICIAL&amp;1#_x000D_</oddHeader>
    <oddFooter>&amp;C_x000D_&amp;1#&amp;"Calibri"&amp;12&amp;KFF0000 OFFICIAL</oddFooter>
  </headerFooter>
  <tableParts count="1">
    <tablePart r:id="rId2"/>
  </tableParts>
  <extLst>
    <ext xmlns:x14="http://schemas.microsoft.com/office/spreadsheetml/2009/9/main" uri="{CCE6A557-97BC-4b89-ADB6-D9C93CAAB3DF}">
      <x14:dataValidations xmlns:xm="http://schemas.microsoft.com/office/excel/2006/main" count="9">
        <x14:dataValidation type="list" allowBlank="1" showInputMessage="1" showErrorMessage="1" xr:uid="{014947BA-9413-4F1B-986E-67E535BFCA23}">
          <x14:formula1>
            <xm:f>'Data validation'!$H$2:$H$8</xm:f>
          </x14:formula1>
          <xm:sqref>X2984:X3371</xm:sqref>
        </x14:dataValidation>
        <x14:dataValidation type="list" allowBlank="1" showInputMessage="1" showErrorMessage="1" xr:uid="{ED9AF9FD-162E-4DDE-8779-0EEAEBF50C81}">
          <x14:formula1>
            <xm:f>'Data validation'!$C$2:$C$10</xm:f>
          </x14:formula1>
          <xm:sqref>S2:S3371</xm:sqref>
        </x14:dataValidation>
        <x14:dataValidation type="list" allowBlank="1" showInputMessage="1" showErrorMessage="1" xr:uid="{1311312E-547E-47C8-BBBA-C96783A19A42}">
          <x14:formula1>
            <xm:f>'Data validation'!$A$2:$A$18</xm:f>
          </x14:formula1>
          <xm:sqref>P27822:P27823 P2:P5786</xm:sqref>
        </x14:dataValidation>
        <x14:dataValidation type="list" allowBlank="1" showInputMessage="1" showErrorMessage="1" xr:uid="{4DB4B164-814C-4763-AE42-96514344A50E}">
          <x14:formula1>
            <xm:f>'Data validation'!$D$2:$D$725</xm:f>
          </x14:formula1>
          <xm:sqref>R2:R2057 T2058:T3810</xm:sqref>
        </x14:dataValidation>
        <x14:dataValidation type="list" allowBlank="1" showInputMessage="1" showErrorMessage="1" xr:uid="{D748A4C6-8A65-4F3D-BA25-EE9844411D5C}">
          <x14:formula1>
            <xm:f>'Data validation'!$F$2:$F$3</xm:f>
          </x14:formula1>
          <xm:sqref>U2058:U3371</xm:sqref>
        </x14:dataValidation>
        <x14:dataValidation type="list" allowBlank="1" showInputMessage="1" showErrorMessage="1" xr:uid="{E4003D5B-759F-4264-990C-8E6C01FD471B}">
          <x14:formula1>
            <xm:f>'Data validation'!$G$2:$G$5</xm:f>
          </x14:formula1>
          <xm:sqref>V2:V3371</xm:sqref>
        </x14:dataValidation>
        <x14:dataValidation type="list" allowBlank="1" showInputMessage="1" showErrorMessage="1" xr:uid="{45A8055F-7117-415D-BA7E-5ABD5FA0FF30}">
          <x14:formula1>
            <xm:f>'Data validation'!$F$2:$F$4</xm:f>
          </x14:formula1>
          <xm:sqref>U2:U2057</xm:sqref>
        </x14:dataValidation>
        <x14:dataValidation type="list" allowBlank="1" showInputMessage="1" showErrorMessage="1" xr:uid="{66ABD3AD-55E9-4BAC-AF0F-CE4D5DA261AD}">
          <x14:formula1>
            <xm:f>'Data validation'!$H$2:$H$5</xm:f>
          </x14:formula1>
          <xm:sqref>X2:X2137</xm:sqref>
        </x14:dataValidation>
        <x14:dataValidation type="list" allowBlank="1" showInputMessage="1" showErrorMessage="1" xr:uid="{B97D7CB2-9223-4651-A63B-13C99BE64EB2}">
          <x14:formula1>
            <xm:f>'Data validation'!$I$2:$I$3</xm:f>
          </x14:formula1>
          <xm:sqref>AB2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0FD32-52A8-48C2-AD01-8B2475E4E99D}">
  <sheetPr codeName="Sheet6"/>
  <dimension ref="A1:H88"/>
  <sheetViews>
    <sheetView topLeftCell="A39" workbookViewId="0">
      <selection activeCell="A70" sqref="A70"/>
    </sheetView>
  </sheetViews>
  <sheetFormatPr defaultColWidth="9.140625" defaultRowHeight="11.25"/>
  <cols>
    <col min="1" max="1" width="20.140625" style="20" bestFit="1" customWidth="1"/>
    <col min="2" max="2" width="96.42578125" style="20" bestFit="1" customWidth="1"/>
    <col min="3" max="3" width="10.85546875" style="20" customWidth="1"/>
    <col min="4" max="5" width="9.140625" style="21"/>
    <col min="6" max="6" width="14.5703125" style="20" bestFit="1" customWidth="1"/>
    <col min="7" max="7" width="26.85546875" style="20" bestFit="1" customWidth="1"/>
    <col min="8" max="8" width="22.140625" style="20" bestFit="1" customWidth="1"/>
    <col min="9" max="16384" width="9.140625" style="20"/>
  </cols>
  <sheetData>
    <row r="1" spans="1:8" s="32" customFormat="1">
      <c r="A1" s="28" t="s">
        <v>30</v>
      </c>
      <c r="B1" s="29" t="s">
        <v>31</v>
      </c>
      <c r="C1" s="29" t="s">
        <v>32</v>
      </c>
      <c r="D1" s="30" t="s">
        <v>33</v>
      </c>
      <c r="E1" s="30" t="s">
        <v>34</v>
      </c>
      <c r="F1" s="29" t="s">
        <v>35</v>
      </c>
      <c r="G1" s="29" t="s">
        <v>36</v>
      </c>
      <c r="H1" s="31" t="s">
        <v>37</v>
      </c>
    </row>
    <row r="2" spans="1:8">
      <c r="A2" s="22" t="s">
        <v>38</v>
      </c>
      <c r="B2" s="20" t="s">
        <v>39</v>
      </c>
      <c r="C2" s="20" t="s">
        <v>40</v>
      </c>
      <c r="D2" s="21">
        <v>44161.514351851903</v>
      </c>
      <c r="E2" s="21">
        <v>44319.507974537002</v>
      </c>
      <c r="F2" s="20" t="s">
        <v>41</v>
      </c>
      <c r="G2" s="20" t="s">
        <v>42</v>
      </c>
      <c r="H2" s="23" t="s">
        <v>43</v>
      </c>
    </row>
    <row r="3" spans="1:8">
      <c r="A3" s="22" t="s">
        <v>44</v>
      </c>
      <c r="B3" s="20" t="s">
        <v>45</v>
      </c>
      <c r="C3" s="20" t="s">
        <v>40</v>
      </c>
      <c r="D3" s="21">
        <v>44238.359652777799</v>
      </c>
      <c r="E3" s="21">
        <v>44385.345752314803</v>
      </c>
      <c r="F3" s="20" t="s">
        <v>41</v>
      </c>
      <c r="G3" s="20" t="s">
        <v>42</v>
      </c>
      <c r="H3" s="23" t="s">
        <v>46</v>
      </c>
    </row>
    <row r="4" spans="1:8">
      <c r="A4" s="22" t="s">
        <v>47</v>
      </c>
      <c r="B4" s="20" t="s">
        <v>48</v>
      </c>
      <c r="C4" s="20" t="s">
        <v>40</v>
      </c>
      <c r="D4" s="21">
        <v>44251.654074074097</v>
      </c>
      <c r="E4" s="21">
        <v>44586.449537036999</v>
      </c>
      <c r="F4" s="20" t="s">
        <v>49</v>
      </c>
      <c r="G4" s="20" t="s">
        <v>42</v>
      </c>
      <c r="H4" s="23" t="s">
        <v>50</v>
      </c>
    </row>
    <row r="5" spans="1:8">
      <c r="A5" s="22" t="s">
        <v>51</v>
      </c>
      <c r="B5" s="20" t="s">
        <v>52</v>
      </c>
      <c r="C5" s="20" t="s">
        <v>40</v>
      </c>
      <c r="D5" s="21">
        <v>44267.454988425903</v>
      </c>
      <c r="E5" s="21">
        <v>44285.702974537002</v>
      </c>
      <c r="F5" s="20" t="s">
        <v>53</v>
      </c>
      <c r="G5" s="20" t="s">
        <v>42</v>
      </c>
      <c r="H5" s="23" t="s">
        <v>54</v>
      </c>
    </row>
    <row r="6" spans="1:8">
      <c r="A6" s="22" t="s">
        <v>55</v>
      </c>
      <c r="B6" s="20" t="s">
        <v>56</v>
      </c>
      <c r="C6" s="20" t="s">
        <v>40</v>
      </c>
      <c r="D6" s="21">
        <v>44312.700416666703</v>
      </c>
      <c r="E6" s="21">
        <v>44384.7007407407</v>
      </c>
      <c r="F6" s="20" t="s">
        <v>41</v>
      </c>
      <c r="G6" s="20" t="s">
        <v>42</v>
      </c>
      <c r="H6" s="23" t="s">
        <v>57</v>
      </c>
    </row>
    <row r="7" spans="1:8">
      <c r="A7" s="22" t="s">
        <v>58</v>
      </c>
      <c r="B7" s="20" t="s">
        <v>59</v>
      </c>
      <c r="C7" s="20" t="s">
        <v>60</v>
      </c>
      <c r="D7" s="21">
        <v>44322.736215277801</v>
      </c>
      <c r="F7" s="20" t="s">
        <v>53</v>
      </c>
      <c r="G7" s="20" t="s">
        <v>61</v>
      </c>
      <c r="H7" s="23" t="s">
        <v>62</v>
      </c>
    </row>
    <row r="8" spans="1:8">
      <c r="A8" s="22" t="s">
        <v>63</v>
      </c>
      <c r="B8" s="20" t="s">
        <v>64</v>
      </c>
      <c r="C8" s="20" t="s">
        <v>40</v>
      </c>
      <c r="D8" s="21">
        <v>44323.425902777803</v>
      </c>
      <c r="E8" s="21">
        <v>44384.696365740703</v>
      </c>
      <c r="F8" s="20" t="s">
        <v>41</v>
      </c>
      <c r="G8" s="20" t="s">
        <v>42</v>
      </c>
      <c r="H8" s="23" t="s">
        <v>65</v>
      </c>
    </row>
    <row r="9" spans="1:8">
      <c r="A9" s="22" t="s">
        <v>66</v>
      </c>
      <c r="B9" s="20" t="s">
        <v>67</v>
      </c>
      <c r="C9" s="20" t="s">
        <v>40</v>
      </c>
      <c r="D9" s="21">
        <v>44323.513877314799</v>
      </c>
      <c r="E9" s="21">
        <v>44338.735925925903</v>
      </c>
      <c r="F9" s="20" t="s">
        <v>41</v>
      </c>
      <c r="G9" s="20" t="s">
        <v>42</v>
      </c>
      <c r="H9" s="23" t="s">
        <v>68</v>
      </c>
    </row>
    <row r="10" spans="1:8">
      <c r="A10" s="22" t="s">
        <v>69</v>
      </c>
      <c r="B10" s="20" t="s">
        <v>70</v>
      </c>
      <c r="C10" s="20" t="s">
        <v>40</v>
      </c>
      <c r="D10" s="21">
        <v>44328.7571412037</v>
      </c>
      <c r="E10" s="21">
        <v>44384.345810185201</v>
      </c>
      <c r="F10" s="20" t="s">
        <v>71</v>
      </c>
      <c r="G10" s="20" t="s">
        <v>42</v>
      </c>
      <c r="H10" s="23" t="s">
        <v>72</v>
      </c>
    </row>
    <row r="11" spans="1:8">
      <c r="A11" s="22" t="s">
        <v>73</v>
      </c>
      <c r="B11" s="20" t="s">
        <v>74</v>
      </c>
      <c r="C11" s="20" t="s">
        <v>40</v>
      </c>
      <c r="D11" s="21">
        <v>44328.7755555556</v>
      </c>
      <c r="E11" s="21">
        <v>44398.712662037004</v>
      </c>
      <c r="F11" s="20" t="s">
        <v>71</v>
      </c>
      <c r="G11" s="20" t="s">
        <v>42</v>
      </c>
      <c r="H11" s="23" t="s">
        <v>75</v>
      </c>
    </row>
    <row r="12" spans="1:8">
      <c r="A12" s="22" t="s">
        <v>76</v>
      </c>
      <c r="B12" s="20" t="s">
        <v>77</v>
      </c>
      <c r="C12" s="20" t="s">
        <v>40</v>
      </c>
      <c r="D12" s="21">
        <v>44329.697037037004</v>
      </c>
      <c r="E12" s="21">
        <v>44435.676782407398</v>
      </c>
      <c r="F12" s="20" t="s">
        <v>53</v>
      </c>
      <c r="G12" s="20" t="s">
        <v>42</v>
      </c>
      <c r="H12" s="23" t="s">
        <v>62</v>
      </c>
    </row>
    <row r="13" spans="1:8">
      <c r="A13" s="22" t="s">
        <v>78</v>
      </c>
      <c r="B13" s="20" t="s">
        <v>79</v>
      </c>
      <c r="C13" s="20" t="s">
        <v>40</v>
      </c>
      <c r="D13" s="21">
        <v>44330.5835532407</v>
      </c>
      <c r="E13" s="21">
        <v>44497.452847222201</v>
      </c>
      <c r="F13" s="20" t="s">
        <v>71</v>
      </c>
      <c r="G13" s="20" t="s">
        <v>42</v>
      </c>
      <c r="H13" s="23" t="s">
        <v>80</v>
      </c>
    </row>
    <row r="14" spans="1:8">
      <c r="A14" s="22" t="s">
        <v>81</v>
      </c>
      <c r="B14" s="20" t="s">
        <v>82</v>
      </c>
      <c r="C14" s="20" t="s">
        <v>40</v>
      </c>
      <c r="D14" s="21">
        <v>44350.6730439815</v>
      </c>
      <c r="E14" s="21">
        <v>44648.437106481499</v>
      </c>
      <c r="F14" s="20" t="s">
        <v>83</v>
      </c>
      <c r="G14" s="20" t="s">
        <v>42</v>
      </c>
      <c r="H14" s="23" t="s">
        <v>84</v>
      </c>
    </row>
    <row r="15" spans="1:8">
      <c r="A15" s="22" t="s">
        <v>85</v>
      </c>
      <c r="B15" s="20" t="s">
        <v>86</v>
      </c>
      <c r="C15" s="20" t="s">
        <v>40</v>
      </c>
      <c r="D15" s="21">
        <v>44351.692094907397</v>
      </c>
      <c r="E15" s="21">
        <v>44455.540671296301</v>
      </c>
      <c r="F15" s="20" t="s">
        <v>87</v>
      </c>
      <c r="G15" s="20" t="s">
        <v>42</v>
      </c>
      <c r="H15" s="23" t="s">
        <v>88</v>
      </c>
    </row>
    <row r="16" spans="1:8">
      <c r="A16" s="22" t="s">
        <v>89</v>
      </c>
      <c r="B16" s="20" t="s">
        <v>90</v>
      </c>
      <c r="C16" s="20" t="s">
        <v>40</v>
      </c>
      <c r="D16" s="21">
        <v>44351.697025463</v>
      </c>
      <c r="E16" s="21">
        <v>44490.537569444401</v>
      </c>
      <c r="F16" s="20" t="s">
        <v>87</v>
      </c>
      <c r="G16" s="20" t="s">
        <v>42</v>
      </c>
      <c r="H16" s="23" t="s">
        <v>88</v>
      </c>
    </row>
    <row r="17" spans="1:8">
      <c r="A17" s="22" t="s">
        <v>91</v>
      </c>
      <c r="B17" s="20" t="s">
        <v>92</v>
      </c>
      <c r="C17" s="20" t="s">
        <v>40</v>
      </c>
      <c r="D17" s="21">
        <v>44351.705150463</v>
      </c>
      <c r="E17" s="21">
        <v>44455.541365740697</v>
      </c>
      <c r="F17" s="20" t="s">
        <v>87</v>
      </c>
      <c r="G17" s="20" t="s">
        <v>42</v>
      </c>
      <c r="H17" s="23" t="s">
        <v>93</v>
      </c>
    </row>
    <row r="18" spans="1:8">
      <c r="A18" s="22" t="s">
        <v>94</v>
      </c>
      <c r="B18" s="20" t="s">
        <v>95</v>
      </c>
      <c r="C18" s="20" t="s">
        <v>40</v>
      </c>
      <c r="D18" s="21">
        <v>44351.7108912037</v>
      </c>
      <c r="E18" s="21">
        <v>44455.540046296301</v>
      </c>
      <c r="F18" s="20" t="s">
        <v>87</v>
      </c>
      <c r="G18" s="20" t="s">
        <v>42</v>
      </c>
      <c r="H18" s="23" t="s">
        <v>96</v>
      </c>
    </row>
    <row r="19" spans="1:8">
      <c r="A19" s="22" t="s">
        <v>97</v>
      </c>
      <c r="B19" s="20" t="s">
        <v>98</v>
      </c>
      <c r="C19" s="20" t="s">
        <v>40</v>
      </c>
      <c r="D19" s="21">
        <v>44355.707407407397</v>
      </c>
      <c r="E19" s="21">
        <v>44385.339456018497</v>
      </c>
      <c r="F19" s="20" t="s">
        <v>41</v>
      </c>
      <c r="G19" s="20" t="s">
        <v>42</v>
      </c>
      <c r="H19" s="23" t="s">
        <v>99</v>
      </c>
    </row>
    <row r="20" spans="1:8">
      <c r="A20" s="22" t="s">
        <v>100</v>
      </c>
      <c r="B20" s="20" t="s">
        <v>101</v>
      </c>
      <c r="C20" s="20" t="s">
        <v>40</v>
      </c>
      <c r="D20" s="21">
        <v>44363.716851851903</v>
      </c>
      <c r="E20" s="21">
        <v>44433.338796296302</v>
      </c>
      <c r="F20" s="20" t="s">
        <v>102</v>
      </c>
      <c r="G20" s="20" t="s">
        <v>42</v>
      </c>
      <c r="H20" s="23" t="s">
        <v>103</v>
      </c>
    </row>
    <row r="21" spans="1:8">
      <c r="A21" s="22" t="s">
        <v>104</v>
      </c>
      <c r="B21" s="20" t="s">
        <v>105</v>
      </c>
      <c r="C21" s="20" t="s">
        <v>40</v>
      </c>
      <c r="D21" s="21">
        <v>44369.4214236111</v>
      </c>
      <c r="E21" s="21">
        <v>44418.441793981503</v>
      </c>
      <c r="F21" s="20" t="s">
        <v>106</v>
      </c>
      <c r="G21" s="20" t="s">
        <v>42</v>
      </c>
      <c r="H21" s="23" t="s">
        <v>57</v>
      </c>
    </row>
    <row r="22" spans="1:8">
      <c r="A22" s="22" t="s">
        <v>107</v>
      </c>
      <c r="B22" s="20" t="s">
        <v>108</v>
      </c>
      <c r="C22" s="20" t="s">
        <v>40</v>
      </c>
      <c r="D22" s="21">
        <v>44370.603263888901</v>
      </c>
      <c r="E22" s="21">
        <v>44431.621805555602</v>
      </c>
      <c r="F22" s="20" t="s">
        <v>102</v>
      </c>
      <c r="G22" s="20" t="s">
        <v>42</v>
      </c>
      <c r="H22" s="23" t="s">
        <v>109</v>
      </c>
    </row>
    <row r="23" spans="1:8">
      <c r="A23" s="22" t="s">
        <v>110</v>
      </c>
      <c r="B23" s="20" t="s">
        <v>111</v>
      </c>
      <c r="C23" s="20" t="s">
        <v>40</v>
      </c>
      <c r="D23" s="21">
        <v>44370.660138888903</v>
      </c>
      <c r="E23" s="21">
        <v>44405.722581018497</v>
      </c>
      <c r="F23" s="20" t="s">
        <v>102</v>
      </c>
      <c r="G23" s="20" t="s">
        <v>42</v>
      </c>
      <c r="H23" s="23" t="s">
        <v>112</v>
      </c>
    </row>
    <row r="24" spans="1:8">
      <c r="A24" s="22" t="s">
        <v>113</v>
      </c>
      <c r="B24" s="20" t="s">
        <v>114</v>
      </c>
      <c r="C24" s="20" t="s">
        <v>40</v>
      </c>
      <c r="D24" s="21">
        <v>44375.359930555598</v>
      </c>
      <c r="E24" s="21">
        <v>44400.681516203702</v>
      </c>
      <c r="F24" s="20" t="s">
        <v>102</v>
      </c>
      <c r="G24" s="20" t="s">
        <v>42</v>
      </c>
      <c r="H24" s="23" t="s">
        <v>115</v>
      </c>
    </row>
    <row r="25" spans="1:8">
      <c r="A25" s="22" t="s">
        <v>116</v>
      </c>
      <c r="B25" s="20" t="s">
        <v>117</v>
      </c>
      <c r="C25" s="20" t="s">
        <v>40</v>
      </c>
      <c r="D25" s="21">
        <v>44392.669849537</v>
      </c>
      <c r="E25" s="21">
        <v>44433.410092592603</v>
      </c>
      <c r="F25" s="20" t="s">
        <v>102</v>
      </c>
      <c r="G25" s="20" t="s">
        <v>42</v>
      </c>
      <c r="H25" s="23" t="s">
        <v>57</v>
      </c>
    </row>
    <row r="26" spans="1:8">
      <c r="A26" s="22" t="s">
        <v>118</v>
      </c>
      <c r="B26" s="20" t="s">
        <v>119</v>
      </c>
      <c r="C26" s="20" t="s">
        <v>40</v>
      </c>
      <c r="D26" s="21">
        <v>44392.6862847222</v>
      </c>
      <c r="E26" s="21">
        <v>44399.515393518501</v>
      </c>
      <c r="F26" s="20" t="s">
        <v>102</v>
      </c>
      <c r="G26" s="20" t="s">
        <v>42</v>
      </c>
      <c r="H26" s="23" t="s">
        <v>120</v>
      </c>
    </row>
    <row r="27" spans="1:8">
      <c r="A27" s="22" t="s">
        <v>121</v>
      </c>
      <c r="B27" s="20" t="s">
        <v>122</v>
      </c>
      <c r="C27" s="20" t="s">
        <v>40</v>
      </c>
      <c r="D27" s="21">
        <v>44399.322974536997</v>
      </c>
      <c r="E27" s="21">
        <v>44425.507627314801</v>
      </c>
      <c r="F27" s="20" t="s">
        <v>53</v>
      </c>
      <c r="G27" s="20" t="s">
        <v>42</v>
      </c>
      <c r="H27" s="23" t="s">
        <v>123</v>
      </c>
    </row>
    <row r="28" spans="1:8">
      <c r="A28" s="22" t="s">
        <v>124</v>
      </c>
      <c r="B28" s="20" t="s">
        <v>125</v>
      </c>
      <c r="C28" s="20" t="s">
        <v>40</v>
      </c>
      <c r="D28" s="21">
        <v>44403.7175347222</v>
      </c>
      <c r="E28" s="21">
        <v>44504.4917824074</v>
      </c>
      <c r="F28" s="20" t="s">
        <v>41</v>
      </c>
      <c r="G28" s="20" t="s">
        <v>42</v>
      </c>
      <c r="H28" s="23" t="s">
        <v>126</v>
      </c>
    </row>
    <row r="29" spans="1:8">
      <c r="A29" s="22" t="s">
        <v>127</v>
      </c>
      <c r="B29" s="20" t="s">
        <v>128</v>
      </c>
      <c r="C29" s="20" t="s">
        <v>40</v>
      </c>
      <c r="D29" s="21">
        <v>44403.722604166702</v>
      </c>
      <c r="E29" s="21">
        <v>44459.632928240702</v>
      </c>
      <c r="F29" s="20" t="s">
        <v>41</v>
      </c>
      <c r="G29" s="20" t="s">
        <v>42</v>
      </c>
      <c r="H29" s="23" t="s">
        <v>126</v>
      </c>
    </row>
    <row r="30" spans="1:8">
      <c r="A30" s="22" t="s">
        <v>129</v>
      </c>
      <c r="B30" s="20" t="s">
        <v>130</v>
      </c>
      <c r="C30" s="20" t="s">
        <v>40</v>
      </c>
      <c r="D30" s="21">
        <v>44413.328900462999</v>
      </c>
      <c r="E30" s="21">
        <v>44526.569918981499</v>
      </c>
      <c r="F30" s="20" t="s">
        <v>131</v>
      </c>
      <c r="G30" s="20" t="s">
        <v>42</v>
      </c>
      <c r="H30" s="23" t="s">
        <v>132</v>
      </c>
    </row>
    <row r="31" spans="1:8">
      <c r="A31" s="22" t="s">
        <v>133</v>
      </c>
      <c r="B31" s="20" t="s">
        <v>134</v>
      </c>
      <c r="C31" s="20" t="s">
        <v>40</v>
      </c>
      <c r="D31" s="21">
        <v>44417.292557870402</v>
      </c>
      <c r="E31" s="21">
        <v>44505.364826388897</v>
      </c>
      <c r="F31" s="20" t="s">
        <v>41</v>
      </c>
      <c r="G31" s="20" t="s">
        <v>42</v>
      </c>
      <c r="H31" s="23" t="s">
        <v>126</v>
      </c>
    </row>
    <row r="32" spans="1:8">
      <c r="A32" s="22" t="s">
        <v>135</v>
      </c>
      <c r="B32" s="20" t="s">
        <v>136</v>
      </c>
      <c r="C32" s="20" t="s">
        <v>137</v>
      </c>
      <c r="D32" s="21">
        <v>44417.800555555601</v>
      </c>
      <c r="F32" s="20" t="s">
        <v>83</v>
      </c>
      <c r="G32" s="20" t="s">
        <v>138</v>
      </c>
      <c r="H32" s="23" t="s">
        <v>139</v>
      </c>
    </row>
    <row r="33" spans="1:8">
      <c r="A33" s="22" t="s">
        <v>140</v>
      </c>
      <c r="B33" s="20" t="s">
        <v>141</v>
      </c>
      <c r="C33" s="20" t="s">
        <v>40</v>
      </c>
      <c r="D33" s="21">
        <v>44425.466400463003</v>
      </c>
      <c r="E33" s="21">
        <v>44427.5531597222</v>
      </c>
      <c r="F33" s="20" t="s">
        <v>102</v>
      </c>
      <c r="G33" s="20" t="s">
        <v>42</v>
      </c>
      <c r="H33" s="23" t="s">
        <v>142</v>
      </c>
    </row>
    <row r="34" spans="1:8">
      <c r="A34" s="22" t="s">
        <v>143</v>
      </c>
      <c r="B34" s="20" t="s">
        <v>144</v>
      </c>
      <c r="C34" s="20" t="s">
        <v>145</v>
      </c>
      <c r="D34" s="21">
        <v>44432.670787037001</v>
      </c>
      <c r="F34" s="20" t="s">
        <v>131</v>
      </c>
      <c r="G34" s="20" t="s">
        <v>146</v>
      </c>
      <c r="H34" s="23" t="s">
        <v>147</v>
      </c>
    </row>
    <row r="35" spans="1:8">
      <c r="A35" s="22" t="s">
        <v>148</v>
      </c>
      <c r="B35" s="20" t="s">
        <v>149</v>
      </c>
      <c r="C35" s="20" t="s">
        <v>40</v>
      </c>
      <c r="D35" s="21">
        <v>44448.638900462996</v>
      </c>
      <c r="E35" s="21">
        <v>44476.704687500001</v>
      </c>
      <c r="F35" s="20" t="s">
        <v>102</v>
      </c>
      <c r="G35" s="20" t="s">
        <v>42</v>
      </c>
      <c r="H35" s="23" t="s">
        <v>150</v>
      </c>
    </row>
    <row r="36" spans="1:8">
      <c r="A36" s="22" t="s">
        <v>151</v>
      </c>
      <c r="B36" s="20" t="s">
        <v>152</v>
      </c>
      <c r="C36" s="20" t="s">
        <v>40</v>
      </c>
      <c r="D36" s="21">
        <v>44453.588981481502</v>
      </c>
      <c r="E36" s="21">
        <v>44473.6179513889</v>
      </c>
      <c r="F36" s="20" t="s">
        <v>131</v>
      </c>
      <c r="G36" s="20" t="s">
        <v>42</v>
      </c>
      <c r="H36" s="23" t="s">
        <v>153</v>
      </c>
    </row>
    <row r="37" spans="1:8">
      <c r="A37" s="22" t="s">
        <v>154</v>
      </c>
      <c r="B37" s="20" t="s">
        <v>155</v>
      </c>
      <c r="C37" s="20" t="s">
        <v>40</v>
      </c>
      <c r="D37" s="21">
        <v>44453.598437499997</v>
      </c>
      <c r="E37" s="21">
        <v>44526.579525462999</v>
      </c>
      <c r="F37" s="20" t="s">
        <v>131</v>
      </c>
      <c r="G37" s="20" t="s">
        <v>42</v>
      </c>
      <c r="H37" s="23" t="s">
        <v>156</v>
      </c>
    </row>
    <row r="38" spans="1:8">
      <c r="A38" s="22" t="s">
        <v>157</v>
      </c>
      <c r="B38" s="20" t="s">
        <v>158</v>
      </c>
      <c r="C38" s="20" t="s">
        <v>40</v>
      </c>
      <c r="D38" s="21">
        <v>44455.381562499999</v>
      </c>
      <c r="E38" s="21">
        <v>44671.5525694444</v>
      </c>
      <c r="F38" s="20" t="s">
        <v>71</v>
      </c>
      <c r="G38" s="20" t="s">
        <v>42</v>
      </c>
      <c r="H38" s="23" t="s">
        <v>159</v>
      </c>
    </row>
    <row r="39" spans="1:8">
      <c r="A39" s="22" t="s">
        <v>160</v>
      </c>
      <c r="B39" s="20" t="s">
        <v>161</v>
      </c>
      <c r="C39" s="20" t="s">
        <v>40</v>
      </c>
      <c r="D39" s="21">
        <v>44455.550555555601</v>
      </c>
      <c r="E39" s="21">
        <v>44490.539293981499</v>
      </c>
      <c r="F39" s="20" t="s">
        <v>162</v>
      </c>
      <c r="G39" s="20" t="s">
        <v>42</v>
      </c>
      <c r="H39" s="23" t="s">
        <v>163</v>
      </c>
    </row>
    <row r="40" spans="1:8">
      <c r="A40" s="22" t="s">
        <v>164</v>
      </c>
      <c r="B40" s="20" t="s">
        <v>165</v>
      </c>
      <c r="C40" s="20" t="s">
        <v>40</v>
      </c>
      <c r="D40" s="21">
        <v>44455.558414351901</v>
      </c>
      <c r="E40" s="21">
        <v>44490.534178240698</v>
      </c>
      <c r="F40" s="20" t="s">
        <v>162</v>
      </c>
      <c r="G40" s="20" t="s">
        <v>42</v>
      </c>
      <c r="H40" s="23" t="s">
        <v>163</v>
      </c>
    </row>
    <row r="41" spans="1:8">
      <c r="A41" s="22" t="s">
        <v>166</v>
      </c>
      <c r="B41" s="20" t="s">
        <v>167</v>
      </c>
      <c r="C41" s="20" t="s">
        <v>40</v>
      </c>
      <c r="D41" s="21">
        <v>44455.5702662037</v>
      </c>
      <c r="E41" s="21">
        <v>44459.6339351852</v>
      </c>
      <c r="F41" s="20" t="s">
        <v>162</v>
      </c>
      <c r="G41" s="20" t="s">
        <v>42</v>
      </c>
      <c r="H41" s="23" t="s">
        <v>163</v>
      </c>
    </row>
    <row r="42" spans="1:8">
      <c r="A42" s="22" t="s">
        <v>168</v>
      </c>
      <c r="B42" s="20" t="s">
        <v>169</v>
      </c>
      <c r="C42" s="20" t="s">
        <v>40</v>
      </c>
      <c r="D42" s="21">
        <v>44461.711736111101</v>
      </c>
      <c r="E42" s="21">
        <v>44490.497627314799</v>
      </c>
      <c r="F42" s="20" t="s">
        <v>106</v>
      </c>
      <c r="G42" s="20" t="s">
        <v>42</v>
      </c>
      <c r="H42" s="23" t="s">
        <v>126</v>
      </c>
    </row>
    <row r="43" spans="1:8">
      <c r="A43" s="22" t="s">
        <v>170</v>
      </c>
      <c r="B43" s="20" t="s">
        <v>171</v>
      </c>
      <c r="C43" s="20" t="s">
        <v>40</v>
      </c>
      <c r="D43" s="21">
        <v>44484.3357986111</v>
      </c>
      <c r="E43" s="21">
        <v>44588.506030092598</v>
      </c>
      <c r="F43" s="20" t="s">
        <v>83</v>
      </c>
      <c r="G43" s="20" t="s">
        <v>42</v>
      </c>
      <c r="H43" s="23" t="s">
        <v>172</v>
      </c>
    </row>
    <row r="44" spans="1:8">
      <c r="A44" s="22" t="s">
        <v>173</v>
      </c>
      <c r="B44" s="20" t="s">
        <v>174</v>
      </c>
      <c r="C44" s="20" t="s">
        <v>40</v>
      </c>
      <c r="D44" s="21">
        <v>44491.634594907402</v>
      </c>
      <c r="E44" s="21">
        <v>44498.580497685201</v>
      </c>
      <c r="F44" s="20" t="s">
        <v>131</v>
      </c>
      <c r="G44" s="20" t="s">
        <v>42</v>
      </c>
      <c r="H44" s="23" t="s">
        <v>175</v>
      </c>
    </row>
    <row r="45" spans="1:8">
      <c r="A45" s="22" t="s">
        <v>176</v>
      </c>
      <c r="B45" s="20" t="s">
        <v>177</v>
      </c>
      <c r="C45" s="20" t="s">
        <v>40</v>
      </c>
      <c r="D45" s="21">
        <v>44494.502650463</v>
      </c>
      <c r="E45" s="21">
        <v>44504.510625000003</v>
      </c>
      <c r="F45" s="20" t="s">
        <v>83</v>
      </c>
      <c r="G45" s="20" t="s">
        <v>42</v>
      </c>
      <c r="H45" s="23" t="s">
        <v>178</v>
      </c>
    </row>
    <row r="46" spans="1:8">
      <c r="A46" s="22" t="s">
        <v>179</v>
      </c>
      <c r="B46" s="20" t="s">
        <v>180</v>
      </c>
      <c r="C46" s="20" t="s">
        <v>40</v>
      </c>
      <c r="D46" s="21">
        <v>44498.588136574101</v>
      </c>
      <c r="E46" s="21">
        <v>44508.790416666699</v>
      </c>
      <c r="F46" s="20" t="s">
        <v>131</v>
      </c>
      <c r="G46" s="20" t="s">
        <v>42</v>
      </c>
      <c r="H46" s="23" t="s">
        <v>181</v>
      </c>
    </row>
    <row r="47" spans="1:8">
      <c r="A47" s="22" t="s">
        <v>182</v>
      </c>
      <c r="B47" s="20" t="s">
        <v>183</v>
      </c>
      <c r="C47" s="20" t="s">
        <v>60</v>
      </c>
      <c r="D47" s="21">
        <v>44501.598564814798</v>
      </c>
      <c r="F47" s="20" t="s">
        <v>131</v>
      </c>
      <c r="G47" s="20" t="s">
        <v>61</v>
      </c>
      <c r="H47" s="23" t="s">
        <v>132</v>
      </c>
    </row>
    <row r="48" spans="1:8">
      <c r="A48" s="22" t="s">
        <v>184</v>
      </c>
      <c r="B48" s="20" t="s">
        <v>185</v>
      </c>
      <c r="C48" s="20" t="s">
        <v>145</v>
      </c>
      <c r="D48" s="21">
        <v>44505.572974536997</v>
      </c>
      <c r="F48" s="20" t="s">
        <v>131</v>
      </c>
      <c r="G48" s="20" t="s">
        <v>146</v>
      </c>
      <c r="H48" s="23" t="s">
        <v>57</v>
      </c>
    </row>
    <row r="49" spans="1:8">
      <c r="A49" s="22" t="s">
        <v>186</v>
      </c>
      <c r="B49" s="20" t="s">
        <v>187</v>
      </c>
      <c r="C49" s="20" t="s">
        <v>40</v>
      </c>
      <c r="D49" s="21">
        <v>44509.501446759299</v>
      </c>
      <c r="E49" s="21">
        <v>44546.721921296303</v>
      </c>
      <c r="F49" s="20" t="s">
        <v>83</v>
      </c>
      <c r="G49" s="20" t="s">
        <v>42</v>
      </c>
      <c r="H49" s="23" t="s">
        <v>126</v>
      </c>
    </row>
    <row r="50" spans="1:8">
      <c r="A50" s="22" t="s">
        <v>188</v>
      </c>
      <c r="B50" s="20" t="s">
        <v>189</v>
      </c>
      <c r="C50" s="20" t="s">
        <v>190</v>
      </c>
      <c r="D50" s="21">
        <v>44518.376724537004</v>
      </c>
      <c r="F50" s="20" t="s">
        <v>131</v>
      </c>
      <c r="G50" s="20" t="s">
        <v>191</v>
      </c>
      <c r="H50" s="23" t="s">
        <v>132</v>
      </c>
    </row>
    <row r="51" spans="1:8">
      <c r="A51" s="22" t="s">
        <v>192</v>
      </c>
      <c r="B51" s="20" t="s">
        <v>193</v>
      </c>
      <c r="C51" s="20" t="s">
        <v>40</v>
      </c>
      <c r="D51" s="21">
        <v>44525.360462962999</v>
      </c>
      <c r="E51" s="21">
        <v>44530.429918981499</v>
      </c>
      <c r="F51" s="20" t="s">
        <v>53</v>
      </c>
      <c r="G51" s="20" t="s">
        <v>42</v>
      </c>
      <c r="H51" s="23" t="s">
        <v>194</v>
      </c>
    </row>
    <row r="52" spans="1:8">
      <c r="A52" s="22" t="s">
        <v>195</v>
      </c>
      <c r="B52" s="20" t="s">
        <v>196</v>
      </c>
      <c r="C52" s="20" t="s">
        <v>40</v>
      </c>
      <c r="D52" s="21">
        <v>44526.529340277797</v>
      </c>
      <c r="E52" s="21">
        <v>44610.303240740701</v>
      </c>
      <c r="F52" s="20" t="s">
        <v>131</v>
      </c>
      <c r="G52" s="20" t="s">
        <v>42</v>
      </c>
      <c r="H52" s="23" t="s">
        <v>132</v>
      </c>
    </row>
    <row r="53" spans="1:8">
      <c r="A53" s="22" t="s">
        <v>197</v>
      </c>
      <c r="B53" s="20" t="s">
        <v>198</v>
      </c>
      <c r="C53" s="20" t="s">
        <v>40</v>
      </c>
      <c r="D53" s="21">
        <v>44538.672256944403</v>
      </c>
      <c r="E53" s="21">
        <v>44594.629606481503</v>
      </c>
      <c r="F53" s="20" t="s">
        <v>199</v>
      </c>
      <c r="G53" s="20" t="s">
        <v>42</v>
      </c>
      <c r="H53" s="23" t="s">
        <v>200</v>
      </c>
    </row>
    <row r="54" spans="1:8">
      <c r="A54" s="22" t="s">
        <v>201</v>
      </c>
      <c r="B54" s="20" t="s">
        <v>202</v>
      </c>
      <c r="C54" s="20" t="s">
        <v>60</v>
      </c>
      <c r="D54" s="21">
        <v>44545.579849537004</v>
      </c>
      <c r="F54" s="20" t="s">
        <v>131</v>
      </c>
      <c r="G54" s="20" t="s">
        <v>61</v>
      </c>
      <c r="H54" s="23" t="s">
        <v>132</v>
      </c>
    </row>
    <row r="55" spans="1:8">
      <c r="A55" s="22" t="s">
        <v>203</v>
      </c>
      <c r="B55" s="20" t="s">
        <v>204</v>
      </c>
      <c r="C55" s="20" t="s">
        <v>145</v>
      </c>
      <c r="D55" s="21">
        <v>44573.608749999999</v>
      </c>
      <c r="F55" s="20" t="s">
        <v>71</v>
      </c>
      <c r="G55" s="20" t="s">
        <v>146</v>
      </c>
      <c r="H55" s="23" t="s">
        <v>57</v>
      </c>
    </row>
    <row r="56" spans="1:8">
      <c r="A56" s="22" t="s">
        <v>205</v>
      </c>
      <c r="B56" s="20" t="s">
        <v>206</v>
      </c>
      <c r="C56" s="20" t="s">
        <v>40</v>
      </c>
      <c r="D56" s="21">
        <v>44573.717476851903</v>
      </c>
      <c r="E56" s="21">
        <v>44595.684259259302</v>
      </c>
      <c r="F56" s="20" t="s">
        <v>53</v>
      </c>
      <c r="G56" s="20" t="s">
        <v>42</v>
      </c>
      <c r="H56" s="23" t="s">
        <v>207</v>
      </c>
    </row>
    <row r="57" spans="1:8">
      <c r="A57" s="22" t="s">
        <v>208</v>
      </c>
      <c r="B57" s="20" t="s">
        <v>209</v>
      </c>
      <c r="C57" s="20" t="s">
        <v>40</v>
      </c>
      <c r="D57" s="21">
        <v>44573.722488425898</v>
      </c>
      <c r="E57" s="21">
        <v>44599.6350578704</v>
      </c>
      <c r="F57" s="20" t="s">
        <v>53</v>
      </c>
      <c r="G57" s="20" t="s">
        <v>42</v>
      </c>
      <c r="H57" s="23" t="s">
        <v>210</v>
      </c>
    </row>
    <row r="58" spans="1:8">
      <c r="A58" s="22" t="s">
        <v>211</v>
      </c>
      <c r="B58" s="20" t="s">
        <v>212</v>
      </c>
      <c r="C58" s="20" t="s">
        <v>40</v>
      </c>
      <c r="D58" s="21">
        <v>44574.491979166698</v>
      </c>
      <c r="E58" s="21">
        <v>44649.450624999998</v>
      </c>
      <c r="F58" s="20" t="s">
        <v>83</v>
      </c>
      <c r="G58" s="20" t="s">
        <v>42</v>
      </c>
      <c r="H58" s="23" t="s">
        <v>213</v>
      </c>
    </row>
    <row r="59" spans="1:8">
      <c r="A59" s="22" t="s">
        <v>214</v>
      </c>
      <c r="B59" s="20" t="s">
        <v>215</v>
      </c>
      <c r="C59" s="20" t="s">
        <v>40</v>
      </c>
      <c r="D59" s="21">
        <v>44574.704467592601</v>
      </c>
      <c r="E59" s="21">
        <v>44594.542222222197</v>
      </c>
      <c r="F59" s="20" t="s">
        <v>53</v>
      </c>
      <c r="G59" s="20" t="s">
        <v>42</v>
      </c>
      <c r="H59" s="23" t="s">
        <v>132</v>
      </c>
    </row>
    <row r="60" spans="1:8">
      <c r="A60" s="22" t="s">
        <v>216</v>
      </c>
      <c r="B60" s="20" t="s">
        <v>217</v>
      </c>
      <c r="C60" s="20" t="s">
        <v>40</v>
      </c>
      <c r="D60" s="21">
        <v>44580.614583333299</v>
      </c>
      <c r="E60" s="21">
        <v>44601.5089351852</v>
      </c>
      <c r="F60" s="20" t="s">
        <v>131</v>
      </c>
      <c r="G60" s="20" t="s">
        <v>42</v>
      </c>
      <c r="H60" s="23" t="s">
        <v>218</v>
      </c>
    </row>
    <row r="61" spans="1:8">
      <c r="A61" s="22" t="s">
        <v>219</v>
      </c>
      <c r="B61" s="20" t="s">
        <v>220</v>
      </c>
      <c r="C61" s="20" t="s">
        <v>40</v>
      </c>
      <c r="D61" s="21">
        <v>44603.377164351798</v>
      </c>
      <c r="E61" s="21">
        <v>44603.552685185197</v>
      </c>
      <c r="F61" s="20" t="s">
        <v>131</v>
      </c>
      <c r="G61" s="20" t="s">
        <v>42</v>
      </c>
      <c r="H61" s="23" t="s">
        <v>221</v>
      </c>
    </row>
    <row r="62" spans="1:8">
      <c r="A62" s="22" t="s">
        <v>222</v>
      </c>
      <c r="B62" s="20" t="s">
        <v>223</v>
      </c>
      <c r="C62" s="20" t="s">
        <v>40</v>
      </c>
      <c r="D62" s="21">
        <v>44603.559363425898</v>
      </c>
      <c r="E62" s="21">
        <v>44631.415219907401</v>
      </c>
      <c r="F62" s="20" t="s">
        <v>199</v>
      </c>
      <c r="G62" s="20" t="s">
        <v>42</v>
      </c>
      <c r="H62" s="23" t="s">
        <v>224</v>
      </c>
    </row>
    <row r="63" spans="1:8">
      <c r="A63" s="22" t="s">
        <v>225</v>
      </c>
      <c r="B63" s="20" t="s">
        <v>226</v>
      </c>
      <c r="C63" s="20" t="s">
        <v>190</v>
      </c>
      <c r="D63" s="21">
        <v>44610.684328703697</v>
      </c>
      <c r="F63" s="20" t="s">
        <v>83</v>
      </c>
      <c r="G63" s="20" t="s">
        <v>191</v>
      </c>
      <c r="H63" s="23" t="s">
        <v>227</v>
      </c>
    </row>
    <row r="64" spans="1:8">
      <c r="A64" s="22" t="s">
        <v>228</v>
      </c>
      <c r="B64" s="20" t="s">
        <v>229</v>
      </c>
      <c r="C64" s="20" t="s">
        <v>40</v>
      </c>
      <c r="D64" s="21">
        <v>44618.483263888898</v>
      </c>
      <c r="E64" s="21">
        <v>44662.551898148202</v>
      </c>
      <c r="F64" s="20" t="s">
        <v>83</v>
      </c>
      <c r="G64" s="20" t="s">
        <v>42</v>
      </c>
      <c r="H64" s="23" t="s">
        <v>230</v>
      </c>
    </row>
    <row r="65" spans="1:8">
      <c r="A65" s="22" t="s">
        <v>231</v>
      </c>
      <c r="B65" s="20" t="s">
        <v>232</v>
      </c>
      <c r="C65" s="20" t="s">
        <v>40</v>
      </c>
      <c r="D65" s="21">
        <v>44635.700995370396</v>
      </c>
      <c r="E65" s="21">
        <v>44728.328645833302</v>
      </c>
      <c r="F65" s="20" t="s">
        <v>83</v>
      </c>
      <c r="G65" s="20" t="s">
        <v>42</v>
      </c>
      <c r="H65" s="23" t="s">
        <v>233</v>
      </c>
    </row>
    <row r="66" spans="1:8">
      <c r="A66" s="22" t="s">
        <v>234</v>
      </c>
      <c r="B66" s="20" t="s">
        <v>235</v>
      </c>
      <c r="C66" s="20" t="s">
        <v>137</v>
      </c>
      <c r="D66" s="21">
        <v>44642.967071759304</v>
      </c>
      <c r="F66" s="20" t="s">
        <v>83</v>
      </c>
      <c r="G66" s="20" t="s">
        <v>138</v>
      </c>
      <c r="H66" s="23" t="s">
        <v>233</v>
      </c>
    </row>
    <row r="67" spans="1:8">
      <c r="A67" s="22" t="s">
        <v>236</v>
      </c>
      <c r="B67" s="20" t="s">
        <v>237</v>
      </c>
      <c r="C67" s="20" t="s">
        <v>190</v>
      </c>
      <c r="D67" s="21">
        <v>44642.977314814802</v>
      </c>
      <c r="F67" s="20" t="s">
        <v>83</v>
      </c>
      <c r="G67" s="20" t="s">
        <v>191</v>
      </c>
      <c r="H67" s="23" t="s">
        <v>126</v>
      </c>
    </row>
    <row r="68" spans="1:8">
      <c r="A68" s="22" t="s">
        <v>238</v>
      </c>
      <c r="B68" s="20" t="s">
        <v>239</v>
      </c>
      <c r="C68" s="20" t="s">
        <v>40</v>
      </c>
      <c r="D68" s="21">
        <v>44645.331423611096</v>
      </c>
      <c r="E68" s="21">
        <v>44662.663460648102</v>
      </c>
      <c r="F68" s="20" t="s">
        <v>83</v>
      </c>
      <c r="G68" s="20" t="s">
        <v>42</v>
      </c>
      <c r="H68" s="23" t="s">
        <v>240</v>
      </c>
    </row>
    <row r="69" spans="1:8">
      <c r="A69" s="22" t="s">
        <v>241</v>
      </c>
      <c r="B69" s="20" t="s">
        <v>242</v>
      </c>
      <c r="C69" s="20" t="s">
        <v>40</v>
      </c>
      <c r="D69" s="21">
        <v>44648.478969907403</v>
      </c>
      <c r="E69" s="21">
        <v>44664.568842592598</v>
      </c>
      <c r="F69" s="20" t="s">
        <v>83</v>
      </c>
      <c r="G69" s="20" t="s">
        <v>42</v>
      </c>
      <c r="H69" s="23" t="s">
        <v>240</v>
      </c>
    </row>
    <row r="70" spans="1:8">
      <c r="A70" s="22" t="s">
        <v>243</v>
      </c>
      <c r="B70" s="20" t="s">
        <v>244</v>
      </c>
      <c r="C70" s="20" t="s">
        <v>40</v>
      </c>
      <c r="D70" s="21">
        <v>44650.748564814799</v>
      </c>
      <c r="E70" s="21">
        <v>44662.559918981497</v>
      </c>
      <c r="F70" s="20" t="s">
        <v>83</v>
      </c>
      <c r="G70" s="20" t="s">
        <v>42</v>
      </c>
      <c r="H70" s="23" t="s">
        <v>178</v>
      </c>
    </row>
    <row r="71" spans="1:8">
      <c r="A71" s="22" t="s">
        <v>245</v>
      </c>
      <c r="B71" s="20" t="s">
        <v>246</v>
      </c>
      <c r="C71" s="20" t="s">
        <v>40</v>
      </c>
      <c r="D71" s="21">
        <v>44658.688449074099</v>
      </c>
      <c r="E71" s="21">
        <v>44687.538819444402</v>
      </c>
      <c r="F71" s="20" t="s">
        <v>83</v>
      </c>
      <c r="G71" s="20" t="s">
        <v>42</v>
      </c>
      <c r="H71" s="23" t="s">
        <v>178</v>
      </c>
    </row>
    <row r="72" spans="1:8">
      <c r="A72" s="22" t="s">
        <v>247</v>
      </c>
      <c r="B72" s="20" t="s">
        <v>248</v>
      </c>
      <c r="C72" s="20" t="s">
        <v>249</v>
      </c>
      <c r="D72" s="21">
        <v>44658.715162036999</v>
      </c>
      <c r="F72" s="20" t="s">
        <v>83</v>
      </c>
      <c r="G72" s="20" t="s">
        <v>250</v>
      </c>
      <c r="H72" s="23" t="s">
        <v>233</v>
      </c>
    </row>
    <row r="73" spans="1:8">
      <c r="A73" s="22" t="s">
        <v>251</v>
      </c>
      <c r="B73" s="20" t="s">
        <v>252</v>
      </c>
      <c r="C73" s="20" t="s">
        <v>249</v>
      </c>
      <c r="D73" s="21">
        <v>44659.3436574074</v>
      </c>
      <c r="F73" s="20" t="s">
        <v>83</v>
      </c>
      <c r="G73" s="20" t="s">
        <v>250</v>
      </c>
      <c r="H73" s="23" t="s">
        <v>233</v>
      </c>
    </row>
    <row r="74" spans="1:8">
      <c r="A74" s="22" t="s">
        <v>253</v>
      </c>
      <c r="B74" s="20" t="s">
        <v>254</v>
      </c>
      <c r="C74" s="20" t="s">
        <v>40</v>
      </c>
      <c r="D74" s="21">
        <v>44679.449178240699</v>
      </c>
      <c r="E74" s="21">
        <v>44728.327291666697</v>
      </c>
      <c r="F74" s="20" t="s">
        <v>83</v>
      </c>
      <c r="G74" s="20" t="s">
        <v>42</v>
      </c>
      <c r="H74" s="23" t="s">
        <v>255</v>
      </c>
    </row>
    <row r="75" spans="1:8">
      <c r="A75" s="22" t="s">
        <v>256</v>
      </c>
      <c r="B75" s="20" t="s">
        <v>257</v>
      </c>
      <c r="C75" s="20" t="s">
        <v>137</v>
      </c>
      <c r="D75" s="21">
        <v>44681.636574074102</v>
      </c>
      <c r="F75" s="20" t="s">
        <v>83</v>
      </c>
      <c r="G75" s="20" t="s">
        <v>138</v>
      </c>
      <c r="H75" s="23" t="s">
        <v>258</v>
      </c>
    </row>
    <row r="76" spans="1:8">
      <c r="A76" s="22" t="s">
        <v>259</v>
      </c>
      <c r="B76" s="20" t="s">
        <v>260</v>
      </c>
      <c r="C76" s="20" t="s">
        <v>190</v>
      </c>
      <c r="D76" s="21">
        <v>44684.646064814799</v>
      </c>
      <c r="F76" s="20" t="s">
        <v>49</v>
      </c>
      <c r="G76" s="20" t="s">
        <v>191</v>
      </c>
      <c r="H76" s="23" t="s">
        <v>261</v>
      </c>
    </row>
    <row r="77" spans="1:8">
      <c r="A77" s="22" t="s">
        <v>262</v>
      </c>
      <c r="B77" s="20" t="s">
        <v>263</v>
      </c>
      <c r="C77" s="20" t="s">
        <v>190</v>
      </c>
      <c r="D77" s="21">
        <v>44684.840185185203</v>
      </c>
      <c r="F77" s="20" t="s">
        <v>49</v>
      </c>
      <c r="G77" s="20" t="s">
        <v>191</v>
      </c>
      <c r="H77" s="23" t="s">
        <v>264</v>
      </c>
    </row>
    <row r="78" spans="1:8">
      <c r="A78" s="22" t="s">
        <v>265</v>
      </c>
      <c r="B78" s="20" t="s">
        <v>266</v>
      </c>
      <c r="C78" s="20" t="s">
        <v>145</v>
      </c>
      <c r="D78" s="21">
        <v>44686.450231481504</v>
      </c>
      <c r="F78" s="20" t="s">
        <v>49</v>
      </c>
      <c r="G78" s="20" t="s">
        <v>146</v>
      </c>
      <c r="H78" s="23" t="s">
        <v>267</v>
      </c>
    </row>
    <row r="79" spans="1:8">
      <c r="A79" s="22" t="s">
        <v>268</v>
      </c>
      <c r="B79" s="20" t="s">
        <v>269</v>
      </c>
      <c r="C79" s="20" t="s">
        <v>40</v>
      </c>
      <c r="D79" s="21">
        <v>44686.543680555602</v>
      </c>
      <c r="E79" s="21">
        <v>44727.332789351902</v>
      </c>
      <c r="F79" s="20" t="s">
        <v>83</v>
      </c>
      <c r="G79" s="20" t="s">
        <v>42</v>
      </c>
      <c r="H79" s="23" t="s">
        <v>270</v>
      </c>
    </row>
    <row r="80" spans="1:8">
      <c r="A80" s="22" t="s">
        <v>271</v>
      </c>
      <c r="B80" s="20" t="s">
        <v>272</v>
      </c>
      <c r="C80" s="20" t="s">
        <v>137</v>
      </c>
      <c r="D80" s="21">
        <v>44698.747349537</v>
      </c>
      <c r="F80" s="20" t="s">
        <v>83</v>
      </c>
      <c r="G80" s="20" t="s">
        <v>138</v>
      </c>
      <c r="H80" s="23" t="s">
        <v>273</v>
      </c>
    </row>
    <row r="81" spans="1:8">
      <c r="A81" s="22" t="s">
        <v>274</v>
      </c>
      <c r="B81" s="20" t="s">
        <v>275</v>
      </c>
      <c r="C81" s="20" t="s">
        <v>145</v>
      </c>
      <c r="D81" s="21">
        <v>44701.424097222203</v>
      </c>
      <c r="F81" s="20" t="s">
        <v>83</v>
      </c>
      <c r="G81" s="20" t="s">
        <v>146</v>
      </c>
      <c r="H81" s="23" t="s">
        <v>139</v>
      </c>
    </row>
    <row r="82" spans="1:8">
      <c r="A82" s="22" t="s">
        <v>276</v>
      </c>
      <c r="B82" s="20" t="s">
        <v>277</v>
      </c>
      <c r="C82" s="20" t="s">
        <v>40</v>
      </c>
      <c r="D82" s="21">
        <v>44712.403101851902</v>
      </c>
      <c r="E82" s="21">
        <v>44728.548275462999</v>
      </c>
      <c r="F82" s="20" t="s">
        <v>49</v>
      </c>
      <c r="G82" s="20" t="s">
        <v>42</v>
      </c>
      <c r="H82" s="23" t="s">
        <v>278</v>
      </c>
    </row>
    <row r="83" spans="1:8">
      <c r="A83" s="22" t="s">
        <v>279</v>
      </c>
      <c r="B83" s="20" t="s">
        <v>280</v>
      </c>
      <c r="C83" s="20" t="s">
        <v>145</v>
      </c>
      <c r="D83" s="21">
        <v>44712.428009259304</v>
      </c>
      <c r="F83" s="20" t="s">
        <v>49</v>
      </c>
      <c r="G83" s="20" t="s">
        <v>146</v>
      </c>
      <c r="H83" s="23" t="s">
        <v>281</v>
      </c>
    </row>
    <row r="84" spans="1:8">
      <c r="A84" s="22" t="s">
        <v>282</v>
      </c>
      <c r="B84" s="20" t="s">
        <v>283</v>
      </c>
      <c r="C84" s="20" t="s">
        <v>190</v>
      </c>
      <c r="D84" s="21">
        <v>44726.533738425896</v>
      </c>
      <c r="F84" s="20" t="s">
        <v>49</v>
      </c>
      <c r="G84" s="20" t="s">
        <v>191</v>
      </c>
      <c r="H84" s="23" t="s">
        <v>284</v>
      </c>
    </row>
    <row r="85" spans="1:8">
      <c r="A85" s="22" t="s">
        <v>285</v>
      </c>
      <c r="B85" s="20" t="s">
        <v>286</v>
      </c>
      <c r="C85" s="20" t="s">
        <v>145</v>
      </c>
      <c r="D85" s="21">
        <v>44726.539895833303</v>
      </c>
      <c r="F85" s="20" t="s">
        <v>49</v>
      </c>
      <c r="G85" s="20" t="s">
        <v>146</v>
      </c>
      <c r="H85" s="23" t="s">
        <v>287</v>
      </c>
    </row>
    <row r="86" spans="1:8">
      <c r="A86" s="22" t="s">
        <v>288</v>
      </c>
      <c r="B86" s="20" t="s">
        <v>289</v>
      </c>
      <c r="C86" s="20" t="s">
        <v>190</v>
      </c>
      <c r="D86" s="21">
        <v>44726.550046296303</v>
      </c>
      <c r="F86" s="20" t="s">
        <v>49</v>
      </c>
      <c r="G86" s="20" t="s">
        <v>191</v>
      </c>
      <c r="H86" s="23" t="s">
        <v>132</v>
      </c>
    </row>
    <row r="87" spans="1:8">
      <c r="A87" s="22" t="s">
        <v>290</v>
      </c>
      <c r="B87" s="20" t="s">
        <v>291</v>
      </c>
      <c r="C87" s="20" t="s">
        <v>145</v>
      </c>
      <c r="D87" s="21">
        <v>44726.560740740701</v>
      </c>
      <c r="F87" s="20" t="s">
        <v>49</v>
      </c>
      <c r="G87" s="20" t="s">
        <v>146</v>
      </c>
      <c r="H87" s="23" t="s">
        <v>292</v>
      </c>
    </row>
    <row r="88" spans="1:8">
      <c r="A88" s="24" t="s">
        <v>293</v>
      </c>
      <c r="B88" s="25" t="s">
        <v>294</v>
      </c>
      <c r="C88" s="25" t="s">
        <v>145</v>
      </c>
      <c r="D88" s="26">
        <v>44726.574062500003</v>
      </c>
      <c r="E88" s="26"/>
      <c r="F88" s="25" t="s">
        <v>49</v>
      </c>
      <c r="G88" s="25" t="s">
        <v>146</v>
      </c>
      <c r="H88" s="27" t="s">
        <v>295</v>
      </c>
    </row>
  </sheetData>
  <pageMargins left="0.7" right="0.7" top="0.75" bottom="0.75" header="0.3" footer="0.3"/>
  <pageSetup paperSize="9" orientation="portrait" r:id="rId1"/>
  <headerFooter>
    <oddHeader>&amp;C&amp;"Calibri"&amp;12&amp;KFF0000 OFFICIAL&amp;1#_x000D_</oddHeader>
    <oddFooter>&amp;C_x000D_&amp;1#&amp;"Calibri"&amp;12&amp;KFF0000 OFFICIAL</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D85DF-6BE3-4660-9E3D-D8AA1D2B003C}">
  <sheetPr codeName="Sheet7"/>
  <dimension ref="A1:D586"/>
  <sheetViews>
    <sheetView workbookViewId="0">
      <selection activeCell="F23" sqref="F23"/>
    </sheetView>
  </sheetViews>
  <sheetFormatPr defaultRowHeight="15"/>
  <cols>
    <col min="1" max="1" width="21.7109375" bestFit="1" customWidth="1"/>
    <col min="2" max="2" width="3" bestFit="1" customWidth="1"/>
    <col min="3" max="3" width="16.140625" bestFit="1" customWidth="1"/>
    <col min="4" max="4" width="10.85546875" bestFit="1" customWidth="1"/>
  </cols>
  <sheetData>
    <row r="1" spans="1:4">
      <c r="A1" t="s">
        <v>296</v>
      </c>
      <c r="B1">
        <v>10</v>
      </c>
      <c r="C1" t="s">
        <v>297</v>
      </c>
      <c r="D1" t="s">
        <v>298</v>
      </c>
    </row>
    <row r="2" spans="1:4">
      <c r="A2" t="s">
        <v>299</v>
      </c>
      <c r="B2">
        <v>10</v>
      </c>
      <c r="C2" t="s">
        <v>297</v>
      </c>
      <c r="D2" t="s">
        <v>298</v>
      </c>
    </row>
    <row r="3" spans="1:4">
      <c r="A3" t="s">
        <v>300</v>
      </c>
      <c r="B3">
        <v>10</v>
      </c>
      <c r="C3" t="s">
        <v>297</v>
      </c>
      <c r="D3" t="s">
        <v>298</v>
      </c>
    </row>
    <row r="4" spans="1:4">
      <c r="A4" t="s">
        <v>301</v>
      </c>
      <c r="B4">
        <v>10</v>
      </c>
      <c r="C4" t="s">
        <v>297</v>
      </c>
      <c r="D4" t="s">
        <v>298</v>
      </c>
    </row>
    <row r="5" spans="1:4">
      <c r="A5" t="s">
        <v>302</v>
      </c>
      <c r="B5">
        <v>10</v>
      </c>
      <c r="C5" t="s">
        <v>297</v>
      </c>
      <c r="D5" t="s">
        <v>298</v>
      </c>
    </row>
    <row r="6" spans="1:4">
      <c r="A6" t="s">
        <v>303</v>
      </c>
      <c r="B6">
        <v>10</v>
      </c>
      <c r="C6" t="s">
        <v>297</v>
      </c>
      <c r="D6" t="s">
        <v>298</v>
      </c>
    </row>
    <row r="7" spans="1:4">
      <c r="A7" t="s">
        <v>304</v>
      </c>
      <c r="B7">
        <v>10</v>
      </c>
      <c r="C7" t="s">
        <v>297</v>
      </c>
      <c r="D7" t="s">
        <v>298</v>
      </c>
    </row>
    <row r="8" spans="1:4">
      <c r="A8" t="s">
        <v>305</v>
      </c>
      <c r="B8">
        <v>10</v>
      </c>
      <c r="C8" t="s">
        <v>297</v>
      </c>
      <c r="D8" t="s">
        <v>298</v>
      </c>
    </row>
    <row r="9" spans="1:4">
      <c r="A9" t="s">
        <v>306</v>
      </c>
      <c r="B9">
        <v>10</v>
      </c>
      <c r="C9" t="s">
        <v>297</v>
      </c>
      <c r="D9" t="s">
        <v>298</v>
      </c>
    </row>
    <row r="10" spans="1:4">
      <c r="A10" t="s">
        <v>307</v>
      </c>
      <c r="B10">
        <v>30</v>
      </c>
      <c r="C10" t="s">
        <v>308</v>
      </c>
      <c r="D10" t="s">
        <v>309</v>
      </c>
    </row>
    <row r="11" spans="1:4">
      <c r="A11" t="s">
        <v>310</v>
      </c>
      <c r="B11">
        <v>20</v>
      </c>
      <c r="C11" t="s">
        <v>311</v>
      </c>
      <c r="D11" t="s">
        <v>312</v>
      </c>
    </row>
    <row r="12" spans="1:4">
      <c r="A12" t="s">
        <v>313</v>
      </c>
      <c r="B12">
        <v>50</v>
      </c>
      <c r="C12" t="s">
        <v>314</v>
      </c>
      <c r="D12" t="s">
        <v>315</v>
      </c>
    </row>
    <row r="13" spans="1:4">
      <c r="A13" t="s">
        <v>316</v>
      </c>
      <c r="B13">
        <v>50</v>
      </c>
      <c r="C13" t="s">
        <v>314</v>
      </c>
      <c r="D13" t="s">
        <v>315</v>
      </c>
    </row>
    <row r="14" spans="1:4">
      <c r="A14" t="s">
        <v>317</v>
      </c>
      <c r="B14">
        <v>10</v>
      </c>
      <c r="C14" t="s">
        <v>297</v>
      </c>
      <c r="D14" t="s">
        <v>298</v>
      </c>
    </row>
    <row r="15" spans="1:4">
      <c r="A15" t="s">
        <v>318</v>
      </c>
      <c r="B15">
        <v>10</v>
      </c>
      <c r="C15" t="s">
        <v>297</v>
      </c>
      <c r="D15" t="s">
        <v>298</v>
      </c>
    </row>
    <row r="16" spans="1:4">
      <c r="A16" t="s">
        <v>319</v>
      </c>
      <c r="B16">
        <v>10</v>
      </c>
      <c r="C16" t="s">
        <v>297</v>
      </c>
      <c r="D16" t="s">
        <v>298</v>
      </c>
    </row>
    <row r="17" spans="1:4">
      <c r="A17" t="s">
        <v>320</v>
      </c>
      <c r="B17">
        <v>10</v>
      </c>
      <c r="C17" t="s">
        <v>297</v>
      </c>
      <c r="D17" t="s">
        <v>298</v>
      </c>
    </row>
    <row r="18" spans="1:4">
      <c r="A18" t="s">
        <v>321</v>
      </c>
      <c r="B18">
        <v>10</v>
      </c>
      <c r="C18" t="s">
        <v>297</v>
      </c>
      <c r="D18" t="s">
        <v>298</v>
      </c>
    </row>
    <row r="19" spans="1:4">
      <c r="A19" t="s">
        <v>322</v>
      </c>
      <c r="B19">
        <v>10</v>
      </c>
      <c r="C19" t="s">
        <v>297</v>
      </c>
      <c r="D19" t="s">
        <v>298</v>
      </c>
    </row>
    <row r="20" spans="1:4">
      <c r="A20" t="s">
        <v>323</v>
      </c>
      <c r="B20">
        <v>10</v>
      </c>
      <c r="C20" t="s">
        <v>297</v>
      </c>
      <c r="D20" t="s">
        <v>298</v>
      </c>
    </row>
    <row r="21" spans="1:4">
      <c r="A21" t="s">
        <v>324</v>
      </c>
      <c r="B21">
        <v>10</v>
      </c>
      <c r="C21" t="s">
        <v>297</v>
      </c>
      <c r="D21" t="s">
        <v>298</v>
      </c>
    </row>
    <row r="22" spans="1:4">
      <c r="A22" t="s">
        <v>325</v>
      </c>
      <c r="B22">
        <v>10</v>
      </c>
      <c r="C22" t="s">
        <v>297</v>
      </c>
      <c r="D22" t="s">
        <v>298</v>
      </c>
    </row>
    <row r="23" spans="1:4">
      <c r="A23" t="s">
        <v>326</v>
      </c>
      <c r="B23">
        <v>10</v>
      </c>
      <c r="C23" t="s">
        <v>297</v>
      </c>
      <c r="D23" t="s">
        <v>298</v>
      </c>
    </row>
    <row r="24" spans="1:4">
      <c r="A24" t="s">
        <v>327</v>
      </c>
      <c r="B24">
        <v>10</v>
      </c>
      <c r="C24" t="s">
        <v>297</v>
      </c>
      <c r="D24" t="s">
        <v>298</v>
      </c>
    </row>
    <row r="25" spans="1:4">
      <c r="A25" t="s">
        <v>328</v>
      </c>
      <c r="B25">
        <v>10</v>
      </c>
      <c r="C25" t="s">
        <v>297</v>
      </c>
      <c r="D25" t="s">
        <v>298</v>
      </c>
    </row>
    <row r="26" spans="1:4">
      <c r="A26" t="s">
        <v>329</v>
      </c>
      <c r="B26">
        <v>20</v>
      </c>
      <c r="C26" t="s">
        <v>311</v>
      </c>
      <c r="D26" t="s">
        <v>312</v>
      </c>
    </row>
    <row r="27" spans="1:4">
      <c r="A27" t="s">
        <v>330</v>
      </c>
      <c r="B27">
        <v>10</v>
      </c>
      <c r="C27" t="s">
        <v>297</v>
      </c>
      <c r="D27" t="s">
        <v>298</v>
      </c>
    </row>
    <row r="28" spans="1:4">
      <c r="A28" t="s">
        <v>331</v>
      </c>
      <c r="B28">
        <v>20</v>
      </c>
      <c r="C28" t="s">
        <v>311</v>
      </c>
      <c r="D28" t="s">
        <v>312</v>
      </c>
    </row>
    <row r="29" spans="1:4">
      <c r="A29" t="s">
        <v>332</v>
      </c>
      <c r="B29">
        <v>10</v>
      </c>
      <c r="C29" t="s">
        <v>297</v>
      </c>
      <c r="D29" t="s">
        <v>298</v>
      </c>
    </row>
    <row r="30" spans="1:4">
      <c r="A30" t="s">
        <v>333</v>
      </c>
      <c r="B30">
        <v>10</v>
      </c>
      <c r="C30" t="s">
        <v>297</v>
      </c>
      <c r="D30" t="s">
        <v>298</v>
      </c>
    </row>
    <row r="31" spans="1:4">
      <c r="A31" t="s">
        <v>334</v>
      </c>
      <c r="B31">
        <v>10</v>
      </c>
      <c r="C31" t="s">
        <v>297</v>
      </c>
      <c r="D31" t="s">
        <v>298</v>
      </c>
    </row>
    <row r="32" spans="1:4">
      <c r="A32" t="s">
        <v>335</v>
      </c>
      <c r="B32">
        <v>50</v>
      </c>
      <c r="C32" t="s">
        <v>314</v>
      </c>
      <c r="D32" t="s">
        <v>315</v>
      </c>
    </row>
    <row r="33" spans="1:4">
      <c r="A33" t="s">
        <v>336</v>
      </c>
      <c r="B33">
        <v>50</v>
      </c>
      <c r="C33" t="s">
        <v>314</v>
      </c>
      <c r="D33" t="s">
        <v>315</v>
      </c>
    </row>
    <row r="34" spans="1:4">
      <c r="A34" t="s">
        <v>337</v>
      </c>
      <c r="B34">
        <v>10</v>
      </c>
      <c r="C34" t="s">
        <v>297</v>
      </c>
      <c r="D34" t="s">
        <v>298</v>
      </c>
    </row>
    <row r="35" spans="1:4">
      <c r="A35" t="s">
        <v>338</v>
      </c>
      <c r="B35">
        <v>10</v>
      </c>
      <c r="C35" t="s">
        <v>297</v>
      </c>
      <c r="D35" t="s">
        <v>298</v>
      </c>
    </row>
    <row r="36" spans="1:4">
      <c r="A36" t="s">
        <v>339</v>
      </c>
      <c r="B36">
        <v>10</v>
      </c>
      <c r="C36" t="s">
        <v>297</v>
      </c>
      <c r="D36" t="s">
        <v>298</v>
      </c>
    </row>
    <row r="37" spans="1:4">
      <c r="A37" t="s">
        <v>340</v>
      </c>
      <c r="B37">
        <v>10</v>
      </c>
      <c r="C37" t="s">
        <v>297</v>
      </c>
      <c r="D37" t="s">
        <v>298</v>
      </c>
    </row>
    <row r="38" spans="1:4">
      <c r="A38" t="s">
        <v>341</v>
      </c>
      <c r="B38">
        <v>10</v>
      </c>
      <c r="C38" t="s">
        <v>297</v>
      </c>
      <c r="D38" t="s">
        <v>298</v>
      </c>
    </row>
    <row r="39" spans="1:4">
      <c r="A39" t="s">
        <v>342</v>
      </c>
      <c r="B39">
        <v>10</v>
      </c>
      <c r="C39" t="s">
        <v>297</v>
      </c>
      <c r="D39" t="s">
        <v>298</v>
      </c>
    </row>
    <row r="40" spans="1:4">
      <c r="A40" t="s">
        <v>343</v>
      </c>
      <c r="B40">
        <v>10</v>
      </c>
      <c r="C40" t="s">
        <v>297</v>
      </c>
      <c r="D40" t="s">
        <v>298</v>
      </c>
    </row>
    <row r="41" spans="1:4">
      <c r="A41" t="s">
        <v>344</v>
      </c>
      <c r="B41">
        <v>10</v>
      </c>
      <c r="C41" t="s">
        <v>297</v>
      </c>
      <c r="D41" t="s">
        <v>298</v>
      </c>
    </row>
    <row r="42" spans="1:4">
      <c r="A42" t="s">
        <v>345</v>
      </c>
      <c r="B42">
        <v>10</v>
      </c>
      <c r="C42" t="s">
        <v>297</v>
      </c>
      <c r="D42" t="s">
        <v>298</v>
      </c>
    </row>
    <row r="43" spans="1:4">
      <c r="A43" t="s">
        <v>346</v>
      </c>
      <c r="B43">
        <v>10</v>
      </c>
      <c r="C43" t="s">
        <v>297</v>
      </c>
      <c r="D43" t="s">
        <v>298</v>
      </c>
    </row>
    <row r="44" spans="1:4">
      <c r="A44" t="s">
        <v>347</v>
      </c>
      <c r="B44">
        <v>10</v>
      </c>
      <c r="C44" t="s">
        <v>297</v>
      </c>
      <c r="D44" t="s">
        <v>298</v>
      </c>
    </row>
    <row r="45" spans="1:4">
      <c r="A45" t="s">
        <v>348</v>
      </c>
      <c r="B45">
        <v>20</v>
      </c>
      <c r="C45" t="s">
        <v>311</v>
      </c>
      <c r="D45" t="s">
        <v>312</v>
      </c>
    </row>
    <row r="46" spans="1:4">
      <c r="A46" t="s">
        <v>349</v>
      </c>
      <c r="B46">
        <v>20</v>
      </c>
      <c r="C46" t="s">
        <v>311</v>
      </c>
      <c r="D46" t="s">
        <v>312</v>
      </c>
    </row>
    <row r="47" spans="1:4">
      <c r="A47" t="s">
        <v>350</v>
      </c>
      <c r="B47">
        <v>20</v>
      </c>
      <c r="C47" t="s">
        <v>311</v>
      </c>
      <c r="D47" t="s">
        <v>312</v>
      </c>
    </row>
    <row r="48" spans="1:4">
      <c r="A48" t="s">
        <v>351</v>
      </c>
      <c r="B48">
        <v>10</v>
      </c>
      <c r="C48" t="s">
        <v>297</v>
      </c>
      <c r="D48" t="s">
        <v>298</v>
      </c>
    </row>
    <row r="49" spans="1:4">
      <c r="A49" t="s">
        <v>352</v>
      </c>
      <c r="B49">
        <v>50</v>
      </c>
      <c r="C49" t="s">
        <v>314</v>
      </c>
      <c r="D49" t="s">
        <v>315</v>
      </c>
    </row>
    <row r="50" spans="1:4">
      <c r="A50" t="s">
        <v>353</v>
      </c>
      <c r="B50">
        <v>10</v>
      </c>
      <c r="C50" t="s">
        <v>297</v>
      </c>
      <c r="D50" t="s">
        <v>298</v>
      </c>
    </row>
    <row r="51" spans="1:4">
      <c r="A51" t="s">
        <v>354</v>
      </c>
      <c r="B51">
        <v>10</v>
      </c>
      <c r="C51" t="s">
        <v>297</v>
      </c>
      <c r="D51" t="s">
        <v>298</v>
      </c>
    </row>
    <row r="52" spans="1:4">
      <c r="A52" t="s">
        <v>355</v>
      </c>
      <c r="B52">
        <v>10</v>
      </c>
      <c r="C52" t="s">
        <v>297</v>
      </c>
      <c r="D52" t="s">
        <v>298</v>
      </c>
    </row>
    <row r="53" spans="1:4">
      <c r="A53" t="s">
        <v>356</v>
      </c>
      <c r="B53">
        <v>50</v>
      </c>
      <c r="C53" t="s">
        <v>314</v>
      </c>
      <c r="D53" t="s">
        <v>315</v>
      </c>
    </row>
    <row r="54" spans="1:4">
      <c r="A54" t="s">
        <v>357</v>
      </c>
      <c r="B54">
        <v>10</v>
      </c>
      <c r="C54" t="s">
        <v>297</v>
      </c>
      <c r="D54" t="s">
        <v>298</v>
      </c>
    </row>
    <row r="55" spans="1:4">
      <c r="A55" t="s">
        <v>358</v>
      </c>
      <c r="B55">
        <v>10</v>
      </c>
      <c r="C55" t="s">
        <v>297</v>
      </c>
      <c r="D55" t="s">
        <v>298</v>
      </c>
    </row>
    <row r="56" spans="1:4">
      <c r="A56" t="s">
        <v>359</v>
      </c>
      <c r="B56">
        <v>50</v>
      </c>
      <c r="C56" t="s">
        <v>314</v>
      </c>
      <c r="D56" t="s">
        <v>315</v>
      </c>
    </row>
    <row r="57" spans="1:4">
      <c r="A57" t="s">
        <v>360</v>
      </c>
      <c r="B57">
        <v>10</v>
      </c>
      <c r="C57" t="s">
        <v>297</v>
      </c>
      <c r="D57" t="s">
        <v>298</v>
      </c>
    </row>
    <row r="58" spans="1:4">
      <c r="A58" t="s">
        <v>361</v>
      </c>
      <c r="B58">
        <v>40</v>
      </c>
      <c r="C58" t="s">
        <v>362</v>
      </c>
      <c r="D58" t="s">
        <v>363</v>
      </c>
    </row>
    <row r="59" spans="1:4">
      <c r="A59" t="s">
        <v>364</v>
      </c>
      <c r="B59">
        <v>10</v>
      </c>
      <c r="C59" t="s">
        <v>297</v>
      </c>
      <c r="D59" t="s">
        <v>298</v>
      </c>
    </row>
    <row r="60" spans="1:4">
      <c r="A60" t="s">
        <v>365</v>
      </c>
      <c r="B60">
        <v>10</v>
      </c>
      <c r="C60" t="s">
        <v>297</v>
      </c>
      <c r="D60" t="s">
        <v>298</v>
      </c>
    </row>
    <row r="61" spans="1:4">
      <c r="A61" t="s">
        <v>366</v>
      </c>
      <c r="B61">
        <v>50</v>
      </c>
      <c r="C61" t="s">
        <v>314</v>
      </c>
      <c r="D61" t="s">
        <v>315</v>
      </c>
    </row>
    <row r="62" spans="1:4">
      <c r="A62" t="s">
        <v>367</v>
      </c>
      <c r="B62">
        <v>10</v>
      </c>
      <c r="C62" t="s">
        <v>297</v>
      </c>
      <c r="D62" t="s">
        <v>298</v>
      </c>
    </row>
    <row r="63" spans="1:4">
      <c r="A63" t="s">
        <v>368</v>
      </c>
      <c r="B63">
        <v>10</v>
      </c>
      <c r="C63" t="s">
        <v>297</v>
      </c>
      <c r="D63" t="s">
        <v>298</v>
      </c>
    </row>
    <row r="64" spans="1:4">
      <c r="A64" t="s">
        <v>369</v>
      </c>
      <c r="B64">
        <v>20</v>
      </c>
      <c r="C64" t="s">
        <v>311</v>
      </c>
      <c r="D64" t="s">
        <v>312</v>
      </c>
    </row>
    <row r="65" spans="1:4">
      <c r="A65" t="s">
        <v>370</v>
      </c>
      <c r="B65">
        <v>20</v>
      </c>
      <c r="C65" t="s">
        <v>311</v>
      </c>
      <c r="D65" t="s">
        <v>312</v>
      </c>
    </row>
    <row r="66" spans="1:4">
      <c r="A66" t="s">
        <v>371</v>
      </c>
      <c r="B66">
        <v>10</v>
      </c>
      <c r="C66" t="s">
        <v>297</v>
      </c>
      <c r="D66" t="s">
        <v>298</v>
      </c>
    </row>
    <row r="67" spans="1:4">
      <c r="A67" t="s">
        <v>372</v>
      </c>
      <c r="B67">
        <v>40</v>
      </c>
      <c r="C67" t="s">
        <v>362</v>
      </c>
      <c r="D67" t="s">
        <v>363</v>
      </c>
    </row>
    <row r="68" spans="1:4">
      <c r="A68" t="s">
        <v>373</v>
      </c>
      <c r="B68">
        <v>10</v>
      </c>
      <c r="C68" t="s">
        <v>297</v>
      </c>
      <c r="D68" t="s">
        <v>298</v>
      </c>
    </row>
    <row r="69" spans="1:4">
      <c r="A69" t="s">
        <v>374</v>
      </c>
      <c r="B69">
        <v>10</v>
      </c>
      <c r="C69" t="s">
        <v>297</v>
      </c>
      <c r="D69" t="s">
        <v>298</v>
      </c>
    </row>
    <row r="70" spans="1:4">
      <c r="A70" t="s">
        <v>375</v>
      </c>
      <c r="B70">
        <v>10</v>
      </c>
      <c r="C70" t="s">
        <v>297</v>
      </c>
      <c r="D70" t="s">
        <v>298</v>
      </c>
    </row>
    <row r="71" spans="1:4">
      <c r="A71" t="s">
        <v>376</v>
      </c>
      <c r="B71">
        <v>10</v>
      </c>
      <c r="C71" t="s">
        <v>297</v>
      </c>
      <c r="D71" t="s">
        <v>298</v>
      </c>
    </row>
    <row r="72" spans="1:4">
      <c r="A72" t="s">
        <v>377</v>
      </c>
      <c r="B72">
        <v>10</v>
      </c>
      <c r="C72" t="s">
        <v>297</v>
      </c>
      <c r="D72" t="s">
        <v>298</v>
      </c>
    </row>
    <row r="73" spans="1:4">
      <c r="A73" t="s">
        <v>378</v>
      </c>
      <c r="B73">
        <v>10</v>
      </c>
      <c r="C73" t="s">
        <v>297</v>
      </c>
      <c r="D73" t="s">
        <v>298</v>
      </c>
    </row>
    <row r="74" spans="1:4">
      <c r="A74" t="s">
        <v>379</v>
      </c>
      <c r="B74">
        <v>10</v>
      </c>
      <c r="C74" t="s">
        <v>297</v>
      </c>
      <c r="D74" t="s">
        <v>298</v>
      </c>
    </row>
    <row r="75" spans="1:4">
      <c r="A75" t="s">
        <v>380</v>
      </c>
      <c r="B75">
        <v>10</v>
      </c>
      <c r="C75" t="s">
        <v>297</v>
      </c>
      <c r="D75" t="s">
        <v>298</v>
      </c>
    </row>
    <row r="76" spans="1:4">
      <c r="A76" t="s">
        <v>381</v>
      </c>
      <c r="B76">
        <v>10</v>
      </c>
      <c r="C76" t="s">
        <v>297</v>
      </c>
      <c r="D76" t="s">
        <v>298</v>
      </c>
    </row>
    <row r="77" spans="1:4">
      <c r="A77" t="s">
        <v>382</v>
      </c>
      <c r="B77">
        <v>10</v>
      </c>
      <c r="C77" t="s">
        <v>297</v>
      </c>
      <c r="D77" t="s">
        <v>298</v>
      </c>
    </row>
    <row r="78" spans="1:4">
      <c r="A78" t="s">
        <v>383</v>
      </c>
      <c r="B78">
        <v>10</v>
      </c>
      <c r="C78" t="s">
        <v>297</v>
      </c>
      <c r="D78" t="s">
        <v>298</v>
      </c>
    </row>
    <row r="79" spans="1:4">
      <c r="A79" t="s">
        <v>384</v>
      </c>
      <c r="B79">
        <v>10</v>
      </c>
      <c r="C79" t="s">
        <v>297</v>
      </c>
      <c r="D79" t="s">
        <v>298</v>
      </c>
    </row>
    <row r="80" spans="1:4">
      <c r="A80" t="s">
        <v>385</v>
      </c>
      <c r="B80">
        <v>10</v>
      </c>
      <c r="C80" t="s">
        <v>297</v>
      </c>
      <c r="D80" t="s">
        <v>298</v>
      </c>
    </row>
    <row r="81" spans="1:4">
      <c r="A81" t="s">
        <v>386</v>
      </c>
      <c r="B81">
        <v>10</v>
      </c>
      <c r="C81" t="s">
        <v>297</v>
      </c>
      <c r="D81" t="s">
        <v>298</v>
      </c>
    </row>
    <row r="82" spans="1:4">
      <c r="A82" t="s">
        <v>387</v>
      </c>
      <c r="B82">
        <v>10</v>
      </c>
      <c r="C82" t="s">
        <v>297</v>
      </c>
      <c r="D82" t="s">
        <v>298</v>
      </c>
    </row>
    <row r="83" spans="1:4">
      <c r="A83" t="s">
        <v>388</v>
      </c>
      <c r="B83">
        <v>20</v>
      </c>
      <c r="C83" t="s">
        <v>311</v>
      </c>
      <c r="D83" t="s">
        <v>312</v>
      </c>
    </row>
    <row r="84" spans="1:4">
      <c r="A84" t="s">
        <v>389</v>
      </c>
      <c r="B84">
        <v>10</v>
      </c>
      <c r="C84" t="s">
        <v>297</v>
      </c>
      <c r="D84" t="s">
        <v>298</v>
      </c>
    </row>
    <row r="85" spans="1:4">
      <c r="A85" t="s">
        <v>390</v>
      </c>
      <c r="B85">
        <v>10</v>
      </c>
      <c r="C85" t="s">
        <v>297</v>
      </c>
      <c r="D85" t="s">
        <v>298</v>
      </c>
    </row>
    <row r="86" spans="1:4">
      <c r="A86" t="s">
        <v>391</v>
      </c>
      <c r="B86">
        <v>10</v>
      </c>
      <c r="C86" t="s">
        <v>297</v>
      </c>
      <c r="D86" t="s">
        <v>298</v>
      </c>
    </row>
    <row r="87" spans="1:4">
      <c r="A87" t="s">
        <v>392</v>
      </c>
      <c r="B87">
        <v>50</v>
      </c>
      <c r="C87" t="s">
        <v>314</v>
      </c>
      <c r="D87" t="s">
        <v>315</v>
      </c>
    </row>
    <row r="88" spans="1:4">
      <c r="A88" t="s">
        <v>393</v>
      </c>
      <c r="B88">
        <v>50</v>
      </c>
      <c r="C88" t="s">
        <v>314</v>
      </c>
      <c r="D88" t="s">
        <v>315</v>
      </c>
    </row>
    <row r="89" spans="1:4">
      <c r="A89" t="s">
        <v>394</v>
      </c>
      <c r="B89">
        <v>10</v>
      </c>
      <c r="C89" t="s">
        <v>297</v>
      </c>
      <c r="D89" t="s">
        <v>298</v>
      </c>
    </row>
    <row r="90" spans="1:4">
      <c r="A90" t="s">
        <v>395</v>
      </c>
      <c r="B90">
        <v>10</v>
      </c>
      <c r="C90" t="s">
        <v>297</v>
      </c>
      <c r="D90" t="s">
        <v>298</v>
      </c>
    </row>
    <row r="91" spans="1:4">
      <c r="A91" t="s">
        <v>396</v>
      </c>
      <c r="B91">
        <v>10</v>
      </c>
      <c r="C91" t="s">
        <v>297</v>
      </c>
      <c r="D91" t="s">
        <v>298</v>
      </c>
    </row>
    <row r="92" spans="1:4">
      <c r="A92" t="s">
        <v>397</v>
      </c>
      <c r="B92">
        <v>20</v>
      </c>
      <c r="C92" t="s">
        <v>311</v>
      </c>
      <c r="D92" t="s">
        <v>312</v>
      </c>
    </row>
    <row r="93" spans="1:4">
      <c r="A93" t="s">
        <v>398</v>
      </c>
      <c r="B93">
        <v>10</v>
      </c>
      <c r="C93" t="s">
        <v>297</v>
      </c>
      <c r="D93" t="s">
        <v>298</v>
      </c>
    </row>
    <row r="94" spans="1:4">
      <c r="A94" t="s">
        <v>399</v>
      </c>
      <c r="B94">
        <v>10</v>
      </c>
      <c r="C94" t="s">
        <v>297</v>
      </c>
      <c r="D94" t="s">
        <v>298</v>
      </c>
    </row>
    <row r="95" spans="1:4">
      <c r="A95" t="s">
        <v>400</v>
      </c>
      <c r="B95">
        <v>10</v>
      </c>
      <c r="C95" t="s">
        <v>297</v>
      </c>
      <c r="D95" t="s">
        <v>298</v>
      </c>
    </row>
    <row r="96" spans="1:4">
      <c r="A96" t="s">
        <v>401</v>
      </c>
      <c r="B96">
        <v>40</v>
      </c>
      <c r="C96" t="s">
        <v>362</v>
      </c>
      <c r="D96" t="s">
        <v>363</v>
      </c>
    </row>
    <row r="97" spans="1:4">
      <c r="A97" t="s">
        <v>402</v>
      </c>
      <c r="B97">
        <v>10</v>
      </c>
      <c r="C97" t="s">
        <v>297</v>
      </c>
      <c r="D97" t="s">
        <v>298</v>
      </c>
    </row>
    <row r="98" spans="1:4">
      <c r="A98" t="s">
        <v>403</v>
      </c>
      <c r="B98">
        <v>10</v>
      </c>
      <c r="C98" t="s">
        <v>297</v>
      </c>
      <c r="D98" t="s">
        <v>298</v>
      </c>
    </row>
    <row r="99" spans="1:4">
      <c r="A99" t="s">
        <v>404</v>
      </c>
      <c r="B99">
        <v>40</v>
      </c>
      <c r="C99" t="s">
        <v>362</v>
      </c>
      <c r="D99" t="s">
        <v>363</v>
      </c>
    </row>
    <row r="100" spans="1:4">
      <c r="A100" t="s">
        <v>405</v>
      </c>
      <c r="B100">
        <v>10</v>
      </c>
      <c r="C100" t="s">
        <v>297</v>
      </c>
      <c r="D100" t="s">
        <v>298</v>
      </c>
    </row>
    <row r="101" spans="1:4">
      <c r="A101" t="s">
        <v>406</v>
      </c>
      <c r="B101">
        <v>50</v>
      </c>
      <c r="C101" t="s">
        <v>314</v>
      </c>
      <c r="D101" t="s">
        <v>315</v>
      </c>
    </row>
    <row r="102" spans="1:4">
      <c r="A102" t="s">
        <v>407</v>
      </c>
      <c r="B102">
        <v>10</v>
      </c>
      <c r="C102" t="s">
        <v>297</v>
      </c>
      <c r="D102" t="s">
        <v>298</v>
      </c>
    </row>
    <row r="103" spans="1:4">
      <c r="A103" t="s">
        <v>408</v>
      </c>
      <c r="B103">
        <v>10</v>
      </c>
      <c r="C103" t="s">
        <v>297</v>
      </c>
      <c r="D103" t="s">
        <v>298</v>
      </c>
    </row>
    <row r="104" spans="1:4">
      <c r="A104" t="s">
        <v>409</v>
      </c>
      <c r="B104">
        <v>20</v>
      </c>
      <c r="C104" t="s">
        <v>311</v>
      </c>
      <c r="D104" t="s">
        <v>312</v>
      </c>
    </row>
    <row r="105" spans="1:4">
      <c r="A105" t="s">
        <v>410</v>
      </c>
      <c r="B105">
        <v>10</v>
      </c>
      <c r="C105" t="s">
        <v>297</v>
      </c>
      <c r="D105" t="s">
        <v>298</v>
      </c>
    </row>
    <row r="106" spans="1:4">
      <c r="A106" t="s">
        <v>411</v>
      </c>
      <c r="B106">
        <v>50</v>
      </c>
      <c r="C106" t="s">
        <v>314</v>
      </c>
      <c r="D106" t="s">
        <v>315</v>
      </c>
    </row>
    <row r="107" spans="1:4">
      <c r="A107" t="s">
        <v>412</v>
      </c>
      <c r="B107">
        <v>10</v>
      </c>
      <c r="C107" t="s">
        <v>297</v>
      </c>
      <c r="D107" t="s">
        <v>298</v>
      </c>
    </row>
    <row r="108" spans="1:4">
      <c r="A108" t="s">
        <v>413</v>
      </c>
      <c r="B108">
        <v>10</v>
      </c>
      <c r="C108" t="s">
        <v>297</v>
      </c>
      <c r="D108" t="s">
        <v>298</v>
      </c>
    </row>
    <row r="109" spans="1:4">
      <c r="A109" t="s">
        <v>414</v>
      </c>
      <c r="B109">
        <v>10</v>
      </c>
      <c r="C109" t="s">
        <v>297</v>
      </c>
      <c r="D109" t="s">
        <v>298</v>
      </c>
    </row>
    <row r="110" spans="1:4">
      <c r="A110" t="s">
        <v>415</v>
      </c>
      <c r="B110">
        <v>20</v>
      </c>
      <c r="C110" t="s">
        <v>311</v>
      </c>
      <c r="D110" t="s">
        <v>312</v>
      </c>
    </row>
    <row r="111" spans="1:4">
      <c r="A111" t="s">
        <v>416</v>
      </c>
      <c r="B111">
        <v>20</v>
      </c>
      <c r="C111" t="s">
        <v>311</v>
      </c>
      <c r="D111" t="s">
        <v>312</v>
      </c>
    </row>
    <row r="112" spans="1:4">
      <c r="A112" t="s">
        <v>417</v>
      </c>
      <c r="B112">
        <v>10</v>
      </c>
      <c r="C112" t="s">
        <v>297</v>
      </c>
      <c r="D112" t="s">
        <v>298</v>
      </c>
    </row>
    <row r="113" spans="1:4">
      <c r="A113" t="s">
        <v>418</v>
      </c>
      <c r="B113">
        <v>10</v>
      </c>
      <c r="C113" t="s">
        <v>297</v>
      </c>
      <c r="D113" t="s">
        <v>298</v>
      </c>
    </row>
    <row r="114" spans="1:4">
      <c r="A114" t="s">
        <v>419</v>
      </c>
      <c r="B114">
        <v>50</v>
      </c>
      <c r="C114" t="s">
        <v>314</v>
      </c>
      <c r="D114" t="s">
        <v>315</v>
      </c>
    </row>
    <row r="115" spans="1:4">
      <c r="A115" t="s">
        <v>420</v>
      </c>
      <c r="B115">
        <v>10</v>
      </c>
      <c r="C115" t="s">
        <v>297</v>
      </c>
      <c r="D115" t="s">
        <v>298</v>
      </c>
    </row>
    <row r="116" spans="1:4">
      <c r="A116" t="s">
        <v>421</v>
      </c>
      <c r="B116">
        <v>10</v>
      </c>
      <c r="C116" t="s">
        <v>297</v>
      </c>
      <c r="D116" t="s">
        <v>298</v>
      </c>
    </row>
    <row r="117" spans="1:4">
      <c r="A117" t="s">
        <v>422</v>
      </c>
      <c r="B117">
        <v>40</v>
      </c>
      <c r="C117" t="s">
        <v>362</v>
      </c>
      <c r="D117" t="s">
        <v>363</v>
      </c>
    </row>
    <row r="118" spans="1:4">
      <c r="A118" t="s">
        <v>423</v>
      </c>
      <c r="B118">
        <v>10</v>
      </c>
      <c r="C118" t="s">
        <v>297</v>
      </c>
      <c r="D118" t="s">
        <v>298</v>
      </c>
    </row>
    <row r="119" spans="1:4">
      <c r="A119" t="s">
        <v>424</v>
      </c>
      <c r="B119">
        <v>20</v>
      </c>
      <c r="C119" t="s">
        <v>311</v>
      </c>
      <c r="D119" t="s">
        <v>312</v>
      </c>
    </row>
    <row r="120" spans="1:4">
      <c r="A120" t="s">
        <v>425</v>
      </c>
      <c r="B120">
        <v>10</v>
      </c>
      <c r="C120" t="s">
        <v>297</v>
      </c>
      <c r="D120" t="s">
        <v>298</v>
      </c>
    </row>
    <row r="121" spans="1:4">
      <c r="A121" t="s">
        <v>426</v>
      </c>
      <c r="B121">
        <v>50</v>
      </c>
      <c r="C121" t="s">
        <v>314</v>
      </c>
      <c r="D121" t="s">
        <v>315</v>
      </c>
    </row>
    <row r="122" spans="1:4">
      <c r="A122" t="s">
        <v>427</v>
      </c>
      <c r="B122">
        <v>10</v>
      </c>
      <c r="C122" t="s">
        <v>297</v>
      </c>
      <c r="D122" t="s">
        <v>298</v>
      </c>
    </row>
    <row r="123" spans="1:4">
      <c r="A123" t="s">
        <v>428</v>
      </c>
      <c r="B123">
        <v>50</v>
      </c>
      <c r="C123" t="s">
        <v>314</v>
      </c>
      <c r="D123" t="s">
        <v>315</v>
      </c>
    </row>
    <row r="124" spans="1:4">
      <c r="A124" t="s">
        <v>429</v>
      </c>
      <c r="B124">
        <v>10</v>
      </c>
      <c r="C124" t="s">
        <v>297</v>
      </c>
      <c r="D124" t="s">
        <v>298</v>
      </c>
    </row>
    <row r="125" spans="1:4">
      <c r="A125" t="s">
        <v>430</v>
      </c>
      <c r="B125">
        <v>50</v>
      </c>
      <c r="C125" t="s">
        <v>314</v>
      </c>
      <c r="D125" t="s">
        <v>315</v>
      </c>
    </row>
    <row r="126" spans="1:4">
      <c r="A126" t="s">
        <v>431</v>
      </c>
      <c r="B126">
        <v>50</v>
      </c>
      <c r="C126" t="s">
        <v>314</v>
      </c>
      <c r="D126" t="s">
        <v>315</v>
      </c>
    </row>
    <row r="127" spans="1:4">
      <c r="A127" t="s">
        <v>432</v>
      </c>
      <c r="B127">
        <v>10</v>
      </c>
      <c r="C127" t="s">
        <v>297</v>
      </c>
      <c r="D127" t="s">
        <v>298</v>
      </c>
    </row>
    <row r="128" spans="1:4">
      <c r="A128" t="s">
        <v>433</v>
      </c>
      <c r="B128">
        <v>10</v>
      </c>
      <c r="C128" t="s">
        <v>297</v>
      </c>
      <c r="D128" t="s">
        <v>298</v>
      </c>
    </row>
    <row r="129" spans="1:4">
      <c r="A129" t="s">
        <v>434</v>
      </c>
      <c r="B129">
        <v>10</v>
      </c>
      <c r="C129" t="s">
        <v>297</v>
      </c>
      <c r="D129" t="s">
        <v>298</v>
      </c>
    </row>
    <row r="130" spans="1:4">
      <c r="A130" t="s">
        <v>435</v>
      </c>
      <c r="B130">
        <v>50</v>
      </c>
      <c r="C130" t="s">
        <v>314</v>
      </c>
      <c r="D130" t="s">
        <v>315</v>
      </c>
    </row>
    <row r="131" spans="1:4">
      <c r="A131" t="s">
        <v>436</v>
      </c>
      <c r="B131">
        <v>10</v>
      </c>
      <c r="C131" t="s">
        <v>297</v>
      </c>
      <c r="D131" t="s">
        <v>298</v>
      </c>
    </row>
    <row r="132" spans="1:4">
      <c r="A132" t="s">
        <v>437</v>
      </c>
      <c r="B132">
        <v>10</v>
      </c>
      <c r="C132" t="s">
        <v>297</v>
      </c>
      <c r="D132" t="s">
        <v>298</v>
      </c>
    </row>
    <row r="133" spans="1:4">
      <c r="A133" t="s">
        <v>438</v>
      </c>
      <c r="B133">
        <v>50</v>
      </c>
      <c r="C133" t="s">
        <v>314</v>
      </c>
      <c r="D133" t="s">
        <v>315</v>
      </c>
    </row>
    <row r="134" spans="1:4">
      <c r="A134" t="s">
        <v>439</v>
      </c>
      <c r="B134">
        <v>10</v>
      </c>
      <c r="C134" t="s">
        <v>297</v>
      </c>
      <c r="D134" t="s">
        <v>298</v>
      </c>
    </row>
    <row r="135" spans="1:4">
      <c r="A135" t="s">
        <v>440</v>
      </c>
      <c r="B135">
        <v>50</v>
      </c>
      <c r="C135" t="s">
        <v>314</v>
      </c>
      <c r="D135" t="s">
        <v>315</v>
      </c>
    </row>
    <row r="136" spans="1:4">
      <c r="A136" t="s">
        <v>441</v>
      </c>
      <c r="B136">
        <v>10</v>
      </c>
      <c r="C136" t="s">
        <v>297</v>
      </c>
      <c r="D136" t="s">
        <v>298</v>
      </c>
    </row>
    <row r="137" spans="1:4">
      <c r="A137" t="s">
        <v>442</v>
      </c>
      <c r="B137">
        <v>50</v>
      </c>
      <c r="C137" t="s">
        <v>314</v>
      </c>
      <c r="D137" t="s">
        <v>315</v>
      </c>
    </row>
    <row r="138" spans="1:4">
      <c r="A138" t="s">
        <v>443</v>
      </c>
      <c r="B138">
        <v>50</v>
      </c>
      <c r="C138" t="s">
        <v>314</v>
      </c>
      <c r="D138" t="s">
        <v>315</v>
      </c>
    </row>
    <row r="139" spans="1:4">
      <c r="A139" t="s">
        <v>444</v>
      </c>
      <c r="B139">
        <v>10</v>
      </c>
      <c r="C139" t="s">
        <v>297</v>
      </c>
      <c r="D139" t="s">
        <v>298</v>
      </c>
    </row>
    <row r="140" spans="1:4">
      <c r="A140" t="s">
        <v>445</v>
      </c>
      <c r="B140">
        <v>50</v>
      </c>
      <c r="C140" t="s">
        <v>314</v>
      </c>
      <c r="D140" t="s">
        <v>315</v>
      </c>
    </row>
    <row r="141" spans="1:4">
      <c r="A141" t="s">
        <v>446</v>
      </c>
      <c r="B141">
        <v>10</v>
      </c>
      <c r="C141" t="s">
        <v>297</v>
      </c>
      <c r="D141" t="s">
        <v>298</v>
      </c>
    </row>
    <row r="142" spans="1:4">
      <c r="A142" t="s">
        <v>447</v>
      </c>
      <c r="B142">
        <v>10</v>
      </c>
      <c r="C142" t="s">
        <v>297</v>
      </c>
      <c r="D142" t="s">
        <v>298</v>
      </c>
    </row>
    <row r="143" spans="1:4">
      <c r="A143" t="s">
        <v>448</v>
      </c>
      <c r="B143">
        <v>10</v>
      </c>
      <c r="C143" t="s">
        <v>297</v>
      </c>
      <c r="D143" t="s">
        <v>298</v>
      </c>
    </row>
    <row r="144" spans="1:4">
      <c r="A144" t="s">
        <v>449</v>
      </c>
      <c r="B144">
        <v>10</v>
      </c>
      <c r="C144" t="s">
        <v>297</v>
      </c>
      <c r="D144" t="s">
        <v>298</v>
      </c>
    </row>
    <row r="145" spans="1:4">
      <c r="A145" t="s">
        <v>450</v>
      </c>
      <c r="B145">
        <v>10</v>
      </c>
      <c r="C145" t="s">
        <v>297</v>
      </c>
      <c r="D145" t="s">
        <v>298</v>
      </c>
    </row>
    <row r="146" spans="1:4">
      <c r="A146" t="s">
        <v>451</v>
      </c>
      <c r="B146">
        <v>40</v>
      </c>
      <c r="C146" t="s">
        <v>362</v>
      </c>
      <c r="D146" t="s">
        <v>363</v>
      </c>
    </row>
    <row r="147" spans="1:4">
      <c r="A147" t="s">
        <v>452</v>
      </c>
      <c r="B147">
        <v>10</v>
      </c>
      <c r="C147" t="s">
        <v>297</v>
      </c>
      <c r="D147" t="s">
        <v>298</v>
      </c>
    </row>
    <row r="148" spans="1:4">
      <c r="A148" t="s">
        <v>453</v>
      </c>
      <c r="B148">
        <v>40</v>
      </c>
      <c r="C148" t="s">
        <v>362</v>
      </c>
      <c r="D148" t="s">
        <v>363</v>
      </c>
    </row>
    <row r="149" spans="1:4">
      <c r="A149" t="s">
        <v>454</v>
      </c>
      <c r="B149">
        <v>10</v>
      </c>
      <c r="C149" t="s">
        <v>297</v>
      </c>
      <c r="D149" t="s">
        <v>298</v>
      </c>
    </row>
    <row r="150" spans="1:4">
      <c r="A150" t="s">
        <v>455</v>
      </c>
      <c r="B150">
        <v>20</v>
      </c>
      <c r="C150" t="s">
        <v>311</v>
      </c>
      <c r="D150" t="s">
        <v>312</v>
      </c>
    </row>
    <row r="151" spans="1:4">
      <c r="A151" t="s">
        <v>456</v>
      </c>
      <c r="B151">
        <v>40</v>
      </c>
      <c r="C151" t="s">
        <v>362</v>
      </c>
      <c r="D151" t="s">
        <v>363</v>
      </c>
    </row>
    <row r="152" spans="1:4">
      <c r="A152" t="s">
        <v>457</v>
      </c>
      <c r="B152">
        <v>10</v>
      </c>
      <c r="C152" t="s">
        <v>297</v>
      </c>
      <c r="D152" t="s">
        <v>298</v>
      </c>
    </row>
    <row r="153" spans="1:4">
      <c r="A153" t="s">
        <v>458</v>
      </c>
      <c r="B153">
        <v>10</v>
      </c>
      <c r="C153" t="s">
        <v>297</v>
      </c>
      <c r="D153" t="s">
        <v>298</v>
      </c>
    </row>
    <row r="154" spans="1:4">
      <c r="A154" t="s">
        <v>459</v>
      </c>
      <c r="B154">
        <v>10</v>
      </c>
      <c r="C154" t="s">
        <v>297</v>
      </c>
      <c r="D154" t="s">
        <v>298</v>
      </c>
    </row>
    <row r="155" spans="1:4">
      <c r="A155" t="s">
        <v>460</v>
      </c>
      <c r="B155">
        <v>10</v>
      </c>
      <c r="C155" t="s">
        <v>297</v>
      </c>
      <c r="D155" t="s">
        <v>298</v>
      </c>
    </row>
    <row r="156" spans="1:4">
      <c r="A156" t="s">
        <v>461</v>
      </c>
      <c r="B156">
        <v>50</v>
      </c>
      <c r="C156" t="s">
        <v>314</v>
      </c>
      <c r="D156" t="s">
        <v>315</v>
      </c>
    </row>
    <row r="157" spans="1:4">
      <c r="A157" t="s">
        <v>462</v>
      </c>
      <c r="B157">
        <v>40</v>
      </c>
      <c r="C157" t="s">
        <v>362</v>
      </c>
      <c r="D157" t="s">
        <v>363</v>
      </c>
    </row>
    <row r="158" spans="1:4">
      <c r="A158" t="s">
        <v>463</v>
      </c>
      <c r="B158">
        <v>10</v>
      </c>
      <c r="C158" t="s">
        <v>297</v>
      </c>
      <c r="D158" t="s">
        <v>298</v>
      </c>
    </row>
    <row r="159" spans="1:4">
      <c r="A159" t="s">
        <v>464</v>
      </c>
      <c r="B159">
        <v>10</v>
      </c>
      <c r="C159" t="s">
        <v>297</v>
      </c>
      <c r="D159" t="s">
        <v>298</v>
      </c>
    </row>
    <row r="160" spans="1:4">
      <c r="A160" t="s">
        <v>465</v>
      </c>
      <c r="B160">
        <v>40</v>
      </c>
      <c r="C160" t="s">
        <v>362</v>
      </c>
      <c r="D160" t="s">
        <v>363</v>
      </c>
    </row>
    <row r="161" spans="1:4">
      <c r="A161" t="s">
        <v>466</v>
      </c>
      <c r="B161">
        <v>10</v>
      </c>
      <c r="C161" t="s">
        <v>297</v>
      </c>
      <c r="D161" t="s">
        <v>298</v>
      </c>
    </row>
    <row r="162" spans="1:4">
      <c r="A162" t="s">
        <v>467</v>
      </c>
      <c r="B162">
        <v>50</v>
      </c>
      <c r="C162" t="s">
        <v>314</v>
      </c>
      <c r="D162" t="s">
        <v>315</v>
      </c>
    </row>
    <row r="163" spans="1:4">
      <c r="A163" t="s">
        <v>468</v>
      </c>
      <c r="B163">
        <v>10</v>
      </c>
      <c r="C163" t="s">
        <v>297</v>
      </c>
      <c r="D163" t="s">
        <v>298</v>
      </c>
    </row>
    <row r="164" spans="1:4">
      <c r="A164" t="s">
        <v>469</v>
      </c>
      <c r="B164">
        <v>10</v>
      </c>
      <c r="C164" t="s">
        <v>297</v>
      </c>
      <c r="D164" t="s">
        <v>298</v>
      </c>
    </row>
    <row r="165" spans="1:4">
      <c r="A165" t="s">
        <v>470</v>
      </c>
      <c r="B165">
        <v>40</v>
      </c>
      <c r="C165" t="s">
        <v>362</v>
      </c>
      <c r="D165" t="s">
        <v>363</v>
      </c>
    </row>
    <row r="166" spans="1:4">
      <c r="A166" t="s">
        <v>471</v>
      </c>
      <c r="B166">
        <v>40</v>
      </c>
      <c r="C166" t="s">
        <v>362</v>
      </c>
      <c r="D166" t="s">
        <v>363</v>
      </c>
    </row>
    <row r="167" spans="1:4">
      <c r="A167" t="s">
        <v>472</v>
      </c>
      <c r="B167">
        <v>10</v>
      </c>
      <c r="C167" t="s">
        <v>297</v>
      </c>
      <c r="D167" t="s">
        <v>298</v>
      </c>
    </row>
    <row r="168" spans="1:4">
      <c r="A168" t="s">
        <v>473</v>
      </c>
      <c r="B168">
        <v>10</v>
      </c>
      <c r="C168" t="s">
        <v>297</v>
      </c>
      <c r="D168" t="s">
        <v>298</v>
      </c>
    </row>
    <row r="169" spans="1:4">
      <c r="A169" t="s">
        <v>474</v>
      </c>
      <c r="B169">
        <v>20</v>
      </c>
      <c r="C169" t="s">
        <v>311</v>
      </c>
      <c r="D169" t="s">
        <v>312</v>
      </c>
    </row>
    <row r="170" spans="1:4">
      <c r="A170" t="s">
        <v>475</v>
      </c>
      <c r="B170">
        <v>30</v>
      </c>
      <c r="C170" t="s">
        <v>308</v>
      </c>
      <c r="D170" t="s">
        <v>309</v>
      </c>
    </row>
    <row r="171" spans="1:4">
      <c r="A171" t="s">
        <v>476</v>
      </c>
      <c r="B171">
        <v>10</v>
      </c>
      <c r="C171" t="s">
        <v>297</v>
      </c>
      <c r="D171" t="s">
        <v>298</v>
      </c>
    </row>
    <row r="172" spans="1:4">
      <c r="A172" t="s">
        <v>477</v>
      </c>
      <c r="B172">
        <v>10</v>
      </c>
      <c r="C172" t="s">
        <v>297</v>
      </c>
      <c r="D172" t="s">
        <v>298</v>
      </c>
    </row>
    <row r="173" spans="1:4">
      <c r="A173" t="s">
        <v>478</v>
      </c>
      <c r="B173">
        <v>10</v>
      </c>
      <c r="C173" t="s">
        <v>297</v>
      </c>
      <c r="D173" t="s">
        <v>298</v>
      </c>
    </row>
    <row r="174" spans="1:4">
      <c r="A174" t="s">
        <v>479</v>
      </c>
      <c r="B174">
        <v>10</v>
      </c>
      <c r="C174" t="s">
        <v>297</v>
      </c>
      <c r="D174" t="s">
        <v>298</v>
      </c>
    </row>
    <row r="175" spans="1:4">
      <c r="A175" t="s">
        <v>480</v>
      </c>
      <c r="B175">
        <v>30</v>
      </c>
      <c r="C175" t="s">
        <v>308</v>
      </c>
      <c r="D175" t="s">
        <v>309</v>
      </c>
    </row>
    <row r="176" spans="1:4">
      <c r="A176" t="s">
        <v>481</v>
      </c>
      <c r="B176">
        <v>40</v>
      </c>
      <c r="C176" t="s">
        <v>362</v>
      </c>
      <c r="D176" t="s">
        <v>363</v>
      </c>
    </row>
    <row r="177" spans="1:4">
      <c r="A177" t="s">
        <v>482</v>
      </c>
      <c r="B177">
        <v>10</v>
      </c>
      <c r="C177" t="s">
        <v>297</v>
      </c>
      <c r="D177" t="s">
        <v>298</v>
      </c>
    </row>
    <row r="178" spans="1:4">
      <c r="A178" t="s">
        <v>483</v>
      </c>
      <c r="B178">
        <v>10</v>
      </c>
      <c r="C178" t="s">
        <v>297</v>
      </c>
      <c r="D178" t="s">
        <v>298</v>
      </c>
    </row>
    <row r="179" spans="1:4">
      <c r="A179" t="s">
        <v>484</v>
      </c>
      <c r="B179">
        <v>10</v>
      </c>
      <c r="C179" t="s">
        <v>297</v>
      </c>
      <c r="D179" t="s">
        <v>298</v>
      </c>
    </row>
    <row r="180" spans="1:4">
      <c r="A180" t="s">
        <v>485</v>
      </c>
      <c r="B180">
        <v>10</v>
      </c>
      <c r="C180" t="s">
        <v>297</v>
      </c>
      <c r="D180" t="s">
        <v>298</v>
      </c>
    </row>
    <row r="181" spans="1:4">
      <c r="A181" t="s">
        <v>486</v>
      </c>
      <c r="B181">
        <v>10</v>
      </c>
      <c r="C181" t="s">
        <v>297</v>
      </c>
      <c r="D181" t="s">
        <v>298</v>
      </c>
    </row>
    <row r="182" spans="1:4">
      <c r="A182" t="s">
        <v>487</v>
      </c>
      <c r="B182">
        <v>10</v>
      </c>
      <c r="C182" t="s">
        <v>297</v>
      </c>
      <c r="D182" t="s">
        <v>298</v>
      </c>
    </row>
    <row r="183" spans="1:4">
      <c r="A183" t="s">
        <v>488</v>
      </c>
      <c r="B183">
        <v>50</v>
      </c>
      <c r="C183" t="s">
        <v>314</v>
      </c>
      <c r="D183" t="s">
        <v>315</v>
      </c>
    </row>
    <row r="184" spans="1:4">
      <c r="A184" t="s">
        <v>489</v>
      </c>
      <c r="B184">
        <v>10</v>
      </c>
      <c r="C184" t="s">
        <v>297</v>
      </c>
      <c r="D184" t="s">
        <v>298</v>
      </c>
    </row>
    <row r="185" spans="1:4">
      <c r="A185" t="s">
        <v>490</v>
      </c>
      <c r="B185">
        <v>10</v>
      </c>
      <c r="C185" t="s">
        <v>297</v>
      </c>
      <c r="D185" t="s">
        <v>298</v>
      </c>
    </row>
    <row r="186" spans="1:4">
      <c r="A186" t="s">
        <v>491</v>
      </c>
      <c r="B186">
        <v>10</v>
      </c>
      <c r="C186" t="s">
        <v>297</v>
      </c>
      <c r="D186" t="s">
        <v>298</v>
      </c>
    </row>
    <row r="187" spans="1:4">
      <c r="A187" t="s">
        <v>492</v>
      </c>
      <c r="B187">
        <v>10</v>
      </c>
      <c r="C187" t="s">
        <v>297</v>
      </c>
      <c r="D187" t="s">
        <v>298</v>
      </c>
    </row>
    <row r="188" spans="1:4">
      <c r="A188" t="s">
        <v>493</v>
      </c>
      <c r="B188">
        <v>10</v>
      </c>
      <c r="C188" t="s">
        <v>297</v>
      </c>
      <c r="D188" t="s">
        <v>298</v>
      </c>
    </row>
    <row r="189" spans="1:4">
      <c r="A189" t="s">
        <v>494</v>
      </c>
      <c r="B189">
        <v>50</v>
      </c>
      <c r="C189" t="s">
        <v>314</v>
      </c>
      <c r="D189" t="s">
        <v>315</v>
      </c>
    </row>
    <row r="190" spans="1:4">
      <c r="A190" t="s">
        <v>495</v>
      </c>
      <c r="B190">
        <v>50</v>
      </c>
      <c r="C190" t="s">
        <v>314</v>
      </c>
      <c r="D190" t="s">
        <v>315</v>
      </c>
    </row>
    <row r="191" spans="1:4">
      <c r="A191" t="s">
        <v>496</v>
      </c>
      <c r="B191">
        <v>10</v>
      </c>
      <c r="C191" t="s">
        <v>297</v>
      </c>
      <c r="D191" t="s">
        <v>298</v>
      </c>
    </row>
    <row r="192" spans="1:4">
      <c r="A192" t="s">
        <v>497</v>
      </c>
      <c r="B192">
        <v>10</v>
      </c>
      <c r="C192" t="s">
        <v>297</v>
      </c>
      <c r="D192" t="s">
        <v>298</v>
      </c>
    </row>
    <row r="193" spans="1:4">
      <c r="A193" t="s">
        <v>498</v>
      </c>
      <c r="B193">
        <v>10</v>
      </c>
      <c r="C193" t="s">
        <v>297</v>
      </c>
      <c r="D193" t="s">
        <v>298</v>
      </c>
    </row>
    <row r="194" spans="1:4">
      <c r="A194" t="s">
        <v>499</v>
      </c>
      <c r="B194">
        <v>10</v>
      </c>
      <c r="C194" t="s">
        <v>297</v>
      </c>
      <c r="D194" t="s">
        <v>298</v>
      </c>
    </row>
    <row r="195" spans="1:4">
      <c r="A195" t="s">
        <v>500</v>
      </c>
      <c r="B195">
        <v>10</v>
      </c>
      <c r="C195" t="s">
        <v>297</v>
      </c>
      <c r="D195" t="s">
        <v>298</v>
      </c>
    </row>
    <row r="196" spans="1:4">
      <c r="A196" t="s">
        <v>501</v>
      </c>
      <c r="B196">
        <v>10</v>
      </c>
      <c r="C196" t="s">
        <v>297</v>
      </c>
      <c r="D196" t="s">
        <v>298</v>
      </c>
    </row>
    <row r="197" spans="1:4">
      <c r="A197" t="s">
        <v>502</v>
      </c>
      <c r="B197">
        <v>10</v>
      </c>
      <c r="C197" t="s">
        <v>297</v>
      </c>
      <c r="D197" t="s">
        <v>298</v>
      </c>
    </row>
    <row r="198" spans="1:4">
      <c r="A198" t="s">
        <v>503</v>
      </c>
      <c r="B198">
        <v>10</v>
      </c>
      <c r="C198" t="s">
        <v>297</v>
      </c>
      <c r="D198" t="s">
        <v>298</v>
      </c>
    </row>
    <row r="199" spans="1:4">
      <c r="A199" t="s">
        <v>504</v>
      </c>
      <c r="B199">
        <v>10</v>
      </c>
      <c r="C199" t="s">
        <v>297</v>
      </c>
      <c r="D199" t="s">
        <v>298</v>
      </c>
    </row>
    <row r="200" spans="1:4">
      <c r="A200" t="s">
        <v>505</v>
      </c>
      <c r="B200">
        <v>20</v>
      </c>
      <c r="C200" t="s">
        <v>311</v>
      </c>
      <c r="D200" t="s">
        <v>312</v>
      </c>
    </row>
    <row r="201" spans="1:4">
      <c r="A201" t="s">
        <v>506</v>
      </c>
      <c r="B201">
        <v>10</v>
      </c>
      <c r="C201" t="s">
        <v>297</v>
      </c>
      <c r="D201" t="s">
        <v>298</v>
      </c>
    </row>
    <row r="202" spans="1:4">
      <c r="A202" t="s">
        <v>507</v>
      </c>
      <c r="B202">
        <v>50</v>
      </c>
      <c r="C202" t="s">
        <v>314</v>
      </c>
      <c r="D202" t="s">
        <v>315</v>
      </c>
    </row>
    <row r="203" spans="1:4">
      <c r="A203" t="s">
        <v>508</v>
      </c>
      <c r="B203">
        <v>50</v>
      </c>
      <c r="C203" t="s">
        <v>314</v>
      </c>
      <c r="D203" t="s">
        <v>315</v>
      </c>
    </row>
    <row r="204" spans="1:4">
      <c r="A204" t="s">
        <v>509</v>
      </c>
      <c r="B204">
        <v>10</v>
      </c>
      <c r="C204" t="s">
        <v>297</v>
      </c>
      <c r="D204" t="s">
        <v>298</v>
      </c>
    </row>
    <row r="205" spans="1:4">
      <c r="A205" t="s">
        <v>510</v>
      </c>
      <c r="B205">
        <v>10</v>
      </c>
      <c r="C205" t="s">
        <v>297</v>
      </c>
      <c r="D205" t="s">
        <v>298</v>
      </c>
    </row>
    <row r="206" spans="1:4">
      <c r="A206" t="s">
        <v>511</v>
      </c>
      <c r="B206">
        <v>10</v>
      </c>
      <c r="C206" t="s">
        <v>297</v>
      </c>
      <c r="D206" t="s">
        <v>298</v>
      </c>
    </row>
    <row r="207" spans="1:4">
      <c r="A207" t="s">
        <v>512</v>
      </c>
      <c r="B207">
        <v>10</v>
      </c>
      <c r="C207" t="s">
        <v>297</v>
      </c>
      <c r="D207" t="s">
        <v>298</v>
      </c>
    </row>
    <row r="208" spans="1:4">
      <c r="A208" t="s">
        <v>513</v>
      </c>
      <c r="B208">
        <v>10</v>
      </c>
      <c r="C208" t="s">
        <v>297</v>
      </c>
      <c r="D208" t="s">
        <v>298</v>
      </c>
    </row>
    <row r="209" spans="1:4">
      <c r="A209" t="s">
        <v>514</v>
      </c>
      <c r="B209">
        <v>10</v>
      </c>
      <c r="C209" t="s">
        <v>297</v>
      </c>
      <c r="D209" t="s">
        <v>298</v>
      </c>
    </row>
    <row r="210" spans="1:4">
      <c r="A210" t="s">
        <v>515</v>
      </c>
      <c r="B210">
        <v>10</v>
      </c>
      <c r="C210" t="s">
        <v>297</v>
      </c>
      <c r="D210" t="s">
        <v>298</v>
      </c>
    </row>
    <row r="211" spans="1:4">
      <c r="A211" t="s">
        <v>516</v>
      </c>
      <c r="B211">
        <v>10</v>
      </c>
      <c r="C211" t="s">
        <v>297</v>
      </c>
      <c r="D211" t="s">
        <v>298</v>
      </c>
    </row>
    <row r="212" spans="1:4">
      <c r="A212" t="s">
        <v>517</v>
      </c>
      <c r="B212">
        <v>10</v>
      </c>
      <c r="C212" t="s">
        <v>297</v>
      </c>
      <c r="D212" t="s">
        <v>298</v>
      </c>
    </row>
    <row r="213" spans="1:4">
      <c r="A213" t="s">
        <v>518</v>
      </c>
      <c r="B213">
        <v>10</v>
      </c>
      <c r="C213" t="s">
        <v>297</v>
      </c>
      <c r="D213" t="s">
        <v>298</v>
      </c>
    </row>
    <row r="214" spans="1:4">
      <c r="A214" t="s">
        <v>519</v>
      </c>
      <c r="B214">
        <v>50</v>
      </c>
      <c r="C214" t="s">
        <v>314</v>
      </c>
      <c r="D214" t="s">
        <v>315</v>
      </c>
    </row>
    <row r="215" spans="1:4">
      <c r="A215" t="s">
        <v>520</v>
      </c>
      <c r="B215">
        <v>40</v>
      </c>
      <c r="C215" t="s">
        <v>362</v>
      </c>
      <c r="D215" t="s">
        <v>363</v>
      </c>
    </row>
    <row r="216" spans="1:4">
      <c r="A216" t="s">
        <v>521</v>
      </c>
      <c r="B216">
        <v>10</v>
      </c>
      <c r="C216" t="s">
        <v>297</v>
      </c>
      <c r="D216" t="s">
        <v>298</v>
      </c>
    </row>
    <row r="217" spans="1:4">
      <c r="A217" t="s">
        <v>522</v>
      </c>
      <c r="B217">
        <v>10</v>
      </c>
      <c r="C217" t="s">
        <v>297</v>
      </c>
      <c r="D217" t="s">
        <v>298</v>
      </c>
    </row>
    <row r="218" spans="1:4">
      <c r="A218" t="s">
        <v>523</v>
      </c>
      <c r="B218">
        <v>10</v>
      </c>
      <c r="C218" t="s">
        <v>297</v>
      </c>
      <c r="D218" t="s">
        <v>298</v>
      </c>
    </row>
    <row r="219" spans="1:4">
      <c r="A219" t="s">
        <v>524</v>
      </c>
      <c r="B219">
        <v>10</v>
      </c>
      <c r="C219" t="s">
        <v>297</v>
      </c>
      <c r="D219" t="s">
        <v>298</v>
      </c>
    </row>
    <row r="220" spans="1:4">
      <c r="A220" t="s">
        <v>525</v>
      </c>
      <c r="B220">
        <v>10</v>
      </c>
      <c r="C220" t="s">
        <v>297</v>
      </c>
      <c r="D220" t="s">
        <v>298</v>
      </c>
    </row>
    <row r="221" spans="1:4">
      <c r="A221" t="s">
        <v>526</v>
      </c>
      <c r="B221">
        <v>10</v>
      </c>
      <c r="C221" t="s">
        <v>297</v>
      </c>
      <c r="D221" t="s">
        <v>298</v>
      </c>
    </row>
    <row r="222" spans="1:4">
      <c r="A222" t="s">
        <v>527</v>
      </c>
      <c r="B222">
        <v>10</v>
      </c>
      <c r="C222" t="s">
        <v>297</v>
      </c>
      <c r="D222" t="s">
        <v>298</v>
      </c>
    </row>
    <row r="223" spans="1:4">
      <c r="A223" t="s">
        <v>528</v>
      </c>
      <c r="B223">
        <v>10</v>
      </c>
      <c r="C223" t="s">
        <v>297</v>
      </c>
      <c r="D223" t="s">
        <v>298</v>
      </c>
    </row>
    <row r="224" spans="1:4">
      <c r="A224" t="s">
        <v>529</v>
      </c>
      <c r="B224">
        <v>10</v>
      </c>
      <c r="C224" t="s">
        <v>297</v>
      </c>
      <c r="D224" t="s">
        <v>298</v>
      </c>
    </row>
    <row r="225" spans="1:4">
      <c r="A225" t="s">
        <v>530</v>
      </c>
      <c r="B225">
        <v>10</v>
      </c>
      <c r="C225" t="s">
        <v>297</v>
      </c>
      <c r="D225" t="s">
        <v>298</v>
      </c>
    </row>
    <row r="226" spans="1:4">
      <c r="A226" t="s">
        <v>531</v>
      </c>
      <c r="B226">
        <v>10</v>
      </c>
      <c r="C226" t="s">
        <v>297</v>
      </c>
      <c r="D226" t="s">
        <v>298</v>
      </c>
    </row>
    <row r="227" spans="1:4">
      <c r="A227" t="s">
        <v>532</v>
      </c>
      <c r="B227">
        <v>10</v>
      </c>
      <c r="C227" t="s">
        <v>297</v>
      </c>
      <c r="D227" t="s">
        <v>298</v>
      </c>
    </row>
    <row r="228" spans="1:4">
      <c r="A228" t="s">
        <v>533</v>
      </c>
      <c r="B228">
        <v>20</v>
      </c>
      <c r="C228" t="s">
        <v>311</v>
      </c>
      <c r="D228" t="s">
        <v>312</v>
      </c>
    </row>
    <row r="229" spans="1:4">
      <c r="A229" t="s">
        <v>534</v>
      </c>
      <c r="B229">
        <v>30</v>
      </c>
      <c r="C229" t="s">
        <v>308</v>
      </c>
      <c r="D229" t="s">
        <v>309</v>
      </c>
    </row>
    <row r="230" spans="1:4">
      <c r="A230" t="s">
        <v>535</v>
      </c>
      <c r="B230">
        <v>10</v>
      </c>
      <c r="C230" t="s">
        <v>297</v>
      </c>
      <c r="D230" t="s">
        <v>298</v>
      </c>
    </row>
    <row r="231" spans="1:4">
      <c r="A231" t="s">
        <v>536</v>
      </c>
      <c r="B231">
        <v>10</v>
      </c>
      <c r="C231" t="s">
        <v>297</v>
      </c>
      <c r="D231" t="s">
        <v>298</v>
      </c>
    </row>
    <row r="232" spans="1:4">
      <c r="A232" t="s">
        <v>537</v>
      </c>
      <c r="B232">
        <v>10</v>
      </c>
      <c r="C232" t="s">
        <v>297</v>
      </c>
      <c r="D232" t="s">
        <v>298</v>
      </c>
    </row>
    <row r="233" spans="1:4">
      <c r="A233" t="s">
        <v>538</v>
      </c>
      <c r="B233">
        <v>10</v>
      </c>
      <c r="C233" t="s">
        <v>297</v>
      </c>
      <c r="D233" t="s">
        <v>298</v>
      </c>
    </row>
    <row r="234" spans="1:4">
      <c r="A234" t="s">
        <v>539</v>
      </c>
      <c r="B234">
        <v>10</v>
      </c>
      <c r="C234" t="s">
        <v>297</v>
      </c>
      <c r="D234" t="s">
        <v>298</v>
      </c>
    </row>
    <row r="235" spans="1:4">
      <c r="A235" t="s">
        <v>540</v>
      </c>
      <c r="B235">
        <v>10</v>
      </c>
      <c r="C235" t="s">
        <v>297</v>
      </c>
      <c r="D235" t="s">
        <v>298</v>
      </c>
    </row>
    <row r="236" spans="1:4">
      <c r="A236" t="s">
        <v>541</v>
      </c>
      <c r="B236">
        <v>50</v>
      </c>
      <c r="C236" t="s">
        <v>314</v>
      </c>
      <c r="D236" t="s">
        <v>315</v>
      </c>
    </row>
    <row r="237" spans="1:4">
      <c r="A237" t="s">
        <v>542</v>
      </c>
      <c r="B237">
        <v>10</v>
      </c>
      <c r="C237" t="s">
        <v>297</v>
      </c>
      <c r="D237" t="s">
        <v>298</v>
      </c>
    </row>
    <row r="238" spans="1:4">
      <c r="A238" t="s">
        <v>543</v>
      </c>
      <c r="B238">
        <v>20</v>
      </c>
      <c r="C238" t="s">
        <v>311</v>
      </c>
      <c r="D238" t="s">
        <v>312</v>
      </c>
    </row>
    <row r="239" spans="1:4">
      <c r="A239" t="s">
        <v>544</v>
      </c>
      <c r="B239">
        <v>40</v>
      </c>
      <c r="C239" t="s">
        <v>362</v>
      </c>
      <c r="D239" t="s">
        <v>363</v>
      </c>
    </row>
    <row r="240" spans="1:4">
      <c r="A240" t="s">
        <v>545</v>
      </c>
      <c r="B240">
        <v>10</v>
      </c>
      <c r="C240" t="s">
        <v>297</v>
      </c>
      <c r="D240" t="s">
        <v>298</v>
      </c>
    </row>
    <row r="241" spans="1:4">
      <c r="A241" t="s">
        <v>546</v>
      </c>
      <c r="B241">
        <v>10</v>
      </c>
      <c r="C241" t="s">
        <v>297</v>
      </c>
      <c r="D241" t="s">
        <v>298</v>
      </c>
    </row>
    <row r="242" spans="1:4">
      <c r="A242" t="s">
        <v>547</v>
      </c>
      <c r="B242">
        <v>20</v>
      </c>
      <c r="C242" t="s">
        <v>311</v>
      </c>
      <c r="D242" t="s">
        <v>312</v>
      </c>
    </row>
    <row r="243" spans="1:4">
      <c r="A243" t="s">
        <v>548</v>
      </c>
      <c r="B243">
        <v>10</v>
      </c>
      <c r="C243" t="s">
        <v>297</v>
      </c>
      <c r="D243" t="s">
        <v>298</v>
      </c>
    </row>
    <row r="244" spans="1:4">
      <c r="A244" t="s">
        <v>549</v>
      </c>
      <c r="B244">
        <v>10</v>
      </c>
      <c r="C244" t="s">
        <v>297</v>
      </c>
      <c r="D244" t="s">
        <v>298</v>
      </c>
    </row>
    <row r="245" spans="1:4">
      <c r="A245" t="s">
        <v>550</v>
      </c>
      <c r="B245">
        <v>10</v>
      </c>
      <c r="C245" t="s">
        <v>297</v>
      </c>
      <c r="D245" t="s">
        <v>298</v>
      </c>
    </row>
    <row r="246" spans="1:4">
      <c r="A246" t="s">
        <v>551</v>
      </c>
      <c r="B246">
        <v>10</v>
      </c>
      <c r="C246" t="s">
        <v>297</v>
      </c>
      <c r="D246" t="s">
        <v>298</v>
      </c>
    </row>
    <row r="247" spans="1:4">
      <c r="A247" t="s">
        <v>552</v>
      </c>
      <c r="B247">
        <v>50</v>
      </c>
      <c r="C247" t="s">
        <v>314</v>
      </c>
      <c r="D247" t="s">
        <v>315</v>
      </c>
    </row>
    <row r="248" spans="1:4">
      <c r="A248" t="s">
        <v>553</v>
      </c>
      <c r="B248">
        <v>50</v>
      </c>
      <c r="C248" t="s">
        <v>314</v>
      </c>
      <c r="D248" t="s">
        <v>315</v>
      </c>
    </row>
    <row r="249" spans="1:4">
      <c r="A249" t="s">
        <v>554</v>
      </c>
      <c r="B249">
        <v>10</v>
      </c>
      <c r="C249" t="s">
        <v>297</v>
      </c>
      <c r="D249" t="s">
        <v>298</v>
      </c>
    </row>
    <row r="250" spans="1:4">
      <c r="A250" t="s">
        <v>555</v>
      </c>
      <c r="B250">
        <v>10</v>
      </c>
      <c r="C250" t="s">
        <v>297</v>
      </c>
      <c r="D250" t="s">
        <v>298</v>
      </c>
    </row>
    <row r="251" spans="1:4">
      <c r="A251" t="s">
        <v>556</v>
      </c>
      <c r="B251">
        <v>40</v>
      </c>
      <c r="C251" t="s">
        <v>362</v>
      </c>
      <c r="D251" t="s">
        <v>363</v>
      </c>
    </row>
    <row r="252" spans="1:4">
      <c r="A252" t="s">
        <v>557</v>
      </c>
      <c r="B252">
        <v>10</v>
      </c>
      <c r="C252" t="s">
        <v>297</v>
      </c>
      <c r="D252" t="s">
        <v>298</v>
      </c>
    </row>
    <row r="253" spans="1:4">
      <c r="A253" t="s">
        <v>558</v>
      </c>
      <c r="B253">
        <v>10</v>
      </c>
      <c r="C253" t="s">
        <v>297</v>
      </c>
      <c r="D253" t="s">
        <v>298</v>
      </c>
    </row>
    <row r="254" spans="1:4">
      <c r="A254" t="s">
        <v>559</v>
      </c>
      <c r="B254">
        <v>10</v>
      </c>
      <c r="C254" t="s">
        <v>297</v>
      </c>
      <c r="D254" t="s">
        <v>298</v>
      </c>
    </row>
    <row r="255" spans="1:4">
      <c r="A255" t="s">
        <v>560</v>
      </c>
      <c r="B255">
        <v>10</v>
      </c>
      <c r="C255" t="s">
        <v>297</v>
      </c>
      <c r="D255" t="s">
        <v>298</v>
      </c>
    </row>
    <row r="256" spans="1:4">
      <c r="A256" t="s">
        <v>561</v>
      </c>
      <c r="B256">
        <v>10</v>
      </c>
      <c r="C256" t="s">
        <v>297</v>
      </c>
      <c r="D256" t="s">
        <v>298</v>
      </c>
    </row>
    <row r="257" spans="1:4">
      <c r="A257" t="s">
        <v>562</v>
      </c>
      <c r="B257">
        <v>10</v>
      </c>
      <c r="C257" t="s">
        <v>297</v>
      </c>
      <c r="D257" t="s">
        <v>298</v>
      </c>
    </row>
    <row r="258" spans="1:4">
      <c r="A258" t="s">
        <v>563</v>
      </c>
      <c r="B258">
        <v>20</v>
      </c>
      <c r="C258" t="s">
        <v>311</v>
      </c>
      <c r="D258" t="s">
        <v>312</v>
      </c>
    </row>
    <row r="259" spans="1:4">
      <c r="A259" t="s">
        <v>564</v>
      </c>
      <c r="B259">
        <v>10</v>
      </c>
      <c r="C259" t="s">
        <v>297</v>
      </c>
      <c r="D259" t="s">
        <v>298</v>
      </c>
    </row>
    <row r="260" spans="1:4">
      <c r="A260" t="s">
        <v>565</v>
      </c>
      <c r="B260">
        <v>10</v>
      </c>
      <c r="C260" t="s">
        <v>297</v>
      </c>
      <c r="D260" t="s">
        <v>298</v>
      </c>
    </row>
    <row r="261" spans="1:4">
      <c r="A261" t="s">
        <v>566</v>
      </c>
      <c r="B261">
        <v>10</v>
      </c>
      <c r="C261" t="s">
        <v>297</v>
      </c>
      <c r="D261" t="s">
        <v>298</v>
      </c>
    </row>
    <row r="262" spans="1:4">
      <c r="A262" t="s">
        <v>567</v>
      </c>
      <c r="B262">
        <v>10</v>
      </c>
      <c r="C262" t="s">
        <v>297</v>
      </c>
      <c r="D262" t="s">
        <v>298</v>
      </c>
    </row>
    <row r="263" spans="1:4">
      <c r="A263" t="s">
        <v>568</v>
      </c>
      <c r="B263">
        <v>30</v>
      </c>
      <c r="C263" t="s">
        <v>308</v>
      </c>
      <c r="D263" t="s">
        <v>309</v>
      </c>
    </row>
    <row r="264" spans="1:4">
      <c r="A264" t="s">
        <v>569</v>
      </c>
      <c r="B264">
        <v>10</v>
      </c>
      <c r="C264" t="s">
        <v>297</v>
      </c>
      <c r="D264" t="s">
        <v>298</v>
      </c>
    </row>
    <row r="265" spans="1:4">
      <c r="A265" t="s">
        <v>570</v>
      </c>
      <c r="B265">
        <v>10</v>
      </c>
      <c r="C265" t="s">
        <v>297</v>
      </c>
      <c r="D265" t="s">
        <v>298</v>
      </c>
    </row>
    <row r="266" spans="1:4">
      <c r="A266" t="s">
        <v>571</v>
      </c>
      <c r="B266">
        <v>40</v>
      </c>
      <c r="C266" t="s">
        <v>362</v>
      </c>
      <c r="D266" t="s">
        <v>363</v>
      </c>
    </row>
    <row r="267" spans="1:4">
      <c r="A267" t="s">
        <v>572</v>
      </c>
      <c r="B267">
        <v>10</v>
      </c>
      <c r="C267" t="s">
        <v>297</v>
      </c>
      <c r="D267" t="s">
        <v>298</v>
      </c>
    </row>
    <row r="268" spans="1:4">
      <c r="A268" t="s">
        <v>573</v>
      </c>
      <c r="B268">
        <v>20</v>
      </c>
      <c r="C268" t="s">
        <v>311</v>
      </c>
      <c r="D268" t="s">
        <v>312</v>
      </c>
    </row>
    <row r="269" spans="1:4">
      <c r="A269" t="s">
        <v>574</v>
      </c>
      <c r="B269">
        <v>10</v>
      </c>
      <c r="C269" t="s">
        <v>297</v>
      </c>
      <c r="D269" t="s">
        <v>298</v>
      </c>
    </row>
    <row r="270" spans="1:4">
      <c r="A270" t="s">
        <v>575</v>
      </c>
      <c r="B270">
        <v>10</v>
      </c>
      <c r="C270" t="s">
        <v>297</v>
      </c>
      <c r="D270" t="s">
        <v>298</v>
      </c>
    </row>
    <row r="271" spans="1:4">
      <c r="A271" t="s">
        <v>576</v>
      </c>
      <c r="B271">
        <v>50</v>
      </c>
      <c r="C271" t="s">
        <v>314</v>
      </c>
      <c r="D271" t="s">
        <v>315</v>
      </c>
    </row>
    <row r="272" spans="1:4">
      <c r="A272" t="s">
        <v>577</v>
      </c>
      <c r="B272">
        <v>10</v>
      </c>
      <c r="C272" t="s">
        <v>297</v>
      </c>
      <c r="D272" t="s">
        <v>298</v>
      </c>
    </row>
    <row r="273" spans="1:4">
      <c r="A273" t="s">
        <v>578</v>
      </c>
      <c r="B273">
        <v>10</v>
      </c>
      <c r="C273" t="s">
        <v>297</v>
      </c>
      <c r="D273" t="s">
        <v>298</v>
      </c>
    </row>
    <row r="274" spans="1:4">
      <c r="A274" t="s">
        <v>579</v>
      </c>
      <c r="B274">
        <v>10</v>
      </c>
      <c r="C274" t="s">
        <v>297</v>
      </c>
      <c r="D274" t="s">
        <v>298</v>
      </c>
    </row>
    <row r="275" spans="1:4">
      <c r="A275" t="s">
        <v>580</v>
      </c>
      <c r="B275">
        <v>10</v>
      </c>
      <c r="C275" t="s">
        <v>297</v>
      </c>
      <c r="D275" t="s">
        <v>298</v>
      </c>
    </row>
    <row r="276" spans="1:4">
      <c r="A276" t="s">
        <v>581</v>
      </c>
      <c r="B276">
        <v>10</v>
      </c>
      <c r="C276" t="s">
        <v>297</v>
      </c>
      <c r="D276" t="s">
        <v>298</v>
      </c>
    </row>
    <row r="277" spans="1:4">
      <c r="A277" t="s">
        <v>582</v>
      </c>
      <c r="B277">
        <v>20</v>
      </c>
      <c r="C277" t="s">
        <v>311</v>
      </c>
      <c r="D277" t="s">
        <v>312</v>
      </c>
    </row>
    <row r="278" spans="1:4">
      <c r="A278" t="s">
        <v>583</v>
      </c>
      <c r="B278">
        <v>20</v>
      </c>
      <c r="C278" t="s">
        <v>311</v>
      </c>
      <c r="D278" t="s">
        <v>312</v>
      </c>
    </row>
    <row r="279" spans="1:4">
      <c r="A279" t="s">
        <v>584</v>
      </c>
      <c r="B279">
        <v>30</v>
      </c>
      <c r="C279" t="s">
        <v>308</v>
      </c>
      <c r="D279" t="s">
        <v>309</v>
      </c>
    </row>
    <row r="280" spans="1:4">
      <c r="A280" t="s">
        <v>585</v>
      </c>
      <c r="B280">
        <v>50</v>
      </c>
      <c r="C280" t="s">
        <v>314</v>
      </c>
      <c r="D280" t="s">
        <v>315</v>
      </c>
    </row>
    <row r="281" spans="1:4">
      <c r="A281" t="s">
        <v>586</v>
      </c>
      <c r="B281">
        <v>50</v>
      </c>
      <c r="C281" t="s">
        <v>314</v>
      </c>
      <c r="D281" t="s">
        <v>315</v>
      </c>
    </row>
    <row r="282" spans="1:4">
      <c r="A282" t="s">
        <v>587</v>
      </c>
      <c r="B282">
        <v>50</v>
      </c>
      <c r="C282" t="s">
        <v>314</v>
      </c>
      <c r="D282" t="s">
        <v>315</v>
      </c>
    </row>
    <row r="283" spans="1:4">
      <c r="A283" t="s">
        <v>588</v>
      </c>
      <c r="B283">
        <v>50</v>
      </c>
      <c r="C283" t="s">
        <v>314</v>
      </c>
      <c r="D283" t="s">
        <v>315</v>
      </c>
    </row>
    <row r="284" spans="1:4">
      <c r="A284" t="s">
        <v>589</v>
      </c>
      <c r="B284">
        <v>50</v>
      </c>
      <c r="C284" t="s">
        <v>314</v>
      </c>
      <c r="D284" t="s">
        <v>315</v>
      </c>
    </row>
    <row r="285" spans="1:4">
      <c r="A285" t="s">
        <v>590</v>
      </c>
      <c r="B285">
        <v>50</v>
      </c>
      <c r="C285" t="s">
        <v>314</v>
      </c>
      <c r="D285" t="s">
        <v>315</v>
      </c>
    </row>
    <row r="286" spans="1:4">
      <c r="A286" t="s">
        <v>591</v>
      </c>
      <c r="B286">
        <v>50</v>
      </c>
      <c r="C286" t="s">
        <v>314</v>
      </c>
      <c r="D286" t="s">
        <v>315</v>
      </c>
    </row>
    <row r="287" spans="1:4">
      <c r="A287" t="s">
        <v>592</v>
      </c>
      <c r="B287">
        <v>20</v>
      </c>
      <c r="C287" t="s">
        <v>311</v>
      </c>
      <c r="D287" t="s">
        <v>312</v>
      </c>
    </row>
    <row r="288" spans="1:4">
      <c r="A288" t="s">
        <v>593</v>
      </c>
      <c r="B288">
        <v>50</v>
      </c>
      <c r="C288" t="s">
        <v>314</v>
      </c>
      <c r="D288" t="s">
        <v>315</v>
      </c>
    </row>
    <row r="289" spans="1:4">
      <c r="A289" t="s">
        <v>594</v>
      </c>
      <c r="B289">
        <v>50</v>
      </c>
      <c r="C289" t="s">
        <v>314</v>
      </c>
      <c r="D289" t="s">
        <v>315</v>
      </c>
    </row>
    <row r="290" spans="1:4">
      <c r="A290" t="s">
        <v>595</v>
      </c>
      <c r="B290">
        <v>10</v>
      </c>
      <c r="C290" t="s">
        <v>297</v>
      </c>
      <c r="D290" t="s">
        <v>298</v>
      </c>
    </row>
    <row r="291" spans="1:4">
      <c r="A291" t="s">
        <v>596</v>
      </c>
      <c r="B291">
        <v>10</v>
      </c>
      <c r="C291" t="s">
        <v>297</v>
      </c>
      <c r="D291" t="s">
        <v>298</v>
      </c>
    </row>
    <row r="292" spans="1:4">
      <c r="A292" t="s">
        <v>597</v>
      </c>
      <c r="B292">
        <v>10</v>
      </c>
      <c r="C292" t="s">
        <v>297</v>
      </c>
      <c r="D292" t="s">
        <v>298</v>
      </c>
    </row>
    <row r="293" spans="1:4">
      <c r="A293" t="s">
        <v>598</v>
      </c>
      <c r="B293">
        <v>10</v>
      </c>
      <c r="C293" t="s">
        <v>297</v>
      </c>
      <c r="D293" t="s">
        <v>298</v>
      </c>
    </row>
    <row r="294" spans="1:4">
      <c r="A294" t="s">
        <v>599</v>
      </c>
      <c r="B294">
        <v>10</v>
      </c>
      <c r="C294" t="s">
        <v>297</v>
      </c>
      <c r="D294" t="s">
        <v>298</v>
      </c>
    </row>
    <row r="295" spans="1:4">
      <c r="A295" t="s">
        <v>600</v>
      </c>
      <c r="B295">
        <v>10</v>
      </c>
      <c r="C295" t="s">
        <v>297</v>
      </c>
      <c r="D295" t="s">
        <v>298</v>
      </c>
    </row>
    <row r="296" spans="1:4">
      <c r="A296" t="s">
        <v>601</v>
      </c>
      <c r="B296">
        <v>10</v>
      </c>
      <c r="C296" t="s">
        <v>297</v>
      </c>
      <c r="D296" t="s">
        <v>298</v>
      </c>
    </row>
    <row r="297" spans="1:4">
      <c r="A297" t="s">
        <v>602</v>
      </c>
      <c r="B297">
        <v>40</v>
      </c>
      <c r="C297" t="s">
        <v>362</v>
      </c>
      <c r="D297" t="s">
        <v>363</v>
      </c>
    </row>
    <row r="298" spans="1:4">
      <c r="A298" t="s">
        <v>603</v>
      </c>
      <c r="B298">
        <v>10</v>
      </c>
      <c r="C298" t="s">
        <v>297</v>
      </c>
      <c r="D298" t="s">
        <v>298</v>
      </c>
    </row>
    <row r="299" spans="1:4">
      <c r="A299" t="s">
        <v>604</v>
      </c>
      <c r="B299">
        <v>50</v>
      </c>
      <c r="C299" t="s">
        <v>314</v>
      </c>
      <c r="D299" t="s">
        <v>315</v>
      </c>
    </row>
    <row r="300" spans="1:4">
      <c r="A300" t="s">
        <v>605</v>
      </c>
      <c r="B300">
        <v>10</v>
      </c>
      <c r="C300" t="s">
        <v>297</v>
      </c>
      <c r="D300" t="s">
        <v>298</v>
      </c>
    </row>
    <row r="301" spans="1:4">
      <c r="A301" t="s">
        <v>606</v>
      </c>
      <c r="B301">
        <v>10</v>
      </c>
      <c r="C301" t="s">
        <v>297</v>
      </c>
      <c r="D301" t="s">
        <v>298</v>
      </c>
    </row>
    <row r="302" spans="1:4">
      <c r="A302" t="s">
        <v>607</v>
      </c>
      <c r="B302">
        <v>10</v>
      </c>
      <c r="C302" t="s">
        <v>297</v>
      </c>
      <c r="D302" t="s">
        <v>298</v>
      </c>
    </row>
    <row r="303" spans="1:4">
      <c r="A303" t="s">
        <v>608</v>
      </c>
      <c r="B303">
        <v>20</v>
      </c>
      <c r="C303" t="s">
        <v>311</v>
      </c>
      <c r="D303" t="s">
        <v>312</v>
      </c>
    </row>
    <row r="304" spans="1:4">
      <c r="A304" t="s">
        <v>609</v>
      </c>
      <c r="B304">
        <v>10</v>
      </c>
      <c r="C304" t="s">
        <v>297</v>
      </c>
      <c r="D304" t="s">
        <v>298</v>
      </c>
    </row>
    <row r="305" spans="1:4">
      <c r="A305" t="s">
        <v>610</v>
      </c>
      <c r="B305">
        <v>10</v>
      </c>
      <c r="C305" t="s">
        <v>297</v>
      </c>
      <c r="D305" t="s">
        <v>298</v>
      </c>
    </row>
    <row r="306" spans="1:4">
      <c r="A306" t="s">
        <v>611</v>
      </c>
      <c r="B306">
        <v>20</v>
      </c>
      <c r="C306" t="s">
        <v>311</v>
      </c>
      <c r="D306" t="s">
        <v>312</v>
      </c>
    </row>
    <row r="307" spans="1:4">
      <c r="A307" t="s">
        <v>612</v>
      </c>
      <c r="B307">
        <v>10</v>
      </c>
      <c r="C307" t="s">
        <v>297</v>
      </c>
      <c r="D307" t="s">
        <v>298</v>
      </c>
    </row>
    <row r="308" spans="1:4">
      <c r="A308" t="s">
        <v>613</v>
      </c>
      <c r="B308">
        <v>40</v>
      </c>
      <c r="C308" t="s">
        <v>362</v>
      </c>
      <c r="D308" t="s">
        <v>363</v>
      </c>
    </row>
    <row r="309" spans="1:4">
      <c r="A309" t="s">
        <v>614</v>
      </c>
      <c r="B309">
        <v>20</v>
      </c>
      <c r="C309" t="s">
        <v>311</v>
      </c>
      <c r="D309" t="s">
        <v>312</v>
      </c>
    </row>
    <row r="310" spans="1:4">
      <c r="A310" t="s">
        <v>615</v>
      </c>
      <c r="B310">
        <v>10</v>
      </c>
      <c r="C310" t="s">
        <v>297</v>
      </c>
      <c r="D310" t="s">
        <v>298</v>
      </c>
    </row>
    <row r="311" spans="1:4">
      <c r="A311" t="s">
        <v>616</v>
      </c>
      <c r="B311">
        <v>10</v>
      </c>
      <c r="C311" t="s">
        <v>297</v>
      </c>
      <c r="D311" t="s">
        <v>298</v>
      </c>
    </row>
    <row r="312" spans="1:4">
      <c r="A312" t="s">
        <v>617</v>
      </c>
      <c r="B312">
        <v>10</v>
      </c>
      <c r="C312" t="s">
        <v>297</v>
      </c>
      <c r="D312" t="s">
        <v>298</v>
      </c>
    </row>
    <row r="313" spans="1:4">
      <c r="A313" t="s">
        <v>618</v>
      </c>
      <c r="B313">
        <v>10</v>
      </c>
      <c r="C313" t="s">
        <v>297</v>
      </c>
      <c r="D313" t="s">
        <v>298</v>
      </c>
    </row>
    <row r="314" spans="1:4">
      <c r="A314" t="s">
        <v>619</v>
      </c>
      <c r="B314">
        <v>10</v>
      </c>
      <c r="C314" t="s">
        <v>297</v>
      </c>
      <c r="D314" t="s">
        <v>298</v>
      </c>
    </row>
    <row r="315" spans="1:4">
      <c r="A315" t="s">
        <v>620</v>
      </c>
      <c r="B315">
        <v>50</v>
      </c>
      <c r="C315" t="s">
        <v>314</v>
      </c>
      <c r="D315" t="s">
        <v>315</v>
      </c>
    </row>
    <row r="316" spans="1:4">
      <c r="A316" t="s">
        <v>621</v>
      </c>
      <c r="B316">
        <v>10</v>
      </c>
      <c r="C316" t="s">
        <v>297</v>
      </c>
      <c r="D316" t="s">
        <v>298</v>
      </c>
    </row>
    <row r="317" spans="1:4">
      <c r="A317" t="s">
        <v>622</v>
      </c>
      <c r="B317">
        <v>10</v>
      </c>
      <c r="C317" t="s">
        <v>297</v>
      </c>
      <c r="D317" t="s">
        <v>298</v>
      </c>
    </row>
    <row r="318" spans="1:4">
      <c r="A318" t="s">
        <v>623</v>
      </c>
      <c r="B318">
        <v>10</v>
      </c>
      <c r="C318" t="s">
        <v>297</v>
      </c>
      <c r="D318" t="s">
        <v>298</v>
      </c>
    </row>
    <row r="319" spans="1:4">
      <c r="A319" t="s">
        <v>624</v>
      </c>
      <c r="B319">
        <v>40</v>
      </c>
      <c r="C319" t="s">
        <v>362</v>
      </c>
      <c r="D319" t="s">
        <v>363</v>
      </c>
    </row>
    <row r="320" spans="1:4">
      <c r="A320" t="s">
        <v>625</v>
      </c>
      <c r="B320">
        <v>10</v>
      </c>
      <c r="C320" t="s">
        <v>297</v>
      </c>
      <c r="D320" t="s">
        <v>298</v>
      </c>
    </row>
    <row r="321" spans="1:4">
      <c r="A321" t="s">
        <v>626</v>
      </c>
      <c r="B321">
        <v>20</v>
      </c>
      <c r="C321" t="s">
        <v>311</v>
      </c>
      <c r="D321" t="s">
        <v>312</v>
      </c>
    </row>
    <row r="322" spans="1:4">
      <c r="A322" t="s">
        <v>627</v>
      </c>
      <c r="B322">
        <v>20</v>
      </c>
      <c r="C322" t="s">
        <v>311</v>
      </c>
      <c r="D322" t="s">
        <v>312</v>
      </c>
    </row>
    <row r="323" spans="1:4">
      <c r="A323" t="s">
        <v>628</v>
      </c>
      <c r="B323">
        <v>10</v>
      </c>
      <c r="C323" t="s">
        <v>297</v>
      </c>
      <c r="D323" t="s">
        <v>298</v>
      </c>
    </row>
    <row r="324" spans="1:4">
      <c r="A324" t="s">
        <v>629</v>
      </c>
      <c r="B324">
        <v>10</v>
      </c>
      <c r="C324" t="s">
        <v>297</v>
      </c>
      <c r="D324" t="s">
        <v>298</v>
      </c>
    </row>
    <row r="325" spans="1:4">
      <c r="A325" t="s">
        <v>630</v>
      </c>
      <c r="B325">
        <v>10</v>
      </c>
      <c r="C325" t="s">
        <v>297</v>
      </c>
      <c r="D325" t="s">
        <v>298</v>
      </c>
    </row>
    <row r="326" spans="1:4">
      <c r="A326" t="s">
        <v>631</v>
      </c>
      <c r="B326">
        <v>10</v>
      </c>
      <c r="C326" t="s">
        <v>297</v>
      </c>
      <c r="D326" t="s">
        <v>298</v>
      </c>
    </row>
    <row r="327" spans="1:4">
      <c r="A327" t="s">
        <v>632</v>
      </c>
      <c r="B327">
        <v>10</v>
      </c>
      <c r="C327" t="s">
        <v>297</v>
      </c>
      <c r="D327" t="s">
        <v>298</v>
      </c>
    </row>
    <row r="328" spans="1:4">
      <c r="A328" t="s">
        <v>633</v>
      </c>
      <c r="B328">
        <v>10</v>
      </c>
      <c r="C328" t="s">
        <v>297</v>
      </c>
      <c r="D328" t="s">
        <v>298</v>
      </c>
    </row>
    <row r="329" spans="1:4">
      <c r="A329" t="s">
        <v>634</v>
      </c>
      <c r="B329">
        <v>10</v>
      </c>
      <c r="C329" t="s">
        <v>297</v>
      </c>
      <c r="D329" t="s">
        <v>298</v>
      </c>
    </row>
    <row r="330" spans="1:4">
      <c r="A330" t="s">
        <v>635</v>
      </c>
      <c r="B330">
        <v>20</v>
      </c>
      <c r="C330" t="s">
        <v>311</v>
      </c>
      <c r="D330" t="s">
        <v>312</v>
      </c>
    </row>
    <row r="331" spans="1:4">
      <c r="A331" t="s">
        <v>636</v>
      </c>
      <c r="B331">
        <v>10</v>
      </c>
      <c r="C331" t="s">
        <v>297</v>
      </c>
      <c r="D331" t="s">
        <v>298</v>
      </c>
    </row>
    <row r="332" spans="1:4">
      <c r="A332" t="s">
        <v>637</v>
      </c>
      <c r="B332">
        <v>10</v>
      </c>
      <c r="C332" t="s">
        <v>297</v>
      </c>
      <c r="D332" t="s">
        <v>298</v>
      </c>
    </row>
    <row r="333" spans="1:4">
      <c r="A333" t="s">
        <v>638</v>
      </c>
      <c r="B333">
        <v>40</v>
      </c>
      <c r="C333" t="s">
        <v>362</v>
      </c>
      <c r="D333" t="s">
        <v>363</v>
      </c>
    </row>
    <row r="334" spans="1:4">
      <c r="A334" t="s">
        <v>639</v>
      </c>
      <c r="B334">
        <v>40</v>
      </c>
      <c r="C334" t="s">
        <v>362</v>
      </c>
      <c r="D334" t="s">
        <v>363</v>
      </c>
    </row>
    <row r="335" spans="1:4">
      <c r="A335" t="s">
        <v>640</v>
      </c>
      <c r="B335">
        <v>10</v>
      </c>
      <c r="C335" t="s">
        <v>297</v>
      </c>
      <c r="D335" t="s">
        <v>298</v>
      </c>
    </row>
    <row r="336" spans="1:4">
      <c r="A336" t="s">
        <v>641</v>
      </c>
      <c r="B336">
        <v>10</v>
      </c>
      <c r="C336" t="s">
        <v>297</v>
      </c>
      <c r="D336" t="s">
        <v>298</v>
      </c>
    </row>
    <row r="337" spans="1:4">
      <c r="A337" t="s">
        <v>642</v>
      </c>
      <c r="B337">
        <v>20</v>
      </c>
      <c r="C337" t="s">
        <v>311</v>
      </c>
      <c r="D337" t="s">
        <v>312</v>
      </c>
    </row>
    <row r="338" spans="1:4">
      <c r="A338" t="s">
        <v>643</v>
      </c>
      <c r="B338">
        <v>10</v>
      </c>
      <c r="C338" t="s">
        <v>297</v>
      </c>
      <c r="D338" t="s">
        <v>298</v>
      </c>
    </row>
    <row r="339" spans="1:4">
      <c r="A339" t="s">
        <v>644</v>
      </c>
      <c r="B339">
        <v>50</v>
      </c>
      <c r="C339" t="s">
        <v>314</v>
      </c>
      <c r="D339" t="s">
        <v>315</v>
      </c>
    </row>
    <row r="340" spans="1:4">
      <c r="A340" t="s">
        <v>645</v>
      </c>
      <c r="B340">
        <v>10</v>
      </c>
      <c r="C340" t="s">
        <v>297</v>
      </c>
      <c r="D340" t="s">
        <v>298</v>
      </c>
    </row>
    <row r="341" spans="1:4">
      <c r="A341" t="s">
        <v>646</v>
      </c>
      <c r="B341">
        <v>10</v>
      </c>
      <c r="C341" t="s">
        <v>297</v>
      </c>
      <c r="D341" t="s">
        <v>298</v>
      </c>
    </row>
    <row r="342" spans="1:4">
      <c r="A342" t="s">
        <v>647</v>
      </c>
      <c r="B342">
        <v>10</v>
      </c>
      <c r="C342" t="s">
        <v>297</v>
      </c>
      <c r="D342" t="s">
        <v>298</v>
      </c>
    </row>
    <row r="343" spans="1:4">
      <c r="A343" t="s">
        <v>648</v>
      </c>
      <c r="B343">
        <v>30</v>
      </c>
      <c r="C343" t="s">
        <v>308</v>
      </c>
      <c r="D343" t="s">
        <v>309</v>
      </c>
    </row>
    <row r="344" spans="1:4">
      <c r="A344" t="s">
        <v>649</v>
      </c>
      <c r="B344">
        <v>10</v>
      </c>
      <c r="C344" t="s">
        <v>297</v>
      </c>
      <c r="D344" t="s">
        <v>298</v>
      </c>
    </row>
    <row r="345" spans="1:4">
      <c r="A345" t="s">
        <v>650</v>
      </c>
      <c r="B345">
        <v>10</v>
      </c>
      <c r="C345" t="s">
        <v>297</v>
      </c>
      <c r="D345" t="s">
        <v>298</v>
      </c>
    </row>
    <row r="346" spans="1:4">
      <c r="A346" t="s">
        <v>651</v>
      </c>
      <c r="B346">
        <v>40</v>
      </c>
      <c r="C346" t="s">
        <v>362</v>
      </c>
      <c r="D346" t="s">
        <v>363</v>
      </c>
    </row>
    <row r="347" spans="1:4">
      <c r="A347" t="s">
        <v>652</v>
      </c>
      <c r="B347">
        <v>20</v>
      </c>
      <c r="C347" t="s">
        <v>311</v>
      </c>
      <c r="D347" t="s">
        <v>312</v>
      </c>
    </row>
    <row r="348" spans="1:4">
      <c r="A348" t="s">
        <v>653</v>
      </c>
      <c r="B348">
        <v>10</v>
      </c>
      <c r="C348" t="s">
        <v>297</v>
      </c>
      <c r="D348" t="s">
        <v>298</v>
      </c>
    </row>
    <row r="349" spans="1:4">
      <c r="A349" t="s">
        <v>654</v>
      </c>
      <c r="B349">
        <v>10</v>
      </c>
      <c r="C349" t="s">
        <v>297</v>
      </c>
      <c r="D349" t="s">
        <v>298</v>
      </c>
    </row>
    <row r="350" spans="1:4">
      <c r="A350" t="s">
        <v>655</v>
      </c>
      <c r="B350">
        <v>10</v>
      </c>
      <c r="C350" t="s">
        <v>297</v>
      </c>
      <c r="D350" t="s">
        <v>298</v>
      </c>
    </row>
    <row r="351" spans="1:4">
      <c r="A351" t="s">
        <v>656</v>
      </c>
      <c r="B351">
        <v>10</v>
      </c>
      <c r="C351" t="s">
        <v>297</v>
      </c>
      <c r="D351" t="s">
        <v>298</v>
      </c>
    </row>
    <row r="352" spans="1:4">
      <c r="A352" t="s">
        <v>657</v>
      </c>
      <c r="B352">
        <v>10</v>
      </c>
      <c r="C352" t="s">
        <v>297</v>
      </c>
      <c r="D352" t="s">
        <v>298</v>
      </c>
    </row>
    <row r="353" spans="1:4">
      <c r="A353" t="s">
        <v>658</v>
      </c>
      <c r="B353">
        <v>10</v>
      </c>
      <c r="C353" t="s">
        <v>297</v>
      </c>
      <c r="D353" t="s">
        <v>298</v>
      </c>
    </row>
    <row r="354" spans="1:4">
      <c r="A354" t="s">
        <v>659</v>
      </c>
      <c r="B354">
        <v>10</v>
      </c>
      <c r="C354" t="s">
        <v>297</v>
      </c>
      <c r="D354" t="s">
        <v>298</v>
      </c>
    </row>
    <row r="355" spans="1:4">
      <c r="A355" t="s">
        <v>660</v>
      </c>
      <c r="B355">
        <v>10</v>
      </c>
      <c r="C355" t="s">
        <v>297</v>
      </c>
      <c r="D355" t="s">
        <v>298</v>
      </c>
    </row>
    <row r="356" spans="1:4">
      <c r="A356" t="s">
        <v>661</v>
      </c>
      <c r="B356">
        <v>10</v>
      </c>
      <c r="C356" t="s">
        <v>297</v>
      </c>
      <c r="D356" t="s">
        <v>298</v>
      </c>
    </row>
    <row r="357" spans="1:4">
      <c r="A357" t="s">
        <v>662</v>
      </c>
      <c r="B357">
        <v>10</v>
      </c>
      <c r="C357" t="s">
        <v>297</v>
      </c>
      <c r="D357" t="s">
        <v>298</v>
      </c>
    </row>
    <row r="358" spans="1:4">
      <c r="A358" t="s">
        <v>663</v>
      </c>
      <c r="B358">
        <v>20</v>
      </c>
      <c r="C358" t="s">
        <v>311</v>
      </c>
      <c r="D358" t="s">
        <v>312</v>
      </c>
    </row>
    <row r="359" spans="1:4">
      <c r="A359" t="s">
        <v>664</v>
      </c>
      <c r="B359">
        <v>20</v>
      </c>
      <c r="C359" t="s">
        <v>311</v>
      </c>
      <c r="D359" t="s">
        <v>312</v>
      </c>
    </row>
    <row r="360" spans="1:4">
      <c r="A360" t="s">
        <v>665</v>
      </c>
      <c r="B360">
        <v>10</v>
      </c>
      <c r="C360" t="s">
        <v>297</v>
      </c>
      <c r="D360" t="s">
        <v>298</v>
      </c>
    </row>
    <row r="361" spans="1:4">
      <c r="A361" t="s">
        <v>666</v>
      </c>
      <c r="B361">
        <v>10</v>
      </c>
      <c r="C361" t="s">
        <v>297</v>
      </c>
      <c r="D361" t="s">
        <v>298</v>
      </c>
    </row>
    <row r="362" spans="1:4">
      <c r="A362" t="s">
        <v>667</v>
      </c>
      <c r="B362">
        <v>10</v>
      </c>
      <c r="C362" t="s">
        <v>297</v>
      </c>
      <c r="D362" t="s">
        <v>298</v>
      </c>
    </row>
    <row r="363" spans="1:4">
      <c r="A363" t="s">
        <v>668</v>
      </c>
      <c r="B363">
        <v>10</v>
      </c>
      <c r="C363" t="s">
        <v>297</v>
      </c>
      <c r="D363" t="s">
        <v>298</v>
      </c>
    </row>
    <row r="364" spans="1:4">
      <c r="A364" t="s">
        <v>669</v>
      </c>
      <c r="B364">
        <v>10</v>
      </c>
      <c r="C364" t="s">
        <v>297</v>
      </c>
      <c r="D364" t="s">
        <v>298</v>
      </c>
    </row>
    <row r="365" spans="1:4">
      <c r="A365" t="s">
        <v>670</v>
      </c>
      <c r="B365">
        <v>40</v>
      </c>
      <c r="C365" t="s">
        <v>362</v>
      </c>
      <c r="D365" t="s">
        <v>363</v>
      </c>
    </row>
    <row r="366" spans="1:4">
      <c r="A366" t="s">
        <v>671</v>
      </c>
      <c r="B366">
        <v>10</v>
      </c>
      <c r="C366" t="s">
        <v>297</v>
      </c>
      <c r="D366" t="s">
        <v>298</v>
      </c>
    </row>
    <row r="367" spans="1:4">
      <c r="A367" t="s">
        <v>672</v>
      </c>
      <c r="B367">
        <v>10</v>
      </c>
      <c r="C367" t="s">
        <v>297</v>
      </c>
      <c r="D367" t="s">
        <v>298</v>
      </c>
    </row>
    <row r="368" spans="1:4">
      <c r="A368" t="s">
        <v>673</v>
      </c>
      <c r="B368">
        <v>10</v>
      </c>
      <c r="C368" t="s">
        <v>297</v>
      </c>
      <c r="D368" t="s">
        <v>298</v>
      </c>
    </row>
    <row r="369" spans="1:4">
      <c r="A369" t="s">
        <v>674</v>
      </c>
      <c r="B369">
        <v>10</v>
      </c>
      <c r="C369" t="s">
        <v>297</v>
      </c>
      <c r="D369" t="s">
        <v>298</v>
      </c>
    </row>
    <row r="370" spans="1:4">
      <c r="A370" t="s">
        <v>675</v>
      </c>
      <c r="B370">
        <v>40</v>
      </c>
      <c r="C370" t="s">
        <v>362</v>
      </c>
      <c r="D370" t="s">
        <v>363</v>
      </c>
    </row>
    <row r="371" spans="1:4">
      <c r="A371" t="s">
        <v>676</v>
      </c>
      <c r="B371">
        <v>40</v>
      </c>
      <c r="C371" t="s">
        <v>362</v>
      </c>
      <c r="D371" t="s">
        <v>363</v>
      </c>
    </row>
    <row r="372" spans="1:4">
      <c r="A372" t="s">
        <v>677</v>
      </c>
      <c r="B372">
        <v>50</v>
      </c>
      <c r="C372" t="s">
        <v>314</v>
      </c>
      <c r="D372" t="s">
        <v>315</v>
      </c>
    </row>
    <row r="373" spans="1:4">
      <c r="A373" t="s">
        <v>678</v>
      </c>
      <c r="B373">
        <v>20</v>
      </c>
      <c r="C373" t="s">
        <v>311</v>
      </c>
      <c r="D373" t="s">
        <v>312</v>
      </c>
    </row>
    <row r="374" spans="1:4">
      <c r="A374" t="s">
        <v>679</v>
      </c>
      <c r="B374">
        <v>20</v>
      </c>
      <c r="C374" t="s">
        <v>311</v>
      </c>
      <c r="D374" t="s">
        <v>312</v>
      </c>
    </row>
    <row r="375" spans="1:4">
      <c r="A375" t="s">
        <v>680</v>
      </c>
      <c r="B375">
        <v>10</v>
      </c>
      <c r="C375" t="s">
        <v>297</v>
      </c>
      <c r="D375" t="s">
        <v>298</v>
      </c>
    </row>
    <row r="376" spans="1:4">
      <c r="A376" t="s">
        <v>681</v>
      </c>
      <c r="B376">
        <v>10</v>
      </c>
      <c r="C376" t="s">
        <v>297</v>
      </c>
      <c r="D376" t="s">
        <v>298</v>
      </c>
    </row>
    <row r="377" spans="1:4">
      <c r="A377" t="s">
        <v>682</v>
      </c>
      <c r="B377">
        <v>10</v>
      </c>
      <c r="C377" t="s">
        <v>297</v>
      </c>
      <c r="D377" t="s">
        <v>298</v>
      </c>
    </row>
    <row r="378" spans="1:4">
      <c r="A378" t="s">
        <v>683</v>
      </c>
      <c r="B378">
        <v>10</v>
      </c>
      <c r="C378" t="s">
        <v>297</v>
      </c>
      <c r="D378" t="s">
        <v>298</v>
      </c>
    </row>
    <row r="379" spans="1:4">
      <c r="A379" t="s">
        <v>684</v>
      </c>
      <c r="B379">
        <v>10</v>
      </c>
      <c r="C379" t="s">
        <v>297</v>
      </c>
      <c r="D379" t="s">
        <v>298</v>
      </c>
    </row>
    <row r="380" spans="1:4">
      <c r="A380" t="s">
        <v>685</v>
      </c>
      <c r="B380">
        <v>40</v>
      </c>
      <c r="C380" t="s">
        <v>362</v>
      </c>
      <c r="D380" t="s">
        <v>363</v>
      </c>
    </row>
    <row r="381" spans="1:4">
      <c r="A381" t="s">
        <v>686</v>
      </c>
      <c r="B381">
        <v>50</v>
      </c>
      <c r="C381" t="s">
        <v>314</v>
      </c>
      <c r="D381" t="s">
        <v>315</v>
      </c>
    </row>
    <row r="382" spans="1:4">
      <c r="A382" t="s">
        <v>687</v>
      </c>
      <c r="B382">
        <v>30</v>
      </c>
      <c r="C382" t="s">
        <v>308</v>
      </c>
      <c r="D382" t="s">
        <v>309</v>
      </c>
    </row>
    <row r="383" spans="1:4">
      <c r="A383" t="s">
        <v>688</v>
      </c>
      <c r="B383">
        <v>10</v>
      </c>
      <c r="C383" t="s">
        <v>297</v>
      </c>
      <c r="D383" t="s">
        <v>298</v>
      </c>
    </row>
    <row r="384" spans="1:4">
      <c r="A384" t="s">
        <v>689</v>
      </c>
      <c r="B384">
        <v>20</v>
      </c>
      <c r="C384" t="s">
        <v>311</v>
      </c>
      <c r="D384" t="s">
        <v>312</v>
      </c>
    </row>
    <row r="385" spans="1:4">
      <c r="A385" t="s">
        <v>690</v>
      </c>
      <c r="B385">
        <v>10</v>
      </c>
      <c r="C385" t="s">
        <v>297</v>
      </c>
      <c r="D385" t="s">
        <v>298</v>
      </c>
    </row>
    <row r="386" spans="1:4">
      <c r="A386" t="s">
        <v>691</v>
      </c>
      <c r="B386">
        <v>10</v>
      </c>
      <c r="C386" t="s">
        <v>297</v>
      </c>
      <c r="D386" t="s">
        <v>298</v>
      </c>
    </row>
    <row r="387" spans="1:4">
      <c r="A387" t="s">
        <v>692</v>
      </c>
      <c r="B387">
        <v>10</v>
      </c>
      <c r="C387" t="s">
        <v>297</v>
      </c>
      <c r="D387" t="s">
        <v>298</v>
      </c>
    </row>
    <row r="388" spans="1:4">
      <c r="A388" t="s">
        <v>693</v>
      </c>
      <c r="B388">
        <v>10</v>
      </c>
      <c r="C388" t="s">
        <v>297</v>
      </c>
      <c r="D388" t="s">
        <v>298</v>
      </c>
    </row>
    <row r="389" spans="1:4">
      <c r="A389" t="s">
        <v>694</v>
      </c>
      <c r="B389">
        <v>20</v>
      </c>
      <c r="C389" t="s">
        <v>311</v>
      </c>
      <c r="D389" t="s">
        <v>312</v>
      </c>
    </row>
    <row r="390" spans="1:4">
      <c r="A390" t="s">
        <v>695</v>
      </c>
      <c r="B390">
        <v>10</v>
      </c>
      <c r="C390" t="s">
        <v>297</v>
      </c>
      <c r="D390" t="s">
        <v>298</v>
      </c>
    </row>
    <row r="391" spans="1:4">
      <c r="A391" t="s">
        <v>696</v>
      </c>
      <c r="B391">
        <v>40</v>
      </c>
      <c r="C391" t="s">
        <v>362</v>
      </c>
      <c r="D391" t="s">
        <v>363</v>
      </c>
    </row>
    <row r="392" spans="1:4">
      <c r="A392" t="s">
        <v>697</v>
      </c>
      <c r="B392">
        <v>10</v>
      </c>
      <c r="C392" t="s">
        <v>297</v>
      </c>
      <c r="D392" t="s">
        <v>298</v>
      </c>
    </row>
    <row r="393" spans="1:4">
      <c r="A393" t="s">
        <v>698</v>
      </c>
      <c r="B393">
        <v>10</v>
      </c>
      <c r="C393" t="s">
        <v>297</v>
      </c>
      <c r="D393" t="s">
        <v>298</v>
      </c>
    </row>
    <row r="394" spans="1:4">
      <c r="A394" t="s">
        <v>699</v>
      </c>
      <c r="B394">
        <v>20</v>
      </c>
      <c r="C394" t="s">
        <v>311</v>
      </c>
      <c r="D394" t="s">
        <v>312</v>
      </c>
    </row>
    <row r="395" spans="1:4">
      <c r="A395" t="s">
        <v>700</v>
      </c>
      <c r="B395">
        <v>10</v>
      </c>
      <c r="C395" t="s">
        <v>297</v>
      </c>
      <c r="D395" t="s">
        <v>298</v>
      </c>
    </row>
    <row r="396" spans="1:4">
      <c r="A396" t="s">
        <v>701</v>
      </c>
      <c r="B396">
        <v>10</v>
      </c>
      <c r="C396" t="s">
        <v>297</v>
      </c>
      <c r="D396" t="s">
        <v>298</v>
      </c>
    </row>
    <row r="397" spans="1:4">
      <c r="A397" t="s">
        <v>702</v>
      </c>
      <c r="B397">
        <v>10</v>
      </c>
      <c r="C397" t="s">
        <v>297</v>
      </c>
      <c r="D397" t="s">
        <v>298</v>
      </c>
    </row>
    <row r="398" spans="1:4">
      <c r="A398" t="s">
        <v>703</v>
      </c>
      <c r="B398">
        <v>10</v>
      </c>
      <c r="C398" t="s">
        <v>297</v>
      </c>
      <c r="D398" t="s">
        <v>298</v>
      </c>
    </row>
    <row r="399" spans="1:4">
      <c r="A399" t="s">
        <v>704</v>
      </c>
      <c r="B399">
        <v>10</v>
      </c>
      <c r="C399" t="s">
        <v>297</v>
      </c>
      <c r="D399" t="s">
        <v>298</v>
      </c>
    </row>
    <row r="400" spans="1:4">
      <c r="A400" t="s">
        <v>705</v>
      </c>
      <c r="B400">
        <v>20</v>
      </c>
      <c r="C400" t="s">
        <v>311</v>
      </c>
      <c r="D400" t="s">
        <v>312</v>
      </c>
    </row>
    <row r="401" spans="1:4">
      <c r="A401" t="s">
        <v>706</v>
      </c>
      <c r="B401">
        <v>10</v>
      </c>
      <c r="C401" t="s">
        <v>297</v>
      </c>
      <c r="D401" t="s">
        <v>298</v>
      </c>
    </row>
    <row r="402" spans="1:4">
      <c r="A402" t="s">
        <v>707</v>
      </c>
      <c r="B402">
        <v>40</v>
      </c>
      <c r="C402" t="s">
        <v>362</v>
      </c>
      <c r="D402" t="s">
        <v>363</v>
      </c>
    </row>
    <row r="403" spans="1:4">
      <c r="A403" t="s">
        <v>708</v>
      </c>
      <c r="B403">
        <v>50</v>
      </c>
      <c r="C403" t="s">
        <v>314</v>
      </c>
      <c r="D403" t="s">
        <v>315</v>
      </c>
    </row>
    <row r="404" spans="1:4">
      <c r="A404" t="s">
        <v>709</v>
      </c>
      <c r="B404">
        <v>40</v>
      </c>
      <c r="C404" t="s">
        <v>362</v>
      </c>
      <c r="D404" t="s">
        <v>363</v>
      </c>
    </row>
    <row r="405" spans="1:4">
      <c r="A405" t="s">
        <v>710</v>
      </c>
      <c r="B405">
        <v>10</v>
      </c>
      <c r="C405" t="s">
        <v>297</v>
      </c>
      <c r="D405" t="s">
        <v>298</v>
      </c>
    </row>
    <row r="406" spans="1:4">
      <c r="A406" t="s">
        <v>711</v>
      </c>
      <c r="B406">
        <v>10</v>
      </c>
      <c r="C406" t="s">
        <v>297</v>
      </c>
      <c r="D406" t="s">
        <v>298</v>
      </c>
    </row>
    <row r="407" spans="1:4">
      <c r="A407" t="s">
        <v>712</v>
      </c>
      <c r="B407">
        <v>10</v>
      </c>
      <c r="C407" t="s">
        <v>297</v>
      </c>
      <c r="D407" t="s">
        <v>298</v>
      </c>
    </row>
    <row r="408" spans="1:4">
      <c r="A408" t="s">
        <v>713</v>
      </c>
      <c r="B408">
        <v>10</v>
      </c>
      <c r="C408" t="s">
        <v>297</v>
      </c>
      <c r="D408" t="s">
        <v>298</v>
      </c>
    </row>
    <row r="409" spans="1:4">
      <c r="A409" t="s">
        <v>714</v>
      </c>
      <c r="B409">
        <v>10</v>
      </c>
      <c r="C409" t="s">
        <v>297</v>
      </c>
      <c r="D409" t="s">
        <v>298</v>
      </c>
    </row>
    <row r="410" spans="1:4">
      <c r="A410" t="s">
        <v>715</v>
      </c>
      <c r="B410">
        <v>10</v>
      </c>
      <c r="C410" t="s">
        <v>297</v>
      </c>
      <c r="D410" t="s">
        <v>298</v>
      </c>
    </row>
    <row r="411" spans="1:4">
      <c r="A411" t="s">
        <v>716</v>
      </c>
      <c r="B411">
        <v>10</v>
      </c>
      <c r="C411" t="s">
        <v>297</v>
      </c>
      <c r="D411" t="s">
        <v>298</v>
      </c>
    </row>
    <row r="412" spans="1:4">
      <c r="A412" t="s">
        <v>717</v>
      </c>
      <c r="B412">
        <v>10</v>
      </c>
      <c r="C412" t="s">
        <v>297</v>
      </c>
      <c r="D412" t="s">
        <v>298</v>
      </c>
    </row>
    <row r="413" spans="1:4">
      <c r="A413" t="s">
        <v>718</v>
      </c>
      <c r="B413">
        <v>10</v>
      </c>
      <c r="C413" t="s">
        <v>297</v>
      </c>
      <c r="D413" t="s">
        <v>298</v>
      </c>
    </row>
    <row r="414" spans="1:4">
      <c r="A414" t="s">
        <v>719</v>
      </c>
      <c r="B414">
        <v>10</v>
      </c>
      <c r="C414" t="s">
        <v>297</v>
      </c>
      <c r="D414" t="s">
        <v>298</v>
      </c>
    </row>
    <row r="415" spans="1:4">
      <c r="A415" t="s">
        <v>720</v>
      </c>
      <c r="B415">
        <v>10</v>
      </c>
      <c r="C415" t="s">
        <v>297</v>
      </c>
      <c r="D415" t="s">
        <v>298</v>
      </c>
    </row>
    <row r="416" spans="1:4">
      <c r="A416" t="s">
        <v>721</v>
      </c>
      <c r="B416">
        <v>30</v>
      </c>
      <c r="C416" t="s">
        <v>308</v>
      </c>
      <c r="D416" t="s">
        <v>309</v>
      </c>
    </row>
    <row r="417" spans="1:4">
      <c r="A417" t="s">
        <v>722</v>
      </c>
      <c r="B417">
        <v>10</v>
      </c>
      <c r="C417" t="s">
        <v>297</v>
      </c>
      <c r="D417" t="s">
        <v>298</v>
      </c>
    </row>
    <row r="418" spans="1:4">
      <c r="A418" t="s">
        <v>723</v>
      </c>
      <c r="B418">
        <v>10</v>
      </c>
      <c r="C418" t="s">
        <v>297</v>
      </c>
      <c r="D418" t="s">
        <v>298</v>
      </c>
    </row>
    <row r="419" spans="1:4">
      <c r="A419" t="s">
        <v>724</v>
      </c>
      <c r="B419">
        <v>20</v>
      </c>
      <c r="C419" t="s">
        <v>311</v>
      </c>
      <c r="D419" t="s">
        <v>312</v>
      </c>
    </row>
    <row r="420" spans="1:4">
      <c r="A420" t="s">
        <v>725</v>
      </c>
      <c r="B420">
        <v>10</v>
      </c>
      <c r="C420" t="s">
        <v>297</v>
      </c>
      <c r="D420" t="s">
        <v>298</v>
      </c>
    </row>
    <row r="421" spans="1:4">
      <c r="A421" t="s">
        <v>726</v>
      </c>
      <c r="B421">
        <v>20</v>
      </c>
      <c r="C421" t="s">
        <v>311</v>
      </c>
      <c r="D421" t="s">
        <v>312</v>
      </c>
    </row>
    <row r="422" spans="1:4">
      <c r="A422" t="s">
        <v>727</v>
      </c>
      <c r="B422">
        <v>20</v>
      </c>
      <c r="C422" t="s">
        <v>311</v>
      </c>
      <c r="D422" t="s">
        <v>312</v>
      </c>
    </row>
    <row r="423" spans="1:4">
      <c r="A423" t="s">
        <v>728</v>
      </c>
      <c r="B423">
        <v>40</v>
      </c>
      <c r="C423" t="s">
        <v>362</v>
      </c>
      <c r="D423" t="s">
        <v>363</v>
      </c>
    </row>
    <row r="424" spans="1:4">
      <c r="A424" t="s">
        <v>729</v>
      </c>
      <c r="B424">
        <v>10</v>
      </c>
      <c r="C424" t="s">
        <v>297</v>
      </c>
      <c r="D424" t="s">
        <v>298</v>
      </c>
    </row>
    <row r="425" spans="1:4">
      <c r="A425" t="s">
        <v>730</v>
      </c>
      <c r="B425">
        <v>40</v>
      </c>
      <c r="C425" t="s">
        <v>362</v>
      </c>
      <c r="D425" t="s">
        <v>363</v>
      </c>
    </row>
    <row r="426" spans="1:4">
      <c r="A426" t="s">
        <v>731</v>
      </c>
      <c r="B426">
        <v>10</v>
      </c>
      <c r="C426" t="s">
        <v>297</v>
      </c>
      <c r="D426" t="s">
        <v>298</v>
      </c>
    </row>
    <row r="427" spans="1:4">
      <c r="A427" t="s">
        <v>732</v>
      </c>
      <c r="B427">
        <v>20</v>
      </c>
      <c r="C427" t="s">
        <v>311</v>
      </c>
      <c r="D427" t="s">
        <v>312</v>
      </c>
    </row>
    <row r="428" spans="1:4">
      <c r="A428" t="s">
        <v>733</v>
      </c>
      <c r="B428">
        <v>10</v>
      </c>
      <c r="C428" t="s">
        <v>297</v>
      </c>
      <c r="D428" t="s">
        <v>298</v>
      </c>
    </row>
    <row r="429" spans="1:4">
      <c r="A429" t="s">
        <v>734</v>
      </c>
      <c r="B429">
        <v>10</v>
      </c>
      <c r="C429" t="s">
        <v>297</v>
      </c>
      <c r="D429" t="s">
        <v>298</v>
      </c>
    </row>
    <row r="430" spans="1:4">
      <c r="A430" t="s">
        <v>735</v>
      </c>
      <c r="B430">
        <v>10</v>
      </c>
      <c r="C430" t="s">
        <v>297</v>
      </c>
      <c r="D430" t="s">
        <v>298</v>
      </c>
    </row>
    <row r="431" spans="1:4">
      <c r="A431" t="s">
        <v>736</v>
      </c>
      <c r="B431">
        <v>10</v>
      </c>
      <c r="C431" t="s">
        <v>297</v>
      </c>
      <c r="D431" t="s">
        <v>298</v>
      </c>
    </row>
    <row r="432" spans="1:4">
      <c r="A432" t="s">
        <v>737</v>
      </c>
      <c r="B432">
        <v>10</v>
      </c>
      <c r="C432" t="s">
        <v>297</v>
      </c>
      <c r="D432" t="s">
        <v>298</v>
      </c>
    </row>
    <row r="433" spans="1:4">
      <c r="A433" t="s">
        <v>738</v>
      </c>
      <c r="B433">
        <v>10</v>
      </c>
      <c r="C433" t="s">
        <v>297</v>
      </c>
      <c r="D433" t="s">
        <v>298</v>
      </c>
    </row>
    <row r="434" spans="1:4">
      <c r="A434" t="s">
        <v>739</v>
      </c>
      <c r="B434">
        <v>50</v>
      </c>
      <c r="C434" t="s">
        <v>314</v>
      </c>
      <c r="D434" t="s">
        <v>315</v>
      </c>
    </row>
    <row r="435" spans="1:4">
      <c r="A435" t="s">
        <v>740</v>
      </c>
      <c r="B435">
        <v>20</v>
      </c>
      <c r="C435" t="s">
        <v>311</v>
      </c>
      <c r="D435" t="s">
        <v>312</v>
      </c>
    </row>
    <row r="436" spans="1:4">
      <c r="A436" t="s">
        <v>741</v>
      </c>
      <c r="B436">
        <v>20</v>
      </c>
      <c r="C436" t="s">
        <v>311</v>
      </c>
      <c r="D436" t="s">
        <v>312</v>
      </c>
    </row>
    <row r="437" spans="1:4">
      <c r="A437" t="s">
        <v>742</v>
      </c>
      <c r="B437">
        <v>10</v>
      </c>
      <c r="C437" t="s">
        <v>297</v>
      </c>
      <c r="D437" t="s">
        <v>298</v>
      </c>
    </row>
    <row r="438" spans="1:4">
      <c r="A438" t="s">
        <v>743</v>
      </c>
      <c r="B438">
        <v>20</v>
      </c>
      <c r="C438" t="s">
        <v>311</v>
      </c>
      <c r="D438" t="s">
        <v>312</v>
      </c>
    </row>
    <row r="439" spans="1:4">
      <c r="A439" t="s">
        <v>744</v>
      </c>
      <c r="B439">
        <v>20</v>
      </c>
      <c r="C439" t="s">
        <v>311</v>
      </c>
      <c r="D439" t="s">
        <v>312</v>
      </c>
    </row>
    <row r="440" spans="1:4">
      <c r="A440" t="s">
        <v>745</v>
      </c>
      <c r="B440">
        <v>40</v>
      </c>
      <c r="C440" t="s">
        <v>362</v>
      </c>
      <c r="D440" t="s">
        <v>363</v>
      </c>
    </row>
    <row r="441" spans="1:4">
      <c r="A441" t="s">
        <v>746</v>
      </c>
      <c r="B441">
        <v>10</v>
      </c>
      <c r="C441" t="s">
        <v>297</v>
      </c>
      <c r="D441" t="s">
        <v>298</v>
      </c>
    </row>
    <row r="442" spans="1:4">
      <c r="A442" t="s">
        <v>747</v>
      </c>
      <c r="B442">
        <v>10</v>
      </c>
      <c r="C442" t="s">
        <v>297</v>
      </c>
      <c r="D442" t="s">
        <v>298</v>
      </c>
    </row>
    <row r="443" spans="1:4">
      <c r="A443" t="s">
        <v>748</v>
      </c>
      <c r="B443">
        <v>40</v>
      </c>
      <c r="C443" t="s">
        <v>362</v>
      </c>
      <c r="D443" t="s">
        <v>363</v>
      </c>
    </row>
    <row r="444" spans="1:4">
      <c r="A444" t="s">
        <v>749</v>
      </c>
      <c r="B444">
        <v>40</v>
      </c>
      <c r="C444" t="s">
        <v>362</v>
      </c>
      <c r="D444" t="s">
        <v>363</v>
      </c>
    </row>
    <row r="445" spans="1:4">
      <c r="A445" t="s">
        <v>750</v>
      </c>
      <c r="B445">
        <v>10</v>
      </c>
      <c r="C445" t="s">
        <v>297</v>
      </c>
      <c r="D445" t="s">
        <v>298</v>
      </c>
    </row>
    <row r="446" spans="1:4">
      <c r="A446" t="s">
        <v>751</v>
      </c>
      <c r="B446">
        <v>10</v>
      </c>
      <c r="C446" t="s">
        <v>297</v>
      </c>
      <c r="D446" t="s">
        <v>298</v>
      </c>
    </row>
    <row r="447" spans="1:4">
      <c r="A447" t="s">
        <v>752</v>
      </c>
      <c r="B447">
        <v>20</v>
      </c>
      <c r="C447" t="s">
        <v>311</v>
      </c>
      <c r="D447" t="s">
        <v>312</v>
      </c>
    </row>
    <row r="448" spans="1:4">
      <c r="A448" t="s">
        <v>753</v>
      </c>
      <c r="B448">
        <v>10</v>
      </c>
      <c r="C448" t="s">
        <v>297</v>
      </c>
      <c r="D448" t="s">
        <v>298</v>
      </c>
    </row>
    <row r="449" spans="1:4">
      <c r="A449" t="s">
        <v>754</v>
      </c>
      <c r="B449">
        <v>40</v>
      </c>
      <c r="C449" t="s">
        <v>362</v>
      </c>
      <c r="D449" t="s">
        <v>363</v>
      </c>
    </row>
    <row r="450" spans="1:4">
      <c r="A450" t="s">
        <v>755</v>
      </c>
      <c r="B450">
        <v>10</v>
      </c>
      <c r="C450" t="s">
        <v>297</v>
      </c>
      <c r="D450" t="s">
        <v>298</v>
      </c>
    </row>
    <row r="451" spans="1:4">
      <c r="A451" t="s">
        <v>756</v>
      </c>
      <c r="B451">
        <v>20</v>
      </c>
      <c r="C451" t="s">
        <v>311</v>
      </c>
      <c r="D451" t="s">
        <v>312</v>
      </c>
    </row>
    <row r="452" spans="1:4">
      <c r="A452" t="s">
        <v>757</v>
      </c>
      <c r="B452">
        <v>10</v>
      </c>
      <c r="C452" t="s">
        <v>297</v>
      </c>
      <c r="D452" t="s">
        <v>298</v>
      </c>
    </row>
    <row r="453" spans="1:4">
      <c r="A453" t="s">
        <v>758</v>
      </c>
      <c r="B453">
        <v>10</v>
      </c>
      <c r="C453" t="s">
        <v>297</v>
      </c>
      <c r="D453" t="s">
        <v>298</v>
      </c>
    </row>
    <row r="454" spans="1:4">
      <c r="A454" t="s">
        <v>759</v>
      </c>
      <c r="B454">
        <v>40</v>
      </c>
      <c r="C454" t="s">
        <v>362</v>
      </c>
      <c r="D454" t="s">
        <v>363</v>
      </c>
    </row>
    <row r="455" spans="1:4">
      <c r="A455" t="s">
        <v>760</v>
      </c>
      <c r="B455">
        <v>40</v>
      </c>
      <c r="C455" t="s">
        <v>362</v>
      </c>
      <c r="D455" t="s">
        <v>363</v>
      </c>
    </row>
    <row r="456" spans="1:4">
      <c r="A456" t="s">
        <v>761</v>
      </c>
      <c r="B456">
        <v>10</v>
      </c>
      <c r="C456" t="s">
        <v>297</v>
      </c>
      <c r="D456" t="s">
        <v>298</v>
      </c>
    </row>
    <row r="457" spans="1:4">
      <c r="A457" t="s">
        <v>762</v>
      </c>
      <c r="B457">
        <v>40</v>
      </c>
      <c r="C457" t="s">
        <v>362</v>
      </c>
      <c r="D457" t="s">
        <v>363</v>
      </c>
    </row>
    <row r="458" spans="1:4">
      <c r="A458" t="s">
        <v>763</v>
      </c>
      <c r="B458">
        <v>40</v>
      </c>
      <c r="C458" t="s">
        <v>362</v>
      </c>
      <c r="D458" t="s">
        <v>363</v>
      </c>
    </row>
    <row r="459" spans="1:4">
      <c r="A459" t="s">
        <v>764</v>
      </c>
      <c r="B459">
        <v>10</v>
      </c>
      <c r="C459" t="s">
        <v>297</v>
      </c>
      <c r="D459" t="s">
        <v>298</v>
      </c>
    </row>
    <row r="460" spans="1:4">
      <c r="A460" t="s">
        <v>765</v>
      </c>
      <c r="B460">
        <v>40</v>
      </c>
      <c r="C460" t="s">
        <v>362</v>
      </c>
      <c r="D460" t="s">
        <v>363</v>
      </c>
    </row>
    <row r="461" spans="1:4">
      <c r="A461" t="s">
        <v>766</v>
      </c>
      <c r="B461">
        <v>10</v>
      </c>
      <c r="C461" t="s">
        <v>297</v>
      </c>
      <c r="D461" t="s">
        <v>298</v>
      </c>
    </row>
    <row r="462" spans="1:4">
      <c r="A462" t="s">
        <v>767</v>
      </c>
      <c r="B462">
        <v>10</v>
      </c>
      <c r="C462" t="s">
        <v>297</v>
      </c>
      <c r="D462" t="s">
        <v>298</v>
      </c>
    </row>
    <row r="463" spans="1:4">
      <c r="A463" t="s">
        <v>768</v>
      </c>
      <c r="B463">
        <v>10</v>
      </c>
      <c r="C463" t="s">
        <v>297</v>
      </c>
      <c r="D463" t="s">
        <v>298</v>
      </c>
    </row>
    <row r="464" spans="1:4">
      <c r="A464" t="s">
        <v>769</v>
      </c>
      <c r="B464">
        <v>40</v>
      </c>
      <c r="C464" t="s">
        <v>362</v>
      </c>
      <c r="D464" t="s">
        <v>363</v>
      </c>
    </row>
    <row r="465" spans="1:4">
      <c r="A465" t="s">
        <v>770</v>
      </c>
      <c r="B465">
        <v>10</v>
      </c>
      <c r="C465" t="s">
        <v>297</v>
      </c>
      <c r="D465" t="s">
        <v>298</v>
      </c>
    </row>
    <row r="466" spans="1:4">
      <c r="A466" t="s">
        <v>771</v>
      </c>
      <c r="B466">
        <v>10</v>
      </c>
      <c r="C466" t="s">
        <v>297</v>
      </c>
      <c r="D466" t="s">
        <v>298</v>
      </c>
    </row>
    <row r="467" spans="1:4">
      <c r="A467" t="s">
        <v>772</v>
      </c>
      <c r="B467">
        <v>10</v>
      </c>
      <c r="C467" t="s">
        <v>297</v>
      </c>
      <c r="D467" t="s">
        <v>298</v>
      </c>
    </row>
    <row r="468" spans="1:4">
      <c r="A468" t="s">
        <v>773</v>
      </c>
      <c r="B468">
        <v>50</v>
      </c>
      <c r="C468" t="s">
        <v>314</v>
      </c>
      <c r="D468" t="s">
        <v>315</v>
      </c>
    </row>
    <row r="469" spans="1:4">
      <c r="A469" t="s">
        <v>774</v>
      </c>
      <c r="B469">
        <v>10</v>
      </c>
      <c r="C469" t="s">
        <v>297</v>
      </c>
      <c r="D469" t="s">
        <v>298</v>
      </c>
    </row>
    <row r="470" spans="1:4">
      <c r="A470" t="s">
        <v>775</v>
      </c>
      <c r="B470">
        <v>10</v>
      </c>
      <c r="C470" t="s">
        <v>297</v>
      </c>
      <c r="D470" t="s">
        <v>298</v>
      </c>
    </row>
    <row r="471" spans="1:4">
      <c r="A471" t="s">
        <v>776</v>
      </c>
      <c r="B471">
        <v>10</v>
      </c>
      <c r="C471" t="s">
        <v>297</v>
      </c>
      <c r="D471" t="s">
        <v>298</v>
      </c>
    </row>
    <row r="472" spans="1:4">
      <c r="A472" t="s">
        <v>777</v>
      </c>
      <c r="B472">
        <v>10</v>
      </c>
      <c r="C472" t="s">
        <v>297</v>
      </c>
      <c r="D472" t="s">
        <v>298</v>
      </c>
    </row>
    <row r="473" spans="1:4">
      <c r="A473" t="s">
        <v>778</v>
      </c>
      <c r="B473">
        <v>10</v>
      </c>
      <c r="C473" t="s">
        <v>297</v>
      </c>
      <c r="D473" t="s">
        <v>298</v>
      </c>
    </row>
    <row r="474" spans="1:4">
      <c r="A474" t="s">
        <v>779</v>
      </c>
      <c r="B474">
        <v>20</v>
      </c>
      <c r="C474" t="s">
        <v>311</v>
      </c>
      <c r="D474" t="s">
        <v>312</v>
      </c>
    </row>
    <row r="475" spans="1:4">
      <c r="A475" t="s">
        <v>780</v>
      </c>
      <c r="B475">
        <v>20</v>
      </c>
      <c r="C475" t="s">
        <v>311</v>
      </c>
      <c r="D475" t="s">
        <v>312</v>
      </c>
    </row>
    <row r="476" spans="1:4">
      <c r="A476" t="s">
        <v>781</v>
      </c>
      <c r="B476">
        <v>20</v>
      </c>
      <c r="C476" t="s">
        <v>311</v>
      </c>
      <c r="D476" t="s">
        <v>312</v>
      </c>
    </row>
    <row r="477" spans="1:4">
      <c r="A477" t="s">
        <v>782</v>
      </c>
      <c r="B477">
        <v>20</v>
      </c>
      <c r="C477" t="s">
        <v>311</v>
      </c>
      <c r="D477" t="s">
        <v>312</v>
      </c>
    </row>
    <row r="478" spans="1:4">
      <c r="A478" t="s">
        <v>783</v>
      </c>
      <c r="B478">
        <v>10</v>
      </c>
      <c r="C478" t="s">
        <v>297</v>
      </c>
      <c r="D478" t="s">
        <v>298</v>
      </c>
    </row>
    <row r="479" spans="1:4">
      <c r="A479" t="s">
        <v>784</v>
      </c>
      <c r="B479">
        <v>10</v>
      </c>
      <c r="C479" t="s">
        <v>297</v>
      </c>
      <c r="D479" t="s">
        <v>298</v>
      </c>
    </row>
    <row r="480" spans="1:4">
      <c r="A480" t="s">
        <v>785</v>
      </c>
      <c r="B480">
        <v>10</v>
      </c>
      <c r="C480" t="s">
        <v>297</v>
      </c>
      <c r="D480" t="s">
        <v>298</v>
      </c>
    </row>
    <row r="481" spans="1:4">
      <c r="A481" t="s">
        <v>786</v>
      </c>
      <c r="B481">
        <v>20</v>
      </c>
      <c r="C481" t="s">
        <v>311</v>
      </c>
      <c r="D481" t="s">
        <v>312</v>
      </c>
    </row>
    <row r="482" spans="1:4">
      <c r="A482" t="s">
        <v>787</v>
      </c>
      <c r="B482">
        <v>10</v>
      </c>
      <c r="C482" t="s">
        <v>297</v>
      </c>
      <c r="D482" t="s">
        <v>298</v>
      </c>
    </row>
    <row r="483" spans="1:4">
      <c r="A483" t="s">
        <v>788</v>
      </c>
      <c r="B483">
        <v>10</v>
      </c>
      <c r="C483" t="s">
        <v>297</v>
      </c>
      <c r="D483" t="s">
        <v>298</v>
      </c>
    </row>
    <row r="484" spans="1:4">
      <c r="A484" t="s">
        <v>789</v>
      </c>
      <c r="B484">
        <v>10</v>
      </c>
      <c r="C484" t="s">
        <v>297</v>
      </c>
      <c r="D484" t="s">
        <v>298</v>
      </c>
    </row>
    <row r="485" spans="1:4">
      <c r="A485" t="s">
        <v>790</v>
      </c>
      <c r="B485">
        <v>10</v>
      </c>
      <c r="C485" t="s">
        <v>297</v>
      </c>
      <c r="D485" t="s">
        <v>298</v>
      </c>
    </row>
    <row r="486" spans="1:4">
      <c r="A486" t="s">
        <v>791</v>
      </c>
      <c r="B486">
        <v>10</v>
      </c>
      <c r="C486" t="s">
        <v>297</v>
      </c>
      <c r="D486" t="s">
        <v>298</v>
      </c>
    </row>
    <row r="487" spans="1:4">
      <c r="A487" t="s">
        <v>792</v>
      </c>
      <c r="B487">
        <v>10</v>
      </c>
      <c r="C487" t="s">
        <v>297</v>
      </c>
      <c r="D487" t="s">
        <v>298</v>
      </c>
    </row>
    <row r="488" spans="1:4">
      <c r="A488" t="s">
        <v>793</v>
      </c>
      <c r="B488">
        <v>10</v>
      </c>
      <c r="C488" t="s">
        <v>297</v>
      </c>
      <c r="D488" t="s">
        <v>298</v>
      </c>
    </row>
    <row r="489" spans="1:4">
      <c r="A489" t="s">
        <v>794</v>
      </c>
      <c r="B489">
        <v>10</v>
      </c>
      <c r="C489" t="s">
        <v>297</v>
      </c>
      <c r="D489" t="s">
        <v>298</v>
      </c>
    </row>
    <row r="490" spans="1:4">
      <c r="A490" t="s">
        <v>795</v>
      </c>
      <c r="B490">
        <v>40</v>
      </c>
      <c r="C490" t="s">
        <v>362</v>
      </c>
      <c r="D490" t="s">
        <v>363</v>
      </c>
    </row>
    <row r="491" spans="1:4">
      <c r="A491" t="s">
        <v>796</v>
      </c>
      <c r="B491">
        <v>40</v>
      </c>
      <c r="C491" t="s">
        <v>362</v>
      </c>
      <c r="D491" t="s">
        <v>363</v>
      </c>
    </row>
    <row r="492" spans="1:4">
      <c r="A492" t="s">
        <v>797</v>
      </c>
      <c r="B492">
        <v>50</v>
      </c>
      <c r="C492" t="s">
        <v>314</v>
      </c>
      <c r="D492" t="s">
        <v>315</v>
      </c>
    </row>
    <row r="493" spans="1:4">
      <c r="A493" t="s">
        <v>798</v>
      </c>
      <c r="B493">
        <v>10</v>
      </c>
      <c r="C493" t="s">
        <v>297</v>
      </c>
      <c r="D493" t="s">
        <v>298</v>
      </c>
    </row>
    <row r="494" spans="1:4">
      <c r="A494" t="s">
        <v>799</v>
      </c>
      <c r="B494">
        <v>50</v>
      </c>
      <c r="C494" t="s">
        <v>314</v>
      </c>
      <c r="D494" t="s">
        <v>315</v>
      </c>
    </row>
    <row r="495" spans="1:4">
      <c r="A495" t="s">
        <v>800</v>
      </c>
      <c r="B495">
        <v>10</v>
      </c>
      <c r="C495" t="s">
        <v>297</v>
      </c>
      <c r="D495" t="s">
        <v>298</v>
      </c>
    </row>
    <row r="496" spans="1:4">
      <c r="A496" t="s">
        <v>801</v>
      </c>
      <c r="B496">
        <v>10</v>
      </c>
      <c r="C496" t="s">
        <v>297</v>
      </c>
      <c r="D496" t="s">
        <v>298</v>
      </c>
    </row>
    <row r="497" spans="1:4">
      <c r="A497" t="s">
        <v>802</v>
      </c>
      <c r="B497">
        <v>10</v>
      </c>
      <c r="C497" t="s">
        <v>297</v>
      </c>
      <c r="D497" t="s">
        <v>298</v>
      </c>
    </row>
    <row r="498" spans="1:4">
      <c r="A498" t="s">
        <v>803</v>
      </c>
      <c r="B498">
        <v>10</v>
      </c>
      <c r="C498" t="s">
        <v>297</v>
      </c>
      <c r="D498" t="s">
        <v>298</v>
      </c>
    </row>
    <row r="499" spans="1:4">
      <c r="A499" t="s">
        <v>804</v>
      </c>
      <c r="B499">
        <v>10</v>
      </c>
      <c r="C499" t="s">
        <v>297</v>
      </c>
      <c r="D499" t="s">
        <v>298</v>
      </c>
    </row>
    <row r="500" spans="1:4">
      <c r="A500" t="s">
        <v>805</v>
      </c>
      <c r="B500">
        <v>10</v>
      </c>
      <c r="C500" t="s">
        <v>297</v>
      </c>
      <c r="D500" t="s">
        <v>298</v>
      </c>
    </row>
    <row r="501" spans="1:4">
      <c r="A501" t="s">
        <v>806</v>
      </c>
      <c r="B501">
        <v>10</v>
      </c>
      <c r="C501" t="s">
        <v>297</v>
      </c>
      <c r="D501" t="s">
        <v>298</v>
      </c>
    </row>
    <row r="502" spans="1:4">
      <c r="A502" t="s">
        <v>807</v>
      </c>
      <c r="B502">
        <v>10</v>
      </c>
      <c r="C502" t="s">
        <v>297</v>
      </c>
      <c r="D502" t="s">
        <v>298</v>
      </c>
    </row>
    <row r="503" spans="1:4">
      <c r="A503" t="s">
        <v>808</v>
      </c>
      <c r="B503">
        <v>40</v>
      </c>
      <c r="C503" t="s">
        <v>362</v>
      </c>
      <c r="D503" t="s">
        <v>363</v>
      </c>
    </row>
    <row r="504" spans="1:4">
      <c r="A504" t="s">
        <v>809</v>
      </c>
      <c r="B504">
        <v>10</v>
      </c>
      <c r="C504" t="s">
        <v>297</v>
      </c>
      <c r="D504" t="s">
        <v>298</v>
      </c>
    </row>
    <row r="505" spans="1:4">
      <c r="A505" t="s">
        <v>810</v>
      </c>
      <c r="B505">
        <v>10</v>
      </c>
      <c r="C505" t="s">
        <v>297</v>
      </c>
      <c r="D505" t="s">
        <v>298</v>
      </c>
    </row>
    <row r="506" spans="1:4">
      <c r="A506" t="s">
        <v>811</v>
      </c>
      <c r="B506">
        <v>40</v>
      </c>
      <c r="C506" t="s">
        <v>362</v>
      </c>
      <c r="D506" t="s">
        <v>363</v>
      </c>
    </row>
    <row r="507" spans="1:4">
      <c r="A507" t="s">
        <v>812</v>
      </c>
      <c r="B507">
        <v>10</v>
      </c>
      <c r="C507" t="s">
        <v>297</v>
      </c>
      <c r="D507" t="s">
        <v>298</v>
      </c>
    </row>
    <row r="508" spans="1:4">
      <c r="A508" t="s">
        <v>813</v>
      </c>
      <c r="B508">
        <v>50</v>
      </c>
      <c r="C508" t="s">
        <v>314</v>
      </c>
      <c r="D508" t="s">
        <v>315</v>
      </c>
    </row>
    <row r="509" spans="1:4">
      <c r="A509" t="s">
        <v>814</v>
      </c>
      <c r="B509">
        <v>10</v>
      </c>
      <c r="C509" t="s">
        <v>297</v>
      </c>
      <c r="D509" t="s">
        <v>298</v>
      </c>
    </row>
    <row r="510" spans="1:4">
      <c r="A510" t="s">
        <v>815</v>
      </c>
      <c r="B510">
        <v>10</v>
      </c>
      <c r="C510" t="s">
        <v>297</v>
      </c>
      <c r="D510" t="s">
        <v>298</v>
      </c>
    </row>
    <row r="511" spans="1:4">
      <c r="A511" t="s">
        <v>816</v>
      </c>
      <c r="B511">
        <v>10</v>
      </c>
      <c r="C511" t="s">
        <v>297</v>
      </c>
      <c r="D511" t="s">
        <v>298</v>
      </c>
    </row>
    <row r="512" spans="1:4">
      <c r="A512" t="s">
        <v>817</v>
      </c>
      <c r="B512">
        <v>10</v>
      </c>
      <c r="C512" t="s">
        <v>297</v>
      </c>
      <c r="D512" t="s">
        <v>298</v>
      </c>
    </row>
    <row r="513" spans="1:4">
      <c r="A513" t="s">
        <v>818</v>
      </c>
      <c r="B513">
        <v>10</v>
      </c>
      <c r="C513" t="s">
        <v>297</v>
      </c>
      <c r="D513" t="s">
        <v>298</v>
      </c>
    </row>
    <row r="514" spans="1:4">
      <c r="A514" t="s">
        <v>819</v>
      </c>
      <c r="B514">
        <v>10</v>
      </c>
      <c r="C514" t="s">
        <v>297</v>
      </c>
      <c r="D514" t="s">
        <v>298</v>
      </c>
    </row>
    <row r="515" spans="1:4">
      <c r="A515" t="s">
        <v>820</v>
      </c>
      <c r="B515">
        <v>10</v>
      </c>
      <c r="C515" t="s">
        <v>297</v>
      </c>
      <c r="D515" t="s">
        <v>298</v>
      </c>
    </row>
    <row r="516" spans="1:4">
      <c r="A516" t="s">
        <v>821</v>
      </c>
      <c r="B516">
        <v>20</v>
      </c>
      <c r="C516" t="s">
        <v>311</v>
      </c>
      <c r="D516" t="s">
        <v>312</v>
      </c>
    </row>
    <row r="517" spans="1:4">
      <c r="A517" t="s">
        <v>822</v>
      </c>
      <c r="B517">
        <v>10</v>
      </c>
      <c r="C517" t="s">
        <v>297</v>
      </c>
      <c r="D517" t="s">
        <v>298</v>
      </c>
    </row>
    <row r="518" spans="1:4">
      <c r="A518" t="s">
        <v>823</v>
      </c>
      <c r="B518">
        <v>10</v>
      </c>
      <c r="C518" t="s">
        <v>297</v>
      </c>
      <c r="D518" t="s">
        <v>298</v>
      </c>
    </row>
    <row r="519" spans="1:4">
      <c r="A519" t="s">
        <v>824</v>
      </c>
      <c r="B519">
        <v>10</v>
      </c>
      <c r="C519" t="s">
        <v>297</v>
      </c>
      <c r="D519" t="s">
        <v>298</v>
      </c>
    </row>
    <row r="520" spans="1:4">
      <c r="A520" t="s">
        <v>825</v>
      </c>
      <c r="B520">
        <v>10</v>
      </c>
      <c r="C520" t="s">
        <v>297</v>
      </c>
      <c r="D520" t="s">
        <v>298</v>
      </c>
    </row>
    <row r="521" spans="1:4">
      <c r="A521" t="s">
        <v>826</v>
      </c>
      <c r="B521">
        <v>40</v>
      </c>
      <c r="C521" t="s">
        <v>362</v>
      </c>
      <c r="D521" t="s">
        <v>363</v>
      </c>
    </row>
    <row r="522" spans="1:4">
      <c r="A522" t="s">
        <v>827</v>
      </c>
      <c r="B522">
        <v>40</v>
      </c>
      <c r="C522" t="s">
        <v>362</v>
      </c>
      <c r="D522" t="s">
        <v>363</v>
      </c>
    </row>
    <row r="523" spans="1:4">
      <c r="A523" t="s">
        <v>828</v>
      </c>
      <c r="B523">
        <v>30</v>
      </c>
      <c r="C523" t="s">
        <v>308</v>
      </c>
      <c r="D523" t="s">
        <v>309</v>
      </c>
    </row>
    <row r="524" spans="1:4">
      <c r="A524" t="s">
        <v>829</v>
      </c>
      <c r="B524">
        <v>10</v>
      </c>
      <c r="C524" t="s">
        <v>297</v>
      </c>
      <c r="D524" t="s">
        <v>298</v>
      </c>
    </row>
    <row r="525" spans="1:4">
      <c r="A525" t="s">
        <v>830</v>
      </c>
      <c r="B525">
        <v>10</v>
      </c>
      <c r="C525" t="s">
        <v>297</v>
      </c>
      <c r="D525" t="s">
        <v>298</v>
      </c>
    </row>
    <row r="526" spans="1:4">
      <c r="A526" t="s">
        <v>831</v>
      </c>
      <c r="B526">
        <v>10</v>
      </c>
      <c r="C526" t="s">
        <v>297</v>
      </c>
      <c r="D526" t="s">
        <v>298</v>
      </c>
    </row>
    <row r="527" spans="1:4">
      <c r="A527" t="s">
        <v>832</v>
      </c>
      <c r="B527">
        <v>10</v>
      </c>
      <c r="C527" t="s">
        <v>297</v>
      </c>
      <c r="D527" t="s">
        <v>298</v>
      </c>
    </row>
    <row r="528" spans="1:4">
      <c r="A528" t="s">
        <v>833</v>
      </c>
      <c r="B528">
        <v>10</v>
      </c>
      <c r="C528" t="s">
        <v>297</v>
      </c>
      <c r="D528" t="s">
        <v>298</v>
      </c>
    </row>
    <row r="529" spans="1:4">
      <c r="A529" t="s">
        <v>834</v>
      </c>
      <c r="B529">
        <v>10</v>
      </c>
      <c r="C529" t="s">
        <v>297</v>
      </c>
      <c r="D529" t="s">
        <v>298</v>
      </c>
    </row>
    <row r="530" spans="1:4">
      <c r="A530" t="s">
        <v>835</v>
      </c>
      <c r="B530">
        <v>40</v>
      </c>
      <c r="C530" t="s">
        <v>362</v>
      </c>
      <c r="D530" t="s">
        <v>363</v>
      </c>
    </row>
    <row r="531" spans="1:4">
      <c r="A531" t="s">
        <v>836</v>
      </c>
      <c r="B531">
        <v>50</v>
      </c>
      <c r="C531" t="s">
        <v>314</v>
      </c>
      <c r="D531" t="s">
        <v>315</v>
      </c>
    </row>
    <row r="532" spans="1:4">
      <c r="A532" t="s">
        <v>837</v>
      </c>
      <c r="B532">
        <v>30</v>
      </c>
      <c r="C532" t="s">
        <v>308</v>
      </c>
      <c r="D532" t="s">
        <v>309</v>
      </c>
    </row>
    <row r="533" spans="1:4">
      <c r="A533" t="s">
        <v>838</v>
      </c>
      <c r="B533">
        <v>10</v>
      </c>
      <c r="C533" t="s">
        <v>297</v>
      </c>
      <c r="D533" t="s">
        <v>298</v>
      </c>
    </row>
    <row r="534" spans="1:4">
      <c r="A534" t="s">
        <v>839</v>
      </c>
      <c r="B534">
        <v>10</v>
      </c>
      <c r="C534" t="s">
        <v>297</v>
      </c>
      <c r="D534" t="s">
        <v>298</v>
      </c>
    </row>
    <row r="535" spans="1:4">
      <c r="A535" t="s">
        <v>840</v>
      </c>
      <c r="B535">
        <v>40</v>
      </c>
      <c r="C535" t="s">
        <v>362</v>
      </c>
      <c r="D535" t="s">
        <v>363</v>
      </c>
    </row>
    <row r="536" spans="1:4">
      <c r="A536" t="s">
        <v>841</v>
      </c>
      <c r="B536">
        <v>40</v>
      </c>
      <c r="C536" t="s">
        <v>362</v>
      </c>
      <c r="D536" t="s">
        <v>363</v>
      </c>
    </row>
    <row r="537" spans="1:4">
      <c r="A537" t="s">
        <v>842</v>
      </c>
      <c r="B537">
        <v>10</v>
      </c>
      <c r="C537" t="s">
        <v>297</v>
      </c>
      <c r="D537" t="s">
        <v>298</v>
      </c>
    </row>
    <row r="538" spans="1:4">
      <c r="A538" t="s">
        <v>843</v>
      </c>
      <c r="B538">
        <v>40</v>
      </c>
      <c r="C538" t="s">
        <v>362</v>
      </c>
      <c r="D538" t="s">
        <v>363</v>
      </c>
    </row>
    <row r="539" spans="1:4">
      <c r="A539" t="s">
        <v>844</v>
      </c>
      <c r="B539">
        <v>40</v>
      </c>
      <c r="C539" t="s">
        <v>362</v>
      </c>
      <c r="D539" t="s">
        <v>363</v>
      </c>
    </row>
    <row r="540" spans="1:4">
      <c r="A540" t="s">
        <v>845</v>
      </c>
      <c r="B540">
        <v>50</v>
      </c>
      <c r="C540" t="s">
        <v>314</v>
      </c>
      <c r="D540" t="s">
        <v>315</v>
      </c>
    </row>
    <row r="541" spans="1:4">
      <c r="A541" t="s">
        <v>846</v>
      </c>
      <c r="B541">
        <v>10</v>
      </c>
      <c r="C541" t="s">
        <v>297</v>
      </c>
      <c r="D541" t="s">
        <v>298</v>
      </c>
    </row>
    <row r="542" spans="1:4">
      <c r="A542" t="s">
        <v>847</v>
      </c>
      <c r="B542">
        <v>10</v>
      </c>
      <c r="C542" t="s">
        <v>297</v>
      </c>
      <c r="D542" t="s">
        <v>298</v>
      </c>
    </row>
    <row r="543" spans="1:4">
      <c r="A543" t="s">
        <v>848</v>
      </c>
      <c r="B543">
        <v>10</v>
      </c>
      <c r="C543" t="s">
        <v>297</v>
      </c>
      <c r="D543" t="s">
        <v>298</v>
      </c>
    </row>
    <row r="544" spans="1:4">
      <c r="A544" t="s">
        <v>849</v>
      </c>
      <c r="B544">
        <v>10</v>
      </c>
      <c r="C544" t="s">
        <v>297</v>
      </c>
      <c r="D544" t="s">
        <v>298</v>
      </c>
    </row>
    <row r="545" spans="1:4">
      <c r="A545" t="s">
        <v>850</v>
      </c>
      <c r="B545">
        <v>10</v>
      </c>
      <c r="C545" t="s">
        <v>297</v>
      </c>
      <c r="D545" t="s">
        <v>298</v>
      </c>
    </row>
    <row r="546" spans="1:4">
      <c r="A546" t="s">
        <v>851</v>
      </c>
      <c r="B546">
        <v>20</v>
      </c>
      <c r="C546" t="s">
        <v>311</v>
      </c>
      <c r="D546" t="s">
        <v>312</v>
      </c>
    </row>
    <row r="547" spans="1:4">
      <c r="A547" t="s">
        <v>852</v>
      </c>
      <c r="B547">
        <v>10</v>
      </c>
      <c r="C547" t="s">
        <v>297</v>
      </c>
      <c r="D547" t="s">
        <v>298</v>
      </c>
    </row>
    <row r="548" spans="1:4">
      <c r="A548" t="s">
        <v>853</v>
      </c>
      <c r="B548">
        <v>30</v>
      </c>
      <c r="C548" t="s">
        <v>308</v>
      </c>
      <c r="D548" t="s">
        <v>309</v>
      </c>
    </row>
    <row r="549" spans="1:4">
      <c r="A549" t="s">
        <v>854</v>
      </c>
      <c r="B549">
        <v>50</v>
      </c>
      <c r="C549" t="s">
        <v>314</v>
      </c>
      <c r="D549" t="s">
        <v>315</v>
      </c>
    </row>
    <row r="550" spans="1:4">
      <c r="A550" t="s">
        <v>855</v>
      </c>
      <c r="B550">
        <v>10</v>
      </c>
      <c r="C550" t="s">
        <v>297</v>
      </c>
      <c r="D550" t="s">
        <v>298</v>
      </c>
    </row>
    <row r="551" spans="1:4">
      <c r="A551" t="s">
        <v>856</v>
      </c>
      <c r="B551">
        <v>50</v>
      </c>
      <c r="C551" t="s">
        <v>314</v>
      </c>
      <c r="D551" t="s">
        <v>315</v>
      </c>
    </row>
    <row r="552" spans="1:4">
      <c r="A552" t="s">
        <v>857</v>
      </c>
      <c r="B552">
        <v>50</v>
      </c>
      <c r="C552" t="s">
        <v>314</v>
      </c>
      <c r="D552" t="s">
        <v>315</v>
      </c>
    </row>
    <row r="553" spans="1:4">
      <c r="A553" t="s">
        <v>858</v>
      </c>
      <c r="B553">
        <v>10</v>
      </c>
      <c r="C553" t="s">
        <v>297</v>
      </c>
      <c r="D553" t="s">
        <v>298</v>
      </c>
    </row>
    <row r="554" spans="1:4">
      <c r="A554" t="s">
        <v>859</v>
      </c>
      <c r="B554">
        <v>20</v>
      </c>
      <c r="C554" t="s">
        <v>311</v>
      </c>
      <c r="D554" t="s">
        <v>312</v>
      </c>
    </row>
    <row r="555" spans="1:4">
      <c r="A555" t="s">
        <v>860</v>
      </c>
      <c r="B555">
        <v>40</v>
      </c>
      <c r="C555" t="s">
        <v>362</v>
      </c>
      <c r="D555" t="s">
        <v>363</v>
      </c>
    </row>
    <row r="556" spans="1:4">
      <c r="A556" t="s">
        <v>861</v>
      </c>
      <c r="B556">
        <v>10</v>
      </c>
      <c r="C556" t="s">
        <v>297</v>
      </c>
      <c r="D556" t="s">
        <v>298</v>
      </c>
    </row>
    <row r="557" spans="1:4">
      <c r="A557" t="s">
        <v>862</v>
      </c>
      <c r="B557">
        <v>20</v>
      </c>
      <c r="C557" t="s">
        <v>311</v>
      </c>
      <c r="D557" t="s">
        <v>312</v>
      </c>
    </row>
    <row r="558" spans="1:4">
      <c r="A558" t="s">
        <v>863</v>
      </c>
      <c r="B558">
        <v>40</v>
      </c>
      <c r="C558" t="s">
        <v>362</v>
      </c>
      <c r="D558" t="s">
        <v>363</v>
      </c>
    </row>
    <row r="559" spans="1:4">
      <c r="A559" t="s">
        <v>864</v>
      </c>
      <c r="B559">
        <v>40</v>
      </c>
      <c r="C559" t="s">
        <v>362</v>
      </c>
      <c r="D559" t="s">
        <v>363</v>
      </c>
    </row>
    <row r="560" spans="1:4">
      <c r="A560" t="s">
        <v>865</v>
      </c>
      <c r="B560">
        <v>10</v>
      </c>
      <c r="C560" t="s">
        <v>297</v>
      </c>
      <c r="D560" t="s">
        <v>298</v>
      </c>
    </row>
    <row r="561" spans="1:4">
      <c r="A561" t="s">
        <v>866</v>
      </c>
      <c r="B561">
        <v>40</v>
      </c>
      <c r="C561" t="s">
        <v>362</v>
      </c>
      <c r="D561" t="s">
        <v>363</v>
      </c>
    </row>
    <row r="562" spans="1:4">
      <c r="A562" t="s">
        <v>867</v>
      </c>
      <c r="B562">
        <v>40</v>
      </c>
      <c r="C562" t="s">
        <v>362</v>
      </c>
      <c r="D562" t="s">
        <v>363</v>
      </c>
    </row>
    <row r="563" spans="1:4">
      <c r="A563" t="s">
        <v>868</v>
      </c>
      <c r="B563">
        <v>40</v>
      </c>
      <c r="C563" t="s">
        <v>362</v>
      </c>
      <c r="D563" t="s">
        <v>363</v>
      </c>
    </row>
    <row r="564" spans="1:4">
      <c r="A564" t="s">
        <v>869</v>
      </c>
      <c r="B564">
        <v>30</v>
      </c>
      <c r="C564" t="s">
        <v>308</v>
      </c>
      <c r="D564" t="s">
        <v>309</v>
      </c>
    </row>
    <row r="565" spans="1:4">
      <c r="A565" t="s">
        <v>870</v>
      </c>
      <c r="B565">
        <v>50</v>
      </c>
      <c r="C565" t="s">
        <v>314</v>
      </c>
      <c r="D565" t="s">
        <v>315</v>
      </c>
    </row>
    <row r="566" spans="1:4">
      <c r="A566" t="s">
        <v>871</v>
      </c>
      <c r="B566">
        <v>40</v>
      </c>
      <c r="C566" t="s">
        <v>362</v>
      </c>
      <c r="D566" t="s">
        <v>363</v>
      </c>
    </row>
    <row r="567" spans="1:4">
      <c r="A567" t="s">
        <v>872</v>
      </c>
      <c r="B567">
        <v>10</v>
      </c>
      <c r="C567" t="s">
        <v>297</v>
      </c>
      <c r="D567" t="s">
        <v>298</v>
      </c>
    </row>
    <row r="568" spans="1:4">
      <c r="A568" t="s">
        <v>873</v>
      </c>
      <c r="B568">
        <v>40</v>
      </c>
      <c r="C568" t="s">
        <v>362</v>
      </c>
      <c r="D568" t="s">
        <v>363</v>
      </c>
    </row>
    <row r="569" spans="1:4">
      <c r="A569" t="s">
        <v>874</v>
      </c>
      <c r="B569">
        <v>40</v>
      </c>
      <c r="C569" t="s">
        <v>362</v>
      </c>
      <c r="D569" t="s">
        <v>363</v>
      </c>
    </row>
    <row r="570" spans="1:4">
      <c r="A570" t="s">
        <v>875</v>
      </c>
      <c r="B570">
        <v>10</v>
      </c>
      <c r="C570" t="s">
        <v>297</v>
      </c>
      <c r="D570" t="s">
        <v>298</v>
      </c>
    </row>
    <row r="571" spans="1:4">
      <c r="A571" t="s">
        <v>876</v>
      </c>
      <c r="B571">
        <v>10</v>
      </c>
      <c r="C571" t="s">
        <v>297</v>
      </c>
      <c r="D571" t="s">
        <v>298</v>
      </c>
    </row>
    <row r="572" spans="1:4">
      <c r="A572" t="s">
        <v>877</v>
      </c>
      <c r="B572">
        <v>40</v>
      </c>
      <c r="C572" t="s">
        <v>362</v>
      </c>
      <c r="D572" t="s">
        <v>363</v>
      </c>
    </row>
    <row r="573" spans="1:4">
      <c r="A573" t="s">
        <v>878</v>
      </c>
      <c r="B573">
        <v>40</v>
      </c>
      <c r="C573" t="s">
        <v>362</v>
      </c>
      <c r="D573" t="s">
        <v>363</v>
      </c>
    </row>
    <row r="574" spans="1:4">
      <c r="A574" t="s">
        <v>879</v>
      </c>
      <c r="B574">
        <v>10</v>
      </c>
      <c r="C574" t="s">
        <v>297</v>
      </c>
      <c r="D574" t="s">
        <v>298</v>
      </c>
    </row>
    <row r="575" spans="1:4">
      <c r="A575" t="s">
        <v>880</v>
      </c>
      <c r="B575">
        <v>10</v>
      </c>
      <c r="C575" t="s">
        <v>297</v>
      </c>
      <c r="D575" t="s">
        <v>298</v>
      </c>
    </row>
    <row r="576" spans="1:4">
      <c r="A576" t="s">
        <v>881</v>
      </c>
      <c r="B576">
        <v>40</v>
      </c>
      <c r="C576" t="s">
        <v>362</v>
      </c>
      <c r="D576" t="s">
        <v>363</v>
      </c>
    </row>
    <row r="577" spans="1:4">
      <c r="A577" t="s">
        <v>882</v>
      </c>
      <c r="B577">
        <v>40</v>
      </c>
      <c r="C577" t="s">
        <v>362</v>
      </c>
      <c r="D577" t="s">
        <v>363</v>
      </c>
    </row>
    <row r="578" spans="1:4">
      <c r="A578" t="s">
        <v>883</v>
      </c>
      <c r="D578" t="e">
        <v>#N/A</v>
      </c>
    </row>
    <row r="579" spans="1:4">
      <c r="A579" t="s">
        <v>884</v>
      </c>
      <c r="B579">
        <v>20</v>
      </c>
      <c r="C579" t="s">
        <v>311</v>
      </c>
      <c r="D579" t="s">
        <v>312</v>
      </c>
    </row>
    <row r="580" spans="1:4">
      <c r="A580" t="s">
        <v>885</v>
      </c>
      <c r="D580" t="e">
        <v>#N/A</v>
      </c>
    </row>
    <row r="581" spans="1:4">
      <c r="A581" t="s">
        <v>886</v>
      </c>
      <c r="B581">
        <v>10</v>
      </c>
      <c r="C581" t="s">
        <v>297</v>
      </c>
      <c r="D581" t="s">
        <v>298</v>
      </c>
    </row>
    <row r="582" spans="1:4">
      <c r="A582" t="s">
        <v>887</v>
      </c>
      <c r="B582">
        <v>40</v>
      </c>
      <c r="C582" t="s">
        <v>362</v>
      </c>
      <c r="D582" t="s">
        <v>363</v>
      </c>
    </row>
    <row r="583" spans="1:4">
      <c r="A583" t="s">
        <v>888</v>
      </c>
      <c r="B583">
        <v>10</v>
      </c>
      <c r="C583" t="s">
        <v>297</v>
      </c>
      <c r="D583" t="s">
        <v>298</v>
      </c>
    </row>
    <row r="584" spans="1:4">
      <c r="A584" t="s">
        <v>889</v>
      </c>
      <c r="B584">
        <v>10</v>
      </c>
      <c r="C584" t="s">
        <v>297</v>
      </c>
      <c r="D584" t="s">
        <v>298</v>
      </c>
    </row>
    <row r="585" spans="1:4">
      <c r="A585" t="s">
        <v>890</v>
      </c>
      <c r="B585">
        <v>40</v>
      </c>
      <c r="C585" t="s">
        <v>362</v>
      </c>
      <c r="D585" t="s">
        <v>363</v>
      </c>
    </row>
    <row r="586" spans="1:4">
      <c r="A586" t="s">
        <v>891</v>
      </c>
      <c r="B586">
        <v>10</v>
      </c>
      <c r="C586" t="s">
        <v>297</v>
      </c>
      <c r="D586" t="s">
        <v>298</v>
      </c>
    </row>
  </sheetData>
  <pageMargins left="0.7" right="0.7" top="0.75" bottom="0.75" header="0.3" footer="0.3"/>
  <pageSetup paperSize="9" orientation="portrait" r:id="rId1"/>
  <headerFooter>
    <oddHeader>&amp;C&amp;"Calibri"&amp;12&amp;KFF0000 OFFICIAL&amp;1#_x000D_</oddHeader>
    <oddFooter>&amp;C_x000D_&amp;1#&amp;"Calibri"&amp;12&amp;KFF0000 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25232-816C-4FE4-B5C2-B6B131EF5B50}">
  <sheetPr codeName="Sheet13"/>
  <dimension ref="A1:J766"/>
  <sheetViews>
    <sheetView workbookViewId="0">
      <selection activeCell="J5" sqref="J5"/>
    </sheetView>
  </sheetViews>
  <sheetFormatPr defaultRowHeight="15"/>
  <cols>
    <col min="1" max="1" width="31.7109375" customWidth="1"/>
    <col min="2" max="2" width="39.140625" style="3" customWidth="1"/>
    <col min="3" max="3" width="35.5703125" customWidth="1"/>
    <col min="4" max="4" width="54" bestFit="1" customWidth="1"/>
    <col min="5" max="5" width="50.85546875" customWidth="1"/>
    <col min="6" max="6" width="23.7109375" customWidth="1"/>
    <col min="7" max="7" width="14.85546875" customWidth="1"/>
    <col min="8" max="8" width="11.140625" customWidth="1"/>
    <col min="9" max="10" width="9.140625" customWidth="1"/>
  </cols>
  <sheetData>
    <row r="1" spans="1:10" ht="30">
      <c r="A1" s="15" t="s">
        <v>892</v>
      </c>
      <c r="B1" s="14" t="s">
        <v>16</v>
      </c>
      <c r="C1" s="15" t="s">
        <v>893</v>
      </c>
      <c r="D1" s="121" t="s">
        <v>894</v>
      </c>
      <c r="E1" s="15" t="s">
        <v>895</v>
      </c>
      <c r="F1" s="65" t="s">
        <v>20</v>
      </c>
      <c r="G1" s="65" t="s">
        <v>21</v>
      </c>
      <c r="H1" s="65" t="s">
        <v>23</v>
      </c>
      <c r="I1" s="65" t="s">
        <v>896</v>
      </c>
      <c r="J1" s="65" t="s">
        <v>897</v>
      </c>
    </row>
    <row r="2" spans="1:10">
      <c r="A2" s="95" t="s">
        <v>898</v>
      </c>
      <c r="B2" s="86" t="s">
        <v>899</v>
      </c>
      <c r="C2" s="17" t="s">
        <v>900</v>
      </c>
      <c r="D2" s="122" t="s">
        <v>901</v>
      </c>
      <c r="E2" t="s">
        <v>902</v>
      </c>
      <c r="F2" t="s">
        <v>903</v>
      </c>
      <c r="G2" t="s">
        <v>904</v>
      </c>
      <c r="H2" t="s">
        <v>905</v>
      </c>
      <c r="I2" t="s">
        <v>906</v>
      </c>
    </row>
    <row r="3" spans="1:10">
      <c r="A3" s="105" t="s">
        <v>907</v>
      </c>
      <c r="B3" s="7" t="s">
        <v>908</v>
      </c>
      <c r="C3" s="12" t="s">
        <v>909</v>
      </c>
      <c r="D3" s="123" t="s">
        <v>910</v>
      </c>
      <c r="E3" t="s">
        <v>911</v>
      </c>
      <c r="F3" t="s">
        <v>912</v>
      </c>
      <c r="G3" t="s">
        <v>913</v>
      </c>
      <c r="H3" t="s">
        <v>914</v>
      </c>
      <c r="I3" t="s">
        <v>915</v>
      </c>
    </row>
    <row r="4" spans="1:10">
      <c r="A4" s="105" t="s">
        <v>916</v>
      </c>
      <c r="B4" s="7" t="s">
        <v>917</v>
      </c>
      <c r="C4" s="12" t="s">
        <v>918</v>
      </c>
      <c r="D4" s="12" t="s">
        <v>919</v>
      </c>
      <c r="E4" t="s">
        <v>920</v>
      </c>
      <c r="F4" t="s">
        <v>921</v>
      </c>
      <c r="G4" t="s">
        <v>922</v>
      </c>
      <c r="H4" t="s">
        <v>923</v>
      </c>
    </row>
    <row r="5" spans="1:10">
      <c r="A5" s="105" t="s">
        <v>924</v>
      </c>
      <c r="B5" s="12" t="s">
        <v>925</v>
      </c>
      <c r="C5" s="6" t="s">
        <v>926</v>
      </c>
      <c r="D5" s="12" t="s">
        <v>927</v>
      </c>
      <c r="E5" t="s">
        <v>928</v>
      </c>
      <c r="G5" t="s">
        <v>929</v>
      </c>
      <c r="H5" t="s">
        <v>309</v>
      </c>
    </row>
    <row r="6" spans="1:10">
      <c r="A6" s="105" t="s">
        <v>930</v>
      </c>
      <c r="B6" s="7" t="s">
        <v>931</v>
      </c>
      <c r="C6" s="12" t="s">
        <v>932</v>
      </c>
      <c r="D6" s="12" t="s">
        <v>933</v>
      </c>
      <c r="E6" t="s">
        <v>934</v>
      </c>
    </row>
    <row r="7" spans="1:10">
      <c r="A7" s="105" t="s">
        <v>935</v>
      </c>
      <c r="B7" s="7" t="s">
        <v>936</v>
      </c>
      <c r="C7" s="6" t="s">
        <v>937</v>
      </c>
      <c r="D7" s="12" t="s">
        <v>938</v>
      </c>
      <c r="E7" t="s">
        <v>939</v>
      </c>
    </row>
    <row r="8" spans="1:10">
      <c r="A8" s="105" t="s">
        <v>940</v>
      </c>
      <c r="B8" s="7" t="s">
        <v>941</v>
      </c>
      <c r="C8" s="12" t="s">
        <v>942</v>
      </c>
      <c r="D8" s="12" t="s">
        <v>943</v>
      </c>
      <c r="E8" t="s">
        <v>944</v>
      </c>
    </row>
    <row r="9" spans="1:10">
      <c r="A9" s="105" t="s">
        <v>945</v>
      </c>
      <c r="B9" s="7" t="s">
        <v>946</v>
      </c>
      <c r="C9" s="6" t="s">
        <v>947</v>
      </c>
      <c r="D9" s="12" t="s">
        <v>948</v>
      </c>
      <c r="E9" t="s">
        <v>949</v>
      </c>
    </row>
    <row r="10" spans="1:10">
      <c r="A10" s="105" t="s">
        <v>950</v>
      </c>
      <c r="B10" s="7" t="s">
        <v>951</v>
      </c>
      <c r="C10" s="8" t="s">
        <v>952</v>
      </c>
      <c r="D10" s="12" t="s">
        <v>953</v>
      </c>
      <c r="E10" t="s">
        <v>954</v>
      </c>
    </row>
    <row r="11" spans="1:10">
      <c r="A11" s="105" t="s">
        <v>955</v>
      </c>
      <c r="B11" s="7" t="s">
        <v>956</v>
      </c>
      <c r="C11" s="8"/>
      <c r="D11" s="12" t="s">
        <v>957</v>
      </c>
      <c r="E11" t="s">
        <v>958</v>
      </c>
    </row>
    <row r="12" spans="1:10">
      <c r="A12" s="105" t="s">
        <v>959</v>
      </c>
      <c r="B12" s="7" t="s">
        <v>960</v>
      </c>
      <c r="C12" s="8"/>
      <c r="D12" s="12" t="s">
        <v>961</v>
      </c>
      <c r="E12" t="s">
        <v>962</v>
      </c>
    </row>
    <row r="13" spans="1:10">
      <c r="A13" s="105" t="s">
        <v>963</v>
      </c>
      <c r="B13" s="7" t="s">
        <v>964</v>
      </c>
      <c r="D13" s="12" t="s">
        <v>965</v>
      </c>
      <c r="E13" t="s">
        <v>966</v>
      </c>
    </row>
    <row r="14" spans="1:10">
      <c r="A14" s="105" t="s">
        <v>967</v>
      </c>
      <c r="B14" s="7" t="s">
        <v>968</v>
      </c>
      <c r="D14" s="12" t="s">
        <v>969</v>
      </c>
      <c r="E14" t="s">
        <v>970</v>
      </c>
    </row>
    <row r="15" spans="1:10">
      <c r="A15" s="105" t="s">
        <v>971</v>
      </c>
      <c r="B15" s="7" t="s">
        <v>972</v>
      </c>
      <c r="D15" s="12" t="s">
        <v>973</v>
      </c>
      <c r="E15" t="s">
        <v>974</v>
      </c>
    </row>
    <row r="16" spans="1:10" ht="30">
      <c r="A16" s="105" t="s">
        <v>975</v>
      </c>
      <c r="B16" s="7" t="s">
        <v>976</v>
      </c>
      <c r="D16" s="124" t="s">
        <v>977</v>
      </c>
      <c r="E16" t="s">
        <v>978</v>
      </c>
    </row>
    <row r="17" spans="1:5">
      <c r="A17" s="106" t="s">
        <v>979</v>
      </c>
      <c r="B17" s="7" t="s">
        <v>980</v>
      </c>
      <c r="D17" s="12" t="s">
        <v>981</v>
      </c>
      <c r="E17" t="s">
        <v>982</v>
      </c>
    </row>
    <row r="18" spans="1:5">
      <c r="A18" s="105" t="s">
        <v>983</v>
      </c>
      <c r="B18" s="7" t="s">
        <v>984</v>
      </c>
      <c r="D18" s="12" t="s">
        <v>985</v>
      </c>
      <c r="E18" t="s">
        <v>986</v>
      </c>
    </row>
    <row r="19" spans="1:5">
      <c r="A19" s="13" t="s">
        <v>987</v>
      </c>
      <c r="B19" s="7" t="s">
        <v>988</v>
      </c>
      <c r="D19" s="12" t="s">
        <v>989</v>
      </c>
      <c r="E19" t="s">
        <v>990</v>
      </c>
    </row>
    <row r="20" spans="1:5">
      <c r="B20" s="7" t="s">
        <v>991</v>
      </c>
      <c r="D20" s="12" t="s">
        <v>992</v>
      </c>
      <c r="E20" t="s">
        <v>993</v>
      </c>
    </row>
    <row r="21" spans="1:5">
      <c r="A21" s="9"/>
      <c r="B21" s="7" t="s">
        <v>994</v>
      </c>
      <c r="D21" s="12" t="s">
        <v>995</v>
      </c>
      <c r="E21" t="s">
        <v>996</v>
      </c>
    </row>
    <row r="22" spans="1:5">
      <c r="A22" s="5"/>
      <c r="B22" s="7" t="s">
        <v>997</v>
      </c>
      <c r="D22" s="12" t="s">
        <v>998</v>
      </c>
      <c r="E22" t="s">
        <v>999</v>
      </c>
    </row>
    <row r="23" spans="1:5">
      <c r="A23" s="9"/>
      <c r="B23" s="12" t="s">
        <v>1000</v>
      </c>
      <c r="D23" s="12" t="s">
        <v>1001</v>
      </c>
      <c r="E23" t="s">
        <v>1002</v>
      </c>
    </row>
    <row r="24" spans="1:5">
      <c r="A24" s="5"/>
      <c r="B24" s="7" t="s">
        <v>1003</v>
      </c>
      <c r="D24" s="12" t="s">
        <v>1004</v>
      </c>
      <c r="E24" t="s">
        <v>1005</v>
      </c>
    </row>
    <row r="25" spans="1:5">
      <c r="A25" s="9"/>
      <c r="B25" s="7" t="s">
        <v>1006</v>
      </c>
      <c r="D25" s="12" t="s">
        <v>1007</v>
      </c>
      <c r="E25" t="s">
        <v>1008</v>
      </c>
    </row>
    <row r="26" spans="1:5">
      <c r="A26" s="5"/>
      <c r="B26" s="7" t="s">
        <v>1009</v>
      </c>
      <c r="D26" s="12" t="s">
        <v>1010</v>
      </c>
      <c r="E26" t="s">
        <v>1011</v>
      </c>
    </row>
    <row r="27" spans="1:5">
      <c r="A27" s="9"/>
      <c r="B27" s="7" t="s">
        <v>1012</v>
      </c>
      <c r="D27" s="12" t="s">
        <v>1013</v>
      </c>
      <c r="E27" t="s">
        <v>1014</v>
      </c>
    </row>
    <row r="28" spans="1:5">
      <c r="A28" s="5"/>
      <c r="B28" s="7" t="s">
        <v>1015</v>
      </c>
      <c r="D28" s="12" t="s">
        <v>1016</v>
      </c>
      <c r="E28" t="s">
        <v>1017</v>
      </c>
    </row>
    <row r="29" spans="1:5">
      <c r="A29" s="9"/>
      <c r="B29" s="7" t="s">
        <v>1018</v>
      </c>
      <c r="D29" s="12" t="s">
        <v>1019</v>
      </c>
      <c r="E29" t="s">
        <v>1020</v>
      </c>
    </row>
    <row r="30" spans="1:5">
      <c r="A30" s="5"/>
      <c r="B30" s="7" t="s">
        <v>1021</v>
      </c>
      <c r="D30" s="12" t="s">
        <v>1022</v>
      </c>
      <c r="E30" t="s">
        <v>1023</v>
      </c>
    </row>
    <row r="31" spans="1:5">
      <c r="A31" s="9"/>
      <c r="B31" s="7" t="s">
        <v>1024</v>
      </c>
      <c r="D31" s="12" t="s">
        <v>1025</v>
      </c>
      <c r="E31" t="s">
        <v>1026</v>
      </c>
    </row>
    <row r="32" spans="1:5">
      <c r="A32" s="5"/>
      <c r="B32" s="7" t="s">
        <v>1027</v>
      </c>
      <c r="D32" s="12" t="s">
        <v>1028</v>
      </c>
      <c r="E32" t="s">
        <v>1029</v>
      </c>
    </row>
    <row r="33" spans="1:5">
      <c r="A33" s="9"/>
      <c r="B33" s="7" t="s">
        <v>1030</v>
      </c>
      <c r="D33" s="12" t="s">
        <v>1031</v>
      </c>
      <c r="E33" t="s">
        <v>1032</v>
      </c>
    </row>
    <row r="34" spans="1:5">
      <c r="A34" s="5"/>
      <c r="B34" s="7" t="s">
        <v>1033</v>
      </c>
      <c r="D34" s="12" t="s">
        <v>1034</v>
      </c>
      <c r="E34" t="s">
        <v>1035</v>
      </c>
    </row>
    <row r="35" spans="1:5">
      <c r="A35" s="9"/>
      <c r="B35" s="7" t="s">
        <v>1036</v>
      </c>
      <c r="D35" s="12" t="s">
        <v>1037</v>
      </c>
      <c r="E35" t="s">
        <v>1038</v>
      </c>
    </row>
    <row r="36" spans="1:5">
      <c r="A36" s="5"/>
      <c r="B36" s="7" t="s">
        <v>1039</v>
      </c>
      <c r="D36" s="12" t="s">
        <v>1040</v>
      </c>
      <c r="E36" t="s">
        <v>1041</v>
      </c>
    </row>
    <row r="37" spans="1:5">
      <c r="A37" s="9"/>
      <c r="B37" s="107" t="s">
        <v>1042</v>
      </c>
      <c r="D37" s="12" t="s">
        <v>1043</v>
      </c>
      <c r="E37" t="s">
        <v>1044</v>
      </c>
    </row>
    <row r="38" spans="1:5">
      <c r="A38" s="5"/>
      <c r="B38" s="7" t="s">
        <v>1045</v>
      </c>
      <c r="D38" s="12" t="s">
        <v>1046</v>
      </c>
      <c r="E38" t="s">
        <v>1047</v>
      </c>
    </row>
    <row r="39" spans="1:5">
      <c r="A39" s="9"/>
      <c r="B39" s="7" t="s">
        <v>1048</v>
      </c>
      <c r="D39" s="12" t="s">
        <v>1049</v>
      </c>
      <c r="E39" t="s">
        <v>1050</v>
      </c>
    </row>
    <row r="40" spans="1:5">
      <c r="A40" s="5"/>
      <c r="B40" s="7" t="s">
        <v>1051</v>
      </c>
      <c r="D40" s="12" t="s">
        <v>1052</v>
      </c>
      <c r="E40" t="s">
        <v>1053</v>
      </c>
    </row>
    <row r="41" spans="1:5">
      <c r="A41" s="9"/>
      <c r="B41" s="7" t="s">
        <v>1054</v>
      </c>
      <c r="D41" s="12" t="s">
        <v>1055</v>
      </c>
      <c r="E41" t="s">
        <v>1056</v>
      </c>
    </row>
    <row r="42" spans="1:5">
      <c r="A42" s="5"/>
      <c r="B42" s="7" t="s">
        <v>1057</v>
      </c>
      <c r="D42" s="12" t="s">
        <v>1058</v>
      </c>
      <c r="E42" t="s">
        <v>1059</v>
      </c>
    </row>
    <row r="43" spans="1:5">
      <c r="A43" s="9"/>
      <c r="B43" s="7" t="s">
        <v>1060</v>
      </c>
      <c r="D43" s="12" t="s">
        <v>1061</v>
      </c>
      <c r="E43" t="s">
        <v>1062</v>
      </c>
    </row>
    <row r="44" spans="1:5">
      <c r="A44" s="5"/>
      <c r="B44" s="7" t="s">
        <v>1063</v>
      </c>
      <c r="D44" s="12" t="s">
        <v>1064</v>
      </c>
      <c r="E44" t="s">
        <v>1065</v>
      </c>
    </row>
    <row r="45" spans="1:5">
      <c r="A45" s="9"/>
      <c r="B45" s="7" t="s">
        <v>1066</v>
      </c>
      <c r="D45" s="12" t="s">
        <v>1067</v>
      </c>
      <c r="E45" t="s">
        <v>1068</v>
      </c>
    </row>
    <row r="46" spans="1:5">
      <c r="A46" s="9"/>
      <c r="B46" s="1"/>
      <c r="D46" s="12" t="s">
        <v>1069</v>
      </c>
    </row>
    <row r="47" spans="1:5">
      <c r="A47" s="5"/>
      <c r="B47" s="7" t="s">
        <v>1070</v>
      </c>
      <c r="D47" s="12" t="s">
        <v>1071</v>
      </c>
      <c r="E47" t="s">
        <v>1072</v>
      </c>
    </row>
    <row r="48" spans="1:5">
      <c r="A48" s="9"/>
      <c r="B48" s="7" t="s">
        <v>1073</v>
      </c>
      <c r="D48" s="12" t="s">
        <v>1074</v>
      </c>
      <c r="E48" t="s">
        <v>1075</v>
      </c>
    </row>
    <row r="49" spans="1:5">
      <c r="A49" s="5"/>
      <c r="B49" s="7" t="s">
        <v>1076</v>
      </c>
      <c r="D49" s="12" t="s">
        <v>1077</v>
      </c>
      <c r="E49" t="s">
        <v>1078</v>
      </c>
    </row>
    <row r="50" spans="1:5">
      <c r="A50" s="9"/>
      <c r="B50" s="7" t="s">
        <v>1079</v>
      </c>
      <c r="D50" s="12" t="s">
        <v>1080</v>
      </c>
      <c r="E50" t="s">
        <v>1081</v>
      </c>
    </row>
    <row r="51" spans="1:5">
      <c r="A51" s="5"/>
      <c r="B51" s="12" t="s">
        <v>1082</v>
      </c>
      <c r="D51" s="12" t="s">
        <v>1083</v>
      </c>
      <c r="E51" t="s">
        <v>1084</v>
      </c>
    </row>
    <row r="52" spans="1:5">
      <c r="A52" s="9"/>
      <c r="B52" s="12" t="s">
        <v>1085</v>
      </c>
      <c r="D52" s="12" t="s">
        <v>1086</v>
      </c>
      <c r="E52" t="s">
        <v>1087</v>
      </c>
    </row>
    <row r="53" spans="1:5">
      <c r="A53" s="5"/>
      <c r="B53" s="12" t="s">
        <v>1088</v>
      </c>
      <c r="D53" s="12" t="s">
        <v>1089</v>
      </c>
      <c r="E53" t="s">
        <v>1090</v>
      </c>
    </row>
    <row r="54" spans="1:5">
      <c r="A54" s="9"/>
      <c r="B54" s="7" t="s">
        <v>1091</v>
      </c>
      <c r="D54" s="12" t="s">
        <v>1092</v>
      </c>
      <c r="E54" t="s">
        <v>1093</v>
      </c>
    </row>
    <row r="55" spans="1:5">
      <c r="A55" s="5"/>
      <c r="B55" s="7" t="s">
        <v>1094</v>
      </c>
      <c r="D55" s="12" t="s">
        <v>1095</v>
      </c>
      <c r="E55" t="s">
        <v>1096</v>
      </c>
    </row>
    <row r="56" spans="1:5">
      <c r="A56" s="9"/>
      <c r="B56" s="7" t="s">
        <v>1097</v>
      </c>
      <c r="D56" s="12" t="s">
        <v>1098</v>
      </c>
      <c r="E56" t="s">
        <v>1099</v>
      </c>
    </row>
    <row r="57" spans="1:5">
      <c r="A57" s="5"/>
      <c r="B57" s="7" t="s">
        <v>1100</v>
      </c>
      <c r="D57" s="12" t="s">
        <v>1101</v>
      </c>
      <c r="E57" t="s">
        <v>1102</v>
      </c>
    </row>
    <row r="58" spans="1:5">
      <c r="A58" s="9"/>
      <c r="B58" s="7" t="s">
        <v>1103</v>
      </c>
      <c r="D58" s="12" t="s">
        <v>1104</v>
      </c>
      <c r="E58" t="s">
        <v>1105</v>
      </c>
    </row>
    <row r="59" spans="1:5">
      <c r="A59" s="5"/>
      <c r="B59" s="7" t="s">
        <v>1106</v>
      </c>
      <c r="D59" s="12" t="s">
        <v>1107</v>
      </c>
      <c r="E59" t="s">
        <v>1108</v>
      </c>
    </row>
    <row r="60" spans="1:5">
      <c r="A60" s="9"/>
      <c r="B60" s="7" t="s">
        <v>1109</v>
      </c>
      <c r="D60" s="12" t="s">
        <v>1110</v>
      </c>
      <c r="E60" t="s">
        <v>1111</v>
      </c>
    </row>
    <row r="61" spans="1:5">
      <c r="A61" s="5"/>
      <c r="B61" s="7" t="s">
        <v>1112</v>
      </c>
      <c r="D61" s="12" t="s">
        <v>1113</v>
      </c>
      <c r="E61" t="s">
        <v>1114</v>
      </c>
    </row>
    <row r="62" spans="1:5">
      <c r="A62" s="9"/>
      <c r="B62" s="7" t="s">
        <v>1115</v>
      </c>
      <c r="D62" s="12" t="s">
        <v>1116</v>
      </c>
      <c r="E62" t="s">
        <v>1117</v>
      </c>
    </row>
    <row r="63" spans="1:5">
      <c r="A63" s="5"/>
      <c r="B63" s="7" t="s">
        <v>1118</v>
      </c>
      <c r="D63" s="12" t="s">
        <v>1119</v>
      </c>
      <c r="E63" t="s">
        <v>1120</v>
      </c>
    </row>
    <row r="64" spans="1:5">
      <c r="A64" s="9"/>
      <c r="B64" s="7" t="s">
        <v>1121</v>
      </c>
      <c r="D64" s="12" t="s">
        <v>1122</v>
      </c>
      <c r="E64" t="s">
        <v>1123</v>
      </c>
    </row>
    <row r="65" spans="1:5">
      <c r="A65" s="5"/>
      <c r="B65" s="7" t="s">
        <v>1124</v>
      </c>
      <c r="D65" s="12" t="s">
        <v>1125</v>
      </c>
      <c r="E65" t="s">
        <v>1126</v>
      </c>
    </row>
    <row r="66" spans="1:5">
      <c r="A66" s="9"/>
      <c r="B66" s="7" t="s">
        <v>1127</v>
      </c>
      <c r="D66" s="12" t="s">
        <v>1128</v>
      </c>
      <c r="E66" t="s">
        <v>1129</v>
      </c>
    </row>
    <row r="67" spans="1:5">
      <c r="A67" s="5"/>
      <c r="B67" s="7" t="s">
        <v>1130</v>
      </c>
      <c r="D67" s="12" t="s">
        <v>1131</v>
      </c>
      <c r="E67" t="s">
        <v>1132</v>
      </c>
    </row>
    <row r="68" spans="1:5">
      <c r="A68" s="9"/>
      <c r="B68" s="7" t="s">
        <v>1133</v>
      </c>
      <c r="D68" s="12" t="s">
        <v>1134</v>
      </c>
      <c r="E68" t="s">
        <v>1135</v>
      </c>
    </row>
    <row r="69" spans="1:5">
      <c r="A69" s="5"/>
      <c r="B69" s="89" t="s">
        <v>1136</v>
      </c>
      <c r="D69" s="12" t="s">
        <v>1137</v>
      </c>
      <c r="E69" t="s">
        <v>1138</v>
      </c>
    </row>
    <row r="70" spans="1:5">
      <c r="A70" s="9"/>
      <c r="B70" s="7" t="s">
        <v>1139</v>
      </c>
      <c r="D70" s="12" t="s">
        <v>928</v>
      </c>
      <c r="E70" t="s">
        <v>1140</v>
      </c>
    </row>
    <row r="71" spans="1:5">
      <c r="A71" s="5"/>
      <c r="B71" s="7" t="s">
        <v>1141</v>
      </c>
      <c r="D71" s="12" t="s">
        <v>1142</v>
      </c>
      <c r="E71" t="s">
        <v>1143</v>
      </c>
    </row>
    <row r="72" spans="1:5">
      <c r="A72" s="9"/>
      <c r="B72" s="7" t="s">
        <v>1144</v>
      </c>
      <c r="D72" s="12" t="s">
        <v>1145</v>
      </c>
      <c r="E72" t="s">
        <v>1146</v>
      </c>
    </row>
    <row r="73" spans="1:5">
      <c r="A73" s="5"/>
      <c r="B73" s="7" t="s">
        <v>1147</v>
      </c>
      <c r="D73" s="12" t="s">
        <v>1148</v>
      </c>
      <c r="E73" t="s">
        <v>1149</v>
      </c>
    </row>
    <row r="74" spans="1:5">
      <c r="A74" s="9"/>
      <c r="B74" s="7" t="s">
        <v>1150</v>
      </c>
      <c r="D74" s="12" t="s">
        <v>1151</v>
      </c>
      <c r="E74" t="s">
        <v>1152</v>
      </c>
    </row>
    <row r="75" spans="1:5">
      <c r="A75" s="5"/>
      <c r="B75" s="7" t="s">
        <v>1153</v>
      </c>
      <c r="D75" s="12" t="s">
        <v>1154</v>
      </c>
      <c r="E75" t="s">
        <v>1155</v>
      </c>
    </row>
    <row r="76" spans="1:5">
      <c r="A76" s="9"/>
      <c r="B76" s="7" t="s">
        <v>1156</v>
      </c>
      <c r="D76" s="12" t="s">
        <v>1157</v>
      </c>
      <c r="E76" t="s">
        <v>1158</v>
      </c>
    </row>
    <row r="77" spans="1:5">
      <c r="A77" s="5"/>
      <c r="B77" s="7" t="s">
        <v>1159</v>
      </c>
      <c r="D77" s="12" t="s">
        <v>1160</v>
      </c>
      <c r="E77" t="s">
        <v>1161</v>
      </c>
    </row>
    <row r="78" spans="1:5" ht="30">
      <c r="A78" s="9"/>
      <c r="B78" s="7" t="s">
        <v>1162</v>
      </c>
      <c r="D78" s="12" t="s">
        <v>1163</v>
      </c>
      <c r="E78" t="s">
        <v>1164</v>
      </c>
    </row>
    <row r="79" spans="1:5">
      <c r="A79" s="5"/>
      <c r="B79" s="86" t="s">
        <v>1165</v>
      </c>
      <c r="D79" s="12" t="s">
        <v>1166</v>
      </c>
      <c r="E79" t="s">
        <v>1167</v>
      </c>
    </row>
    <row r="80" spans="1:5">
      <c r="A80" s="9"/>
      <c r="B80" s="7" t="s">
        <v>1168</v>
      </c>
      <c r="D80" s="12" t="s">
        <v>1169</v>
      </c>
      <c r="E80" t="s">
        <v>1170</v>
      </c>
    </row>
    <row r="81" spans="1:5">
      <c r="A81" s="5"/>
      <c r="B81" s="7" t="s">
        <v>1171</v>
      </c>
      <c r="D81" s="12" t="s">
        <v>1172</v>
      </c>
      <c r="E81" t="s">
        <v>1173</v>
      </c>
    </row>
    <row r="82" spans="1:5">
      <c r="A82" s="9"/>
      <c r="B82" s="7" t="s">
        <v>1174</v>
      </c>
      <c r="D82" s="12" t="s">
        <v>1175</v>
      </c>
      <c r="E82" t="s">
        <v>1176</v>
      </c>
    </row>
    <row r="83" spans="1:5">
      <c r="A83" s="5"/>
      <c r="B83" s="7" t="s">
        <v>1177</v>
      </c>
      <c r="D83" s="12" t="s">
        <v>1178</v>
      </c>
      <c r="E83" t="s">
        <v>1179</v>
      </c>
    </row>
    <row r="84" spans="1:5">
      <c r="A84" s="9"/>
      <c r="B84" s="12" t="s">
        <v>1180</v>
      </c>
      <c r="D84" s="12" t="s">
        <v>1181</v>
      </c>
      <c r="E84" t="s">
        <v>1182</v>
      </c>
    </row>
    <row r="85" spans="1:5">
      <c r="A85" s="5"/>
      <c r="B85" s="7" t="s">
        <v>1183</v>
      </c>
      <c r="D85" s="12" t="s">
        <v>1184</v>
      </c>
      <c r="E85" t="s">
        <v>1185</v>
      </c>
    </row>
    <row r="86" spans="1:5">
      <c r="A86" s="9"/>
      <c r="B86" s="7" t="s">
        <v>1186</v>
      </c>
      <c r="D86" s="12" t="s">
        <v>1187</v>
      </c>
      <c r="E86" t="s">
        <v>1188</v>
      </c>
    </row>
    <row r="87" spans="1:5">
      <c r="A87" s="5"/>
      <c r="B87" s="7" t="s">
        <v>1189</v>
      </c>
      <c r="D87" s="12" t="s">
        <v>1190</v>
      </c>
      <c r="E87" t="s">
        <v>1191</v>
      </c>
    </row>
    <row r="88" spans="1:5">
      <c r="A88" s="9"/>
      <c r="B88" s="7" t="s">
        <v>1192</v>
      </c>
      <c r="D88" s="12" t="s">
        <v>1193</v>
      </c>
    </row>
    <row r="89" spans="1:5">
      <c r="A89" s="5"/>
      <c r="B89" s="7" t="s">
        <v>1194</v>
      </c>
      <c r="D89" s="12" t="s">
        <v>1195</v>
      </c>
    </row>
    <row r="90" spans="1:5">
      <c r="A90" s="9"/>
      <c r="B90" s="7" t="s">
        <v>1196</v>
      </c>
      <c r="D90" s="12" t="s">
        <v>1197</v>
      </c>
    </row>
    <row r="91" spans="1:5">
      <c r="A91" s="5"/>
      <c r="B91" s="7" t="s">
        <v>1198</v>
      </c>
      <c r="D91" s="12" t="s">
        <v>1199</v>
      </c>
    </row>
    <row r="92" spans="1:5">
      <c r="A92" s="5"/>
      <c r="B92" s="1"/>
      <c r="D92" s="12" t="s">
        <v>1200</v>
      </c>
    </row>
    <row r="93" spans="1:5">
      <c r="A93" s="5"/>
      <c r="B93" s="1"/>
      <c r="D93" s="12" t="s">
        <v>1201</v>
      </c>
    </row>
    <row r="94" spans="1:5">
      <c r="A94" s="9"/>
      <c r="B94" s="7" t="s">
        <v>1202</v>
      </c>
      <c r="D94" s="12" t="s">
        <v>1203</v>
      </c>
    </row>
    <row r="95" spans="1:5">
      <c r="A95" s="5"/>
      <c r="B95" s="7" t="s">
        <v>1204</v>
      </c>
      <c r="D95" s="12" t="s">
        <v>1205</v>
      </c>
    </row>
    <row r="96" spans="1:5">
      <c r="A96" s="9"/>
      <c r="B96" s="86" t="s">
        <v>1206</v>
      </c>
      <c r="D96" s="12" t="s">
        <v>1207</v>
      </c>
    </row>
    <row r="97" spans="1:4">
      <c r="A97" s="5"/>
      <c r="B97" s="7" t="s">
        <v>1208</v>
      </c>
      <c r="D97" s="12" t="s">
        <v>1209</v>
      </c>
    </row>
    <row r="98" spans="1:4">
      <c r="A98" s="9"/>
      <c r="B98" s="7" t="s">
        <v>1210</v>
      </c>
      <c r="D98" s="12" t="s">
        <v>1211</v>
      </c>
    </row>
    <row r="99" spans="1:4">
      <c r="A99" s="5"/>
      <c r="B99" s="7" t="s">
        <v>1212</v>
      </c>
      <c r="D99" s="12" t="s">
        <v>1213</v>
      </c>
    </row>
    <row r="100" spans="1:4">
      <c r="A100" s="9"/>
      <c r="B100" s="7" t="s">
        <v>1214</v>
      </c>
      <c r="D100" s="12" t="s">
        <v>1215</v>
      </c>
    </row>
    <row r="101" spans="1:4">
      <c r="A101" s="5"/>
      <c r="B101" s="7" t="s">
        <v>1216</v>
      </c>
      <c r="D101" s="12" t="s">
        <v>1217</v>
      </c>
    </row>
    <row r="102" spans="1:4">
      <c r="A102" s="9"/>
      <c r="B102" s="7" t="s">
        <v>1218</v>
      </c>
      <c r="D102" s="12" t="s">
        <v>1219</v>
      </c>
    </row>
    <row r="103" spans="1:4">
      <c r="A103" s="5"/>
      <c r="B103" s="7" t="s">
        <v>1220</v>
      </c>
      <c r="D103" s="12" t="s">
        <v>1221</v>
      </c>
    </row>
    <row r="104" spans="1:4">
      <c r="A104" s="9"/>
      <c r="B104" s="86" t="s">
        <v>1222</v>
      </c>
      <c r="D104" s="12" t="s">
        <v>1223</v>
      </c>
    </row>
    <row r="105" spans="1:4">
      <c r="A105" s="5"/>
      <c r="B105" s="7" t="s">
        <v>1224</v>
      </c>
      <c r="D105" s="12" t="s">
        <v>1225</v>
      </c>
    </row>
    <row r="106" spans="1:4">
      <c r="A106" s="9"/>
      <c r="B106" s="7" t="s">
        <v>1226</v>
      </c>
      <c r="D106" s="12" t="s">
        <v>1227</v>
      </c>
    </row>
    <row r="107" spans="1:4">
      <c r="A107" s="5"/>
      <c r="B107" s="7" t="s">
        <v>1228</v>
      </c>
      <c r="D107" s="12" t="s">
        <v>1229</v>
      </c>
    </row>
    <row r="108" spans="1:4">
      <c r="A108" s="9"/>
      <c r="B108" s="7" t="s">
        <v>1230</v>
      </c>
      <c r="D108" s="12" t="s">
        <v>1231</v>
      </c>
    </row>
    <row r="109" spans="1:4">
      <c r="A109" s="5"/>
      <c r="B109" s="7" t="s">
        <v>1232</v>
      </c>
      <c r="D109" s="12" t="s">
        <v>1233</v>
      </c>
    </row>
    <row r="110" spans="1:4">
      <c r="A110" s="9"/>
      <c r="B110" s="7" t="s">
        <v>1234</v>
      </c>
      <c r="D110" s="12" t="s">
        <v>1235</v>
      </c>
    </row>
    <row r="111" spans="1:4">
      <c r="A111" s="5"/>
      <c r="B111" s="7" t="s">
        <v>1236</v>
      </c>
      <c r="D111" s="12" t="s">
        <v>1237</v>
      </c>
    </row>
    <row r="112" spans="1:4">
      <c r="A112" s="9"/>
      <c r="B112" s="7" t="s">
        <v>1238</v>
      </c>
      <c r="D112" s="12" t="s">
        <v>1239</v>
      </c>
    </row>
    <row r="113" spans="1:4">
      <c r="A113" s="5"/>
      <c r="B113" s="7" t="s">
        <v>1240</v>
      </c>
      <c r="D113" s="12" t="s">
        <v>1241</v>
      </c>
    </row>
    <row r="114" spans="1:4">
      <c r="A114" s="9"/>
      <c r="B114" s="7" t="s">
        <v>1242</v>
      </c>
      <c r="D114" s="12" t="s">
        <v>1243</v>
      </c>
    </row>
    <row r="115" spans="1:4">
      <c r="A115" s="5"/>
      <c r="B115" s="7" t="s">
        <v>1244</v>
      </c>
      <c r="D115" s="12" t="s">
        <v>1245</v>
      </c>
    </row>
    <row r="116" spans="1:4">
      <c r="A116" s="9"/>
      <c r="B116" s="7" t="s">
        <v>1246</v>
      </c>
      <c r="D116" s="12" t="s">
        <v>1247</v>
      </c>
    </row>
    <row r="117" spans="1:4">
      <c r="A117" s="5"/>
      <c r="B117" s="7" t="s">
        <v>1248</v>
      </c>
      <c r="D117" s="12" t="s">
        <v>1249</v>
      </c>
    </row>
    <row r="118" spans="1:4">
      <c r="A118" s="9"/>
      <c r="B118" s="86" t="s">
        <v>1250</v>
      </c>
      <c r="D118" s="12" t="s">
        <v>1251</v>
      </c>
    </row>
    <row r="119" spans="1:4">
      <c r="A119" s="5"/>
      <c r="B119" s="7" t="s">
        <v>1252</v>
      </c>
      <c r="D119" s="12" t="s">
        <v>1253</v>
      </c>
    </row>
    <row r="120" spans="1:4">
      <c r="A120" s="9"/>
      <c r="B120" s="7" t="s">
        <v>1254</v>
      </c>
      <c r="D120" s="12" t="s">
        <v>1255</v>
      </c>
    </row>
    <row r="121" spans="1:4">
      <c r="A121" s="5"/>
      <c r="B121" s="7" t="s">
        <v>1256</v>
      </c>
      <c r="D121" s="12" t="s">
        <v>1257</v>
      </c>
    </row>
    <row r="122" spans="1:4">
      <c r="A122" s="9"/>
      <c r="B122" s="7" t="s">
        <v>1258</v>
      </c>
      <c r="D122" s="12" t="s">
        <v>1259</v>
      </c>
    </row>
    <row r="123" spans="1:4">
      <c r="A123" s="5"/>
      <c r="B123" s="7" t="s">
        <v>1260</v>
      </c>
      <c r="D123" s="12" t="s">
        <v>1261</v>
      </c>
    </row>
    <row r="124" spans="1:4">
      <c r="A124" s="9"/>
      <c r="B124" s="7" t="s">
        <v>1262</v>
      </c>
      <c r="D124" s="12" t="s">
        <v>1263</v>
      </c>
    </row>
    <row r="125" spans="1:4">
      <c r="A125" s="5"/>
      <c r="B125" s="7" t="s">
        <v>1264</v>
      </c>
      <c r="D125" s="12" t="s">
        <v>1265</v>
      </c>
    </row>
    <row r="126" spans="1:4">
      <c r="A126" s="9"/>
      <c r="B126" s="7" t="s">
        <v>1266</v>
      </c>
      <c r="D126" s="12" t="s">
        <v>1267</v>
      </c>
    </row>
    <row r="127" spans="1:4">
      <c r="A127" s="5"/>
      <c r="B127" s="7" t="s">
        <v>1268</v>
      </c>
      <c r="D127" s="12" t="s">
        <v>1269</v>
      </c>
    </row>
    <row r="128" spans="1:4">
      <c r="A128" s="9"/>
      <c r="B128" s="12" t="s">
        <v>1270</v>
      </c>
      <c r="D128" s="12" t="s">
        <v>1271</v>
      </c>
    </row>
    <row r="129" spans="1:4">
      <c r="A129" s="5"/>
      <c r="B129" s="7" t="s">
        <v>1272</v>
      </c>
      <c r="D129" s="12" t="s">
        <v>1273</v>
      </c>
    </row>
    <row r="130" spans="1:4">
      <c r="A130" s="9"/>
      <c r="B130" s="7" t="s">
        <v>1274</v>
      </c>
      <c r="D130" s="12" t="s">
        <v>1275</v>
      </c>
    </row>
    <row r="131" spans="1:4">
      <c r="A131" s="5"/>
      <c r="B131" s="86" t="s">
        <v>1276</v>
      </c>
      <c r="D131" s="12" t="s">
        <v>1277</v>
      </c>
    </row>
    <row r="132" spans="1:4">
      <c r="A132" s="9"/>
      <c r="B132" s="7" t="s">
        <v>1278</v>
      </c>
      <c r="D132" s="12" t="s">
        <v>1279</v>
      </c>
    </row>
    <row r="133" spans="1:4">
      <c r="A133" s="5"/>
      <c r="B133" s="7" t="s">
        <v>1280</v>
      </c>
      <c r="D133" s="12" t="s">
        <v>1281</v>
      </c>
    </row>
    <row r="134" spans="1:4">
      <c r="A134" s="9"/>
      <c r="B134" s="7" t="s">
        <v>1282</v>
      </c>
      <c r="D134" s="12" t="s">
        <v>1283</v>
      </c>
    </row>
    <row r="135" spans="1:4">
      <c r="A135" s="5"/>
      <c r="B135" s="7" t="s">
        <v>1284</v>
      </c>
      <c r="D135" s="12" t="s">
        <v>1285</v>
      </c>
    </row>
    <row r="136" spans="1:4">
      <c r="A136" s="9"/>
      <c r="B136" s="7" t="s">
        <v>1286</v>
      </c>
      <c r="D136" s="12" t="s">
        <v>1287</v>
      </c>
    </row>
    <row r="137" spans="1:4">
      <c r="A137" s="5"/>
      <c r="B137" s="7" t="s">
        <v>1288</v>
      </c>
      <c r="D137" s="12" t="s">
        <v>1289</v>
      </c>
    </row>
    <row r="138" spans="1:4">
      <c r="A138" s="9"/>
      <c r="B138" s="7" t="s">
        <v>1290</v>
      </c>
      <c r="D138" s="12" t="s">
        <v>1291</v>
      </c>
    </row>
    <row r="139" spans="1:4">
      <c r="A139" s="5"/>
      <c r="B139" s="7" t="s">
        <v>1292</v>
      </c>
      <c r="D139" s="12" t="s">
        <v>1293</v>
      </c>
    </row>
    <row r="140" spans="1:4">
      <c r="A140" s="9"/>
      <c r="B140" s="7" t="s">
        <v>1294</v>
      </c>
      <c r="D140" s="12" t="s">
        <v>1295</v>
      </c>
    </row>
    <row r="141" spans="1:4">
      <c r="A141" s="5"/>
      <c r="B141" s="7" t="s">
        <v>1296</v>
      </c>
      <c r="D141" s="12" t="s">
        <v>1297</v>
      </c>
    </row>
    <row r="142" spans="1:4">
      <c r="A142" s="9"/>
      <c r="B142" s="7" t="s">
        <v>1298</v>
      </c>
      <c r="D142" s="12" t="s">
        <v>1299</v>
      </c>
    </row>
    <row r="143" spans="1:4">
      <c r="A143" s="5"/>
      <c r="B143" s="7" t="s">
        <v>1300</v>
      </c>
      <c r="D143" s="12" t="s">
        <v>1301</v>
      </c>
    </row>
    <row r="144" spans="1:4">
      <c r="A144" s="9"/>
      <c r="B144" s="7" t="s">
        <v>1302</v>
      </c>
      <c r="D144" s="12" t="s">
        <v>1303</v>
      </c>
    </row>
    <row r="145" spans="1:4">
      <c r="A145" s="5"/>
      <c r="B145" s="7" t="s">
        <v>1304</v>
      </c>
      <c r="D145" s="12" t="s">
        <v>1305</v>
      </c>
    </row>
    <row r="146" spans="1:4">
      <c r="A146" s="9"/>
      <c r="B146" s="7" t="s">
        <v>1306</v>
      </c>
      <c r="D146" s="12" t="s">
        <v>1307</v>
      </c>
    </row>
    <row r="147" spans="1:4">
      <c r="A147" s="5"/>
      <c r="B147" s="7" t="s">
        <v>1308</v>
      </c>
      <c r="D147" s="12" t="s">
        <v>1309</v>
      </c>
    </row>
    <row r="148" spans="1:4">
      <c r="A148" s="9"/>
      <c r="B148" s="7" t="s">
        <v>1310</v>
      </c>
      <c r="D148" s="12" t="s">
        <v>1311</v>
      </c>
    </row>
    <row r="149" spans="1:4">
      <c r="A149" s="10"/>
      <c r="B149" s="7" t="s">
        <v>1312</v>
      </c>
      <c r="D149" s="12" t="s">
        <v>1313</v>
      </c>
    </row>
    <row r="150" spans="1:4">
      <c r="A150" s="11"/>
      <c r="B150" s="7" t="s">
        <v>1314</v>
      </c>
      <c r="D150" s="12" t="s">
        <v>1315</v>
      </c>
    </row>
    <row r="151" spans="1:4">
      <c r="A151" s="10"/>
      <c r="B151" s="7" t="s">
        <v>1316</v>
      </c>
      <c r="D151" s="12" t="s">
        <v>1317</v>
      </c>
    </row>
    <row r="152" spans="1:4">
      <c r="A152" s="10"/>
      <c r="B152" s="7" t="s">
        <v>1318</v>
      </c>
      <c r="D152" s="12" t="s">
        <v>1319</v>
      </c>
    </row>
    <row r="153" spans="1:4">
      <c r="A153" s="11"/>
      <c r="B153" s="67" t="s">
        <v>1320</v>
      </c>
      <c r="D153" s="12" t="s">
        <v>1321</v>
      </c>
    </row>
    <row r="154" spans="1:4">
      <c r="A154" s="10"/>
      <c r="B154" s="67" t="s">
        <v>1322</v>
      </c>
      <c r="D154" s="12" t="s">
        <v>1323</v>
      </c>
    </row>
    <row r="155" spans="1:4">
      <c r="A155" s="11"/>
      <c r="B155" s="67" t="s">
        <v>1324</v>
      </c>
      <c r="D155" s="12" t="s">
        <v>1325</v>
      </c>
    </row>
    <row r="156" spans="1:4">
      <c r="A156" s="10"/>
      <c r="B156" s="67" t="s">
        <v>1326</v>
      </c>
      <c r="D156" s="12" t="s">
        <v>1327</v>
      </c>
    </row>
    <row r="157" spans="1:4">
      <c r="A157" s="11"/>
      <c r="B157" s="67" t="s">
        <v>1328</v>
      </c>
      <c r="D157" s="12" t="s">
        <v>1329</v>
      </c>
    </row>
    <row r="158" spans="1:4">
      <c r="A158" s="10"/>
      <c r="B158" s="67" t="s">
        <v>1330</v>
      </c>
      <c r="D158" s="12" t="s">
        <v>1331</v>
      </c>
    </row>
    <row r="159" spans="1:4">
      <c r="A159" s="11"/>
      <c r="B159" s="67" t="s">
        <v>1332</v>
      </c>
      <c r="D159" s="12" t="s">
        <v>1333</v>
      </c>
    </row>
    <row r="160" spans="1:4">
      <c r="A160" s="10"/>
      <c r="B160" s="67" t="s">
        <v>1334</v>
      </c>
      <c r="D160" s="12" t="s">
        <v>1335</v>
      </c>
    </row>
    <row r="161" spans="1:4">
      <c r="A161" s="11"/>
      <c r="B161" s="67" t="s">
        <v>1336</v>
      </c>
      <c r="D161" s="12" t="s">
        <v>1337</v>
      </c>
    </row>
    <row r="162" spans="1:4">
      <c r="A162" s="10"/>
      <c r="B162" s="67" t="s">
        <v>1338</v>
      </c>
      <c r="D162" s="12" t="s">
        <v>1339</v>
      </c>
    </row>
    <row r="163" spans="1:4">
      <c r="A163" s="11"/>
      <c r="B163" s="1" t="s">
        <v>1340</v>
      </c>
      <c r="D163" s="12" t="s">
        <v>1341</v>
      </c>
    </row>
    <row r="164" spans="1:4">
      <c r="A164" s="10"/>
      <c r="B164" s="1" t="s">
        <v>1342</v>
      </c>
      <c r="D164" s="12" t="s">
        <v>1343</v>
      </c>
    </row>
    <row r="165" spans="1:4">
      <c r="A165" s="11"/>
      <c r="B165" s="1" t="s">
        <v>1344</v>
      </c>
      <c r="D165" s="12" t="s">
        <v>1345</v>
      </c>
    </row>
    <row r="166" spans="1:4">
      <c r="A166" s="10"/>
      <c r="B166" s="1" t="s">
        <v>1346</v>
      </c>
      <c r="D166" s="12" t="s">
        <v>1347</v>
      </c>
    </row>
    <row r="167" spans="1:4">
      <c r="A167" s="11"/>
      <c r="B167" s="1" t="s">
        <v>1348</v>
      </c>
      <c r="D167" s="12" t="s">
        <v>1349</v>
      </c>
    </row>
    <row r="168" spans="1:4">
      <c r="A168" s="10"/>
      <c r="B168" s="1" t="s">
        <v>1350</v>
      </c>
      <c r="D168" s="12" t="s">
        <v>1351</v>
      </c>
    </row>
    <row r="169" spans="1:4">
      <c r="A169" s="11"/>
      <c r="B169" s="1" t="s">
        <v>1352</v>
      </c>
      <c r="D169" s="12" t="s">
        <v>1353</v>
      </c>
    </row>
    <row r="170" spans="1:4">
      <c r="A170" s="11"/>
      <c r="B170" s="1" t="s">
        <v>1354</v>
      </c>
      <c r="D170" s="12" t="s">
        <v>1355</v>
      </c>
    </row>
    <row r="171" spans="1:4">
      <c r="A171" s="10"/>
      <c r="B171" s="18"/>
      <c r="D171" s="12" t="s">
        <v>1356</v>
      </c>
    </row>
    <row r="172" spans="1:4">
      <c r="A172" s="11"/>
      <c r="D172" s="12" t="s">
        <v>1357</v>
      </c>
    </row>
    <row r="173" spans="1:4">
      <c r="A173" s="10"/>
      <c r="B173" s="19"/>
      <c r="D173" s="12" t="s">
        <v>1358</v>
      </c>
    </row>
    <row r="174" spans="1:4">
      <c r="A174" s="11"/>
      <c r="D174" s="12" t="s">
        <v>1359</v>
      </c>
    </row>
    <row r="175" spans="1:4">
      <c r="A175" s="10"/>
      <c r="B175" s="18"/>
      <c r="D175" s="12" t="s">
        <v>1360</v>
      </c>
    </row>
    <row r="176" spans="1:4">
      <c r="A176" s="11"/>
      <c r="B176" s="19"/>
      <c r="D176" s="12" t="s">
        <v>1361</v>
      </c>
    </row>
    <row r="177" spans="1:4">
      <c r="A177" s="11"/>
      <c r="B177" s="19"/>
      <c r="D177" s="12" t="s">
        <v>1362</v>
      </c>
    </row>
    <row r="178" spans="1:4">
      <c r="A178" s="10"/>
      <c r="B178" s="18"/>
      <c r="D178" s="12" t="s">
        <v>1363</v>
      </c>
    </row>
    <row r="179" spans="1:4">
      <c r="A179" s="11"/>
      <c r="B179" s="19"/>
      <c r="D179" s="12" t="s">
        <v>1364</v>
      </c>
    </row>
    <row r="180" spans="1:4">
      <c r="A180" s="10"/>
      <c r="B180" s="18"/>
      <c r="D180" s="12" t="s">
        <v>1365</v>
      </c>
    </row>
    <row r="181" spans="1:4">
      <c r="A181" s="11"/>
      <c r="B181" s="19"/>
      <c r="D181" s="12" t="s">
        <v>1366</v>
      </c>
    </row>
    <row r="182" spans="1:4">
      <c r="A182" s="10"/>
      <c r="B182" s="18"/>
      <c r="D182" s="12" t="s">
        <v>1367</v>
      </c>
    </row>
    <row r="183" spans="1:4">
      <c r="A183" s="11"/>
      <c r="B183" s="19"/>
      <c r="D183" s="12" t="s">
        <v>1368</v>
      </c>
    </row>
    <row r="184" spans="1:4">
      <c r="A184" s="10"/>
      <c r="B184" s="18"/>
      <c r="D184" s="12" t="s">
        <v>1369</v>
      </c>
    </row>
    <row r="185" spans="1:4">
      <c r="A185" s="11"/>
      <c r="B185" s="19"/>
      <c r="D185" s="12" t="s">
        <v>1370</v>
      </c>
    </row>
    <row r="186" spans="1:4">
      <c r="A186" s="10"/>
      <c r="B186" s="18"/>
      <c r="D186" s="12" t="s">
        <v>1371</v>
      </c>
    </row>
    <row r="187" spans="1:4">
      <c r="A187" s="11"/>
      <c r="B187" s="19"/>
      <c r="D187" s="12" t="s">
        <v>1372</v>
      </c>
    </row>
    <row r="188" spans="1:4">
      <c r="A188" s="11"/>
      <c r="B188" s="19"/>
      <c r="D188" s="12" t="s">
        <v>1373</v>
      </c>
    </row>
    <row r="189" spans="1:4">
      <c r="A189" s="10"/>
      <c r="B189" s="18"/>
      <c r="D189" s="12" t="s">
        <v>1374</v>
      </c>
    </row>
    <row r="190" spans="1:4">
      <c r="A190" s="11"/>
      <c r="B190" s="19"/>
      <c r="D190" s="12" t="s">
        <v>1375</v>
      </c>
    </row>
    <row r="191" spans="1:4">
      <c r="A191" s="10"/>
      <c r="B191" s="18"/>
      <c r="D191" s="12" t="s">
        <v>1376</v>
      </c>
    </row>
    <row r="192" spans="1:4">
      <c r="A192" s="11"/>
      <c r="B192" s="19"/>
      <c r="D192" s="12" t="s">
        <v>1377</v>
      </c>
    </row>
    <row r="193" spans="1:4">
      <c r="A193" s="10"/>
      <c r="B193" s="18"/>
      <c r="D193" s="12" t="s">
        <v>1378</v>
      </c>
    </row>
    <row r="194" spans="1:4">
      <c r="A194" s="11"/>
      <c r="B194" s="19"/>
      <c r="D194" s="12" t="s">
        <v>1379</v>
      </c>
    </row>
    <row r="195" spans="1:4">
      <c r="A195" s="10"/>
      <c r="B195" s="18"/>
      <c r="D195" s="12" t="s">
        <v>1380</v>
      </c>
    </row>
    <row r="196" spans="1:4">
      <c r="A196" s="11"/>
      <c r="B196" s="19"/>
      <c r="D196" s="12" t="s">
        <v>1381</v>
      </c>
    </row>
    <row r="197" spans="1:4">
      <c r="A197" s="10"/>
      <c r="B197" s="18"/>
      <c r="D197" s="12" t="s">
        <v>1382</v>
      </c>
    </row>
    <row r="198" spans="1:4">
      <c r="A198" s="11"/>
      <c r="B198" s="19"/>
      <c r="D198" s="12" t="s">
        <v>1383</v>
      </c>
    </row>
    <row r="199" spans="1:4">
      <c r="A199" s="10"/>
      <c r="B199" s="18"/>
      <c r="D199" s="12" t="s">
        <v>1384</v>
      </c>
    </row>
    <row r="200" spans="1:4">
      <c r="A200" s="11"/>
      <c r="B200" s="19"/>
      <c r="D200" s="12" t="s">
        <v>1385</v>
      </c>
    </row>
    <row r="201" spans="1:4">
      <c r="A201" s="10"/>
      <c r="B201" s="18"/>
      <c r="D201" s="12" t="s">
        <v>1386</v>
      </c>
    </row>
    <row r="202" spans="1:4">
      <c r="A202" s="11"/>
      <c r="B202" s="19"/>
      <c r="D202" s="12" t="s">
        <v>1387</v>
      </c>
    </row>
    <row r="203" spans="1:4">
      <c r="A203" s="10"/>
      <c r="B203" s="18"/>
      <c r="D203" s="12" t="s">
        <v>1388</v>
      </c>
    </row>
    <row r="204" spans="1:4">
      <c r="A204" s="11"/>
      <c r="B204" s="19"/>
      <c r="D204" s="12" t="s">
        <v>1389</v>
      </c>
    </row>
    <row r="205" spans="1:4">
      <c r="A205" s="10"/>
      <c r="B205" s="18"/>
      <c r="D205" s="12" t="s">
        <v>1390</v>
      </c>
    </row>
    <row r="206" spans="1:4">
      <c r="A206" s="11"/>
      <c r="B206" s="19"/>
      <c r="D206" s="12" t="s">
        <v>1391</v>
      </c>
    </row>
    <row r="207" spans="1:4">
      <c r="A207" s="10"/>
      <c r="B207" s="18"/>
      <c r="D207" s="12" t="s">
        <v>1392</v>
      </c>
    </row>
    <row r="208" spans="1:4">
      <c r="A208" s="11"/>
      <c r="B208" s="19"/>
      <c r="D208" s="12" t="s">
        <v>1393</v>
      </c>
    </row>
    <row r="209" spans="1:4">
      <c r="A209" s="10"/>
      <c r="B209" s="18"/>
      <c r="D209" s="12" t="s">
        <v>1394</v>
      </c>
    </row>
    <row r="210" spans="1:4">
      <c r="A210" s="11"/>
      <c r="B210" s="19"/>
      <c r="D210" s="12" t="s">
        <v>1395</v>
      </c>
    </row>
    <row r="211" spans="1:4">
      <c r="A211" s="11"/>
      <c r="B211" s="19"/>
      <c r="D211" s="12" t="s">
        <v>1396</v>
      </c>
    </row>
    <row r="212" spans="1:4">
      <c r="A212" s="10"/>
      <c r="B212" s="18"/>
      <c r="D212" s="12" t="s">
        <v>1397</v>
      </c>
    </row>
    <row r="213" spans="1:4">
      <c r="A213" s="11"/>
      <c r="B213" s="19"/>
      <c r="D213" s="12" t="s">
        <v>1398</v>
      </c>
    </row>
    <row r="214" spans="1:4">
      <c r="A214" s="10"/>
      <c r="B214" s="18"/>
      <c r="D214" s="12" t="s">
        <v>1399</v>
      </c>
    </row>
    <row r="215" spans="1:4">
      <c r="A215" s="11"/>
      <c r="B215" s="19"/>
      <c r="D215" s="12" t="s">
        <v>1400</v>
      </c>
    </row>
    <row r="216" spans="1:4">
      <c r="A216" s="10"/>
      <c r="B216" s="18"/>
      <c r="D216" s="12" t="s">
        <v>1401</v>
      </c>
    </row>
    <row r="217" spans="1:4">
      <c r="A217" s="11"/>
      <c r="B217" s="19"/>
      <c r="D217" s="12" t="s">
        <v>1402</v>
      </c>
    </row>
    <row r="218" spans="1:4">
      <c r="A218" s="10"/>
      <c r="B218" s="18"/>
      <c r="D218" s="12" t="s">
        <v>1403</v>
      </c>
    </row>
    <row r="219" spans="1:4">
      <c r="A219" s="11"/>
      <c r="B219" s="19"/>
      <c r="D219" s="12" t="s">
        <v>1404</v>
      </c>
    </row>
    <row r="220" spans="1:4">
      <c r="A220" s="10"/>
      <c r="B220" s="18"/>
      <c r="D220" s="12" t="s">
        <v>1405</v>
      </c>
    </row>
    <row r="221" spans="1:4">
      <c r="A221" s="11"/>
      <c r="B221" s="19"/>
      <c r="D221" s="12" t="s">
        <v>1406</v>
      </c>
    </row>
    <row r="222" spans="1:4">
      <c r="A222" s="10"/>
      <c r="B222" s="18"/>
      <c r="D222" s="12" t="s">
        <v>1407</v>
      </c>
    </row>
    <row r="223" spans="1:4">
      <c r="A223" s="11"/>
      <c r="B223" s="19"/>
      <c r="D223" s="12" t="s">
        <v>1408</v>
      </c>
    </row>
    <row r="224" spans="1:4">
      <c r="A224" s="10"/>
      <c r="B224" s="18"/>
      <c r="D224" s="12" t="s">
        <v>1409</v>
      </c>
    </row>
    <row r="225" spans="1:4">
      <c r="A225" s="11"/>
      <c r="B225" s="19"/>
      <c r="D225" s="12" t="s">
        <v>1410</v>
      </c>
    </row>
    <row r="226" spans="1:4">
      <c r="A226" s="10"/>
      <c r="B226" s="18"/>
      <c r="D226" s="12" t="s">
        <v>1411</v>
      </c>
    </row>
    <row r="227" spans="1:4">
      <c r="A227" s="11"/>
      <c r="B227" s="19"/>
      <c r="D227" s="12" t="s">
        <v>1412</v>
      </c>
    </row>
    <row r="228" spans="1:4">
      <c r="A228" s="10"/>
      <c r="B228" s="18"/>
      <c r="D228" s="12" t="s">
        <v>1413</v>
      </c>
    </row>
    <row r="229" spans="1:4">
      <c r="A229" s="11"/>
      <c r="B229" s="19"/>
      <c r="D229" s="12" t="s">
        <v>1414</v>
      </c>
    </row>
    <row r="230" spans="1:4">
      <c r="A230" s="10"/>
      <c r="B230" s="18"/>
      <c r="D230" s="12" t="s">
        <v>1415</v>
      </c>
    </row>
    <row r="231" spans="1:4">
      <c r="A231" s="10"/>
      <c r="B231" s="18"/>
      <c r="D231" s="12" t="s">
        <v>1416</v>
      </c>
    </row>
    <row r="232" spans="1:4">
      <c r="A232" s="11"/>
      <c r="B232" s="19"/>
      <c r="D232" s="12" t="s">
        <v>1417</v>
      </c>
    </row>
    <row r="233" spans="1:4">
      <c r="A233" s="10"/>
      <c r="B233" s="18"/>
      <c r="D233" s="12" t="s">
        <v>1418</v>
      </c>
    </row>
    <row r="234" spans="1:4">
      <c r="A234" s="11"/>
      <c r="B234" s="19"/>
      <c r="D234" s="12" t="s">
        <v>1419</v>
      </c>
    </row>
    <row r="235" spans="1:4">
      <c r="A235" s="11"/>
      <c r="B235" s="19"/>
      <c r="D235" s="12" t="s">
        <v>1420</v>
      </c>
    </row>
    <row r="236" spans="1:4">
      <c r="A236" s="10"/>
      <c r="B236" s="18"/>
      <c r="D236" s="12" t="s">
        <v>1421</v>
      </c>
    </row>
    <row r="237" spans="1:4">
      <c r="A237" s="11"/>
      <c r="B237" s="19"/>
      <c r="D237" s="12" t="s">
        <v>1422</v>
      </c>
    </row>
    <row r="238" spans="1:4">
      <c r="A238" s="10"/>
      <c r="B238" s="18"/>
      <c r="D238" s="12" t="s">
        <v>1423</v>
      </c>
    </row>
    <row r="239" spans="1:4">
      <c r="A239" s="10"/>
      <c r="B239" s="19"/>
      <c r="D239" s="12" t="s">
        <v>1424</v>
      </c>
    </row>
    <row r="240" spans="1:4">
      <c r="A240" s="11"/>
      <c r="B240" s="19"/>
      <c r="D240" s="12" t="s">
        <v>1425</v>
      </c>
    </row>
    <row r="241" spans="1:4">
      <c r="A241" s="10"/>
      <c r="B241" s="18"/>
      <c r="D241" s="12" t="s">
        <v>1426</v>
      </c>
    </row>
    <row r="242" spans="1:4">
      <c r="A242" s="11"/>
      <c r="B242" s="19"/>
      <c r="D242" s="12" t="s">
        <v>1427</v>
      </c>
    </row>
    <row r="243" spans="1:4">
      <c r="A243" s="10"/>
      <c r="B243" s="18"/>
      <c r="D243" s="12" t="s">
        <v>1428</v>
      </c>
    </row>
    <row r="244" spans="1:4">
      <c r="A244" s="11"/>
      <c r="B244" s="19"/>
      <c r="D244" s="12" t="s">
        <v>1429</v>
      </c>
    </row>
    <row r="245" spans="1:4">
      <c r="A245" s="10"/>
      <c r="B245" s="18"/>
      <c r="D245" s="12" t="s">
        <v>1430</v>
      </c>
    </row>
    <row r="246" spans="1:4">
      <c r="A246" s="10"/>
      <c r="B246" s="19"/>
      <c r="D246" s="12" t="s">
        <v>1431</v>
      </c>
    </row>
    <row r="247" spans="1:4">
      <c r="A247" s="11"/>
      <c r="B247" s="19"/>
      <c r="D247" s="12" t="s">
        <v>1432</v>
      </c>
    </row>
    <row r="248" spans="1:4">
      <c r="A248" s="10"/>
      <c r="B248" s="18"/>
      <c r="D248" s="12" t="s">
        <v>1433</v>
      </c>
    </row>
    <row r="249" spans="1:4">
      <c r="A249" s="11"/>
      <c r="B249" s="19"/>
      <c r="D249" s="12" t="s">
        <v>1434</v>
      </c>
    </row>
    <row r="250" spans="1:4">
      <c r="A250" s="11"/>
      <c r="B250" s="19"/>
      <c r="D250" s="12" t="s">
        <v>1435</v>
      </c>
    </row>
    <row r="251" spans="1:4">
      <c r="A251" s="10"/>
      <c r="B251" s="18"/>
      <c r="D251" s="12" t="s">
        <v>1436</v>
      </c>
    </row>
    <row r="252" spans="1:4">
      <c r="A252" s="11"/>
      <c r="B252" s="19"/>
      <c r="D252" s="12" t="s">
        <v>1437</v>
      </c>
    </row>
    <row r="253" spans="1:4">
      <c r="A253" s="10"/>
      <c r="B253" s="18"/>
      <c r="D253" s="12" t="s">
        <v>1438</v>
      </c>
    </row>
    <row r="254" spans="1:4">
      <c r="A254" s="11"/>
      <c r="B254" s="19"/>
      <c r="D254" s="12" t="s">
        <v>1439</v>
      </c>
    </row>
    <row r="255" spans="1:4">
      <c r="A255" s="10"/>
      <c r="B255" s="18"/>
      <c r="D255" s="12" t="s">
        <v>1440</v>
      </c>
    </row>
    <row r="256" spans="1:4">
      <c r="A256" s="11"/>
      <c r="B256" s="19"/>
      <c r="D256" s="12" t="s">
        <v>1441</v>
      </c>
    </row>
    <row r="257" spans="1:4">
      <c r="A257" s="10"/>
      <c r="B257" s="18"/>
      <c r="D257" s="12" t="s">
        <v>1442</v>
      </c>
    </row>
    <row r="258" spans="1:4">
      <c r="A258" s="11"/>
      <c r="B258" s="19"/>
      <c r="D258" s="12" t="s">
        <v>1443</v>
      </c>
    </row>
    <row r="259" spans="1:4">
      <c r="A259" s="10"/>
      <c r="B259" s="18"/>
      <c r="D259" s="12" t="s">
        <v>1444</v>
      </c>
    </row>
    <row r="260" spans="1:4">
      <c r="A260" s="11"/>
      <c r="B260" s="19"/>
      <c r="D260" s="12" t="s">
        <v>1445</v>
      </c>
    </row>
    <row r="261" spans="1:4">
      <c r="A261" s="10"/>
      <c r="B261" s="18"/>
      <c r="D261" s="12" t="s">
        <v>1446</v>
      </c>
    </row>
    <row r="262" spans="1:4">
      <c r="A262" s="11"/>
      <c r="B262" s="19"/>
      <c r="D262" s="12" t="s">
        <v>1447</v>
      </c>
    </row>
    <row r="263" spans="1:4">
      <c r="A263" s="10"/>
      <c r="B263" s="18"/>
      <c r="D263" s="12" t="s">
        <v>1448</v>
      </c>
    </row>
    <row r="264" spans="1:4">
      <c r="A264" s="10"/>
      <c r="B264" s="18"/>
      <c r="D264" s="12" t="s">
        <v>1449</v>
      </c>
    </row>
    <row r="265" spans="1:4">
      <c r="A265" s="11"/>
      <c r="B265" s="19"/>
      <c r="D265" s="12" t="s">
        <v>1450</v>
      </c>
    </row>
    <row r="266" spans="1:4">
      <c r="A266" s="10"/>
      <c r="B266" s="18"/>
      <c r="D266" s="12" t="s">
        <v>1451</v>
      </c>
    </row>
    <row r="267" spans="1:4">
      <c r="A267" s="11"/>
      <c r="B267" s="19"/>
      <c r="D267" s="12" t="s">
        <v>1452</v>
      </c>
    </row>
    <row r="268" spans="1:4">
      <c r="A268" s="10"/>
      <c r="B268" s="18"/>
      <c r="D268" s="12" t="s">
        <v>1453</v>
      </c>
    </row>
    <row r="269" spans="1:4">
      <c r="A269" s="11"/>
      <c r="B269" s="19"/>
      <c r="D269" s="12" t="s">
        <v>1454</v>
      </c>
    </row>
    <row r="270" spans="1:4">
      <c r="A270" s="10"/>
      <c r="B270" s="18"/>
      <c r="D270" s="12" t="s">
        <v>1455</v>
      </c>
    </row>
    <row r="271" spans="1:4">
      <c r="A271" s="11"/>
      <c r="B271" s="19"/>
      <c r="D271" s="12" t="s">
        <v>1456</v>
      </c>
    </row>
    <row r="272" spans="1:4">
      <c r="A272" s="10"/>
      <c r="B272" s="18"/>
      <c r="D272" s="12" t="s">
        <v>1457</v>
      </c>
    </row>
    <row r="273" spans="1:4">
      <c r="A273" s="11"/>
      <c r="B273" s="19"/>
      <c r="D273" s="12" t="s">
        <v>1458</v>
      </c>
    </row>
    <row r="274" spans="1:4">
      <c r="A274" s="11"/>
      <c r="B274" s="19"/>
      <c r="D274" s="12" t="s">
        <v>1459</v>
      </c>
    </row>
    <row r="275" spans="1:4">
      <c r="A275" s="10"/>
      <c r="B275" s="18"/>
      <c r="D275" s="12" t="s">
        <v>1460</v>
      </c>
    </row>
    <row r="276" spans="1:4">
      <c r="A276" s="11"/>
      <c r="B276" s="19"/>
      <c r="D276" s="12" t="s">
        <v>1461</v>
      </c>
    </row>
    <row r="277" spans="1:4">
      <c r="A277" s="10"/>
      <c r="B277" s="18"/>
      <c r="D277" s="12" t="s">
        <v>1462</v>
      </c>
    </row>
    <row r="278" spans="1:4">
      <c r="A278" s="11"/>
      <c r="B278" s="19"/>
      <c r="D278" s="12" t="s">
        <v>1463</v>
      </c>
    </row>
    <row r="279" spans="1:4">
      <c r="A279" s="10"/>
      <c r="B279" s="18"/>
      <c r="D279" s="12" t="s">
        <v>1464</v>
      </c>
    </row>
    <row r="280" spans="1:4">
      <c r="A280" s="11"/>
      <c r="B280" s="19"/>
      <c r="D280" s="12" t="s">
        <v>1465</v>
      </c>
    </row>
    <row r="281" spans="1:4">
      <c r="A281" s="10"/>
      <c r="B281" s="18"/>
      <c r="D281" s="12" t="s">
        <v>1466</v>
      </c>
    </row>
    <row r="282" spans="1:4">
      <c r="A282" s="11"/>
      <c r="B282" s="19"/>
      <c r="D282" s="12" t="s">
        <v>1467</v>
      </c>
    </row>
    <row r="283" spans="1:4">
      <c r="A283" s="10"/>
      <c r="B283" s="18"/>
      <c r="D283" s="12" t="s">
        <v>1468</v>
      </c>
    </row>
    <row r="284" spans="1:4">
      <c r="A284" s="11"/>
      <c r="B284" s="19"/>
      <c r="D284" s="12" t="s">
        <v>1469</v>
      </c>
    </row>
    <row r="285" spans="1:4">
      <c r="A285" s="10"/>
      <c r="B285" s="18"/>
      <c r="D285" s="12" t="s">
        <v>1470</v>
      </c>
    </row>
    <row r="286" spans="1:4">
      <c r="A286" s="11"/>
      <c r="B286" s="19"/>
      <c r="D286" s="12" t="s">
        <v>1471</v>
      </c>
    </row>
    <row r="287" spans="1:4">
      <c r="A287" s="10"/>
      <c r="B287" s="18"/>
      <c r="D287" s="12" t="s">
        <v>1472</v>
      </c>
    </row>
    <row r="288" spans="1:4">
      <c r="A288" s="11"/>
      <c r="B288" s="19"/>
      <c r="D288" s="12" t="s">
        <v>1473</v>
      </c>
    </row>
    <row r="289" spans="1:4">
      <c r="A289" s="10"/>
      <c r="B289" s="18"/>
      <c r="D289" s="12" t="s">
        <v>1474</v>
      </c>
    </row>
    <row r="290" spans="1:4">
      <c r="A290" s="11"/>
      <c r="B290" s="19"/>
      <c r="D290" s="12" t="s">
        <v>1475</v>
      </c>
    </row>
    <row r="291" spans="1:4">
      <c r="A291" s="11"/>
      <c r="B291" s="19"/>
      <c r="D291" s="12" t="s">
        <v>1476</v>
      </c>
    </row>
    <row r="292" spans="1:4">
      <c r="A292" s="10"/>
      <c r="B292" s="18"/>
      <c r="D292" s="12" t="s">
        <v>1477</v>
      </c>
    </row>
    <row r="293" spans="1:4">
      <c r="A293" s="11"/>
      <c r="B293" s="19"/>
      <c r="D293" s="12" t="s">
        <v>1478</v>
      </c>
    </row>
    <row r="294" spans="1:4">
      <c r="A294" s="10"/>
      <c r="B294" s="18"/>
      <c r="D294" s="12" t="s">
        <v>1479</v>
      </c>
    </row>
    <row r="295" spans="1:4">
      <c r="A295" s="11"/>
      <c r="B295" s="19"/>
      <c r="D295" s="12" t="s">
        <v>1480</v>
      </c>
    </row>
    <row r="296" spans="1:4">
      <c r="A296" s="10"/>
      <c r="B296" s="18"/>
      <c r="D296" s="12" t="s">
        <v>1481</v>
      </c>
    </row>
    <row r="297" spans="1:4">
      <c r="A297" s="11"/>
      <c r="B297" s="19"/>
      <c r="D297" s="12" t="s">
        <v>1482</v>
      </c>
    </row>
    <row r="298" spans="1:4">
      <c r="A298" s="10"/>
      <c r="B298" s="18"/>
      <c r="D298" s="12" t="s">
        <v>1483</v>
      </c>
    </row>
    <row r="299" spans="1:4">
      <c r="A299" s="11"/>
      <c r="B299" s="19"/>
      <c r="D299" s="12" t="s">
        <v>1484</v>
      </c>
    </row>
    <row r="300" spans="1:4">
      <c r="A300" s="10"/>
      <c r="B300" s="18"/>
      <c r="D300" s="12" t="s">
        <v>1485</v>
      </c>
    </row>
    <row r="301" spans="1:4">
      <c r="A301" s="11"/>
      <c r="B301" s="19"/>
      <c r="D301" s="12" t="s">
        <v>1486</v>
      </c>
    </row>
    <row r="302" spans="1:4">
      <c r="A302" s="10"/>
      <c r="B302" s="18"/>
      <c r="D302" s="12" t="s">
        <v>1487</v>
      </c>
    </row>
    <row r="303" spans="1:4">
      <c r="A303" s="11"/>
      <c r="B303" s="19"/>
      <c r="D303" s="12" t="s">
        <v>1488</v>
      </c>
    </row>
    <row r="304" spans="1:4">
      <c r="A304" s="10"/>
      <c r="B304" s="18"/>
      <c r="D304" s="12" t="s">
        <v>1489</v>
      </c>
    </row>
    <row r="305" spans="1:4">
      <c r="A305" s="11"/>
      <c r="B305" s="19"/>
      <c r="D305" s="12" t="s">
        <v>1490</v>
      </c>
    </row>
    <row r="306" spans="1:4">
      <c r="B306" s="18"/>
      <c r="D306" s="12" t="s">
        <v>1491</v>
      </c>
    </row>
    <row r="307" spans="1:4">
      <c r="D307" s="12" t="s">
        <v>1492</v>
      </c>
    </row>
    <row r="308" spans="1:4">
      <c r="D308" s="12" t="s">
        <v>1493</v>
      </c>
    </row>
    <row r="309" spans="1:4">
      <c r="D309" s="12" t="s">
        <v>1494</v>
      </c>
    </row>
    <row r="310" spans="1:4">
      <c r="D310" s="12" t="s">
        <v>1495</v>
      </c>
    </row>
    <row r="311" spans="1:4">
      <c r="D311" s="12" t="s">
        <v>1496</v>
      </c>
    </row>
    <row r="312" spans="1:4">
      <c r="D312" s="12" t="s">
        <v>1497</v>
      </c>
    </row>
    <row r="313" spans="1:4">
      <c r="D313" s="12" t="s">
        <v>1498</v>
      </c>
    </row>
    <row r="314" spans="1:4">
      <c r="D314" s="12" t="s">
        <v>1499</v>
      </c>
    </row>
    <row r="315" spans="1:4">
      <c r="D315" s="12" t="s">
        <v>1500</v>
      </c>
    </row>
    <row r="316" spans="1:4">
      <c r="D316" s="12" t="s">
        <v>1501</v>
      </c>
    </row>
    <row r="317" spans="1:4">
      <c r="D317" s="12" t="s">
        <v>1502</v>
      </c>
    </row>
    <row r="318" spans="1:4">
      <c r="D318" s="12" t="s">
        <v>1503</v>
      </c>
    </row>
    <row r="319" spans="1:4">
      <c r="D319" s="12" t="s">
        <v>1504</v>
      </c>
    </row>
    <row r="320" spans="1:4">
      <c r="D320" s="12" t="s">
        <v>1505</v>
      </c>
    </row>
    <row r="321" spans="4:4">
      <c r="D321" s="12" t="s">
        <v>1506</v>
      </c>
    </row>
    <row r="322" spans="4:4">
      <c r="D322" s="12" t="s">
        <v>1507</v>
      </c>
    </row>
    <row r="323" spans="4:4">
      <c r="D323" s="12" t="s">
        <v>1508</v>
      </c>
    </row>
    <row r="324" spans="4:4">
      <c r="D324" s="12" t="s">
        <v>1509</v>
      </c>
    </row>
    <row r="325" spans="4:4">
      <c r="D325" s="12" t="s">
        <v>1510</v>
      </c>
    </row>
    <row r="326" spans="4:4">
      <c r="D326" s="12" t="s">
        <v>1511</v>
      </c>
    </row>
    <row r="327" spans="4:4">
      <c r="D327" s="12" t="s">
        <v>1512</v>
      </c>
    </row>
    <row r="328" spans="4:4">
      <c r="D328" s="12" t="s">
        <v>1513</v>
      </c>
    </row>
    <row r="329" spans="4:4">
      <c r="D329" s="12" t="s">
        <v>1514</v>
      </c>
    </row>
    <row r="330" spans="4:4">
      <c r="D330" s="12" t="s">
        <v>1515</v>
      </c>
    </row>
    <row r="331" spans="4:4">
      <c r="D331" s="12" t="s">
        <v>1516</v>
      </c>
    </row>
    <row r="332" spans="4:4">
      <c r="D332" s="12" t="s">
        <v>1517</v>
      </c>
    </row>
    <row r="333" spans="4:4">
      <c r="D333" s="12" t="s">
        <v>1518</v>
      </c>
    </row>
    <row r="334" spans="4:4">
      <c r="D334" s="12" t="s">
        <v>1519</v>
      </c>
    </row>
    <row r="335" spans="4:4">
      <c r="D335" s="12" t="s">
        <v>1520</v>
      </c>
    </row>
    <row r="336" spans="4:4">
      <c r="D336" s="12" t="s">
        <v>1521</v>
      </c>
    </row>
    <row r="337" spans="4:4">
      <c r="D337" s="12" t="s">
        <v>1522</v>
      </c>
    </row>
    <row r="338" spans="4:4">
      <c r="D338" s="12" t="s">
        <v>1523</v>
      </c>
    </row>
    <row r="339" spans="4:4">
      <c r="D339" s="12" t="s">
        <v>1524</v>
      </c>
    </row>
    <row r="340" spans="4:4">
      <c r="D340" s="12" t="s">
        <v>1525</v>
      </c>
    </row>
    <row r="341" spans="4:4">
      <c r="D341" s="12" t="s">
        <v>1526</v>
      </c>
    </row>
    <row r="342" spans="4:4">
      <c r="D342" s="12" t="s">
        <v>1527</v>
      </c>
    </row>
    <row r="343" spans="4:4">
      <c r="D343" s="12" t="s">
        <v>1528</v>
      </c>
    </row>
    <row r="344" spans="4:4">
      <c r="D344" s="12" t="s">
        <v>1529</v>
      </c>
    </row>
    <row r="345" spans="4:4">
      <c r="D345" s="12" t="s">
        <v>1530</v>
      </c>
    </row>
    <row r="346" spans="4:4">
      <c r="D346" s="12" t="s">
        <v>1531</v>
      </c>
    </row>
    <row r="347" spans="4:4">
      <c r="D347" s="12" t="s">
        <v>1532</v>
      </c>
    </row>
    <row r="348" spans="4:4">
      <c r="D348" s="12" t="s">
        <v>1533</v>
      </c>
    </row>
    <row r="349" spans="4:4">
      <c r="D349" s="12" t="s">
        <v>1534</v>
      </c>
    </row>
    <row r="350" spans="4:4">
      <c r="D350" s="12" t="s">
        <v>1535</v>
      </c>
    </row>
    <row r="351" spans="4:4">
      <c r="D351" s="12" t="s">
        <v>1536</v>
      </c>
    </row>
    <row r="352" spans="4:4">
      <c r="D352" s="12" t="s">
        <v>1537</v>
      </c>
    </row>
    <row r="353" spans="4:4">
      <c r="D353" s="12" t="s">
        <v>1538</v>
      </c>
    </row>
    <row r="354" spans="4:4">
      <c r="D354" s="12" t="s">
        <v>1539</v>
      </c>
    </row>
    <row r="355" spans="4:4">
      <c r="D355" s="12" t="s">
        <v>1540</v>
      </c>
    </row>
    <row r="356" spans="4:4">
      <c r="D356" s="12" t="s">
        <v>1541</v>
      </c>
    </row>
    <row r="357" spans="4:4">
      <c r="D357" s="12" t="s">
        <v>1542</v>
      </c>
    </row>
    <row r="358" spans="4:4">
      <c r="D358" s="12" t="s">
        <v>1543</v>
      </c>
    </row>
    <row r="359" spans="4:4">
      <c r="D359" s="12" t="s">
        <v>1544</v>
      </c>
    </row>
    <row r="360" spans="4:4">
      <c r="D360" s="12" t="s">
        <v>1545</v>
      </c>
    </row>
    <row r="361" spans="4:4">
      <c r="D361" s="12" t="s">
        <v>1546</v>
      </c>
    </row>
    <row r="362" spans="4:4">
      <c r="D362" s="12" t="s">
        <v>1547</v>
      </c>
    </row>
    <row r="363" spans="4:4">
      <c r="D363" s="12" t="s">
        <v>1548</v>
      </c>
    </row>
    <row r="364" spans="4:4">
      <c r="D364" s="12" t="s">
        <v>1549</v>
      </c>
    </row>
    <row r="365" spans="4:4">
      <c r="D365" s="12" t="s">
        <v>1550</v>
      </c>
    </row>
    <row r="366" spans="4:4">
      <c r="D366" s="12" t="s">
        <v>1551</v>
      </c>
    </row>
    <row r="367" spans="4:4">
      <c r="D367" s="12" t="s">
        <v>1552</v>
      </c>
    </row>
    <row r="368" spans="4:4">
      <c r="D368" s="12" t="s">
        <v>1553</v>
      </c>
    </row>
    <row r="369" spans="4:4">
      <c r="D369" s="12" t="s">
        <v>1554</v>
      </c>
    </row>
    <row r="370" spans="4:4">
      <c r="D370" s="12" t="s">
        <v>1555</v>
      </c>
    </row>
    <row r="371" spans="4:4">
      <c r="D371" s="12" t="s">
        <v>1556</v>
      </c>
    </row>
    <row r="372" spans="4:4">
      <c r="D372" s="12" t="s">
        <v>1557</v>
      </c>
    </row>
    <row r="373" spans="4:4">
      <c r="D373" s="12" t="s">
        <v>1558</v>
      </c>
    </row>
    <row r="374" spans="4:4">
      <c r="D374" s="12" t="s">
        <v>1559</v>
      </c>
    </row>
    <row r="375" spans="4:4">
      <c r="D375" s="12" t="s">
        <v>1560</v>
      </c>
    </row>
    <row r="376" spans="4:4">
      <c r="D376" s="12" t="s">
        <v>1561</v>
      </c>
    </row>
    <row r="377" spans="4:4">
      <c r="D377" s="12" t="s">
        <v>1562</v>
      </c>
    </row>
    <row r="378" spans="4:4">
      <c r="D378" s="12" t="s">
        <v>1563</v>
      </c>
    </row>
    <row r="379" spans="4:4">
      <c r="D379" s="12" t="s">
        <v>1564</v>
      </c>
    </row>
    <row r="380" spans="4:4">
      <c r="D380" s="12" t="s">
        <v>1565</v>
      </c>
    </row>
    <row r="381" spans="4:4">
      <c r="D381" s="12" t="s">
        <v>1566</v>
      </c>
    </row>
    <row r="382" spans="4:4">
      <c r="D382" s="12" t="s">
        <v>1567</v>
      </c>
    </row>
    <row r="383" spans="4:4">
      <c r="D383" s="12" t="s">
        <v>1568</v>
      </c>
    </row>
    <row r="384" spans="4:4">
      <c r="D384" s="12" t="s">
        <v>1569</v>
      </c>
    </row>
    <row r="385" spans="4:4">
      <c r="D385" s="12" t="s">
        <v>1570</v>
      </c>
    </row>
    <row r="386" spans="4:4">
      <c r="D386" s="12" t="s">
        <v>1571</v>
      </c>
    </row>
    <row r="387" spans="4:4">
      <c r="D387" s="12" t="s">
        <v>1572</v>
      </c>
    </row>
    <row r="388" spans="4:4">
      <c r="D388" s="12" t="s">
        <v>1573</v>
      </c>
    </row>
    <row r="389" spans="4:4">
      <c r="D389" s="12" t="s">
        <v>1574</v>
      </c>
    </row>
    <row r="390" spans="4:4">
      <c r="D390" s="12" t="s">
        <v>1575</v>
      </c>
    </row>
    <row r="391" spans="4:4">
      <c r="D391" s="12" t="s">
        <v>1576</v>
      </c>
    </row>
    <row r="392" spans="4:4">
      <c r="D392" s="12" t="s">
        <v>1577</v>
      </c>
    </row>
    <row r="393" spans="4:4">
      <c r="D393" s="12" t="s">
        <v>1578</v>
      </c>
    </row>
    <row r="394" spans="4:4">
      <c r="D394" s="12" t="s">
        <v>1579</v>
      </c>
    </row>
    <row r="395" spans="4:4">
      <c r="D395" s="12" t="s">
        <v>1580</v>
      </c>
    </row>
    <row r="396" spans="4:4">
      <c r="D396" s="12" t="s">
        <v>1581</v>
      </c>
    </row>
    <row r="397" spans="4:4">
      <c r="D397" s="12" t="s">
        <v>1582</v>
      </c>
    </row>
    <row r="398" spans="4:4">
      <c r="D398" s="12" t="s">
        <v>1583</v>
      </c>
    </row>
    <row r="399" spans="4:4">
      <c r="D399" s="12" t="s">
        <v>1584</v>
      </c>
    </row>
    <row r="400" spans="4:4">
      <c r="D400" s="12" t="s">
        <v>1585</v>
      </c>
    </row>
    <row r="401" spans="4:4">
      <c r="D401" s="12" t="s">
        <v>1586</v>
      </c>
    </row>
    <row r="402" spans="4:4">
      <c r="D402" s="12" t="s">
        <v>1587</v>
      </c>
    </row>
    <row r="403" spans="4:4">
      <c r="D403" s="12" t="s">
        <v>1588</v>
      </c>
    </row>
    <row r="404" spans="4:4">
      <c r="D404" s="12" t="s">
        <v>1589</v>
      </c>
    </row>
    <row r="405" spans="4:4">
      <c r="D405" s="12" t="s">
        <v>1590</v>
      </c>
    </row>
    <row r="406" spans="4:4">
      <c r="D406" s="12" t="s">
        <v>1591</v>
      </c>
    </row>
    <row r="407" spans="4:4">
      <c r="D407" s="12" t="s">
        <v>1592</v>
      </c>
    </row>
    <row r="408" spans="4:4">
      <c r="D408" s="12" t="s">
        <v>1593</v>
      </c>
    </row>
    <row r="409" spans="4:4">
      <c r="D409" s="12" t="s">
        <v>1594</v>
      </c>
    </row>
    <row r="410" spans="4:4">
      <c r="D410" s="12" t="s">
        <v>1595</v>
      </c>
    </row>
    <row r="411" spans="4:4">
      <c r="D411" s="12" t="s">
        <v>1596</v>
      </c>
    </row>
    <row r="412" spans="4:4">
      <c r="D412" s="12" t="s">
        <v>1597</v>
      </c>
    </row>
    <row r="413" spans="4:4">
      <c r="D413" s="12" t="s">
        <v>1598</v>
      </c>
    </row>
    <row r="414" spans="4:4">
      <c r="D414" s="12" t="s">
        <v>1599</v>
      </c>
    </row>
    <row r="415" spans="4:4">
      <c r="D415" s="12" t="s">
        <v>1600</v>
      </c>
    </row>
    <row r="416" spans="4:4">
      <c r="D416" s="12" t="s">
        <v>1601</v>
      </c>
    </row>
    <row r="417" spans="4:4">
      <c r="D417" s="12" t="s">
        <v>1602</v>
      </c>
    </row>
    <row r="418" spans="4:4">
      <c r="D418" s="12" t="s">
        <v>1603</v>
      </c>
    </row>
    <row r="419" spans="4:4">
      <c r="D419" s="12" t="s">
        <v>1604</v>
      </c>
    </row>
    <row r="420" spans="4:4">
      <c r="D420" s="12" t="s">
        <v>1605</v>
      </c>
    </row>
    <row r="421" spans="4:4">
      <c r="D421" s="12" t="s">
        <v>1606</v>
      </c>
    </row>
    <row r="422" spans="4:4">
      <c r="D422" s="12" t="s">
        <v>1607</v>
      </c>
    </row>
    <row r="423" spans="4:4">
      <c r="D423" s="12" t="s">
        <v>1608</v>
      </c>
    </row>
    <row r="424" spans="4:4">
      <c r="D424" s="12" t="s">
        <v>1609</v>
      </c>
    </row>
    <row r="425" spans="4:4">
      <c r="D425" s="12" t="s">
        <v>1610</v>
      </c>
    </row>
    <row r="426" spans="4:4">
      <c r="D426" s="12" t="s">
        <v>1611</v>
      </c>
    </row>
    <row r="427" spans="4:4">
      <c r="D427" s="12" t="s">
        <v>1612</v>
      </c>
    </row>
    <row r="428" spans="4:4">
      <c r="D428" s="12" t="s">
        <v>1613</v>
      </c>
    </row>
    <row r="429" spans="4:4">
      <c r="D429" s="12" t="s">
        <v>1614</v>
      </c>
    </row>
    <row r="430" spans="4:4">
      <c r="D430" s="12" t="s">
        <v>1615</v>
      </c>
    </row>
    <row r="431" spans="4:4">
      <c r="D431" s="12" t="s">
        <v>1616</v>
      </c>
    </row>
    <row r="432" spans="4:4">
      <c r="D432" s="12" t="s">
        <v>1617</v>
      </c>
    </row>
    <row r="433" spans="4:4">
      <c r="D433" s="12" t="s">
        <v>1618</v>
      </c>
    </row>
    <row r="434" spans="4:4">
      <c r="D434" s="12" t="s">
        <v>1619</v>
      </c>
    </row>
    <row r="435" spans="4:4">
      <c r="D435" s="12" t="s">
        <v>1620</v>
      </c>
    </row>
    <row r="436" spans="4:4">
      <c r="D436" s="12" t="s">
        <v>1621</v>
      </c>
    </row>
    <row r="437" spans="4:4">
      <c r="D437" s="12" t="s">
        <v>1622</v>
      </c>
    </row>
    <row r="438" spans="4:4">
      <c r="D438" s="12" t="s">
        <v>1623</v>
      </c>
    </row>
    <row r="439" spans="4:4">
      <c r="D439" s="12" t="s">
        <v>1624</v>
      </c>
    </row>
    <row r="440" spans="4:4">
      <c r="D440" s="12" t="s">
        <v>1625</v>
      </c>
    </row>
    <row r="441" spans="4:4">
      <c r="D441" s="12" t="s">
        <v>1626</v>
      </c>
    </row>
    <row r="442" spans="4:4">
      <c r="D442" s="12" t="s">
        <v>1627</v>
      </c>
    </row>
    <row r="443" spans="4:4">
      <c r="D443" s="12" t="s">
        <v>1628</v>
      </c>
    </row>
    <row r="444" spans="4:4">
      <c r="D444" s="12" t="s">
        <v>1629</v>
      </c>
    </row>
    <row r="445" spans="4:4">
      <c r="D445" s="12" t="s">
        <v>1630</v>
      </c>
    </row>
    <row r="446" spans="4:4">
      <c r="D446" s="12" t="s">
        <v>1631</v>
      </c>
    </row>
    <row r="447" spans="4:4">
      <c r="D447" s="12" t="s">
        <v>1632</v>
      </c>
    </row>
    <row r="448" spans="4:4">
      <c r="D448" s="12" t="s">
        <v>1633</v>
      </c>
    </row>
    <row r="449" spans="4:4">
      <c r="D449" s="12" t="s">
        <v>1634</v>
      </c>
    </row>
    <row r="450" spans="4:4">
      <c r="D450" s="12" t="s">
        <v>1635</v>
      </c>
    </row>
    <row r="451" spans="4:4">
      <c r="D451" s="12" t="s">
        <v>1636</v>
      </c>
    </row>
    <row r="452" spans="4:4">
      <c r="D452" s="12" t="s">
        <v>1637</v>
      </c>
    </row>
    <row r="453" spans="4:4">
      <c r="D453" s="12" t="s">
        <v>1638</v>
      </c>
    </row>
    <row r="454" spans="4:4">
      <c r="D454" s="12" t="s">
        <v>1639</v>
      </c>
    </row>
    <row r="455" spans="4:4">
      <c r="D455" s="12" t="s">
        <v>1640</v>
      </c>
    </row>
    <row r="456" spans="4:4">
      <c r="D456" s="12" t="s">
        <v>1641</v>
      </c>
    </row>
    <row r="457" spans="4:4">
      <c r="D457" s="12" t="s">
        <v>1642</v>
      </c>
    </row>
    <row r="458" spans="4:4">
      <c r="D458" s="12" t="s">
        <v>1643</v>
      </c>
    </row>
    <row r="459" spans="4:4">
      <c r="D459" s="12" t="s">
        <v>1644</v>
      </c>
    </row>
    <row r="460" spans="4:4">
      <c r="D460" s="12" t="s">
        <v>1645</v>
      </c>
    </row>
    <row r="461" spans="4:4">
      <c r="D461" s="12" t="s">
        <v>1646</v>
      </c>
    </row>
    <row r="462" spans="4:4">
      <c r="D462" s="12" t="s">
        <v>1647</v>
      </c>
    </row>
    <row r="463" spans="4:4">
      <c r="D463" s="12" t="s">
        <v>1648</v>
      </c>
    </row>
    <row r="464" spans="4:4">
      <c r="D464" s="12" t="s">
        <v>1649</v>
      </c>
    </row>
    <row r="465" spans="4:4">
      <c r="D465" s="12" t="s">
        <v>1650</v>
      </c>
    </row>
    <row r="466" spans="4:4">
      <c r="D466" s="12" t="s">
        <v>1651</v>
      </c>
    </row>
    <row r="467" spans="4:4">
      <c r="D467" s="12" t="s">
        <v>1652</v>
      </c>
    </row>
    <row r="468" spans="4:4">
      <c r="D468" s="12" t="s">
        <v>1653</v>
      </c>
    </row>
    <row r="469" spans="4:4">
      <c r="D469" s="12" t="s">
        <v>1654</v>
      </c>
    </row>
    <row r="470" spans="4:4">
      <c r="D470" s="12" t="s">
        <v>1655</v>
      </c>
    </row>
    <row r="471" spans="4:4">
      <c r="D471" s="12" t="s">
        <v>1656</v>
      </c>
    </row>
    <row r="472" spans="4:4">
      <c r="D472" s="12" t="s">
        <v>1657</v>
      </c>
    </row>
    <row r="473" spans="4:4">
      <c r="D473" s="12" t="s">
        <v>1658</v>
      </c>
    </row>
    <row r="474" spans="4:4">
      <c r="D474" s="12" t="s">
        <v>1659</v>
      </c>
    </row>
    <row r="475" spans="4:4">
      <c r="D475" s="12" t="s">
        <v>1660</v>
      </c>
    </row>
    <row r="476" spans="4:4">
      <c r="D476" s="12" t="s">
        <v>1661</v>
      </c>
    </row>
    <row r="477" spans="4:4">
      <c r="D477" s="12" t="s">
        <v>1662</v>
      </c>
    </row>
    <row r="478" spans="4:4">
      <c r="D478" s="12" t="s">
        <v>1663</v>
      </c>
    </row>
    <row r="479" spans="4:4">
      <c r="D479" s="12" t="s">
        <v>1664</v>
      </c>
    </row>
    <row r="480" spans="4:4">
      <c r="D480" s="12" t="s">
        <v>1665</v>
      </c>
    </row>
    <row r="481" spans="4:4">
      <c r="D481" s="12" t="s">
        <v>1666</v>
      </c>
    </row>
    <row r="482" spans="4:4">
      <c r="D482" s="12" t="s">
        <v>1667</v>
      </c>
    </row>
    <row r="483" spans="4:4">
      <c r="D483" s="12" t="s">
        <v>1668</v>
      </c>
    </row>
    <row r="484" spans="4:4">
      <c r="D484" s="12" t="s">
        <v>1669</v>
      </c>
    </row>
    <row r="485" spans="4:4">
      <c r="D485" s="12" t="s">
        <v>1670</v>
      </c>
    </row>
    <row r="486" spans="4:4">
      <c r="D486" s="12" t="s">
        <v>1671</v>
      </c>
    </row>
    <row r="487" spans="4:4">
      <c r="D487" s="12" t="s">
        <v>1672</v>
      </c>
    </row>
    <row r="488" spans="4:4">
      <c r="D488" s="12" t="s">
        <v>1673</v>
      </c>
    </row>
    <row r="489" spans="4:4">
      <c r="D489" s="12" t="s">
        <v>1674</v>
      </c>
    </row>
    <row r="490" spans="4:4">
      <c r="D490" s="12" t="s">
        <v>1675</v>
      </c>
    </row>
    <row r="491" spans="4:4">
      <c r="D491" s="12" t="s">
        <v>1676</v>
      </c>
    </row>
    <row r="492" spans="4:4">
      <c r="D492" s="12" t="s">
        <v>1677</v>
      </c>
    </row>
    <row r="493" spans="4:4">
      <c r="D493" s="12" t="s">
        <v>1678</v>
      </c>
    </row>
    <row r="494" spans="4:4">
      <c r="D494" s="12" t="s">
        <v>1679</v>
      </c>
    </row>
    <row r="495" spans="4:4">
      <c r="D495" s="12" t="s">
        <v>1680</v>
      </c>
    </row>
    <row r="496" spans="4:4">
      <c r="D496" s="12" t="s">
        <v>1681</v>
      </c>
    </row>
    <row r="497" spans="4:4">
      <c r="D497" s="12" t="s">
        <v>1682</v>
      </c>
    </row>
    <row r="498" spans="4:4">
      <c r="D498" s="12" t="s">
        <v>1683</v>
      </c>
    </row>
    <row r="499" spans="4:4">
      <c r="D499" s="12" t="s">
        <v>1684</v>
      </c>
    </row>
    <row r="500" spans="4:4">
      <c r="D500" s="12" t="s">
        <v>1685</v>
      </c>
    </row>
    <row r="501" spans="4:4">
      <c r="D501" s="12" t="s">
        <v>1686</v>
      </c>
    </row>
    <row r="502" spans="4:4">
      <c r="D502" s="12" t="s">
        <v>1687</v>
      </c>
    </row>
    <row r="503" spans="4:4">
      <c r="D503" s="12" t="s">
        <v>1688</v>
      </c>
    </row>
    <row r="504" spans="4:4">
      <c r="D504" s="12" t="s">
        <v>1689</v>
      </c>
    </row>
    <row r="505" spans="4:4">
      <c r="D505" s="12" t="s">
        <v>1690</v>
      </c>
    </row>
    <row r="506" spans="4:4">
      <c r="D506" s="12" t="s">
        <v>1691</v>
      </c>
    </row>
    <row r="507" spans="4:4">
      <c r="D507" s="12" t="s">
        <v>1692</v>
      </c>
    </row>
    <row r="508" spans="4:4">
      <c r="D508" s="12" t="s">
        <v>1693</v>
      </c>
    </row>
    <row r="509" spans="4:4">
      <c r="D509" s="12" t="s">
        <v>1694</v>
      </c>
    </row>
    <row r="510" spans="4:4">
      <c r="D510" s="12" t="s">
        <v>1695</v>
      </c>
    </row>
    <row r="511" spans="4:4">
      <c r="D511" s="12" t="s">
        <v>1696</v>
      </c>
    </row>
    <row r="512" spans="4:4">
      <c r="D512" s="12" t="s">
        <v>1697</v>
      </c>
    </row>
    <row r="513" spans="4:4">
      <c r="D513" s="12" t="s">
        <v>1698</v>
      </c>
    </row>
    <row r="514" spans="4:4">
      <c r="D514" s="12" t="s">
        <v>1699</v>
      </c>
    </row>
    <row r="515" spans="4:4">
      <c r="D515" s="12" t="s">
        <v>1700</v>
      </c>
    </row>
    <row r="516" spans="4:4">
      <c r="D516" s="12" t="s">
        <v>1701</v>
      </c>
    </row>
    <row r="517" spans="4:4">
      <c r="D517" s="12" t="s">
        <v>1702</v>
      </c>
    </row>
    <row r="518" spans="4:4">
      <c r="D518" s="12" t="s">
        <v>1703</v>
      </c>
    </row>
    <row r="519" spans="4:4">
      <c r="D519" s="12" t="s">
        <v>1704</v>
      </c>
    </row>
    <row r="520" spans="4:4">
      <c r="D520" s="12" t="s">
        <v>1705</v>
      </c>
    </row>
    <row r="521" spans="4:4">
      <c r="D521" s="12" t="s">
        <v>1706</v>
      </c>
    </row>
    <row r="522" spans="4:4">
      <c r="D522" s="12" t="s">
        <v>1707</v>
      </c>
    </row>
    <row r="523" spans="4:4">
      <c r="D523" s="12" t="s">
        <v>1708</v>
      </c>
    </row>
    <row r="524" spans="4:4">
      <c r="D524" s="12" t="s">
        <v>1709</v>
      </c>
    </row>
    <row r="525" spans="4:4">
      <c r="D525" s="12" t="s">
        <v>1710</v>
      </c>
    </row>
    <row r="526" spans="4:4">
      <c r="D526" s="12" t="s">
        <v>1711</v>
      </c>
    </row>
    <row r="527" spans="4:4">
      <c r="D527" s="12" t="s">
        <v>1712</v>
      </c>
    </row>
    <row r="528" spans="4:4">
      <c r="D528" s="12" t="s">
        <v>1713</v>
      </c>
    </row>
    <row r="529" spans="4:4">
      <c r="D529" s="12" t="s">
        <v>1714</v>
      </c>
    </row>
    <row r="530" spans="4:4">
      <c r="D530" s="12" t="s">
        <v>1715</v>
      </c>
    </row>
    <row r="531" spans="4:4">
      <c r="D531" s="12" t="s">
        <v>1716</v>
      </c>
    </row>
    <row r="532" spans="4:4">
      <c r="D532" s="12" t="s">
        <v>1717</v>
      </c>
    </row>
    <row r="533" spans="4:4">
      <c r="D533" s="12" t="s">
        <v>1718</v>
      </c>
    </row>
    <row r="534" spans="4:4">
      <c r="D534" s="12" t="s">
        <v>1719</v>
      </c>
    </row>
    <row r="535" spans="4:4">
      <c r="D535" s="12" t="s">
        <v>1720</v>
      </c>
    </row>
    <row r="536" spans="4:4">
      <c r="D536" s="12" t="s">
        <v>1721</v>
      </c>
    </row>
    <row r="537" spans="4:4">
      <c r="D537" s="12" t="s">
        <v>1722</v>
      </c>
    </row>
    <row r="538" spans="4:4">
      <c r="D538" s="12" t="s">
        <v>1723</v>
      </c>
    </row>
    <row r="539" spans="4:4">
      <c r="D539" s="12" t="s">
        <v>1724</v>
      </c>
    </row>
    <row r="540" spans="4:4">
      <c r="D540" s="12" t="s">
        <v>1725</v>
      </c>
    </row>
    <row r="541" spans="4:4">
      <c r="D541" s="12" t="s">
        <v>1726</v>
      </c>
    </row>
    <row r="542" spans="4:4">
      <c r="D542" s="12" t="s">
        <v>1727</v>
      </c>
    </row>
    <row r="543" spans="4:4">
      <c r="D543" s="12" t="s">
        <v>1728</v>
      </c>
    </row>
    <row r="544" spans="4:4">
      <c r="D544" s="12" t="s">
        <v>1729</v>
      </c>
    </row>
    <row r="545" spans="4:4">
      <c r="D545" s="12" t="s">
        <v>1730</v>
      </c>
    </row>
    <row r="546" spans="4:4">
      <c r="D546" s="12" t="s">
        <v>1731</v>
      </c>
    </row>
    <row r="547" spans="4:4">
      <c r="D547" s="12" t="s">
        <v>1732</v>
      </c>
    </row>
    <row r="548" spans="4:4">
      <c r="D548" s="12" t="s">
        <v>1733</v>
      </c>
    </row>
    <row r="549" spans="4:4">
      <c r="D549" s="12" t="s">
        <v>1734</v>
      </c>
    </row>
    <row r="550" spans="4:4">
      <c r="D550" s="12" t="s">
        <v>1735</v>
      </c>
    </row>
    <row r="551" spans="4:4">
      <c r="D551" s="12" t="s">
        <v>1736</v>
      </c>
    </row>
    <row r="552" spans="4:4">
      <c r="D552" s="12" t="s">
        <v>1737</v>
      </c>
    </row>
    <row r="553" spans="4:4">
      <c r="D553" s="12" t="s">
        <v>1738</v>
      </c>
    </row>
    <row r="554" spans="4:4">
      <c r="D554" s="12" t="s">
        <v>1739</v>
      </c>
    </row>
    <row r="555" spans="4:4">
      <c r="D555" s="12" t="s">
        <v>1740</v>
      </c>
    </row>
    <row r="556" spans="4:4">
      <c r="D556" s="12" t="s">
        <v>1741</v>
      </c>
    </row>
    <row r="557" spans="4:4">
      <c r="D557" s="12" t="s">
        <v>1742</v>
      </c>
    </row>
    <row r="558" spans="4:4">
      <c r="D558" s="12" t="s">
        <v>1743</v>
      </c>
    </row>
    <row r="559" spans="4:4">
      <c r="D559" s="12" t="s">
        <v>1744</v>
      </c>
    </row>
    <row r="560" spans="4:4">
      <c r="D560" s="12" t="s">
        <v>1745</v>
      </c>
    </row>
    <row r="561" spans="4:4">
      <c r="D561" s="12" t="s">
        <v>1746</v>
      </c>
    </row>
    <row r="562" spans="4:4">
      <c r="D562" s="12" t="s">
        <v>1747</v>
      </c>
    </row>
    <row r="563" spans="4:4">
      <c r="D563" s="12" t="s">
        <v>1748</v>
      </c>
    </row>
    <row r="564" spans="4:4">
      <c r="D564" s="12" t="s">
        <v>1749</v>
      </c>
    </row>
    <row r="565" spans="4:4">
      <c r="D565" s="12" t="s">
        <v>1750</v>
      </c>
    </row>
    <row r="566" spans="4:4">
      <c r="D566" s="12" t="s">
        <v>1751</v>
      </c>
    </row>
    <row r="567" spans="4:4">
      <c r="D567" s="12" t="s">
        <v>1752</v>
      </c>
    </row>
    <row r="568" spans="4:4">
      <c r="D568" s="12" t="s">
        <v>1753</v>
      </c>
    </row>
    <row r="569" spans="4:4">
      <c r="D569" s="12" t="s">
        <v>1754</v>
      </c>
    </row>
    <row r="570" spans="4:4">
      <c r="D570" s="12" t="s">
        <v>1755</v>
      </c>
    </row>
    <row r="571" spans="4:4">
      <c r="D571" s="12" t="s">
        <v>1756</v>
      </c>
    </row>
    <row r="572" spans="4:4">
      <c r="D572" s="12" t="s">
        <v>1757</v>
      </c>
    </row>
    <row r="573" spans="4:4">
      <c r="D573" s="12" t="s">
        <v>1758</v>
      </c>
    </row>
    <row r="574" spans="4:4">
      <c r="D574" s="12" t="s">
        <v>1759</v>
      </c>
    </row>
    <row r="575" spans="4:4">
      <c r="D575" s="12" t="s">
        <v>1760</v>
      </c>
    </row>
    <row r="576" spans="4:4">
      <c r="D576" s="12" t="s">
        <v>1761</v>
      </c>
    </row>
    <row r="577" spans="4:4">
      <c r="D577" s="12" t="s">
        <v>1762</v>
      </c>
    </row>
    <row r="578" spans="4:4">
      <c r="D578" s="12" t="s">
        <v>1763</v>
      </c>
    </row>
    <row r="579" spans="4:4">
      <c r="D579" s="12" t="s">
        <v>1764</v>
      </c>
    </row>
    <row r="580" spans="4:4">
      <c r="D580" s="12" t="s">
        <v>1765</v>
      </c>
    </row>
    <row r="581" spans="4:4">
      <c r="D581" s="12" t="s">
        <v>1766</v>
      </c>
    </row>
    <row r="582" spans="4:4">
      <c r="D582" s="12" t="s">
        <v>1767</v>
      </c>
    </row>
    <row r="583" spans="4:4">
      <c r="D583" s="12" t="s">
        <v>1768</v>
      </c>
    </row>
    <row r="584" spans="4:4">
      <c r="D584" s="12" t="s">
        <v>1769</v>
      </c>
    </row>
    <row r="585" spans="4:4">
      <c r="D585" s="12" t="s">
        <v>1770</v>
      </c>
    </row>
    <row r="586" spans="4:4">
      <c r="D586" s="12" t="s">
        <v>1771</v>
      </c>
    </row>
    <row r="587" spans="4:4">
      <c r="D587" s="12" t="s">
        <v>1772</v>
      </c>
    </row>
    <row r="588" spans="4:4">
      <c r="D588" s="12" t="s">
        <v>1773</v>
      </c>
    </row>
    <row r="589" spans="4:4">
      <c r="D589" s="12" t="s">
        <v>1774</v>
      </c>
    </row>
    <row r="590" spans="4:4">
      <c r="D590" s="12" t="s">
        <v>1775</v>
      </c>
    </row>
    <row r="591" spans="4:4">
      <c r="D591" s="12" t="s">
        <v>1776</v>
      </c>
    </row>
    <row r="592" spans="4:4">
      <c r="D592" s="12" t="s">
        <v>1777</v>
      </c>
    </row>
    <row r="593" spans="4:4">
      <c r="D593" s="12" t="s">
        <v>1778</v>
      </c>
    </row>
    <row r="594" spans="4:4">
      <c r="D594" s="12" t="s">
        <v>1779</v>
      </c>
    </row>
    <row r="595" spans="4:4">
      <c r="D595" s="12" t="s">
        <v>1780</v>
      </c>
    </row>
    <row r="596" spans="4:4">
      <c r="D596" s="12" t="s">
        <v>1781</v>
      </c>
    </row>
    <row r="597" spans="4:4">
      <c r="D597" s="12" t="s">
        <v>1782</v>
      </c>
    </row>
    <row r="598" spans="4:4">
      <c r="D598" s="12" t="s">
        <v>1783</v>
      </c>
    </row>
    <row r="599" spans="4:4">
      <c r="D599" s="12" t="s">
        <v>1784</v>
      </c>
    </row>
    <row r="600" spans="4:4">
      <c r="D600" s="12" t="s">
        <v>1785</v>
      </c>
    </row>
    <row r="601" spans="4:4">
      <c r="D601" s="12" t="s">
        <v>1786</v>
      </c>
    </row>
    <row r="602" spans="4:4">
      <c r="D602" s="12" t="s">
        <v>1787</v>
      </c>
    </row>
    <row r="603" spans="4:4">
      <c r="D603" s="12" t="s">
        <v>1788</v>
      </c>
    </row>
    <row r="604" spans="4:4">
      <c r="D604" s="12" t="s">
        <v>1789</v>
      </c>
    </row>
    <row r="605" spans="4:4">
      <c r="D605" s="12" t="s">
        <v>1790</v>
      </c>
    </row>
    <row r="606" spans="4:4">
      <c r="D606" s="12" t="s">
        <v>1791</v>
      </c>
    </row>
    <row r="607" spans="4:4">
      <c r="D607" s="12" t="s">
        <v>1792</v>
      </c>
    </row>
    <row r="608" spans="4:4">
      <c r="D608" s="12" t="s">
        <v>1793</v>
      </c>
    </row>
    <row r="609" spans="4:4">
      <c r="D609" s="12" t="s">
        <v>1794</v>
      </c>
    </row>
    <row r="610" spans="4:4">
      <c r="D610" s="12" t="s">
        <v>1795</v>
      </c>
    </row>
    <row r="611" spans="4:4">
      <c r="D611" s="12" t="s">
        <v>1796</v>
      </c>
    </row>
    <row r="612" spans="4:4">
      <c r="D612" s="12" t="s">
        <v>1797</v>
      </c>
    </row>
    <row r="613" spans="4:4">
      <c r="D613" s="12" t="s">
        <v>1798</v>
      </c>
    </row>
    <row r="614" spans="4:4">
      <c r="D614" s="12" t="s">
        <v>1799</v>
      </c>
    </row>
    <row r="615" spans="4:4">
      <c r="D615" s="12" t="s">
        <v>1800</v>
      </c>
    </row>
    <row r="616" spans="4:4">
      <c r="D616" s="12" t="s">
        <v>1801</v>
      </c>
    </row>
    <row r="617" spans="4:4">
      <c r="D617" s="12" t="s">
        <v>1802</v>
      </c>
    </row>
    <row r="618" spans="4:4">
      <c r="D618" s="12" t="s">
        <v>1803</v>
      </c>
    </row>
    <row r="619" spans="4:4">
      <c r="D619" s="12" t="s">
        <v>1804</v>
      </c>
    </row>
    <row r="620" spans="4:4">
      <c r="D620" s="12" t="s">
        <v>1805</v>
      </c>
    </row>
    <row r="621" spans="4:4">
      <c r="D621" s="12" t="s">
        <v>1806</v>
      </c>
    </row>
    <row r="622" spans="4:4">
      <c r="D622" s="12" t="s">
        <v>1807</v>
      </c>
    </row>
    <row r="623" spans="4:4">
      <c r="D623" s="12" t="s">
        <v>1808</v>
      </c>
    </row>
    <row r="624" spans="4:4">
      <c r="D624" s="12" t="s">
        <v>1809</v>
      </c>
    </row>
    <row r="625" spans="4:4">
      <c r="D625" s="12" t="s">
        <v>1810</v>
      </c>
    </row>
    <row r="626" spans="4:4">
      <c r="D626" s="12" t="s">
        <v>1811</v>
      </c>
    </row>
    <row r="627" spans="4:4">
      <c r="D627" s="12" t="s">
        <v>1812</v>
      </c>
    </row>
    <row r="628" spans="4:4">
      <c r="D628" s="12" t="s">
        <v>1813</v>
      </c>
    </row>
    <row r="629" spans="4:4">
      <c r="D629" s="12" t="s">
        <v>1814</v>
      </c>
    </row>
    <row r="630" spans="4:4">
      <c r="D630" s="12" t="s">
        <v>1815</v>
      </c>
    </row>
    <row r="631" spans="4:4">
      <c r="D631" s="12" t="s">
        <v>1816</v>
      </c>
    </row>
    <row r="632" spans="4:4">
      <c r="D632" s="12" t="s">
        <v>1817</v>
      </c>
    </row>
    <row r="633" spans="4:4">
      <c r="D633" s="12" t="s">
        <v>1818</v>
      </c>
    </row>
    <row r="634" spans="4:4">
      <c r="D634" s="12" t="s">
        <v>1819</v>
      </c>
    </row>
    <row r="635" spans="4:4">
      <c r="D635" s="12" t="s">
        <v>1820</v>
      </c>
    </row>
    <row r="636" spans="4:4">
      <c r="D636" s="12" t="s">
        <v>1821</v>
      </c>
    </row>
    <row r="637" spans="4:4">
      <c r="D637" s="12" t="s">
        <v>1822</v>
      </c>
    </row>
    <row r="638" spans="4:4">
      <c r="D638" s="12" t="s">
        <v>1823</v>
      </c>
    </row>
    <row r="639" spans="4:4">
      <c r="D639" s="12" t="s">
        <v>1824</v>
      </c>
    </row>
    <row r="640" spans="4:4">
      <c r="D640" s="12" t="s">
        <v>1825</v>
      </c>
    </row>
    <row r="641" spans="4:4">
      <c r="D641" s="12" t="s">
        <v>1826</v>
      </c>
    </row>
    <row r="642" spans="4:4">
      <c r="D642" s="12" t="s">
        <v>1827</v>
      </c>
    </row>
    <row r="643" spans="4:4">
      <c r="D643" s="12" t="s">
        <v>1828</v>
      </c>
    </row>
    <row r="644" spans="4:4">
      <c r="D644" s="12" t="s">
        <v>1829</v>
      </c>
    </row>
    <row r="645" spans="4:4">
      <c r="D645" s="12" t="s">
        <v>1830</v>
      </c>
    </row>
    <row r="646" spans="4:4">
      <c r="D646" s="12" t="s">
        <v>1831</v>
      </c>
    </row>
    <row r="647" spans="4:4">
      <c r="D647" s="12" t="s">
        <v>1832</v>
      </c>
    </row>
    <row r="648" spans="4:4">
      <c r="D648" s="12" t="s">
        <v>1833</v>
      </c>
    </row>
    <row r="649" spans="4:4">
      <c r="D649" s="12" t="s">
        <v>1834</v>
      </c>
    </row>
    <row r="650" spans="4:4">
      <c r="D650" s="12" t="s">
        <v>1835</v>
      </c>
    </row>
    <row r="651" spans="4:4">
      <c r="D651" s="12" t="s">
        <v>1836</v>
      </c>
    </row>
    <row r="652" spans="4:4">
      <c r="D652" s="12" t="s">
        <v>1837</v>
      </c>
    </row>
    <row r="653" spans="4:4">
      <c r="D653" s="12" t="s">
        <v>1838</v>
      </c>
    </row>
    <row r="654" spans="4:4">
      <c r="D654" s="12" t="s">
        <v>1839</v>
      </c>
    </row>
    <row r="655" spans="4:4">
      <c r="D655" s="12" t="s">
        <v>1840</v>
      </c>
    </row>
    <row r="656" spans="4:4">
      <c r="D656" s="12" t="s">
        <v>1841</v>
      </c>
    </row>
    <row r="657" spans="4:4">
      <c r="D657" s="12" t="s">
        <v>1842</v>
      </c>
    </row>
    <row r="658" spans="4:4">
      <c r="D658" s="12" t="s">
        <v>1843</v>
      </c>
    </row>
    <row r="659" spans="4:4">
      <c r="D659" s="12" t="s">
        <v>1844</v>
      </c>
    </row>
    <row r="660" spans="4:4">
      <c r="D660" s="12" t="s">
        <v>1845</v>
      </c>
    </row>
    <row r="661" spans="4:4">
      <c r="D661" s="12" t="s">
        <v>1846</v>
      </c>
    </row>
    <row r="662" spans="4:4">
      <c r="D662" s="12" t="s">
        <v>1847</v>
      </c>
    </row>
    <row r="663" spans="4:4">
      <c r="D663" s="12" t="s">
        <v>1848</v>
      </c>
    </row>
    <row r="664" spans="4:4">
      <c r="D664" s="12" t="s">
        <v>1849</v>
      </c>
    </row>
    <row r="665" spans="4:4">
      <c r="D665" s="12" t="s">
        <v>1850</v>
      </c>
    </row>
    <row r="666" spans="4:4">
      <c r="D666" s="12" t="s">
        <v>1851</v>
      </c>
    </row>
    <row r="667" spans="4:4">
      <c r="D667" s="12" t="s">
        <v>1170</v>
      </c>
    </row>
    <row r="668" spans="4:4">
      <c r="D668" s="12" t="s">
        <v>1852</v>
      </c>
    </row>
    <row r="669" spans="4:4">
      <c r="D669" s="12" t="s">
        <v>1853</v>
      </c>
    </row>
    <row r="670" spans="4:4">
      <c r="D670" s="12" t="s">
        <v>1854</v>
      </c>
    </row>
    <row r="671" spans="4:4">
      <c r="D671" s="12" t="s">
        <v>1855</v>
      </c>
    </row>
    <row r="672" spans="4:4">
      <c r="D672" s="12" t="s">
        <v>1856</v>
      </c>
    </row>
    <row r="673" spans="4:4">
      <c r="D673" s="12" t="s">
        <v>1857</v>
      </c>
    </row>
    <row r="674" spans="4:4">
      <c r="D674" s="12" t="s">
        <v>1858</v>
      </c>
    </row>
    <row r="675" spans="4:4">
      <c r="D675" s="12" t="s">
        <v>1859</v>
      </c>
    </row>
    <row r="676" spans="4:4">
      <c r="D676" s="12" t="s">
        <v>1860</v>
      </c>
    </row>
    <row r="677" spans="4:4">
      <c r="D677" s="12" t="s">
        <v>1861</v>
      </c>
    </row>
    <row r="678" spans="4:4">
      <c r="D678" s="12" t="s">
        <v>1862</v>
      </c>
    </row>
    <row r="679" spans="4:4">
      <c r="D679" s="12" t="s">
        <v>1863</v>
      </c>
    </row>
    <row r="680" spans="4:4">
      <c r="D680" s="12" t="s">
        <v>1864</v>
      </c>
    </row>
    <row r="681" spans="4:4">
      <c r="D681" s="12" t="s">
        <v>1865</v>
      </c>
    </row>
    <row r="682" spans="4:4">
      <c r="D682" s="12" t="s">
        <v>1866</v>
      </c>
    </row>
    <row r="683" spans="4:4">
      <c r="D683" s="12" t="s">
        <v>1867</v>
      </c>
    </row>
    <row r="684" spans="4:4">
      <c r="D684" s="12" t="s">
        <v>1868</v>
      </c>
    </row>
    <row r="685" spans="4:4">
      <c r="D685" s="12" t="s">
        <v>1869</v>
      </c>
    </row>
    <row r="686" spans="4:4">
      <c r="D686" s="12" t="s">
        <v>1870</v>
      </c>
    </row>
    <row r="687" spans="4:4">
      <c r="D687" s="12" t="s">
        <v>1871</v>
      </c>
    </row>
    <row r="688" spans="4:4">
      <c r="D688" s="12" t="s">
        <v>1872</v>
      </c>
    </row>
    <row r="689" spans="4:4">
      <c r="D689" s="12" t="s">
        <v>1873</v>
      </c>
    </row>
    <row r="690" spans="4:4">
      <c r="D690" s="12" t="s">
        <v>1874</v>
      </c>
    </row>
    <row r="691" spans="4:4">
      <c r="D691" s="12" t="s">
        <v>1875</v>
      </c>
    </row>
    <row r="692" spans="4:4">
      <c r="D692" s="12" t="s">
        <v>1876</v>
      </c>
    </row>
    <row r="693" spans="4:4">
      <c r="D693" s="12" t="s">
        <v>1877</v>
      </c>
    </row>
    <row r="694" spans="4:4">
      <c r="D694" s="12" t="s">
        <v>1878</v>
      </c>
    </row>
    <row r="695" spans="4:4">
      <c r="D695" s="12" t="s">
        <v>1879</v>
      </c>
    </row>
    <row r="696" spans="4:4">
      <c r="D696" s="12" t="s">
        <v>1880</v>
      </c>
    </row>
    <row r="697" spans="4:4">
      <c r="D697" s="12" t="s">
        <v>1881</v>
      </c>
    </row>
    <row r="698" spans="4:4">
      <c r="D698" s="12" t="s">
        <v>1882</v>
      </c>
    </row>
    <row r="699" spans="4:4">
      <c r="D699" s="12" t="s">
        <v>1883</v>
      </c>
    </row>
    <row r="700" spans="4:4">
      <c r="D700" s="12" t="s">
        <v>1884</v>
      </c>
    </row>
    <row r="701" spans="4:4">
      <c r="D701" s="12" t="s">
        <v>1885</v>
      </c>
    </row>
    <row r="702" spans="4:4">
      <c r="D702" s="12" t="s">
        <v>1886</v>
      </c>
    </row>
    <row r="703" spans="4:4">
      <c r="D703" s="12" t="s">
        <v>1887</v>
      </c>
    </row>
    <row r="704" spans="4:4">
      <c r="D704" s="12" t="s">
        <v>1888</v>
      </c>
    </row>
    <row r="705" spans="4:4">
      <c r="D705" s="12" t="s">
        <v>1889</v>
      </c>
    </row>
    <row r="706" spans="4:4">
      <c r="D706" s="12" t="s">
        <v>1890</v>
      </c>
    </row>
    <row r="707" spans="4:4">
      <c r="D707" s="12" t="s">
        <v>1891</v>
      </c>
    </row>
    <row r="708" spans="4:4">
      <c r="D708" s="12" t="s">
        <v>1892</v>
      </c>
    </row>
    <row r="709" spans="4:4">
      <c r="D709" s="12" t="s">
        <v>1893</v>
      </c>
    </row>
    <row r="710" spans="4:4">
      <c r="D710" s="12" t="s">
        <v>1894</v>
      </c>
    </row>
    <row r="711" spans="4:4">
      <c r="D711" s="12" t="s">
        <v>1895</v>
      </c>
    </row>
    <row r="712" spans="4:4">
      <c r="D712" s="12" t="s">
        <v>1896</v>
      </c>
    </row>
    <row r="713" spans="4:4">
      <c r="D713" s="12" t="s">
        <v>1897</v>
      </c>
    </row>
    <row r="714" spans="4:4">
      <c r="D714" s="12" t="s">
        <v>1898</v>
      </c>
    </row>
    <row r="715" spans="4:4">
      <c r="D715" s="12" t="s">
        <v>1899</v>
      </c>
    </row>
    <row r="716" spans="4:4">
      <c r="D716" s="12" t="s">
        <v>1900</v>
      </c>
    </row>
    <row r="717" spans="4:4">
      <c r="D717" s="12" t="s">
        <v>1901</v>
      </c>
    </row>
    <row r="718" spans="4:4">
      <c r="D718" s="12" t="s">
        <v>1902</v>
      </c>
    </row>
    <row r="719" spans="4:4">
      <c r="D719" s="12" t="s">
        <v>1903</v>
      </c>
    </row>
    <row r="720" spans="4:4">
      <c r="D720" s="12" t="s">
        <v>1904</v>
      </c>
    </row>
    <row r="721" spans="4:4">
      <c r="D721" s="12" t="s">
        <v>1905</v>
      </c>
    </row>
    <row r="722" spans="4:4">
      <c r="D722" s="12" t="s">
        <v>1906</v>
      </c>
    </row>
    <row r="723" spans="4:4">
      <c r="D723" s="12" t="s">
        <v>1907</v>
      </c>
    </row>
    <row r="724" spans="4:4">
      <c r="D724" s="12" t="s">
        <v>1908</v>
      </c>
    </row>
    <row r="725" spans="4:4">
      <c r="D725" s="12" t="s">
        <v>1909</v>
      </c>
    </row>
    <row r="726" spans="4:4">
      <c r="D726" s="12"/>
    </row>
    <row r="727" spans="4:4">
      <c r="D727" s="12"/>
    </row>
    <row r="728" spans="4:4">
      <c r="D728" s="12"/>
    </row>
    <row r="729" spans="4:4">
      <c r="D729" s="12"/>
    </row>
    <row r="730" spans="4:4">
      <c r="D730" s="12"/>
    </row>
    <row r="731" spans="4:4">
      <c r="D731" s="12"/>
    </row>
    <row r="732" spans="4:4">
      <c r="D732" s="12"/>
    </row>
    <row r="733" spans="4:4">
      <c r="D733" s="12"/>
    </row>
    <row r="734" spans="4:4">
      <c r="D734" s="12"/>
    </row>
    <row r="735" spans="4:4">
      <c r="D735" s="12"/>
    </row>
    <row r="736" spans="4:4">
      <c r="D736" s="12"/>
    </row>
    <row r="737" spans="4:4">
      <c r="D737" s="12"/>
    </row>
    <row r="766" spans="4:4">
      <c r="D766" s="125"/>
    </row>
  </sheetData>
  <phoneticPr fontId="2" type="noConversion"/>
  <dataValidations count="1">
    <dataValidation type="list" allowBlank="1" showInputMessage="1" showErrorMessage="1" sqref="D436 D453:D454" xr:uid="{74CD74C3-ED7E-4BE7-9B27-F9F2D8C8CCFF}">
      <formula1>$C$3:$C$722</formula1>
    </dataValidation>
  </dataValidations>
  <pageMargins left="0.7" right="0.7" top="0.75" bottom="0.75" header="0.3" footer="0.3"/>
  <pageSetup paperSize="9" orientation="portrait" r:id="rId1"/>
  <headerFooter>
    <oddHeader>&amp;C&amp;"Calibri"&amp;12&amp;KFF0000 OFFICIAL&amp;1#_x000D_</oddHeader>
    <oddFooter>&amp;C_x000D_&amp;1#&amp;"Calibri"&amp;12&amp;KFF0000 OFFICIAL</oddFoot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E6846-F43C-4B2F-9E85-9AEC33067384}">
  <sheetPr codeName="Sheet16"/>
  <dimension ref="A1:B188"/>
  <sheetViews>
    <sheetView workbookViewId="0">
      <selection activeCell="B22" sqref="B22"/>
    </sheetView>
  </sheetViews>
  <sheetFormatPr defaultRowHeight="15"/>
  <cols>
    <col min="1" max="1" width="29.5703125" customWidth="1"/>
    <col min="2" max="2" width="33.7109375" customWidth="1"/>
  </cols>
  <sheetData>
    <row r="1" spans="1:2">
      <c r="A1" s="108" t="s">
        <v>892</v>
      </c>
      <c r="B1" s="108" t="s">
        <v>16</v>
      </c>
    </row>
    <row r="2" spans="1:2">
      <c r="A2" s="95" t="s">
        <v>898</v>
      </c>
      <c r="B2" s="86" t="s">
        <v>899</v>
      </c>
    </row>
    <row r="3" spans="1:2">
      <c r="A3" s="95" t="s">
        <v>898</v>
      </c>
      <c r="B3" s="7" t="s">
        <v>1048</v>
      </c>
    </row>
    <row r="4" spans="1:2">
      <c r="A4" s="95" t="s">
        <v>898</v>
      </c>
      <c r="B4" s="86" t="s">
        <v>1165</v>
      </c>
    </row>
    <row r="5" spans="1:2">
      <c r="A5" s="95" t="s">
        <v>898</v>
      </c>
      <c r="B5" s="86" t="s">
        <v>1206</v>
      </c>
    </row>
    <row r="6" spans="1:2">
      <c r="A6" s="95" t="s">
        <v>898</v>
      </c>
      <c r="B6" s="7" t="s">
        <v>1242</v>
      </c>
    </row>
    <row r="7" spans="1:2">
      <c r="A7" s="95" t="s">
        <v>898</v>
      </c>
      <c r="B7" s="86" t="s">
        <v>1250</v>
      </c>
    </row>
    <row r="8" spans="1:2">
      <c r="A8" s="95" t="s">
        <v>898</v>
      </c>
      <c r="B8" s="7" t="s">
        <v>1300</v>
      </c>
    </row>
    <row r="9" spans="1:2">
      <c r="A9" s="95" t="s">
        <v>898</v>
      </c>
      <c r="B9" s="7" t="s">
        <v>1310</v>
      </c>
    </row>
    <row r="10" spans="1:2">
      <c r="A10" s="95" t="s">
        <v>898</v>
      </c>
      <c r="B10" s="7" t="s">
        <v>1318</v>
      </c>
    </row>
    <row r="11" spans="1:2">
      <c r="A11" s="95" t="s">
        <v>898</v>
      </c>
      <c r="B11" s="86" t="s">
        <v>1320</v>
      </c>
    </row>
    <row r="12" spans="1:2" ht="30">
      <c r="A12" s="95" t="s">
        <v>898</v>
      </c>
      <c r="B12" s="86" t="s">
        <v>1322</v>
      </c>
    </row>
    <row r="13" spans="1:2">
      <c r="A13" s="95" t="s">
        <v>898</v>
      </c>
      <c r="B13" s="86" t="s">
        <v>1324</v>
      </c>
    </row>
    <row r="14" spans="1:2">
      <c r="A14" s="95" t="s">
        <v>898</v>
      </c>
      <c r="B14" s="86" t="s">
        <v>1326</v>
      </c>
    </row>
    <row r="15" spans="1:2">
      <c r="A15" s="95" t="s">
        <v>898</v>
      </c>
      <c r="B15" s="86" t="s">
        <v>1328</v>
      </c>
    </row>
    <row r="16" spans="1:2">
      <c r="A16" s="95" t="s">
        <v>898</v>
      </c>
      <c r="B16" s="86" t="s">
        <v>1330</v>
      </c>
    </row>
    <row r="17" spans="1:2">
      <c r="A17" s="95" t="s">
        <v>898</v>
      </c>
      <c r="B17" s="86" t="s">
        <v>1332</v>
      </c>
    </row>
    <row r="18" spans="1:2">
      <c r="A18" s="95" t="s">
        <v>898</v>
      </c>
      <c r="B18" s="86" t="s">
        <v>1334</v>
      </c>
    </row>
    <row r="19" spans="1:2">
      <c r="A19" s="95" t="s">
        <v>898</v>
      </c>
      <c r="B19" s="86" t="s">
        <v>1336</v>
      </c>
    </row>
    <row r="20" spans="1:2">
      <c r="A20" s="95" t="s">
        <v>898</v>
      </c>
      <c r="B20" s="86" t="s">
        <v>1338</v>
      </c>
    </row>
    <row r="21" spans="1:2">
      <c r="A21" s="95" t="s">
        <v>898</v>
      </c>
      <c r="B21" s="89" t="s">
        <v>1136</v>
      </c>
    </row>
    <row r="22" spans="1:2">
      <c r="A22" s="90"/>
      <c r="B22" s="91"/>
    </row>
    <row r="23" spans="1:2">
      <c r="A23" s="87" t="s">
        <v>935</v>
      </c>
      <c r="B23" s="7" t="s">
        <v>946</v>
      </c>
    </row>
    <row r="24" spans="1:2">
      <c r="A24" s="87" t="s">
        <v>935</v>
      </c>
      <c r="B24" s="7" t="s">
        <v>951</v>
      </c>
    </row>
    <row r="25" spans="1:2">
      <c r="A25" s="87" t="s">
        <v>935</v>
      </c>
      <c r="B25" s="7" t="s">
        <v>956</v>
      </c>
    </row>
    <row r="26" spans="1:2" ht="30">
      <c r="A26" s="87" t="s">
        <v>935</v>
      </c>
      <c r="B26" s="7" t="s">
        <v>1159</v>
      </c>
    </row>
    <row r="27" spans="1:2" ht="30">
      <c r="A27" s="87" t="s">
        <v>935</v>
      </c>
      <c r="B27" s="7" t="s">
        <v>1162</v>
      </c>
    </row>
    <row r="28" spans="1:2">
      <c r="A28" s="87" t="s">
        <v>935</v>
      </c>
      <c r="B28" s="7" t="s">
        <v>1171</v>
      </c>
    </row>
    <row r="29" spans="1:2">
      <c r="A29" s="87" t="s">
        <v>935</v>
      </c>
      <c r="B29" s="7" t="s">
        <v>1290</v>
      </c>
    </row>
    <row r="30" spans="1:2">
      <c r="A30" s="87" t="s">
        <v>935</v>
      </c>
      <c r="B30" s="7" t="s">
        <v>1292</v>
      </c>
    </row>
    <row r="31" spans="1:2">
      <c r="A31" s="87" t="s">
        <v>935</v>
      </c>
      <c r="B31" s="7" t="s">
        <v>1294</v>
      </c>
    </row>
    <row r="32" spans="1:2">
      <c r="A32" s="87" t="s">
        <v>935</v>
      </c>
      <c r="B32" s="7" t="s">
        <v>1296</v>
      </c>
    </row>
    <row r="33" spans="1:2">
      <c r="A33" s="92"/>
      <c r="B33" s="93"/>
    </row>
    <row r="34" spans="1:2">
      <c r="A34" s="88" t="s">
        <v>979</v>
      </c>
      <c r="B34" s="7" t="s">
        <v>936</v>
      </c>
    </row>
    <row r="35" spans="1:2">
      <c r="A35" s="88" t="s">
        <v>979</v>
      </c>
      <c r="B35" s="86" t="s">
        <v>1222</v>
      </c>
    </row>
    <row r="36" spans="1:2">
      <c r="A36" s="88" t="s">
        <v>979</v>
      </c>
      <c r="B36" s="86" t="s">
        <v>1276</v>
      </c>
    </row>
    <row r="37" spans="1:2">
      <c r="A37" s="90"/>
      <c r="B37" s="91"/>
    </row>
    <row r="38" spans="1:2">
      <c r="A38" s="87" t="s">
        <v>967</v>
      </c>
      <c r="B38" s="7" t="s">
        <v>960</v>
      </c>
    </row>
    <row r="39" spans="1:2">
      <c r="A39" s="87" t="s">
        <v>967</v>
      </c>
      <c r="B39" s="7" t="s">
        <v>964</v>
      </c>
    </row>
    <row r="40" spans="1:2" ht="30">
      <c r="A40" s="87" t="s">
        <v>967</v>
      </c>
      <c r="B40" s="7" t="s">
        <v>976</v>
      </c>
    </row>
    <row r="41" spans="1:2">
      <c r="A41" s="87" t="s">
        <v>967</v>
      </c>
      <c r="B41" s="7" t="s">
        <v>994</v>
      </c>
    </row>
    <row r="42" spans="1:2">
      <c r="A42" s="87" t="s">
        <v>967</v>
      </c>
      <c r="B42" s="7" t="s">
        <v>997</v>
      </c>
    </row>
    <row r="43" spans="1:2">
      <c r="A43" s="87" t="s">
        <v>967</v>
      </c>
      <c r="B43" s="7" t="s">
        <v>1006</v>
      </c>
    </row>
    <row r="44" spans="1:2">
      <c r="A44" s="87" t="s">
        <v>967</v>
      </c>
      <c r="B44" s="7" t="s">
        <v>1073</v>
      </c>
    </row>
    <row r="45" spans="1:2">
      <c r="A45" s="87" t="s">
        <v>967</v>
      </c>
      <c r="B45" s="7" t="s">
        <v>1076</v>
      </c>
    </row>
    <row r="46" spans="1:2">
      <c r="A46" s="87" t="s">
        <v>967</v>
      </c>
      <c r="B46" s="7" t="s">
        <v>1177</v>
      </c>
    </row>
    <row r="47" spans="1:2">
      <c r="A47" s="87" t="s">
        <v>967</v>
      </c>
      <c r="B47" s="7" t="s">
        <v>1216</v>
      </c>
    </row>
    <row r="48" spans="1:2">
      <c r="A48" s="87" t="s">
        <v>967</v>
      </c>
      <c r="B48" s="7" t="s">
        <v>1236</v>
      </c>
    </row>
    <row r="49" spans="1:2">
      <c r="A49" s="87" t="s">
        <v>967</v>
      </c>
      <c r="B49" s="7" t="s">
        <v>1272</v>
      </c>
    </row>
    <row r="50" spans="1:2">
      <c r="A50" s="87" t="s">
        <v>967</v>
      </c>
      <c r="B50" s="7" t="s">
        <v>1274</v>
      </c>
    </row>
    <row r="51" spans="1:2">
      <c r="A51" s="87" t="s">
        <v>967</v>
      </c>
      <c r="B51" s="7" t="s">
        <v>1288</v>
      </c>
    </row>
    <row r="52" spans="1:2">
      <c r="A52" s="87" t="s">
        <v>967</v>
      </c>
      <c r="B52" s="7" t="s">
        <v>1302</v>
      </c>
    </row>
    <row r="53" spans="1:2">
      <c r="A53" s="87" t="s">
        <v>967</v>
      </c>
      <c r="B53" s="7" t="s">
        <v>1304</v>
      </c>
    </row>
    <row r="54" spans="1:2">
      <c r="A54" s="90"/>
      <c r="B54" s="91"/>
    </row>
    <row r="55" spans="1:2">
      <c r="A55" s="87" t="s">
        <v>916</v>
      </c>
      <c r="B55" s="7" t="s">
        <v>991</v>
      </c>
    </row>
    <row r="56" spans="1:2">
      <c r="A56" s="87" t="s">
        <v>916</v>
      </c>
      <c r="B56" s="7" t="s">
        <v>1003</v>
      </c>
    </row>
    <row r="57" spans="1:2">
      <c r="A57" s="87" t="s">
        <v>916</v>
      </c>
      <c r="B57" s="7" t="s">
        <v>1009</v>
      </c>
    </row>
    <row r="58" spans="1:2">
      <c r="A58" s="87" t="s">
        <v>916</v>
      </c>
      <c r="B58" s="7" t="s">
        <v>1079</v>
      </c>
    </row>
    <row r="59" spans="1:2">
      <c r="A59" s="87" t="s">
        <v>916</v>
      </c>
      <c r="B59" s="12" t="s">
        <v>1082</v>
      </c>
    </row>
    <row r="60" spans="1:2">
      <c r="A60" s="87" t="s">
        <v>916</v>
      </c>
      <c r="B60" s="12" t="s">
        <v>1085</v>
      </c>
    </row>
    <row r="61" spans="1:2">
      <c r="A61" s="87" t="s">
        <v>916</v>
      </c>
      <c r="B61" s="12" t="s">
        <v>1088</v>
      </c>
    </row>
    <row r="62" spans="1:2">
      <c r="A62" s="87" t="s">
        <v>916</v>
      </c>
      <c r="B62" s="7" t="s">
        <v>1214</v>
      </c>
    </row>
    <row r="63" spans="1:2">
      <c r="A63" s="87" t="s">
        <v>916</v>
      </c>
      <c r="B63" s="7" t="s">
        <v>1256</v>
      </c>
    </row>
    <row r="64" spans="1:2">
      <c r="A64" s="87" t="s">
        <v>916</v>
      </c>
      <c r="B64" s="12" t="s">
        <v>1270</v>
      </c>
    </row>
    <row r="65" spans="1:2">
      <c r="A65" s="90"/>
      <c r="B65" s="91"/>
    </row>
    <row r="66" spans="1:2">
      <c r="A66" s="87" t="s">
        <v>971</v>
      </c>
      <c r="B66" s="7" t="s">
        <v>908</v>
      </c>
    </row>
    <row r="67" spans="1:2">
      <c r="A67" s="87" t="s">
        <v>971</v>
      </c>
      <c r="B67" s="7" t="s">
        <v>1208</v>
      </c>
    </row>
    <row r="68" spans="1:2">
      <c r="A68" s="87" t="s">
        <v>971</v>
      </c>
      <c r="B68" s="7" t="s">
        <v>1210</v>
      </c>
    </row>
    <row r="69" spans="1:2">
      <c r="A69" s="87" t="s">
        <v>971</v>
      </c>
      <c r="B69" s="7" t="s">
        <v>1212</v>
      </c>
    </row>
    <row r="70" spans="1:2">
      <c r="A70" s="87" t="s">
        <v>971</v>
      </c>
      <c r="B70" s="7" t="s">
        <v>1346</v>
      </c>
    </row>
    <row r="71" spans="1:2">
      <c r="A71" s="90"/>
      <c r="B71" s="91"/>
    </row>
    <row r="72" spans="1:2">
      <c r="A72" s="87" t="s">
        <v>975</v>
      </c>
      <c r="B72" s="7" t="s">
        <v>917</v>
      </c>
    </row>
    <row r="73" spans="1:2">
      <c r="A73" s="87" t="s">
        <v>975</v>
      </c>
      <c r="B73" s="12" t="s">
        <v>925</v>
      </c>
    </row>
    <row r="74" spans="1:2">
      <c r="A74" s="87" t="s">
        <v>975</v>
      </c>
      <c r="B74" s="7" t="s">
        <v>931</v>
      </c>
    </row>
    <row r="75" spans="1:2">
      <c r="A75" s="87" t="s">
        <v>975</v>
      </c>
      <c r="B75" s="7" t="s">
        <v>968</v>
      </c>
    </row>
    <row r="76" spans="1:2">
      <c r="A76" s="87" t="s">
        <v>975</v>
      </c>
      <c r="B76" s="7" t="s">
        <v>972</v>
      </c>
    </row>
    <row r="77" spans="1:2">
      <c r="A77" s="87" t="s">
        <v>975</v>
      </c>
      <c r="B77" s="12" t="s">
        <v>1000</v>
      </c>
    </row>
    <row r="78" spans="1:2">
      <c r="A78" s="87" t="s">
        <v>975</v>
      </c>
      <c r="B78" s="7" t="s">
        <v>1012</v>
      </c>
    </row>
    <row r="79" spans="1:2">
      <c r="A79" s="87" t="s">
        <v>975</v>
      </c>
      <c r="B79" s="7" t="s">
        <v>1021</v>
      </c>
    </row>
    <row r="80" spans="1:2">
      <c r="A80" s="87" t="s">
        <v>975</v>
      </c>
      <c r="B80" s="7" t="s">
        <v>1033</v>
      </c>
    </row>
    <row r="81" spans="1:2">
      <c r="A81" s="87" t="s">
        <v>975</v>
      </c>
      <c r="B81" s="7" t="s">
        <v>1036</v>
      </c>
    </row>
    <row r="82" spans="1:2">
      <c r="A82" s="87" t="s">
        <v>975</v>
      </c>
      <c r="B82" s="107" t="s">
        <v>1042</v>
      </c>
    </row>
    <row r="83" spans="1:2">
      <c r="A83" s="87" t="s">
        <v>975</v>
      </c>
      <c r="B83" s="7" t="s">
        <v>1057</v>
      </c>
    </row>
    <row r="84" spans="1:2">
      <c r="A84" s="87" t="s">
        <v>975</v>
      </c>
      <c r="B84" s="7" t="s">
        <v>1066</v>
      </c>
    </row>
    <row r="85" spans="1:2">
      <c r="A85" s="87" t="s">
        <v>975</v>
      </c>
      <c r="B85" s="7" t="s">
        <v>1100</v>
      </c>
    </row>
    <row r="86" spans="1:2">
      <c r="A86" s="87" t="s">
        <v>975</v>
      </c>
      <c r="B86" s="7" t="s">
        <v>1106</v>
      </c>
    </row>
    <row r="87" spans="1:2">
      <c r="A87" s="87" t="s">
        <v>975</v>
      </c>
      <c r="B87" s="7" t="s">
        <v>1153</v>
      </c>
    </row>
    <row r="88" spans="1:2">
      <c r="A88" s="87" t="s">
        <v>975</v>
      </c>
      <c r="B88" s="7" t="s">
        <v>1196</v>
      </c>
    </row>
    <row r="89" spans="1:2">
      <c r="A89" s="87" t="s">
        <v>975</v>
      </c>
      <c r="B89" s="7" t="s">
        <v>1198</v>
      </c>
    </row>
    <row r="90" spans="1:2">
      <c r="A90" s="87" t="s">
        <v>975</v>
      </c>
      <c r="B90" s="7" t="s">
        <v>1226</v>
      </c>
    </row>
    <row r="91" spans="1:2">
      <c r="A91" s="87" t="s">
        <v>975</v>
      </c>
      <c r="B91" s="7" t="s">
        <v>1228</v>
      </c>
    </row>
    <row r="92" spans="1:2">
      <c r="A92" s="87" t="s">
        <v>975</v>
      </c>
      <c r="B92" s="7" t="s">
        <v>1278</v>
      </c>
    </row>
    <row r="93" spans="1:2">
      <c r="A93" s="87" t="s">
        <v>975</v>
      </c>
      <c r="B93" s="7" t="s">
        <v>1282</v>
      </c>
    </row>
    <row r="94" spans="1:2">
      <c r="A94" s="87" t="s">
        <v>975</v>
      </c>
      <c r="B94" s="7" t="s">
        <v>1284</v>
      </c>
    </row>
    <row r="95" spans="1:2">
      <c r="A95" s="87" t="s">
        <v>975</v>
      </c>
      <c r="B95" s="7" t="s">
        <v>1298</v>
      </c>
    </row>
    <row r="96" spans="1:2">
      <c r="A96" s="87" t="s">
        <v>975</v>
      </c>
      <c r="B96" s="7" t="s">
        <v>1312</v>
      </c>
    </row>
    <row r="97" spans="1:2">
      <c r="A97" s="90"/>
      <c r="B97" s="91"/>
    </row>
    <row r="98" spans="1:2">
      <c r="A98" s="87" t="s">
        <v>963</v>
      </c>
      <c r="B98" s="7" t="s">
        <v>1130</v>
      </c>
    </row>
    <row r="99" spans="1:2">
      <c r="A99" s="87" t="s">
        <v>963</v>
      </c>
      <c r="B99" s="7" t="s">
        <v>1168</v>
      </c>
    </row>
    <row r="100" spans="1:2">
      <c r="A100" s="87" t="s">
        <v>963</v>
      </c>
      <c r="B100" s="7" t="s">
        <v>1224</v>
      </c>
    </row>
    <row r="101" spans="1:2">
      <c r="A101" s="87" t="s">
        <v>963</v>
      </c>
      <c r="B101" s="7" t="s">
        <v>1280</v>
      </c>
    </row>
    <row r="102" spans="1:2">
      <c r="A102" s="87" t="s">
        <v>963</v>
      </c>
      <c r="B102" s="7" t="s">
        <v>1202</v>
      </c>
    </row>
    <row r="103" spans="1:2">
      <c r="A103" s="90"/>
      <c r="B103" s="91"/>
    </row>
    <row r="104" spans="1:2">
      <c r="A104" s="87" t="s">
        <v>907</v>
      </c>
      <c r="B104" s="7" t="s">
        <v>1091</v>
      </c>
    </row>
    <row r="105" spans="1:2">
      <c r="A105" s="87" t="s">
        <v>907</v>
      </c>
      <c r="B105" s="7" t="s">
        <v>1127</v>
      </c>
    </row>
    <row r="106" spans="1:2">
      <c r="A106" s="87" t="s">
        <v>907</v>
      </c>
      <c r="B106" s="7" t="s">
        <v>1194</v>
      </c>
    </row>
    <row r="107" spans="1:2">
      <c r="A107" s="87" t="s">
        <v>907</v>
      </c>
      <c r="B107" s="7" t="s">
        <v>1232</v>
      </c>
    </row>
    <row r="108" spans="1:2">
      <c r="A108" s="87" t="s">
        <v>907</v>
      </c>
      <c r="B108" s="7" t="s">
        <v>1234</v>
      </c>
    </row>
    <row r="109" spans="1:2">
      <c r="A109" s="87" t="s">
        <v>907</v>
      </c>
      <c r="B109" s="7" t="s">
        <v>1258</v>
      </c>
    </row>
    <row r="110" spans="1:2">
      <c r="A110" s="87" t="s">
        <v>907</v>
      </c>
      <c r="B110" s="7" t="s">
        <v>1268</v>
      </c>
    </row>
    <row r="111" spans="1:2">
      <c r="A111" s="90"/>
      <c r="B111" s="91"/>
    </row>
    <row r="112" spans="1:2">
      <c r="A112" s="87" t="s">
        <v>940</v>
      </c>
      <c r="B112" s="7" t="s">
        <v>1018</v>
      </c>
    </row>
    <row r="113" spans="1:2">
      <c r="A113" s="87" t="s">
        <v>940</v>
      </c>
      <c r="B113" s="7" t="s">
        <v>1027</v>
      </c>
    </row>
    <row r="114" spans="1:2">
      <c r="A114" s="87" t="s">
        <v>940</v>
      </c>
      <c r="B114" s="7" t="s">
        <v>1030</v>
      </c>
    </row>
    <row r="115" spans="1:2">
      <c r="A115" s="87" t="s">
        <v>940</v>
      </c>
      <c r="B115" s="7" t="s">
        <v>1054</v>
      </c>
    </row>
    <row r="116" spans="1:2">
      <c r="A116" s="87" t="s">
        <v>940</v>
      </c>
      <c r="B116" s="7" t="s">
        <v>1115</v>
      </c>
    </row>
    <row r="117" spans="1:2">
      <c r="A117" s="87" t="s">
        <v>940</v>
      </c>
      <c r="B117" s="7" t="s">
        <v>1254</v>
      </c>
    </row>
    <row r="118" spans="1:2">
      <c r="A118" s="94"/>
      <c r="B118" s="91"/>
    </row>
    <row r="119" spans="1:2">
      <c r="A119" s="87" t="s">
        <v>950</v>
      </c>
      <c r="B119" s="7" t="s">
        <v>1348</v>
      </c>
    </row>
    <row r="120" spans="1:2">
      <c r="A120" s="87" t="s">
        <v>950</v>
      </c>
      <c r="B120" s="7" t="s">
        <v>988</v>
      </c>
    </row>
    <row r="121" spans="1:2">
      <c r="A121" s="87" t="s">
        <v>950</v>
      </c>
      <c r="B121" s="7" t="s">
        <v>1015</v>
      </c>
    </row>
    <row r="122" spans="1:2">
      <c r="A122" s="87" t="s">
        <v>950</v>
      </c>
      <c r="B122" s="7" t="s">
        <v>1103</v>
      </c>
    </row>
    <row r="123" spans="1:2">
      <c r="A123" s="87" t="s">
        <v>950</v>
      </c>
      <c r="B123" s="7" t="s">
        <v>1109</v>
      </c>
    </row>
    <row r="124" spans="1:2">
      <c r="A124" s="87" t="s">
        <v>950</v>
      </c>
      <c r="B124" s="7" t="s">
        <v>1112</v>
      </c>
    </row>
    <row r="125" spans="1:2">
      <c r="A125" s="87" t="s">
        <v>950</v>
      </c>
      <c r="B125" s="7" t="s">
        <v>1139</v>
      </c>
    </row>
    <row r="126" spans="1:2">
      <c r="A126" s="87" t="s">
        <v>950</v>
      </c>
      <c r="B126" s="7" t="s">
        <v>1141</v>
      </c>
    </row>
    <row r="127" spans="1:2">
      <c r="A127" s="87" t="s">
        <v>950</v>
      </c>
      <c r="B127" s="7" t="s">
        <v>1147</v>
      </c>
    </row>
    <row r="128" spans="1:2">
      <c r="A128" s="87" t="s">
        <v>950</v>
      </c>
      <c r="B128" s="7" t="s">
        <v>1910</v>
      </c>
    </row>
    <row r="129" spans="1:2">
      <c r="A129" s="87" t="s">
        <v>950</v>
      </c>
      <c r="B129" s="7" t="s">
        <v>1248</v>
      </c>
    </row>
    <row r="130" spans="1:2">
      <c r="A130" s="87" t="s">
        <v>950</v>
      </c>
      <c r="B130" s="7" t="s">
        <v>1350</v>
      </c>
    </row>
    <row r="131" spans="1:2">
      <c r="A131" s="87" t="s">
        <v>950</v>
      </c>
      <c r="B131" s="7" t="s">
        <v>1352</v>
      </c>
    </row>
    <row r="132" spans="1:2">
      <c r="A132" s="90"/>
      <c r="B132" s="91"/>
    </row>
    <row r="133" spans="1:2">
      <c r="A133" s="87" t="s">
        <v>955</v>
      </c>
      <c r="B133" s="7" t="s">
        <v>941</v>
      </c>
    </row>
    <row r="134" spans="1:2">
      <c r="A134" s="87" t="s">
        <v>955</v>
      </c>
      <c r="B134" s="7" t="s">
        <v>1186</v>
      </c>
    </row>
    <row r="135" spans="1:2">
      <c r="A135" s="87" t="s">
        <v>955</v>
      </c>
      <c r="B135" s="7" t="s">
        <v>1246</v>
      </c>
    </row>
    <row r="136" spans="1:2">
      <c r="A136" s="87" t="s">
        <v>955</v>
      </c>
      <c r="B136" s="7" t="s">
        <v>1262</v>
      </c>
    </row>
    <row r="137" spans="1:2">
      <c r="A137" s="87" t="s">
        <v>955</v>
      </c>
      <c r="B137" s="7" t="s">
        <v>1264</v>
      </c>
    </row>
    <row r="138" spans="1:2">
      <c r="A138" s="90"/>
      <c r="B138" s="91"/>
    </row>
    <row r="139" spans="1:2">
      <c r="A139" s="87" t="s">
        <v>924</v>
      </c>
      <c r="B139" s="7" t="s">
        <v>980</v>
      </c>
    </row>
    <row r="140" spans="1:2">
      <c r="A140" s="87" t="s">
        <v>924</v>
      </c>
      <c r="B140" s="7" t="s">
        <v>984</v>
      </c>
    </row>
    <row r="141" spans="1:2">
      <c r="A141" s="87" t="s">
        <v>924</v>
      </c>
      <c r="B141" s="7" t="s">
        <v>1024</v>
      </c>
    </row>
    <row r="142" spans="1:2">
      <c r="A142" s="87" t="s">
        <v>924</v>
      </c>
      <c r="B142" s="7" t="s">
        <v>1039</v>
      </c>
    </row>
    <row r="143" spans="1:2">
      <c r="A143" s="87" t="s">
        <v>924</v>
      </c>
      <c r="B143" s="7" t="s">
        <v>1051</v>
      </c>
    </row>
    <row r="144" spans="1:2">
      <c r="A144" s="87" t="s">
        <v>924</v>
      </c>
      <c r="B144" s="7" t="s">
        <v>1063</v>
      </c>
    </row>
    <row r="145" spans="1:2">
      <c r="A145" s="87" t="s">
        <v>924</v>
      </c>
      <c r="B145" s="7" t="s">
        <v>1070</v>
      </c>
    </row>
    <row r="146" spans="1:2">
      <c r="A146" s="87" t="s">
        <v>924</v>
      </c>
      <c r="B146" s="7" t="s">
        <v>1094</v>
      </c>
    </row>
    <row r="147" spans="1:2">
      <c r="A147" s="87" t="s">
        <v>924</v>
      </c>
      <c r="B147" s="7" t="s">
        <v>1097</v>
      </c>
    </row>
    <row r="148" spans="1:2">
      <c r="A148" s="87" t="s">
        <v>924</v>
      </c>
      <c r="B148" s="7" t="s">
        <v>1118</v>
      </c>
    </row>
    <row r="149" spans="1:2">
      <c r="A149" s="87" t="s">
        <v>924</v>
      </c>
      <c r="B149" s="7" t="s">
        <v>1121</v>
      </c>
    </row>
    <row r="150" spans="1:2">
      <c r="A150" s="87" t="s">
        <v>924</v>
      </c>
      <c r="B150" s="7" t="s">
        <v>1174</v>
      </c>
    </row>
    <row r="151" spans="1:2">
      <c r="A151" s="87" t="s">
        <v>924</v>
      </c>
      <c r="B151" s="7" t="s">
        <v>1183</v>
      </c>
    </row>
    <row r="152" spans="1:2">
      <c r="A152" s="87" t="s">
        <v>924</v>
      </c>
      <c r="B152" s="7" t="s">
        <v>1204</v>
      </c>
    </row>
    <row r="153" spans="1:2">
      <c r="A153" s="87" t="s">
        <v>924</v>
      </c>
      <c r="B153" s="7" t="s">
        <v>1230</v>
      </c>
    </row>
    <row r="154" spans="1:2">
      <c r="A154" s="87" t="s">
        <v>924</v>
      </c>
      <c r="B154" s="7" t="s">
        <v>1260</v>
      </c>
    </row>
    <row r="155" spans="1:2">
      <c r="A155" s="87" t="s">
        <v>924</v>
      </c>
      <c r="B155" s="7" t="s">
        <v>1286</v>
      </c>
    </row>
    <row r="156" spans="1:2">
      <c r="A156" s="87" t="s">
        <v>924</v>
      </c>
      <c r="B156" s="7" t="s">
        <v>1314</v>
      </c>
    </row>
    <row r="157" spans="1:2">
      <c r="A157" s="87" t="s">
        <v>924</v>
      </c>
      <c r="B157" s="7" t="s">
        <v>1316</v>
      </c>
    </row>
    <row r="158" spans="1:2">
      <c r="A158" s="87" t="s">
        <v>924</v>
      </c>
      <c r="B158" s="7" t="s">
        <v>1340</v>
      </c>
    </row>
    <row r="159" spans="1:2">
      <c r="A159" s="90"/>
      <c r="B159" s="91"/>
    </row>
    <row r="160" spans="1:2">
      <c r="A160" s="87" t="s">
        <v>945</v>
      </c>
      <c r="B160" s="7" t="s">
        <v>988</v>
      </c>
    </row>
    <row r="161" spans="1:2">
      <c r="A161" s="87" t="s">
        <v>945</v>
      </c>
      <c r="B161" s="7" t="s">
        <v>1103</v>
      </c>
    </row>
    <row r="162" spans="1:2">
      <c r="A162" s="87" t="s">
        <v>945</v>
      </c>
      <c r="B162" s="7" t="s">
        <v>1144</v>
      </c>
    </row>
    <row r="163" spans="1:2">
      <c r="A163" s="87" t="s">
        <v>945</v>
      </c>
      <c r="B163" s="7" t="s">
        <v>1147</v>
      </c>
    </row>
    <row r="164" spans="1:2">
      <c r="A164" s="87" t="s">
        <v>945</v>
      </c>
      <c r="B164" s="7" t="s">
        <v>1192</v>
      </c>
    </row>
    <row r="165" spans="1:2">
      <c r="A165" s="87" t="s">
        <v>945</v>
      </c>
      <c r="B165" s="7" t="s">
        <v>1240</v>
      </c>
    </row>
    <row r="166" spans="1:2">
      <c r="A166" s="90"/>
      <c r="B166" s="91"/>
    </row>
    <row r="167" spans="1:2">
      <c r="A167" s="87" t="s">
        <v>930</v>
      </c>
      <c r="B167" s="12" t="s">
        <v>1180</v>
      </c>
    </row>
    <row r="168" spans="1:2">
      <c r="A168" s="87" t="s">
        <v>930</v>
      </c>
      <c r="B168" s="7" t="s">
        <v>1045</v>
      </c>
    </row>
    <row r="169" spans="1:2">
      <c r="A169" s="87" t="s">
        <v>930</v>
      </c>
      <c r="B169" s="7" t="s">
        <v>1150</v>
      </c>
    </row>
    <row r="170" spans="1:2">
      <c r="A170" s="87" t="s">
        <v>930</v>
      </c>
      <c r="B170" s="7" t="s">
        <v>1156</v>
      </c>
    </row>
    <row r="171" spans="1:2">
      <c r="A171" s="87" t="s">
        <v>930</v>
      </c>
      <c r="B171" s="7" t="s">
        <v>1189</v>
      </c>
    </row>
    <row r="172" spans="1:2">
      <c r="A172" s="87" t="s">
        <v>930</v>
      </c>
      <c r="B172" s="7" t="s">
        <v>1218</v>
      </c>
    </row>
    <row r="173" spans="1:2">
      <c r="A173" s="87" t="s">
        <v>930</v>
      </c>
      <c r="B173" s="7" t="s">
        <v>1238</v>
      </c>
    </row>
    <row r="174" spans="1:2">
      <c r="A174" s="87" t="s">
        <v>930</v>
      </c>
      <c r="B174" s="7" t="s">
        <v>1308</v>
      </c>
    </row>
    <row r="175" spans="1:2">
      <c r="A175" s="87" t="s">
        <v>930</v>
      </c>
      <c r="B175" s="7" t="s">
        <v>1344</v>
      </c>
    </row>
    <row r="176" spans="1:2">
      <c r="A176" s="87" t="s">
        <v>930</v>
      </c>
      <c r="B176" s="7" t="s">
        <v>1354</v>
      </c>
    </row>
    <row r="177" spans="1:2">
      <c r="A177" s="90"/>
      <c r="B177" s="91"/>
    </row>
    <row r="178" spans="1:2">
      <c r="A178" s="87" t="s">
        <v>983</v>
      </c>
      <c r="B178" s="7" t="s">
        <v>1124</v>
      </c>
    </row>
    <row r="179" spans="1:2">
      <c r="A179" s="87" t="s">
        <v>983</v>
      </c>
      <c r="B179" s="7" t="s">
        <v>1133</v>
      </c>
    </row>
    <row r="180" spans="1:2">
      <c r="A180" s="87" t="s">
        <v>983</v>
      </c>
      <c r="B180" s="7" t="s">
        <v>1220</v>
      </c>
    </row>
    <row r="181" spans="1:2">
      <c r="A181" s="87" t="s">
        <v>983</v>
      </c>
      <c r="B181" s="7" t="s">
        <v>1252</v>
      </c>
    </row>
    <row r="182" spans="1:2">
      <c r="A182" s="87" t="s">
        <v>983</v>
      </c>
      <c r="B182" s="7" t="s">
        <v>1306</v>
      </c>
    </row>
    <row r="183" spans="1:2">
      <c r="A183" s="87" t="s">
        <v>983</v>
      </c>
      <c r="B183" s="7" t="s">
        <v>1342</v>
      </c>
    </row>
    <row r="184" spans="1:2">
      <c r="A184" s="90"/>
      <c r="B184" s="91"/>
    </row>
    <row r="185" spans="1:2">
      <c r="A185" s="87" t="s">
        <v>959</v>
      </c>
      <c r="B185" s="7" t="s">
        <v>1060</v>
      </c>
    </row>
    <row r="186" spans="1:2">
      <c r="A186" s="87" t="s">
        <v>959</v>
      </c>
      <c r="B186" s="7" t="s">
        <v>1244</v>
      </c>
    </row>
    <row r="187" spans="1:2">
      <c r="A187" s="87" t="s">
        <v>959</v>
      </c>
      <c r="B187" s="7" t="s">
        <v>1266</v>
      </c>
    </row>
    <row r="188" spans="1:2">
      <c r="A188" s="87" t="s">
        <v>959</v>
      </c>
      <c r="B188" s="7" t="s">
        <v>1202</v>
      </c>
    </row>
  </sheetData>
  <autoFilter ref="A1:B21" xr:uid="{C08E6846-F43C-4B2F-9E85-9AEC33067384}"/>
  <dataValidations count="1">
    <dataValidation type="list" allowBlank="1" showInputMessage="1" showErrorMessage="1" sqref="B2" xr:uid="{44F53A20-6AC0-443A-8B9C-7FDD2F2CF412}">
      <formula1>INDIRECT($A$3)</formula1>
    </dataValidation>
  </dataValidations>
  <pageMargins left="0.7" right="0.7" top="0.75" bottom="0.75" header="0.3" footer="0.3"/>
  <pageSetup paperSize="9" orientation="portrait" r:id="rId1"/>
  <headerFooter>
    <oddHeader>&amp;C&amp;"Calibri"&amp;12&amp;KFF0000 OFFICIAL&amp;1#_x000D_</oddHeader>
    <oddFooter>&amp;C_x000D_&amp;1#&amp;"Calibri"&amp;12&amp;KFF0000 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437F9-70EB-4A9F-98AD-629811277AB9}">
  <sheetPr codeName="Sheet19"/>
  <dimension ref="A1:B99"/>
  <sheetViews>
    <sheetView zoomScale="80" zoomScaleNormal="80" workbookViewId="0">
      <selection activeCell="F13" sqref="F13"/>
    </sheetView>
  </sheetViews>
  <sheetFormatPr defaultRowHeight="15"/>
  <cols>
    <col min="1" max="1" width="38.140625" customWidth="1"/>
    <col min="2" max="2" width="56" customWidth="1"/>
  </cols>
  <sheetData>
    <row r="1" spans="1:2">
      <c r="A1" s="111" t="s">
        <v>18</v>
      </c>
      <c r="B1" s="111" t="s">
        <v>19</v>
      </c>
    </row>
    <row r="2" spans="1:2">
      <c r="A2" s="155" t="s">
        <v>1911</v>
      </c>
      <c r="B2" s="109" t="s">
        <v>978</v>
      </c>
    </row>
    <row r="3" spans="1:2">
      <c r="A3" s="155"/>
      <c r="B3" s="16" t="s">
        <v>982</v>
      </c>
    </row>
    <row r="4" spans="1:2">
      <c r="A4" s="155"/>
      <c r="B4" s="109" t="s">
        <v>993</v>
      </c>
    </row>
    <row r="5" spans="1:2">
      <c r="A5" s="155"/>
      <c r="B5" s="109" t="s">
        <v>1005</v>
      </c>
    </row>
    <row r="6" spans="1:2">
      <c r="A6" s="155"/>
      <c r="B6" s="16" t="s">
        <v>1008</v>
      </c>
    </row>
    <row r="7" spans="1:2">
      <c r="A7" s="155"/>
      <c r="B7" s="109" t="s">
        <v>1011</v>
      </c>
    </row>
    <row r="8" spans="1:2">
      <c r="A8" s="155"/>
      <c r="B8" s="109" t="s">
        <v>1017</v>
      </c>
    </row>
    <row r="9" spans="1:2">
      <c r="A9" s="155"/>
      <c r="B9" s="109" t="s">
        <v>1023</v>
      </c>
    </row>
    <row r="10" spans="1:2">
      <c r="A10" s="155"/>
      <c r="B10" s="109" t="s">
        <v>1059</v>
      </c>
    </row>
    <row r="11" spans="1:2">
      <c r="A11" s="155"/>
      <c r="B11" s="109" t="s">
        <v>1096</v>
      </c>
    </row>
    <row r="12" spans="1:2">
      <c r="A12" s="155"/>
      <c r="B12" s="16" t="s">
        <v>1135</v>
      </c>
    </row>
    <row r="13" spans="1:2">
      <c r="A13" s="155"/>
      <c r="B13" s="109" t="s">
        <v>1138</v>
      </c>
    </row>
    <row r="14" spans="1:2">
      <c r="A14" s="155"/>
      <c r="B14" s="109" t="s">
        <v>1143</v>
      </c>
    </row>
    <row r="15" spans="1:2">
      <c r="A15" s="155" t="s">
        <v>932</v>
      </c>
      <c r="B15" s="16" t="s">
        <v>1014</v>
      </c>
    </row>
    <row r="16" spans="1:2">
      <c r="A16" s="155"/>
      <c r="B16" s="16" t="s">
        <v>1062</v>
      </c>
    </row>
    <row r="17" spans="1:2">
      <c r="A17" s="155"/>
      <c r="B17" s="109" t="s">
        <v>1072</v>
      </c>
    </row>
    <row r="18" spans="1:2">
      <c r="A18" s="155"/>
      <c r="B18" s="16" t="s">
        <v>1075</v>
      </c>
    </row>
    <row r="19" spans="1:2">
      <c r="A19" s="155"/>
      <c r="B19" s="109" t="s">
        <v>1096</v>
      </c>
    </row>
    <row r="20" spans="1:2">
      <c r="A20" s="155"/>
      <c r="B20" s="109" t="s">
        <v>1120</v>
      </c>
    </row>
    <row r="21" spans="1:2">
      <c r="A21" s="155"/>
      <c r="B21" s="109" t="s">
        <v>1126</v>
      </c>
    </row>
    <row r="22" spans="1:2">
      <c r="A22" s="155"/>
      <c r="B22" s="109" t="s">
        <v>1132</v>
      </c>
    </row>
    <row r="23" spans="1:2">
      <c r="A23" s="155"/>
      <c r="B23" s="16" t="s">
        <v>1140</v>
      </c>
    </row>
    <row r="24" spans="1:2">
      <c r="A24" s="155"/>
      <c r="B24" s="16" t="s">
        <v>1188</v>
      </c>
    </row>
    <row r="25" spans="1:2">
      <c r="A25" s="155" t="s">
        <v>1912</v>
      </c>
      <c r="B25" s="109" t="s">
        <v>1913</v>
      </c>
    </row>
    <row r="26" spans="1:2">
      <c r="A26" s="155"/>
      <c r="B26" s="109" t="s">
        <v>986</v>
      </c>
    </row>
    <row r="27" spans="1:2">
      <c r="A27" s="155"/>
      <c r="B27" s="16" t="s">
        <v>990</v>
      </c>
    </row>
    <row r="28" spans="1:2">
      <c r="A28" s="155"/>
      <c r="B28" s="16" t="s">
        <v>1020</v>
      </c>
    </row>
    <row r="29" spans="1:2">
      <c r="A29" s="155"/>
      <c r="B29" s="16" t="s">
        <v>1026</v>
      </c>
    </row>
    <row r="30" spans="1:2">
      <c r="A30" s="155"/>
      <c r="B30" s="109" t="s">
        <v>1029</v>
      </c>
    </row>
    <row r="31" spans="1:2">
      <c r="A31" s="155"/>
      <c r="B31" s="16" t="s">
        <v>1050</v>
      </c>
    </row>
    <row r="32" spans="1:2">
      <c r="A32" s="155"/>
      <c r="B32" s="109" t="s">
        <v>1096</v>
      </c>
    </row>
    <row r="33" spans="1:2">
      <c r="A33" s="155"/>
      <c r="B33" s="109" t="s">
        <v>1185</v>
      </c>
    </row>
    <row r="34" spans="1:2">
      <c r="A34" s="155" t="s">
        <v>909</v>
      </c>
      <c r="B34" s="109" t="s">
        <v>902</v>
      </c>
    </row>
    <row r="35" spans="1:2">
      <c r="A35" s="155"/>
      <c r="B35" s="16" t="s">
        <v>939</v>
      </c>
    </row>
    <row r="36" spans="1:2">
      <c r="A36" s="155"/>
      <c r="B36" s="109" t="s">
        <v>944</v>
      </c>
    </row>
    <row r="37" spans="1:2">
      <c r="A37" s="155"/>
      <c r="B37" s="16" t="s">
        <v>949</v>
      </c>
    </row>
    <row r="38" spans="1:2">
      <c r="A38" s="155"/>
      <c r="B38" s="109" t="s">
        <v>954</v>
      </c>
    </row>
    <row r="39" spans="1:2">
      <c r="A39" s="155"/>
      <c r="B39" s="16" t="s">
        <v>996</v>
      </c>
    </row>
    <row r="40" spans="1:2">
      <c r="A40" s="155"/>
      <c r="B40" s="109" t="s">
        <v>999</v>
      </c>
    </row>
    <row r="41" spans="1:2">
      <c r="A41" s="155"/>
      <c r="B41" s="16" t="s">
        <v>1002</v>
      </c>
    </row>
    <row r="42" spans="1:2">
      <c r="A42" s="155"/>
      <c r="B42" s="109" t="s">
        <v>1090</v>
      </c>
    </row>
    <row r="43" spans="1:2">
      <c r="A43" s="155"/>
      <c r="B43" s="109" t="s">
        <v>1096</v>
      </c>
    </row>
    <row r="44" spans="1:2">
      <c r="A44" s="155"/>
      <c r="B44" s="109" t="s">
        <v>1114</v>
      </c>
    </row>
    <row r="45" spans="1:2">
      <c r="A45" s="155"/>
      <c r="B45" s="109" t="s">
        <v>1914</v>
      </c>
    </row>
    <row r="46" spans="1:2">
      <c r="A46" s="155"/>
      <c r="B46" s="16" t="s">
        <v>1117</v>
      </c>
    </row>
    <row r="47" spans="1:2">
      <c r="A47" s="155"/>
      <c r="B47" s="109" t="s">
        <v>1191</v>
      </c>
    </row>
    <row r="48" spans="1:2">
      <c r="A48" s="155" t="s">
        <v>1915</v>
      </c>
      <c r="B48" s="109" t="s">
        <v>962</v>
      </c>
    </row>
    <row r="49" spans="1:2">
      <c r="A49" s="155"/>
      <c r="B49" s="16" t="s">
        <v>966</v>
      </c>
    </row>
    <row r="50" spans="1:2">
      <c r="A50" s="155"/>
      <c r="B50" s="109" t="s">
        <v>970</v>
      </c>
    </row>
    <row r="51" spans="1:2">
      <c r="A51" s="155"/>
      <c r="B51" s="109" t="s">
        <v>1035</v>
      </c>
    </row>
    <row r="52" spans="1:2">
      <c r="A52" s="155"/>
      <c r="B52" s="109" t="s">
        <v>1041</v>
      </c>
    </row>
    <row r="53" spans="1:2">
      <c r="A53" s="155"/>
      <c r="B53" s="109" t="s">
        <v>1053</v>
      </c>
    </row>
    <row r="54" spans="1:2">
      <c r="A54" s="155"/>
      <c r="B54" s="16" t="s">
        <v>1056</v>
      </c>
    </row>
    <row r="55" spans="1:2">
      <c r="A55" s="155"/>
      <c r="B55" s="109" t="s">
        <v>1096</v>
      </c>
    </row>
    <row r="56" spans="1:2">
      <c r="A56" s="155"/>
      <c r="B56" s="16" t="s">
        <v>1129</v>
      </c>
    </row>
    <row r="57" spans="1:2">
      <c r="A57" s="155"/>
      <c r="B57" s="16" t="s">
        <v>1916</v>
      </c>
    </row>
    <row r="58" spans="1:2">
      <c r="A58" s="155"/>
      <c r="B58" s="109" t="s">
        <v>1155</v>
      </c>
    </row>
    <row r="59" spans="1:2">
      <c r="A59" s="155"/>
      <c r="B59" s="109" t="s">
        <v>1167</v>
      </c>
    </row>
    <row r="60" spans="1:2">
      <c r="A60" s="155"/>
      <c r="B60" s="16" t="s">
        <v>1170</v>
      </c>
    </row>
    <row r="61" spans="1:2">
      <c r="A61" s="155"/>
      <c r="B61" s="109" t="s">
        <v>1179</v>
      </c>
    </row>
    <row r="62" spans="1:2">
      <c r="A62" s="155" t="s">
        <v>1917</v>
      </c>
      <c r="B62" s="16" t="s">
        <v>928</v>
      </c>
    </row>
    <row r="63" spans="1:2">
      <c r="A63" s="155"/>
      <c r="B63" s="109" t="s">
        <v>934</v>
      </c>
    </row>
    <row r="64" spans="1:2">
      <c r="A64" s="155"/>
      <c r="B64" s="16" t="s">
        <v>958</v>
      </c>
    </row>
    <row r="65" spans="1:2">
      <c r="A65" s="155"/>
      <c r="B65" s="16" t="s">
        <v>1032</v>
      </c>
    </row>
    <row r="66" spans="1:2">
      <c r="A66" s="155"/>
      <c r="B66" s="16" t="s">
        <v>1044</v>
      </c>
    </row>
    <row r="67" spans="1:2">
      <c r="A67" s="155"/>
      <c r="B67" s="109" t="s">
        <v>1047</v>
      </c>
    </row>
    <row r="68" spans="1:2">
      <c r="A68" s="155"/>
      <c r="B68" s="16" t="s">
        <v>1087</v>
      </c>
    </row>
    <row r="69" spans="1:2">
      <c r="A69" s="155"/>
      <c r="B69" s="109" t="s">
        <v>1096</v>
      </c>
    </row>
    <row r="70" spans="1:2">
      <c r="A70" s="155"/>
      <c r="B70" s="16" t="s">
        <v>1099</v>
      </c>
    </row>
    <row r="71" spans="1:2">
      <c r="A71" s="155"/>
      <c r="B71" s="109" t="s">
        <v>1108</v>
      </c>
    </row>
    <row r="72" spans="1:2">
      <c r="A72" s="155"/>
      <c r="B72" s="16" t="s">
        <v>1123</v>
      </c>
    </row>
    <row r="73" spans="1:2">
      <c r="A73" s="155"/>
      <c r="B73" s="16" t="s">
        <v>1164</v>
      </c>
    </row>
    <row r="74" spans="1:2">
      <c r="A74" s="155"/>
      <c r="B74" s="16" t="s">
        <v>1176</v>
      </c>
    </row>
    <row r="75" spans="1:2">
      <c r="A75" s="155" t="s">
        <v>947</v>
      </c>
      <c r="B75" s="16" t="s">
        <v>911</v>
      </c>
    </row>
    <row r="76" spans="1:2">
      <c r="A76" s="155"/>
      <c r="B76" s="16" t="s">
        <v>1038</v>
      </c>
    </row>
    <row r="77" spans="1:2">
      <c r="A77" s="155"/>
      <c r="B77" s="109" t="s">
        <v>1065</v>
      </c>
    </row>
    <row r="78" spans="1:2">
      <c r="A78" s="155"/>
      <c r="B78" s="16" t="s">
        <v>1068</v>
      </c>
    </row>
    <row r="79" spans="1:2">
      <c r="A79" s="155"/>
      <c r="B79" s="109" t="s">
        <v>1078</v>
      </c>
    </row>
    <row r="80" spans="1:2">
      <c r="A80" s="155"/>
      <c r="B80" s="16" t="s">
        <v>1081</v>
      </c>
    </row>
    <row r="81" spans="1:2">
      <c r="A81" s="155"/>
      <c r="B81" s="109" t="s">
        <v>1084</v>
      </c>
    </row>
    <row r="82" spans="1:2">
      <c r="A82" s="155"/>
      <c r="B82" s="16" t="s">
        <v>1093</v>
      </c>
    </row>
    <row r="83" spans="1:2">
      <c r="A83" s="155"/>
      <c r="B83" s="109" t="s">
        <v>1096</v>
      </c>
    </row>
    <row r="84" spans="1:2">
      <c r="A84" s="155"/>
      <c r="B84" s="109" t="s">
        <v>1102</v>
      </c>
    </row>
    <row r="85" spans="1:2">
      <c r="A85" s="155"/>
      <c r="B85" s="16" t="s">
        <v>1105</v>
      </c>
    </row>
    <row r="86" spans="1:2">
      <c r="A86" s="155"/>
      <c r="B86" s="16" t="s">
        <v>1111</v>
      </c>
    </row>
    <row r="87" spans="1:2">
      <c r="A87" s="155"/>
      <c r="B87" s="16" t="s">
        <v>1918</v>
      </c>
    </row>
    <row r="88" spans="1:2">
      <c r="A88" s="155" t="s">
        <v>918</v>
      </c>
      <c r="B88" s="109" t="s">
        <v>920</v>
      </c>
    </row>
    <row r="89" spans="1:2">
      <c r="A89" s="155"/>
      <c r="B89" s="16" t="s">
        <v>974</v>
      </c>
    </row>
    <row r="90" spans="1:2">
      <c r="A90" s="155"/>
      <c r="B90" s="16" t="s">
        <v>1919</v>
      </c>
    </row>
    <row r="91" spans="1:2">
      <c r="A91" s="155"/>
      <c r="B91" s="109" t="s">
        <v>1096</v>
      </c>
    </row>
    <row r="92" spans="1:2">
      <c r="A92" s="155"/>
      <c r="B92" s="16" t="s">
        <v>1146</v>
      </c>
    </row>
    <row r="93" spans="1:2">
      <c r="A93" s="155"/>
      <c r="B93" s="109" t="s">
        <v>1149</v>
      </c>
    </row>
    <row r="94" spans="1:2">
      <c r="A94" s="155"/>
      <c r="B94" s="16" t="s">
        <v>1152</v>
      </c>
    </row>
    <row r="95" spans="1:2">
      <c r="A95" s="155"/>
      <c r="B95" s="16" t="s">
        <v>1158</v>
      </c>
    </row>
    <row r="96" spans="1:2">
      <c r="A96" s="155"/>
      <c r="B96" s="109" t="s">
        <v>1161</v>
      </c>
    </row>
    <row r="97" spans="1:2">
      <c r="A97" s="155"/>
      <c r="B97" s="109" t="s">
        <v>1173</v>
      </c>
    </row>
    <row r="98" spans="1:2">
      <c r="A98" s="155"/>
      <c r="B98" s="16" t="s">
        <v>1182</v>
      </c>
    </row>
    <row r="99" spans="1:2">
      <c r="A99" s="110" t="s">
        <v>1920</v>
      </c>
      <c r="B99" s="109" t="s">
        <v>1096</v>
      </c>
    </row>
  </sheetData>
  <mergeCells count="8">
    <mergeCell ref="A75:A87"/>
    <mergeCell ref="A88:A98"/>
    <mergeCell ref="A2:A14"/>
    <mergeCell ref="A15:A24"/>
    <mergeCell ref="A25:A33"/>
    <mergeCell ref="A34:A47"/>
    <mergeCell ref="A48:A61"/>
    <mergeCell ref="A62:A74"/>
  </mergeCells>
  <pageMargins left="0.7" right="0.7" top="0.75" bottom="0.75" header="0.3" footer="0.3"/>
  <pageSetup paperSize="9" orientation="portrait" r:id="rId1"/>
  <headerFooter>
    <oddHeader>&amp;C&amp;"Calibri"&amp;12&amp;KFF0000 OFFICIAL&amp;1#_x000D_</oddHeader>
    <oddFooter>&amp;C_x000D_&amp;1#&amp;"Calibri"&amp;12&amp;KFF0000 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73F2E-86B8-4351-80E3-4C0C6960626F}">
  <sheetPr>
    <pageSetUpPr fitToPage="1"/>
  </sheetPr>
  <dimension ref="A1:H9"/>
  <sheetViews>
    <sheetView topLeftCell="A5" zoomScale="60" zoomScaleNormal="60" workbookViewId="0">
      <selection activeCell="I8" sqref="I8"/>
    </sheetView>
  </sheetViews>
  <sheetFormatPr defaultRowHeight="15"/>
  <cols>
    <col min="1" max="1" width="9.5703125" customWidth="1"/>
    <col min="2" max="2" width="17" bestFit="1" customWidth="1"/>
    <col min="3" max="3" width="17.5703125" bestFit="1" customWidth="1"/>
    <col min="4" max="4" width="23" bestFit="1" customWidth="1"/>
    <col min="5" max="5" width="11.140625" bestFit="1" customWidth="1"/>
    <col min="6" max="6" width="16.5703125" bestFit="1" customWidth="1"/>
    <col min="7" max="7" width="18.42578125" bestFit="1" customWidth="1"/>
    <col min="8" max="8" width="19" bestFit="1" customWidth="1"/>
    <col min="9" max="9" width="18.140625" customWidth="1"/>
  </cols>
  <sheetData>
    <row r="1" spans="1:8" ht="32.25" customHeight="1">
      <c r="A1" s="156" t="s">
        <v>1921</v>
      </c>
      <c r="B1" s="156"/>
      <c r="C1" s="156"/>
      <c r="D1" s="156"/>
      <c r="E1" s="156"/>
      <c r="F1" s="156"/>
      <c r="G1" s="156"/>
      <c r="H1" s="130"/>
    </row>
    <row r="2" spans="1:8" ht="368.25" customHeight="1">
      <c r="A2" s="157" t="s">
        <v>1922</v>
      </c>
      <c r="B2" s="158"/>
      <c r="C2" s="158"/>
      <c r="D2" s="158"/>
      <c r="E2" s="158"/>
      <c r="F2" s="158"/>
      <c r="G2" s="158"/>
      <c r="H2" s="159"/>
    </row>
    <row r="3" spans="1:8" ht="30" customHeight="1">
      <c r="A3" s="131" t="s">
        <v>1923</v>
      </c>
      <c r="B3" s="132" t="s">
        <v>15</v>
      </c>
      <c r="C3" s="132" t="s">
        <v>16</v>
      </c>
      <c r="D3" s="133" t="s">
        <v>1924</v>
      </c>
      <c r="E3" s="132" t="s">
        <v>1925</v>
      </c>
      <c r="F3" s="132" t="s">
        <v>1926</v>
      </c>
      <c r="G3" s="132" t="s">
        <v>1927</v>
      </c>
      <c r="H3" s="132" t="s">
        <v>1928</v>
      </c>
    </row>
    <row r="4" spans="1:8" s="4" customFormat="1" ht="21.75" customHeight="1">
      <c r="A4" s="98">
        <v>1</v>
      </c>
      <c r="B4" s="134" t="s">
        <v>898</v>
      </c>
      <c r="C4" s="134" t="s">
        <v>1929</v>
      </c>
      <c r="D4" s="134" t="s">
        <v>1930</v>
      </c>
      <c r="E4" s="134" t="s">
        <v>1318</v>
      </c>
      <c r="F4" s="134" t="s">
        <v>1912</v>
      </c>
      <c r="G4" s="134" t="s">
        <v>1931</v>
      </c>
      <c r="H4" s="134" t="s">
        <v>1932</v>
      </c>
    </row>
    <row r="5" spans="1:8" ht="17.25" customHeight="1">
      <c r="A5" s="135">
        <v>2</v>
      </c>
      <c r="B5" s="134" t="s">
        <v>898</v>
      </c>
      <c r="C5" s="134" t="s">
        <v>1933</v>
      </c>
      <c r="D5" s="134" t="s">
        <v>1930</v>
      </c>
      <c r="E5" s="134" t="s">
        <v>1318</v>
      </c>
      <c r="F5" s="134" t="s">
        <v>1934</v>
      </c>
      <c r="G5" s="134" t="s">
        <v>1935</v>
      </c>
      <c r="H5" s="134" t="s">
        <v>1936</v>
      </c>
    </row>
    <row r="6" spans="1:8" ht="20.25" customHeight="1">
      <c r="A6" s="135">
        <v>3</v>
      </c>
      <c r="B6" s="134" t="s">
        <v>898</v>
      </c>
      <c r="C6" s="134" t="s">
        <v>1937</v>
      </c>
      <c r="D6" s="134" t="s">
        <v>1930</v>
      </c>
      <c r="E6" s="134" t="s">
        <v>1318</v>
      </c>
      <c r="F6" s="134" t="s">
        <v>1912</v>
      </c>
      <c r="G6" s="134" t="s">
        <v>1931</v>
      </c>
      <c r="H6" s="134" t="s">
        <v>1932</v>
      </c>
    </row>
    <row r="7" spans="1:8" ht="10.5" customHeight="1">
      <c r="A7" s="160"/>
      <c r="B7" s="160"/>
      <c r="C7" s="160"/>
      <c r="D7" s="160"/>
      <c r="E7" s="160"/>
      <c r="F7" s="160"/>
      <c r="G7" s="160"/>
      <c r="H7" s="2"/>
    </row>
    <row r="8" spans="1:8" ht="365.25" customHeight="1">
      <c r="A8" s="162" t="s">
        <v>1938</v>
      </c>
      <c r="B8" s="161"/>
      <c r="C8" s="161"/>
      <c r="D8" s="161"/>
      <c r="E8" s="161"/>
      <c r="F8" s="161"/>
      <c r="G8" s="161"/>
      <c r="H8" s="161"/>
    </row>
    <row r="9" spans="1:8" ht="144.75" customHeight="1">
      <c r="A9" s="161" t="s">
        <v>1939</v>
      </c>
      <c r="B9" s="161"/>
      <c r="C9" s="161"/>
      <c r="D9" s="161"/>
      <c r="E9" s="161"/>
      <c r="F9" s="161"/>
      <c r="G9" s="161"/>
      <c r="H9" s="161"/>
    </row>
  </sheetData>
  <mergeCells count="5">
    <mergeCell ref="A1:G1"/>
    <mergeCell ref="A2:H2"/>
    <mergeCell ref="A7:G7"/>
    <mergeCell ref="A9:H9"/>
    <mergeCell ref="A8:H8"/>
  </mergeCells>
  <pageMargins left="0.7" right="0.7" top="0.75" bottom="0.75" header="0.3" footer="0.3"/>
  <pageSetup paperSize="9" scale="54" orientation="portrait" r:id="rId1"/>
  <headerFooter>
    <oddHeader>&amp;C&amp;"Calibri"&amp;12&amp;KFF0000OFFICIAL&amp;1#</oddHeader>
    <oddFooter>&amp;C&amp;1#&amp;"Calibri"&amp;12&amp;KFF0000OFFICIAL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E10B7-EBB0-465F-9509-BC3022C709AF}">
  <sheetPr>
    <pageSetUpPr fitToPage="1"/>
  </sheetPr>
  <dimension ref="A1:E14"/>
  <sheetViews>
    <sheetView view="pageBreakPreview" zoomScale="40" zoomScaleNormal="110" zoomScaleSheetLayoutView="40" workbookViewId="0">
      <pane ySplit="2" topLeftCell="C3" activePane="bottomLeft" state="frozen"/>
      <selection pane="bottomLeft" activeCell="C3" sqref="C3"/>
    </sheetView>
  </sheetViews>
  <sheetFormatPr defaultRowHeight="15"/>
  <cols>
    <col min="1" max="1" width="33.85546875" customWidth="1"/>
    <col min="2" max="2" width="57.7109375" customWidth="1"/>
    <col min="3" max="3" width="77.140625" customWidth="1"/>
    <col min="4" max="4" width="59.7109375" customWidth="1"/>
    <col min="5" max="5" width="67" customWidth="1"/>
  </cols>
  <sheetData>
    <row r="1" spans="1:5" ht="57.75" customHeight="1" thickBot="1">
      <c r="A1" s="163" t="s">
        <v>1940</v>
      </c>
      <c r="B1" s="164"/>
      <c r="C1" s="164"/>
      <c r="D1" s="164"/>
      <c r="E1" s="165"/>
    </row>
    <row r="2" spans="1:5" s="4" customFormat="1" ht="48" customHeight="1">
      <c r="A2" s="136" t="s">
        <v>1941</v>
      </c>
      <c r="B2" s="137" t="s">
        <v>1942</v>
      </c>
      <c r="C2" s="138" t="s">
        <v>1943</v>
      </c>
      <c r="D2" s="139" t="s">
        <v>1944</v>
      </c>
      <c r="E2" s="140" t="s">
        <v>1945</v>
      </c>
    </row>
    <row r="3" spans="1:5" s="4" customFormat="1" ht="36.75" customHeight="1">
      <c r="A3" s="136" t="s">
        <v>1946</v>
      </c>
      <c r="B3" s="141" t="s">
        <v>903</v>
      </c>
      <c r="C3" s="142" t="s">
        <v>912</v>
      </c>
      <c r="D3" s="166" t="s">
        <v>921</v>
      </c>
      <c r="E3" s="167"/>
    </row>
    <row r="4" spans="1:5" s="4" customFormat="1" ht="54" customHeight="1">
      <c r="A4" s="136" t="s">
        <v>1947</v>
      </c>
      <c r="B4" s="143" t="s">
        <v>1948</v>
      </c>
      <c r="C4" s="143" t="s">
        <v>1949</v>
      </c>
      <c r="D4" s="168" t="s">
        <v>1950</v>
      </c>
      <c r="E4" s="169"/>
    </row>
    <row r="5" spans="1:5" s="4" customFormat="1" ht="52.5" customHeight="1" thickBot="1">
      <c r="A5" s="136" t="s">
        <v>1951</v>
      </c>
      <c r="B5" s="144" t="s">
        <v>1952</v>
      </c>
      <c r="C5" s="144" t="s">
        <v>1953</v>
      </c>
      <c r="D5" s="170" t="s">
        <v>1954</v>
      </c>
      <c r="E5" s="171"/>
    </row>
    <row r="6" spans="1:5" s="4" customFormat="1" ht="47.25" customHeight="1" thickBot="1">
      <c r="A6" s="172" t="s">
        <v>1955</v>
      </c>
      <c r="B6" s="173"/>
      <c r="C6" s="173"/>
      <c r="D6" s="173"/>
      <c r="E6" s="174"/>
    </row>
    <row r="7" spans="1:5" ht="409.5" customHeight="1">
      <c r="A7" s="145" t="s">
        <v>1956</v>
      </c>
      <c r="B7" s="146" t="s">
        <v>1957</v>
      </c>
      <c r="C7" s="146" t="s">
        <v>1958</v>
      </c>
      <c r="D7" s="146" t="s">
        <v>1959</v>
      </c>
      <c r="E7" s="146" t="s">
        <v>1960</v>
      </c>
    </row>
    <row r="8" spans="1:5" ht="83.25" customHeight="1">
      <c r="A8" s="145" t="s">
        <v>1961</v>
      </c>
      <c r="B8" s="146" t="s">
        <v>1962</v>
      </c>
      <c r="C8" s="146" t="s">
        <v>1963</v>
      </c>
      <c r="D8" s="146" t="s">
        <v>1964</v>
      </c>
      <c r="E8" s="146" t="s">
        <v>1965</v>
      </c>
    </row>
    <row r="9" spans="1:5" ht="60.6" customHeight="1">
      <c r="A9" s="145" t="s">
        <v>1966</v>
      </c>
      <c r="B9" s="146" t="s">
        <v>1967</v>
      </c>
      <c r="C9" s="146" t="s">
        <v>1967</v>
      </c>
      <c r="D9" s="146" t="s">
        <v>1968</v>
      </c>
      <c r="E9" s="146" t="s">
        <v>1968</v>
      </c>
    </row>
    <row r="10" spans="1:5" ht="108.95" customHeight="1">
      <c r="A10" s="145" t="s">
        <v>1969</v>
      </c>
      <c r="B10" s="147" t="s">
        <v>1970</v>
      </c>
      <c r="C10" s="147" t="s">
        <v>1971</v>
      </c>
      <c r="D10" s="147" t="s">
        <v>1972</v>
      </c>
      <c r="E10" s="147" t="s">
        <v>1973</v>
      </c>
    </row>
    <row r="11" spans="1:5" ht="192.75" customHeight="1">
      <c r="A11" s="145" t="s">
        <v>1974</v>
      </c>
      <c r="B11" s="148" t="s">
        <v>1975</v>
      </c>
      <c r="C11" s="148" t="s">
        <v>1976</v>
      </c>
      <c r="D11" s="148" t="s">
        <v>1977</v>
      </c>
      <c r="E11" s="147" t="s">
        <v>1978</v>
      </c>
    </row>
    <row r="12" spans="1:5" ht="86.25" customHeight="1">
      <c r="A12" s="145" t="s">
        <v>923</v>
      </c>
      <c r="B12" s="148" t="s">
        <v>1979</v>
      </c>
      <c r="C12" s="148" t="s">
        <v>1980</v>
      </c>
      <c r="D12" s="148" t="s">
        <v>1981</v>
      </c>
      <c r="E12" s="147" t="s">
        <v>1982</v>
      </c>
    </row>
    <row r="13" spans="1:5" s="151" customFormat="1" ht="54.95" customHeight="1">
      <c r="A13" s="149" t="s">
        <v>1983</v>
      </c>
      <c r="B13" s="150" t="s">
        <v>1984</v>
      </c>
      <c r="C13" s="150" t="s">
        <v>1985</v>
      </c>
      <c r="D13" s="150" t="s">
        <v>1986</v>
      </c>
      <c r="E13" s="150" t="s">
        <v>1987</v>
      </c>
    </row>
    <row r="14" spans="1:5" ht="38.25">
      <c r="A14" s="152" t="s">
        <v>1988</v>
      </c>
      <c r="B14" s="150" t="s">
        <v>1989</v>
      </c>
      <c r="C14" s="150" t="s">
        <v>1990</v>
      </c>
      <c r="D14" s="150" t="s">
        <v>1991</v>
      </c>
      <c r="E14" s="150" t="s">
        <v>1992</v>
      </c>
    </row>
  </sheetData>
  <mergeCells count="5">
    <mergeCell ref="A1:E1"/>
    <mergeCell ref="D3:E3"/>
    <mergeCell ref="D4:E4"/>
    <mergeCell ref="D5:E5"/>
    <mergeCell ref="A6:E6"/>
  </mergeCells>
  <pageMargins left="0.31496062992125984" right="0.31496062992125984" top="0.15748031496062992" bottom="0.15748031496062992" header="0.31496062992125984" footer="0"/>
  <pageSetup paperSize="9" scale="47" orientation="landscape" r:id="rId1"/>
  <headerFooter>
    <oddHeader>&amp;C&amp;"Calibri"&amp;12&amp;KFF0000 OFFICIAL&amp;1#_x000D_</oddHeader>
    <oddFooter>&amp;L&amp;12Rev.: 0&amp;C
&amp;1#&amp;"Calibri,Regular"&amp;12&amp;KFF0000 OFFICIAL&amp;RQGN-001-1</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C88B383A403E45959E4DC3C229B9F9" ma:contentTypeVersion="18" ma:contentTypeDescription="Create a new document." ma:contentTypeScope="" ma:versionID="9e3ddce7cee09478600df476ef0afc30">
  <xsd:schema xmlns:xsd="http://www.w3.org/2001/XMLSchema" xmlns:xs="http://www.w3.org/2001/XMLSchema" xmlns:p="http://schemas.microsoft.com/office/2006/metadata/properties" xmlns:ns2="d3321278-312a-479a-b476-468b7c4eaa90" xmlns:ns3="139fd3a1-f733-4543-8826-1d44af84feff" xmlns:ns4="ef15221d-689a-4579-afe1-7430bf54a7e4" targetNamespace="http://schemas.microsoft.com/office/2006/metadata/properties" ma:root="true" ma:fieldsID="2b59ac671e792b62f50b73c50da79893" ns2:_="" ns3:_="" ns4:_="">
    <xsd:import namespace="d3321278-312a-479a-b476-468b7c4eaa90"/>
    <xsd:import namespace="139fd3a1-f733-4543-8826-1d44af84feff"/>
    <xsd:import namespace="ef15221d-689a-4579-afe1-7430bf54a7e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Location" minOccurs="0"/>
                <xsd:element ref="ns2:MediaLengthInSeconds" minOccurs="0"/>
                <xsd:element ref="ns2:lcf76f155ced4ddcb4097134ff3c332f" minOccurs="0"/>
                <xsd:element ref="ns4: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321278-312a-479a-b476-468b7c4eaa9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eb253ca0-0e4f-4117-af4a-aa96efdf67f5"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39fd3a1-f733-4543-8826-1d44af84fef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f15221d-689a-4579-afe1-7430bf54a7e4"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9b465905-7a71-492f-adfa-ae175a19dc6c}" ma:internalName="TaxCatchAll" ma:showField="CatchAllData" ma:web="2be8c444-02d1-4f70-9783-b33f110a8f8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D a t a M a s h u p   x m l n s = " h t t p : / / s c h e m a s . m i c r o s o f t . c o m / D a t a M a s h u p " > A A A A A C c E A A B Q S w M E F A A C A A g A Y o M M V Q w U E 5 i j A A A A 9 g A A A B I A H A B D b 2 5 m a W c v U G F j a 2 F n Z S 5 4 b W w g o h g A K K A U A A A A A A A A A A A A A A A A A A A A A A A A A A A A h Y 9 B C s I w F E S v U r J v k s a N l N + I u L U g i O I 2 p L E N t r / S p K Z 3 c + G R v I I V r b p z O T N v Y O Z + v c F i a O r o Y j p n W 8 x I Q j m J D O q 2 s F h m p P f H e E 4 W E j Z K n 1 R p o h F G l w 7 O Z q T y / p w y F k K g Y U b b r m S C 8 4 Q d 8 v V W V 6 Z R s U X n F W p D P q 3 i f 4 t I 2 L / G S E E T L q j g 4 y Z g k w m 5 x S 8 g x u y Z / p i w 6 m v f d 0 Y a j J c 7 Y J M E 9 v 4 g H 1 B L A w Q U A A I A C A B i g w x 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o M M V Y D l 9 D E i A Q A A W g I A A B M A H A B G b 3 J t d W x h c y 9 T Z W N 0 a W 9 u M S 5 t I K I Y A C i g F A A A A A A A A A A A A A A A A A A A A A A A A A A A A H V S w Y r C M B C 9 F / o P o c u C Q i k I y 1 7 E w 5 L d w 1 5 k W Q t 7 E A + p j t q 1 y Z T J F J T S f 9 / E W F H s 5 p I w b 9 5 7 k 7 x Y W H O J R i z C P p n G U R z Z v S L Y i F w V F U z E T F T A c S T c W m B D a 3 C V j + M a q k w 2 R G D 4 B + l Q I B 5 G 4 3 Y 5 V x p m S W A m q 2 4 p 0 b B r W a V B 4 C m R e 2 V 2 X v x U Q + K U z q 1 Z T s r Y L Z K W W D X a e N C O g l v a t s k X 4 Y 6 U T l L B D h E M R + 5 S c a 7 / u s G F d 3 0 A v T U p j 2 L 2 L 3 P B i h v 7 C E v x r v i q u X F n L j X c U S V a 7 h u U O d 1 5 I g 3 P l C O r S v g H q 5 C 9 7 a f h 1 5 f M 3 / c G n 8 v v A e z Z 1 0 U N 1 P N 7 d d P o A u j i b 1 n g t l e 4 z t a N 4 6 g 0 g x n c J v 5 W 1 2 A 2 w 5 G H o C T q o j Q w a k P E 6 e W T 3 O o H x v Q P U E s B A i 0 A F A A C A A g A Y o M M V Q w U E 5 i j A A A A 9 g A A A B I A A A A A A A A A A A A A A A A A A A A A A E N v b m Z p Z y 9 Q Y W N r Y W d l L n h t b F B L A Q I t A B Q A A g A I A G K D D F U P y u m r p A A A A O k A A A A T A A A A A A A A A A A A A A A A A O 8 A A A B b Q 2 9 u d G V u d F 9 U e X B l c 1 0 u e G 1 s U E s B A i 0 A F A A C A A g A Y o M M V Y D l 9 D E i A Q A A W g I A A B M A A A A A A A A A A A A A A A A A 4 A E A A E Z v c m 1 1 b G F z L 1 N l Y 3 R p b 2 4 x L m 1 Q S w U G A A A A A A M A A w D C A A A A T 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n h E A A A A A A A B 8 E 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i 0 w O C 0 x M l Q w N j o y M T o y N S 4 1 N D U 1 N j Q w W i I g L z 4 8 R W 5 0 c n k g V H l w Z T 0 i R m l s b F N 0 Y X R 1 c y I g V m F s d W U 9 I n N D b 2 1 w b G V 0 Z 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Q X B w Z W 5 k M 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1 M C I g L z 4 8 R W 5 0 c n k g V H l w Z T 0 i R m l s b E V y c m 9 y Q 2 9 k Z S I g V m F s d W U 9 I n N V b m t u b 3 d u I i A v P j x F b n R y e S B U e X B l P S J G a W x s R X J y b 3 J D b 3 V u d C I g V m F s d W U 9 I m w w I i A v P j x F b n R y e S B U e X B l P S J G a W x s T G F z d F V w Z G F 0 Z W Q i I F Z h b H V l P S J k M j A y M i 0 w O C 0 x M l Q w N j o y N T o 0 N y 4 2 M j Y 2 M T Q 1 W i I g L z 4 8 R W 5 0 c n k g V H l w Z T 0 i R m l s b E N v b H V t b l R 5 c G V z I i B W Y W x 1 Z T 0 i c 0 J n W U d C Z 2 N B Q m d N R E J R Q T 0 i I C 8 + P E V u d H J 5 I F R 5 c G U 9 I k Z p b G x D b 2 x 1 b W 5 O Y W 1 l c y I g V m F s d W U 9 I n N b J n F 1 b 3 Q 7 U H J v Z 3 J h b S Z x d W 9 0 O y w m c X V v d D t Q c m 9 q Z W N 0 I E 5 h b W U m c X V v d D s s J n F 1 b 3 Q 7 Q 2 9 u d H J h Y 3 Q g T m 8 u J n F 1 b 3 Q 7 L C Z x d W 9 0 O 1 B y b 2 p l Y 3 Q g U 3 R h d H V z J n F 1 b 3 Q 7 L C Z x d W 9 0 O 1 B D I E R h d G U m c X V v d D s s J n F 1 b 3 Q 7 U H J v a m V j d C B D b 3 N 0 J n F 1 b 3 Q 7 L C Z x d W 9 0 O 0 N v b n R y Y W N 0 b 3 I g T m F t Z S Z x d W 9 0 O y w m c X V v d D t U b 3 R h b C B X b 3 J r b G 9 0 c y Z x d W 9 0 O y w m c X V v d D t U b 3 R h b C B O Q 1 J z J n F 1 b 3 Q 7 L C Z x d W 9 0 O y U g T k N S I H B l c i B X b 3 J r b G 9 0 J n F 1 b 3 Q 7 L C Z x d W 9 0 O 0 N v c 3 Q g b 2 Y g T k N S c 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B c H B l b m Q x L 0 F 1 d G 9 S Z W 1 v d m V k Q 2 9 s d W 1 u c z E u e 1 B y b 2 d y Y W 0 s M H 0 m c X V v d D s s J n F 1 b 3 Q 7 U 2 V j d G l v b j E v Q X B w Z W 5 k M S 9 B d X R v U m V t b 3 Z l Z E N v b H V t b n M x L n t Q c m 9 q Z W N 0 I E 5 h b W U s M X 0 m c X V v d D s s J n F 1 b 3 Q 7 U 2 V j d G l v b j E v Q X B w Z W 5 k M S 9 B d X R v U m V t b 3 Z l Z E N v b H V t b n M x L n t D b 2 5 0 c m F j d C B O b y 4 s M n 0 m c X V v d D s s J n F 1 b 3 Q 7 U 2 V j d G l v b j E v Q X B w Z W 5 k M S 9 B d X R v U m V t b 3 Z l Z E N v b H V t b n M x L n t Q c m 9 q Z W N 0 I F N 0 Y X R 1 c y w z f S Z x d W 9 0 O y w m c X V v d D t T Z W N 0 a W 9 u M S 9 B c H B l b m Q x L 0 F 1 d G 9 S Z W 1 v d m V k Q 2 9 s d W 1 u c z E u e 1 B D I E R h d G U s N H 0 m c X V v d D s s J n F 1 b 3 Q 7 U 2 V j d G l v b j E v Q X B w Z W 5 k M S 9 B d X R v U m V t b 3 Z l Z E N v b H V t b n M x L n t Q c m 9 q Z W N 0 I E N v c 3 Q s N X 0 m c X V v d D s s J n F 1 b 3 Q 7 U 2 V j d G l v b j E v Q X B w Z W 5 k M S 9 B d X R v U m V t b 3 Z l Z E N v b H V t b n M x L n t D b 2 5 0 c m F j d G 9 y I E 5 h b W U s N n 0 m c X V v d D s s J n F 1 b 3 Q 7 U 2 V j d G l v b j E v Q X B w Z W 5 k M S 9 B d X R v U m V t b 3 Z l Z E N v b H V t b n M x L n t U b 3 R h b C B X b 3 J r b G 9 0 c y w 3 f S Z x d W 9 0 O y w m c X V v d D t T Z W N 0 a W 9 u M S 9 B c H B l b m Q x L 0 F 1 d G 9 S Z W 1 v d m V k Q 2 9 s d W 1 u c z E u e 1 R v d G F s I E 5 D U n M s O H 0 m c X V v d D s s J n F 1 b 3 Q 7 U 2 V j d G l v b j E v Q X B w Z W 5 k M S 9 B d X R v U m V t b 3 Z l Z E N v b H V t b n M x L n s l I E 5 D U i B w Z X I g V 2 9 y a 2 x v d C w 5 f S Z x d W 9 0 O y w m c X V v d D t T Z W N 0 a W 9 u M S 9 B c H B l b m Q x L 0 F 1 d G 9 S Z W 1 v d m V k Q 2 9 s d W 1 u c z E u e 0 N v c 3 Q g b 2 Y g T k N S c y w x M H 0 m c X V v d D t d L C Z x d W 9 0 O 0 N v b H V t b k N v d W 5 0 J n F 1 b 3 Q 7 O j E x L C Z x d W 9 0 O 0 t l e U N v b H V t b k 5 h b W V z J n F 1 b 3 Q 7 O l t d L C Z x d W 9 0 O 0 N v b H V t b k l k Z W 5 0 a X R p Z X M m c X V v d D s 6 W y Z x d W 9 0 O 1 N l Y 3 R p b 2 4 x L 0 F w c G V u Z D E v Q X V 0 b 1 J l b W 9 2 Z W R D b 2 x 1 b W 5 z M S 5 7 U H J v Z 3 J h b S w w f S Z x d W 9 0 O y w m c X V v d D t T Z W N 0 a W 9 u M S 9 B c H B l b m Q x L 0 F 1 d G 9 S Z W 1 v d m V k Q 2 9 s d W 1 u c z E u e 1 B y b 2 p l Y 3 Q g T m F t Z S w x f S Z x d W 9 0 O y w m c X V v d D t T Z W N 0 a W 9 u M S 9 B c H B l b m Q x L 0 F 1 d G 9 S Z W 1 v d m V k Q 2 9 s d W 1 u c z E u e 0 N v b n R y Y W N 0 I E 5 v L i w y f S Z x d W 9 0 O y w m c X V v d D t T Z W N 0 a W 9 u M S 9 B c H B l b m Q x L 0 F 1 d G 9 S Z W 1 v d m V k Q 2 9 s d W 1 u c z E u e 1 B y b 2 p l Y 3 Q g U 3 R h d H V z L D N 9 J n F 1 b 3 Q 7 L C Z x d W 9 0 O 1 N l Y 3 R p b 2 4 x L 0 F w c G V u Z D E v Q X V 0 b 1 J l b W 9 2 Z W R D b 2 x 1 b W 5 z M S 5 7 U E M g R G F 0 Z S w 0 f S Z x d W 9 0 O y w m c X V v d D t T Z W N 0 a W 9 u M S 9 B c H B l b m Q x L 0 F 1 d G 9 S Z W 1 v d m V k Q 2 9 s d W 1 u c z E u e 1 B y b 2 p l Y 3 Q g Q 2 9 z d C w 1 f S Z x d W 9 0 O y w m c X V v d D t T Z W N 0 a W 9 u M S 9 B c H B l b m Q x L 0 F 1 d G 9 S Z W 1 v d m V k Q 2 9 s d W 1 u c z E u e 0 N v b n R y Y W N 0 b 3 I g T m F t Z S w 2 f S Z x d W 9 0 O y w m c X V v d D t T Z W N 0 a W 9 u M S 9 B c H B l b m Q x L 0 F 1 d G 9 S Z W 1 v d m V k Q 2 9 s d W 1 u c z E u e 1 R v d G F s I F d v c m t s b 3 R z L D d 9 J n F 1 b 3 Q 7 L C Z x d W 9 0 O 1 N l Y 3 R p b 2 4 x L 0 F w c G V u Z D E v Q X V 0 b 1 J l b W 9 2 Z W R D b 2 x 1 b W 5 z M S 5 7 V G 9 0 Y W w g T k N S c y w 4 f S Z x d W 9 0 O y w m c X V v d D t T Z W N 0 a W 9 u M S 9 B c H B l b m Q x L 0 F 1 d G 9 S Z W 1 v d m V k Q 2 9 s d W 1 u c z E u e y U g T k N S I H B l c i B X b 3 J r b G 9 0 L D l 9 J n F 1 b 3 Q 7 L C Z x d W 9 0 O 1 N l Y 3 R p b 2 4 x L 0 F w c G V u Z D E v Q X V 0 b 1 J l b W 9 2 Z W R D b 2 x 1 b W 5 z M S 5 7 Q 2 9 z d C B v Z i B O Q 1 J z L D E w f S Z x d W 9 0 O 1 0 s J n F 1 b 3 Q 7 U m V s Y X R p b 2 5 z a G l w S W 5 m b y Z x d W 9 0 O z p b X X 0 i I C 8 + P C 9 T d G F i b G V F b n R y a W V z P j w v S X R l b T 4 8 S X R l b T 4 8 S X R l b U x v Y 2 F 0 a W 9 u P j x J d G V t V H l w Z T 5 G b 3 J t d W x h P C 9 J d G V t V H l w Z T 4 8 S X R l b V B h d G g + U 2 V j d G l v b j E v Q X B w Z W 5 k M S 9 T b 3 V y Y 2 U 8 L 0 l 0 Z W 1 Q Y X R o P j w v S X R l b U x v Y 2 F 0 a W 9 u P j x T d G F i b G V F b n R y a W V z I C 8 + P C 9 J d G V t P j w v S X R l b X M + P C 9 M b 2 N h b F B h Y 2 t h Z 2 V N Z X R h Z G F 0 Y U Z p b G U + F g A A A F B L B Q Y A A A A A A A A A A A A A A A A A A A A A A A D a A A A A A Q A A A N C M n d 8 B F d E R j H o A w E / C l + s B A A A A N l z w m u z y d 0 C S L m 5 V Y w o U U A A A A A A C A A A A A A A D Z g A A w A A A A B A A A A A 4 X E n D Y V G U C O f X Q 2 4 W l t / 0 A A A A A A S A A A C g A A A A E A A A A J L + 3 i G R 1 h 3 T x C T I 7 f v c P G d Q A A A A 4 s 8 H 0 c n 4 Q X t m X m F u s p b 4 f J R P v L m G r 1 8 q W l w y F X o W r Z c 5 L 6 p / n f x R V a k F 6 M M s 5 F S 3 g g J D n u Q C s I R X B n b c X C 7 s u r j C L i / s V y B S / 3 a k E M M s v E s U A A A A H F + g k O N l G K G 6 Q E 5 N c e b N N W g q w B M = < / D a t a M a s h u p > 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TaxCatchAll xmlns="ef15221d-689a-4579-afe1-7430bf54a7e4" xsi:nil="true"/>
    <lcf76f155ced4ddcb4097134ff3c332f xmlns="d3321278-312a-479a-b476-468b7c4eaa9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20F352-B599-4C21-92E2-0865472FF57C}"/>
</file>

<file path=customXml/itemProps2.xml><?xml version="1.0" encoding="utf-8"?>
<ds:datastoreItem xmlns:ds="http://schemas.openxmlformats.org/officeDocument/2006/customXml" ds:itemID="{312D1E06-69EB-4516-B223-B75602FE0F60}"/>
</file>

<file path=customXml/itemProps3.xml><?xml version="1.0" encoding="utf-8"?>
<ds:datastoreItem xmlns:ds="http://schemas.openxmlformats.org/officeDocument/2006/customXml" ds:itemID="{ACA9723E-5FFA-4720-8BCC-FC86EDE5AE14}"/>
</file>

<file path=customXml/itemProps4.xml><?xml version="1.0" encoding="utf-8"?>
<ds:datastoreItem xmlns:ds="http://schemas.openxmlformats.org/officeDocument/2006/customXml" ds:itemID="{D0B91336-15F5-4050-A3B2-40BA2B9C5FF9}"/>
</file>

<file path=docMetadata/LabelInfo.xml><?xml version="1.0" encoding="utf-8"?>
<clbl:labelList xmlns:clbl="http://schemas.microsoft.com/office/2020/mipLabelMetadata">
  <clbl:label id="{a268119a-eeb5-485b-8e0e-5be0b081da64}" enabled="1" method="Privileged" siteId="{12ceb59c-6eb5-4da6-83fc-be99d5833257}"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Victorino Marquez (MTIA)</dc:creator>
  <cp:keywords/>
  <dc:description/>
  <cp:lastModifiedBy>George Thomas (VIDA)</cp:lastModifiedBy>
  <cp:revision/>
  <dcterms:created xsi:type="dcterms:W3CDTF">2021-06-29T11:16:05Z</dcterms:created>
  <dcterms:modified xsi:type="dcterms:W3CDTF">2025-05-02T05:50:45Z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0x010100A2C88B383A403E45959E4DC3C229B9F9</vt:lpwstr>
  </property>
  <property fmtid="{D5CDD505-2E9C-101B-9397-08002B2CF9AE}" pid="3" name="MediaServiceImageTags">
    <vt:lpwstr/>
  </property>
  <property fmtid="{D5CDD505-2E9C-101B-9397-08002B2CF9AE}" pid="4" name="MSIP_Label_a268119a-eeb5-485b-8e0e-5be0b081da64_Enabled">
    <vt:lpwstr>true</vt:lpwstr>
  </property>
  <property fmtid="{D5CDD505-2E9C-101B-9397-08002B2CF9AE}" pid="5" name="MSIP_Label_a268119a-eeb5-485b-8e0e-5be0b081da64_SetDate">
    <vt:lpwstr>2022-10-24T05:50:08Z</vt:lpwstr>
  </property>
  <property fmtid="{D5CDD505-2E9C-101B-9397-08002B2CF9AE}" pid="6" name="MSIP_Label_a268119a-eeb5-485b-8e0e-5be0b081da64_Method">
    <vt:lpwstr>Privileged</vt:lpwstr>
  </property>
  <property fmtid="{D5CDD505-2E9C-101B-9397-08002B2CF9AE}" pid="7" name="MSIP_Label_a268119a-eeb5-485b-8e0e-5be0b081da64_Name">
    <vt:lpwstr>OFFICIAL</vt:lpwstr>
  </property>
  <property fmtid="{D5CDD505-2E9C-101B-9397-08002B2CF9AE}" pid="8" name="MSIP_Label_a268119a-eeb5-485b-8e0e-5be0b081da64_SiteId">
    <vt:lpwstr>12ceb59c-6eb5-4da6-83fc-be99d5833257</vt:lpwstr>
  </property>
  <property fmtid="{D5CDD505-2E9C-101B-9397-08002B2CF9AE}" pid="9" name="MSIP_Label_a268119a-eeb5-485b-8e0e-5be0b081da64_ActionId">
    <vt:lpwstr>bc4ce531-edc0-4523-babe-809a5c99fab5</vt:lpwstr>
  </property>
  <property fmtid="{D5CDD505-2E9C-101B-9397-08002B2CF9AE}" pid="10" name="MSIP_Label_a268119a-eeb5-485b-8e0e-5be0b081da64_ContentBits">
    <vt:lpwstr>3</vt:lpwstr>
  </property>
</Properties>
</file>