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pli.sharepoint.com/teams/MRPV-ProjectControls/Quality/Shared Documents/Templates/"/>
    </mc:Choice>
  </mc:AlternateContent>
  <xr:revisionPtr revIDLastSave="312" documentId="13_ncr:1_{D8D79530-5440-4F12-AF53-7B37E52257C0}" xr6:coauthVersionLast="47" xr6:coauthVersionMax="47" xr10:uidLastSave="{A615F199-1884-4FFD-9AFB-86A20AA4A89B}"/>
  <bookViews>
    <workbookView xWindow="-2525" yWindow="-10890" windowWidth="19380" windowHeight="10380" activeTab="1" xr2:uid="{910AAB44-C197-4CC5-97E3-307BA50B21E4}"/>
  </bookViews>
  <sheets>
    <sheet name="Asphalt Mix Design" sheetId="4" r:id="rId1"/>
    <sheet name="Testing summary" sheetId="1" r:id="rId2"/>
    <sheet name="Barchart_" sheetId="3" r:id="rId3"/>
  </sheets>
  <definedNames>
    <definedName name="_xlnm._FilterDatabase" localSheetId="1" hidden="1">'Testing summary'!$J$4:$J$27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<sst xmlns="http://schemas.openxmlformats.org/spreadsheetml/2006/main" count="189" uniqueCount="178">
  <si>
    <t>Contractor :</t>
  </si>
  <si>
    <t>Project Name :</t>
  </si>
  <si>
    <t>ASPHALT MIX DESIGN REGISTER</t>
  </si>
  <si>
    <t>VicRoads Registration No.</t>
  </si>
  <si>
    <t>Supplier</t>
  </si>
  <si>
    <t xml:space="preserve">Location of Mixing Plant </t>
  </si>
  <si>
    <t>Design Number</t>
  </si>
  <si>
    <t>Supplier Mix Name (Application)</t>
  </si>
  <si>
    <t>Supplier Product Code</t>
  </si>
  <si>
    <t>Date of Approval</t>
  </si>
  <si>
    <t>Expiry Date</t>
  </si>
  <si>
    <t>Bitumen (%)</t>
  </si>
  <si>
    <t>Binder Type</t>
  </si>
  <si>
    <t>Density</t>
  </si>
  <si>
    <t>RAP %</t>
  </si>
  <si>
    <t>Conditional Approval Requirements (where applicable)</t>
  </si>
  <si>
    <t>eg. DW2020-027</t>
  </si>
  <si>
    <t>Downer</t>
  </si>
  <si>
    <t>Somerton</t>
  </si>
  <si>
    <t>20/0481 (m)</t>
  </si>
  <si>
    <t>20SF</t>
  </si>
  <si>
    <t>C320</t>
  </si>
  <si>
    <t>Asphalt Testing Summary Template - 404, 407, 417</t>
  </si>
  <si>
    <t>Lot information</t>
  </si>
  <si>
    <t>Lot testing</t>
  </si>
  <si>
    <t>Testing at Mixing plant</t>
  </si>
  <si>
    <t>Additional  Testing for SMA (Mixing Plant)</t>
  </si>
  <si>
    <t>Additional Testing for OGA (Mixing Plant)</t>
  </si>
  <si>
    <t>Testing of aggregates by Aggregate Supplier</t>
  </si>
  <si>
    <t>Testing of RAP at the mixing plant before adding to asphalt mix</t>
  </si>
  <si>
    <t>Lot No</t>
  </si>
  <si>
    <t>Date</t>
  </si>
  <si>
    <t>Description</t>
  </si>
  <si>
    <t>Chainage</t>
  </si>
  <si>
    <t>Lot size
(Sqm)</t>
  </si>
  <si>
    <t>Quantity
(Ton)</t>
  </si>
  <si>
    <t>Thickness calculated</t>
  </si>
  <si>
    <t>Thickness nominal(mm)</t>
  </si>
  <si>
    <t>Asphalt Type</t>
  </si>
  <si>
    <t>Layer</t>
  </si>
  <si>
    <t>Pavement Type</t>
  </si>
  <si>
    <t>Mix Description</t>
  </si>
  <si>
    <t>Mix valid up to</t>
  </si>
  <si>
    <t>Source</t>
  </si>
  <si>
    <r>
      <t xml:space="preserve">Compaction
(Thickness </t>
    </r>
    <r>
      <rPr>
        <b/>
        <sz val="8"/>
        <color theme="1"/>
        <rFont val="Calibri"/>
        <family val="2"/>
      </rPr>
      <t>≤</t>
    </r>
    <r>
      <rPr>
        <b/>
        <sz val="8"/>
        <color theme="1"/>
        <rFont val="Calibri"/>
        <family val="2"/>
        <scheme val="minor"/>
      </rPr>
      <t>50mm)</t>
    </r>
  </si>
  <si>
    <t>Compaction
(Thickness ≥50mm)</t>
  </si>
  <si>
    <t>Bitumen content in tack coat 
(Emulsion diluted with water)</t>
  </si>
  <si>
    <t>Binder drain off (For SMA &amp; OGA)</t>
  </si>
  <si>
    <t>Air Void</t>
  </si>
  <si>
    <t>Grading in Full Extraction Test</t>
  </si>
  <si>
    <t>Bitumen Content in Full Extraction Test</t>
  </si>
  <si>
    <t>Moisture content of the mix</t>
  </si>
  <si>
    <t>Variation in Assigned Maximum Density</t>
  </si>
  <si>
    <t>Viscosity of Recovered Bitumen at 25 ˚C
(Only if requested by the Superintendent)</t>
  </si>
  <si>
    <t>Max. Temperature of asphalt at departure from plant</t>
  </si>
  <si>
    <t>Max. Temperature of aggregate at the plant before bitumen is added</t>
  </si>
  <si>
    <t>Compaction 
(Longitudinal edge strips)
Wearing Course -  Type V / H only</t>
  </si>
  <si>
    <t xml:space="preserve">Surface Level Measurement
</t>
  </si>
  <si>
    <r>
      <t>Viscosity of bitumen at 25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>C
Pa.S</t>
    </r>
  </si>
  <si>
    <r>
      <t>Viscosity of bitumen at 60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>C
Pa.S</t>
    </r>
  </si>
  <si>
    <t>Foaming of bitumen</t>
  </si>
  <si>
    <r>
      <t>Viscosity of bitumen at 135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>C
Pa.S</t>
    </r>
  </si>
  <si>
    <r>
      <t>Penetration of bitumen at 25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>C
(100g, 5S), 0.1mm</t>
    </r>
  </si>
  <si>
    <r>
      <t xml:space="preserve">Flash Point of bitumen 
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 xml:space="preserve">C
</t>
    </r>
  </si>
  <si>
    <t>Matter insoluble in toluene
(percent mass)</t>
  </si>
  <si>
    <t>Mineral matter</t>
  </si>
  <si>
    <t>Cellulose additive</t>
  </si>
  <si>
    <t>Stability</t>
  </si>
  <si>
    <t>Voids in mineral aggregate</t>
  </si>
  <si>
    <t>Natural sand (Passing 4.75mm sieve)</t>
  </si>
  <si>
    <t>Grading limits &amp; production tolerances</t>
  </si>
  <si>
    <t>Added filler</t>
  </si>
  <si>
    <t>Degradation factor</t>
  </si>
  <si>
    <t>Flakiness Index
(Coarse Aggregate)</t>
  </si>
  <si>
    <t>Total Marginal &amp; unsound rock
(Coarse Aggregate)
(each separate sized aggregate fraction excluding any RAP)</t>
  </si>
  <si>
    <t>Unsound rock by mass
(Coarse Aggregate)
(each separate sized aggregate fraction excluding any RAP)</t>
  </si>
  <si>
    <t>Particle density
(Coarse Aggregate)</t>
  </si>
  <si>
    <t>Particle density
(Fine Aggregate)</t>
  </si>
  <si>
    <t>Grading 
(Coarse aggregate)</t>
  </si>
  <si>
    <t>Grading 
(Fine aggregate)</t>
  </si>
  <si>
    <t>Degradation factor
(Fine Aggregate)</t>
  </si>
  <si>
    <t>PI
(Fine Aggregate)</t>
  </si>
  <si>
    <t>PI
(Unwashed sand)</t>
  </si>
  <si>
    <t>Sand equivalent of washed sand</t>
  </si>
  <si>
    <t>Contaminants in glass fines</t>
  </si>
  <si>
    <t>Grading of glass fines</t>
  </si>
  <si>
    <t>Grading of Filler</t>
  </si>
  <si>
    <t>Dry Compacted Voids: Combined Filler</t>
  </si>
  <si>
    <t>Moisture Content of Filler</t>
  </si>
  <si>
    <t>Water Soluble Fraction- Cement Kiln Dust of Filler</t>
  </si>
  <si>
    <t>LAV
(Max)</t>
  </si>
  <si>
    <t>PSV
(Min.)</t>
  </si>
  <si>
    <t>Grading
(Level 1 &amp; 2 RAP)</t>
  </si>
  <si>
    <t>Binder Content
(Level 1 &amp; 2 RAP)</t>
  </si>
  <si>
    <t>Moisture Content
(Level 1 &amp; 2 RAP)</t>
  </si>
  <si>
    <r>
      <t>Binder Blend Viscosity Range at 60</t>
    </r>
    <r>
      <rPr>
        <b/>
        <sz val="8"/>
        <color theme="1"/>
        <rFont val="Calibri"/>
        <family val="2"/>
      </rPr>
      <t>°</t>
    </r>
    <r>
      <rPr>
        <b/>
        <sz val="8"/>
        <color theme="1"/>
        <rFont val="Calibri"/>
        <family val="2"/>
        <scheme val="minor"/>
      </rPr>
      <t>C
(Pa.S)
(Level 2 RAP)</t>
    </r>
  </si>
  <si>
    <r>
      <t>Lot size &gt; 500Sqm
6 Tests CDR</t>
    </r>
    <r>
      <rPr>
        <sz val="8"/>
        <color theme="1"/>
        <rFont val="Calibri"/>
        <family val="2"/>
      </rPr>
      <t>≥95%
Applicable for Nuclear gauge &amp; Core test</t>
    </r>
  </si>
  <si>
    <r>
      <t>Lot size &gt; 500Sqm
6 Tests CDR</t>
    </r>
    <r>
      <rPr>
        <sz val="8"/>
        <color theme="1"/>
        <rFont val="Calibri"/>
        <family val="2"/>
      </rPr>
      <t>≥96.5%
Applicable for Core test only where less than 6 cores are available for testing</t>
    </r>
  </si>
  <si>
    <t>Lot size between 50Sqm-500Sqm
3 Tests MDR≥97%</t>
  </si>
  <si>
    <t>Lot size less than 50 Sqm
 - 95% based on procedure
- 5% based on 
3 Tests MDR≥97%</t>
  </si>
  <si>
    <r>
      <t>Lot size &gt; 500Sqm
6 Tests CDR</t>
    </r>
    <r>
      <rPr>
        <sz val="8"/>
        <color theme="1"/>
        <rFont val="Calibri"/>
        <family val="2"/>
      </rPr>
      <t>≥96%</t>
    </r>
  </si>
  <si>
    <r>
      <t>Lot size &gt; 500Sqm
6 Tests CDR</t>
    </r>
    <r>
      <rPr>
        <sz val="8"/>
        <color theme="1"/>
        <rFont val="Calibri"/>
        <family val="2"/>
      </rPr>
      <t>≥97%
Applicable for Core test only where less than 6 cores are available for testing</t>
    </r>
  </si>
  <si>
    <t>Lot size between 50Sqm-500Sqm
3 Tests MDR≥98%</t>
  </si>
  <si>
    <t>Lot size less than 50 Sqm
- 95% based on procedure
- 5% based on 
3 Tests MDR≥98%</t>
  </si>
  <si>
    <t>Min. 30%</t>
  </si>
  <si>
    <t>≤0.3% of total mass of sample</t>
  </si>
  <si>
    <t>SF/SI/SS = 4.9%-5.3% 
Type V/H = 8%-10%(Typical)</t>
  </si>
  <si>
    <t>Grading as per Mix Design
Tolerances as per Table 407.101</t>
  </si>
  <si>
    <r>
      <t xml:space="preserve">SI= 4.2%-4.8% (Typical)
SF= 5.6%-6.2%
Type H = 4.5%-5.1% (Typical)
Type V = 4.3%-4.9% (Typical) (Typical)
Binder content as per Mix Design
Tolerances = </t>
    </r>
    <r>
      <rPr>
        <sz val="8"/>
        <color theme="1"/>
        <rFont val="Calibri"/>
        <family val="2"/>
      </rPr>
      <t>±</t>
    </r>
    <r>
      <rPr>
        <sz val="9.1999999999999993"/>
        <color theme="1"/>
        <rFont val="Calibri"/>
        <family val="2"/>
      </rPr>
      <t>0.3%</t>
    </r>
  </si>
  <si>
    <t>SS= 4.6%-5.2% (Typical)
Binder content as per Mix Design
Tolerances = ±0.3%</t>
  </si>
  <si>
    <t>Max. 0.5%</t>
  </si>
  <si>
    <r>
      <t xml:space="preserve">Variation in single maximum density with  6-point rolling average </t>
    </r>
    <r>
      <rPr>
        <sz val="8"/>
        <color theme="1"/>
        <rFont val="Calibri"/>
        <family val="2"/>
      </rPr>
      <t xml:space="preserve">≤ ± 35 kg/m3 </t>
    </r>
  </si>
  <si>
    <t>SF/SI Base = 500-3000
SF/SI Intermediate = 500-2300
SS=800-5000
Type V / H= 500-1600</t>
  </si>
  <si>
    <r>
      <t>Type N, V, H, SF, SI, SS, SP, SG, HG, HP, SMA = Max. 175</t>
    </r>
    <r>
      <rPr>
        <sz val="8"/>
        <color theme="1"/>
        <rFont val="Calibri"/>
        <family val="2"/>
      </rPr>
      <t>°</t>
    </r>
    <r>
      <rPr>
        <sz val="8"/>
        <color theme="1"/>
        <rFont val="Calibri"/>
        <family val="2"/>
        <scheme val="minor"/>
      </rPr>
      <t xml:space="preserve">C
OGA = 155°C-180°C
</t>
    </r>
  </si>
  <si>
    <t>Type N, V, H, SF, SI, SS, SP, SG, HG, HP, SMA = Max. 200°C</t>
  </si>
  <si>
    <t>Lot size &gt; 500Sqm
Reported for information only</t>
  </si>
  <si>
    <t xml:space="preserve">Scale A = Min. 80 points
Scale B = Min. 40 Points
</t>
  </si>
  <si>
    <r>
      <t xml:space="preserve">Scale A Mean = </t>
    </r>
    <r>
      <rPr>
        <sz val="8"/>
        <color theme="1"/>
        <rFont val="Calibri"/>
        <family val="2"/>
      </rPr>
      <t>±</t>
    </r>
    <r>
      <rPr>
        <sz val="9.1999999999999993"/>
        <color theme="1"/>
        <rFont val="Calibri"/>
        <family val="2"/>
      </rPr>
      <t>5mm
Scale B Mean = ±8mm
Scale C (173.06c) = ±15mm</t>
    </r>
  </si>
  <si>
    <r>
      <t>Scale A SD = 8</t>
    </r>
    <r>
      <rPr>
        <sz val="9.1999999999999993"/>
        <color theme="1"/>
        <rFont val="Calibri"/>
        <family val="2"/>
      </rPr>
      <t>mm
Scale B SD = 10mm</t>
    </r>
  </si>
  <si>
    <t>SF/SI Base = 500-3000
SF/SI Intermediate = 500-2300
Type V / H = 500-1600</t>
  </si>
  <si>
    <t>SS= 800-5500</t>
  </si>
  <si>
    <t>SF/SI = 260 - 380
Type V / H = 260 - 380</t>
  </si>
  <si>
    <t>SS= 500-700</t>
  </si>
  <si>
    <r>
      <t xml:space="preserve">No foaming at temperature </t>
    </r>
    <r>
      <rPr>
        <sz val="8"/>
        <color theme="1"/>
        <rFont val="Calibri"/>
        <family val="2"/>
      </rPr>
      <t>≤ 175°C</t>
    </r>
  </si>
  <si>
    <t>SF/SI = 0.40 - 0.65
Type V / H= 0.40 - 0.65</t>
  </si>
  <si>
    <t>SS= 0.60 - 0.85</t>
  </si>
  <si>
    <t>SF/SI = Min. 40
Type V / H = Min. 40</t>
  </si>
  <si>
    <t>SS= Min. 20</t>
  </si>
  <si>
    <t>SF/SI = Min. 250°C
Type V / H = Min. 250°C</t>
  </si>
  <si>
    <t>SS= Min. 250°C</t>
  </si>
  <si>
    <t>SF/SI = Max. 1%
Type V / H = Max. 1%</t>
  </si>
  <si>
    <t>SS= Max. 1%</t>
  </si>
  <si>
    <t>SMA10N= 93.4%-92.4%</t>
  </si>
  <si>
    <t>SMA10H= 93.7%-92.7%</t>
  </si>
  <si>
    <t>SMA7N
SMA7H
93.4%-92.4%</t>
  </si>
  <si>
    <t>Min. 5.5KN</t>
  </si>
  <si>
    <t>SMA10N= Min. 18</t>
  </si>
  <si>
    <t>SMA10H= Min. 18</t>
  </si>
  <si>
    <t>SMA7N
SMA7H
Min. 19</t>
  </si>
  <si>
    <r>
      <t>Marshal method: 
20%</t>
    </r>
    <r>
      <rPr>
        <sz val="8"/>
        <color theme="1"/>
        <rFont val="Calibri"/>
        <family val="2"/>
      </rPr>
      <t>≤</t>
    </r>
    <r>
      <rPr>
        <sz val="8"/>
        <color theme="1"/>
        <rFont val="Calibri"/>
        <family val="2"/>
        <scheme val="minor"/>
      </rPr>
      <t>Sand≤65%</t>
    </r>
  </si>
  <si>
    <r>
      <t>Austroads method: 
0%</t>
    </r>
    <r>
      <rPr>
        <sz val="8"/>
        <color theme="1"/>
        <rFont val="Calibri"/>
        <family val="2"/>
      </rPr>
      <t>≤</t>
    </r>
    <r>
      <rPr>
        <sz val="8"/>
        <color theme="1"/>
        <rFont val="Calibri"/>
        <family val="2"/>
        <scheme val="minor"/>
      </rPr>
      <t>Sand≤65%</t>
    </r>
  </si>
  <si>
    <t>Table 417.061/Dec'18</t>
  </si>
  <si>
    <t>Min. 1% by mass</t>
  </si>
  <si>
    <t>Min. 60</t>
  </si>
  <si>
    <t>Max. 35%</t>
  </si>
  <si>
    <t>SF/SI/SS = Max. 10%
Type V/H = Max. 8%</t>
  </si>
  <si>
    <t>SF/SI/SS = Max. 5%
Type V/H = Max. 3%</t>
  </si>
  <si>
    <t>Determined by quarry</t>
  </si>
  <si>
    <t>As nominated by the supplier</t>
  </si>
  <si>
    <t>Table 407.071/Apr'21</t>
  </si>
  <si>
    <t>Max. 3</t>
  </si>
  <si>
    <t>Min. 45</t>
  </si>
  <si>
    <t>Max. 2% by mass</t>
  </si>
  <si>
    <t>6.7mm - 100%
4.75mm - 97-100%</t>
  </si>
  <si>
    <t>0.6mm - 100%
0.3mm - 95-100%
0.075mm - 75-100%</t>
  </si>
  <si>
    <t>0.075mm - Min. 38%</t>
  </si>
  <si>
    <t xml:space="preserve">Granite - 30
Other igneous - 25
Sedimentary/Scoria - Not permitted
Crushed concrete - Not permitted
EAF Slag - 25
Glass fines - 35
RAP - 25
</t>
  </si>
  <si>
    <t>Type V = 54
Type H = 48</t>
  </si>
  <si>
    <t>As per DoT approved ITP for RAP management
&amp; 
Tolerance as per Table 407.131</t>
  </si>
  <si>
    <t>As per DoT approved ITP for RAP management</t>
  </si>
  <si>
    <t>SF / SI = 320-500
SS = 600-800
Type V / H = 320-500</t>
  </si>
  <si>
    <t>AC-01</t>
  </si>
  <si>
    <t>20mm SF Base</t>
  </si>
  <si>
    <t>SF</t>
  </si>
  <si>
    <t>Base</t>
  </si>
  <si>
    <t>3A</t>
  </si>
  <si>
    <t>R19/0918 (m)</t>
  </si>
  <si>
    <t>AC-02</t>
  </si>
  <si>
    <t>Fail</t>
  </si>
  <si>
    <t>Level below F.S.L</t>
  </si>
  <si>
    <t>Wearing Course</t>
  </si>
  <si>
    <t>Intermediate-2</t>
  </si>
  <si>
    <t>Intermediate-1</t>
  </si>
  <si>
    <t>17032762-19102020-20SI-Base -1
NCR-121 (Grading failure)</t>
  </si>
  <si>
    <t>17032762-19102020-20SI-Base -1</t>
  </si>
  <si>
    <t>example</t>
  </si>
  <si>
    <t>The minimum temperature of asphalt at the time of discharge into the paver</t>
  </si>
  <si>
    <t xml:space="preserve"> 145°C for asphalt containing PMBs and 135°C for other mixes.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</si>
</sst>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1999999999999993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center" vertical="top" wrapText="1"/>
    </xf>
    <xf numFmtId="10" fontId="7" fillId="8" borderId="1" xfId="0" applyNumberFormat="1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vertical="top" wrapText="1"/>
    </xf>
    <xf numFmtId="0" fontId="11" fillId="8" borderId="5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 wrapText="1"/>
    </xf>
    <xf numFmtId="0" fontId="0" fillId="0" borderId="1" xfId="0" applyBorder="1"/>
    <xf numFmtId="0" fontId="13" fillId="4" borderId="15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left"/>
    </xf>
    <xf numFmtId="14" fontId="16" fillId="0" borderId="1" xfId="0" applyNumberFormat="1" applyFont="1" applyBorder="1" applyAlignment="1">
      <alignment horizontal="center" wrapText="1"/>
    </xf>
    <xf numFmtId="0" fontId="14" fillId="0" borderId="1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8" fillId="4" borderId="3" xfId="0" applyNumberFormat="1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2" fontId="13" fillId="8" borderId="11" xfId="0" applyNumberFormat="1" applyFont="1" applyFill="1" applyBorder="1" applyAlignment="1">
      <alignment horizontal="center" vertical="center" wrapText="1"/>
    </xf>
    <xf numFmtId="2" fontId="13" fillId="8" borderId="2" xfId="0" applyNumberFormat="1" applyFont="1" applyFill="1" applyBorder="1" applyAlignment="1">
      <alignment horizontal="center" vertical="center" wrapText="1"/>
    </xf>
    <xf numFmtId="2" fontId="13" fillId="8" borderId="12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 vertical="top" wrapText="1"/>
    </xf>
    <xf numFmtId="0" fontId="11" fillId="8" borderId="5" xfId="0" applyFont="1" applyFill="1" applyBorder="1" applyAlignment="1">
      <alignment horizontal="center" vertical="top" wrapText="1"/>
    </xf>
    <xf numFmtId="2" fontId="13" fillId="8" borderId="3" xfId="0" applyNumberFormat="1" applyFont="1" applyFill="1" applyBorder="1" applyAlignment="1">
      <alignment horizontal="center" vertical="center" wrapText="1"/>
    </xf>
    <xf numFmtId="2" fontId="13" fillId="8" borderId="4" xfId="0" applyNumberFormat="1" applyFont="1" applyFill="1" applyBorder="1" applyAlignment="1">
      <alignment horizontal="center" vertical="center" wrapText="1"/>
    </xf>
    <xf numFmtId="2" fontId="13" fillId="8" borderId="5" xfId="0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3" fillId="7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3" fillId="3" borderId="13" xfId="0" applyFont="1" applyFill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9" fillId="9" borderId="6" xfId="0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 wrapText="1"/>
    </xf>
    <xf numFmtId="0" fontId="9" fillId="9" borderId="8" xfId="0" applyFont="1" applyFill="1" applyBorder="1" applyAlignment="1">
      <alignment horizontal="center" wrapText="1"/>
    </xf>
    <xf numFmtId="0" fontId="9" fillId="9" borderId="9" xfId="0" applyFont="1" applyFill="1" applyBorder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0" fontId="9" fillId="9" borderId="10" xfId="0" applyFont="1" applyFill="1" applyBorder="1" applyAlignment="1">
      <alignment horizontal="center" wrapText="1"/>
    </xf>
    <xf numFmtId="0" fontId="9" fillId="9" borderId="11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12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7F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3175</xdr:colOff>
      <xdr:row>1</xdr:row>
      <xdr:rowOff>355439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DA506-7D0F-4656-AA39-0770DE759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41550" cy="622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4200</xdr:colOff>
      <xdr:row>1</xdr:row>
      <xdr:rowOff>6256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3B590-B0F8-4254-A08D-5EB159F2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3128" cy="841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20</xdr:col>
      <xdr:colOff>589181</xdr:colOff>
      <xdr:row>48</xdr:row>
      <xdr:rowOff>18524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416B9-6486-4839-9223-84D363A6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953000"/>
          <a:ext cx="10952381" cy="4209524"/>
        </a:xfrm>
        <a:prstGeom prst="rect">
          <a:avLst/>
        </a:prstGeom>
      </xdr:spPr>
    </xdr:pic>
    <xdr:clientData/>
  </xdr:twoCellAnchor>
  <xdr:twoCellAnchor editAs="oneCell">
    <xdr:from>
      <xdr:col>20</xdr:col>
      <xdr:colOff>600075</xdr:colOff>
      <xdr:row>24</xdr:row>
      <xdr:rowOff>114300</xdr:rowOff>
    </xdr:from>
    <xdr:to>
      <xdr:col>38</xdr:col>
      <xdr:colOff>303466</xdr:colOff>
      <xdr:row>47</xdr:row>
      <xdr:rowOff>37562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4782F5-5ABC-4D95-835E-6EA7EEDE8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45675" y="4686300"/>
          <a:ext cx="10676190" cy="4304762"/>
        </a:xfrm>
        <a:prstGeom prst="rect">
          <a:avLst/>
        </a:prstGeom>
      </xdr:spPr>
    </xdr:pic>
    <xdr:clientData/>
  </xdr:twoCellAnchor>
  <xdr:twoCellAnchor editAs="oneCell">
    <xdr:from>
      <xdr:col>38</xdr:col>
      <xdr:colOff>276225</xdr:colOff>
      <xdr:row>21</xdr:row>
      <xdr:rowOff>47625</xdr:rowOff>
    </xdr:from>
    <xdr:to>
      <xdr:col>55</xdr:col>
      <xdr:colOff>179691</xdr:colOff>
      <xdr:row>51</xdr:row>
      <xdr:rowOff>113577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F8B08-A0B4-45BF-9862-D91A4E77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94625" y="4048125"/>
          <a:ext cx="10266667" cy="5780952"/>
        </a:xfrm>
        <a:prstGeom prst="rect">
          <a:avLst/>
        </a:prstGeom>
      </xdr:spPr>
    </xdr:pic>
    <xdr:clientData/>
  </xdr:twoCellAnchor>
  <xdr:twoCellAnchor editAs="oneCell">
    <xdr:from>
      <xdr:col>55</xdr:col>
      <xdr:colOff>180975</xdr:colOff>
      <xdr:row>21</xdr:row>
      <xdr:rowOff>104775</xdr:rowOff>
    </xdr:from>
    <xdr:to>
      <xdr:col>72</xdr:col>
      <xdr:colOff>84442</xdr:colOff>
      <xdr:row>54</xdr:row>
      <xdr:rowOff>84942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D1FE53-98B8-4FE6-8901-4E1DC6D69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62575" y="4105275"/>
          <a:ext cx="10266667" cy="6266667"/>
        </a:xfrm>
        <a:prstGeom prst="rect">
          <a:avLst/>
        </a:prstGeom>
      </xdr:spPr>
    </xdr:pic>
    <xdr:clientData/>
  </xdr:twoCellAnchor>
  <xdr:twoCellAnchor editAs="oneCell">
    <xdr:from>
      <xdr:col>72</xdr:col>
      <xdr:colOff>38100</xdr:colOff>
      <xdr:row>20</xdr:row>
      <xdr:rowOff>180975</xdr:rowOff>
    </xdr:from>
    <xdr:to>
      <xdr:col>88</xdr:col>
      <xdr:colOff>265452</xdr:colOff>
      <xdr:row>50</xdr:row>
      <xdr:rowOff>104070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41F6D5-050D-49D3-82AD-0FC445E5E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682900" y="3990975"/>
          <a:ext cx="9980952" cy="5638095"/>
        </a:xfrm>
        <a:prstGeom prst="rect">
          <a:avLst/>
        </a:prstGeom>
      </xdr:spPr>
    </xdr:pic>
    <xdr:clientData/>
  </xdr:twoCellAnchor>
  <xdr:twoCellAnchor editAs="oneCell">
    <xdr:from>
      <xdr:col>88</xdr:col>
      <xdr:colOff>238125</xdr:colOff>
      <xdr:row>25</xdr:row>
      <xdr:rowOff>0</xdr:rowOff>
    </xdr:from>
    <xdr:to>
      <xdr:col>102</xdr:col>
      <xdr:colOff>522774</xdr:colOff>
      <xdr:row>49</xdr:row>
      <xdr:rowOff>75619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DC5953-2108-4F04-9E39-F77324FFF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636525" y="4762500"/>
          <a:ext cx="8819048" cy="4647619"/>
        </a:xfrm>
        <a:prstGeom prst="rect">
          <a:avLst/>
        </a:prstGeom>
      </xdr:spPr>
    </xdr:pic>
    <xdr:clientData/>
  </xdr:twoCellAnchor>
  <xdr:twoCellAnchor editAs="oneCell">
    <xdr:from>
      <xdr:col>102</xdr:col>
      <xdr:colOff>485775</xdr:colOff>
      <xdr:row>25</xdr:row>
      <xdr:rowOff>28575</xdr:rowOff>
    </xdr:from>
    <xdr:to>
      <xdr:col>119</xdr:col>
      <xdr:colOff>113050</xdr:colOff>
      <xdr:row>50</xdr:row>
      <xdr:rowOff>56551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9ACADB-F38D-4BA2-95C9-21FB0C34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18575" y="4791075"/>
          <a:ext cx="9990476" cy="4790476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26</xdr:row>
      <xdr:rowOff>123825</xdr:rowOff>
    </xdr:from>
    <xdr:to>
      <xdr:col>134</xdr:col>
      <xdr:colOff>265525</xdr:colOff>
      <xdr:row>50</xdr:row>
      <xdr:rowOff>151825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050F4F-2C19-45C4-9DB7-A3EB65FC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96000" y="5076825"/>
          <a:ext cx="9409524" cy="4600000"/>
        </a:xfrm>
        <a:prstGeom prst="rect">
          <a:avLst/>
        </a:prstGeom>
      </xdr:spPr>
    </xdr:pic>
    <xdr:clientData/>
  </xdr:twoCellAnchor>
  <xdr:twoCellAnchor editAs="oneCell">
    <xdr:from>
      <xdr:col>134</xdr:col>
      <xdr:colOff>238125</xdr:colOff>
      <xdr:row>23</xdr:row>
      <xdr:rowOff>171450</xdr:rowOff>
    </xdr:from>
    <xdr:to>
      <xdr:col>150</xdr:col>
      <xdr:colOff>494049</xdr:colOff>
      <xdr:row>52</xdr:row>
      <xdr:rowOff>170759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A40563-3E64-47DC-9BD6-11F28938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78125" y="4552950"/>
          <a:ext cx="10009524" cy="5523809"/>
        </a:xfrm>
        <a:prstGeom prst="rect">
          <a:avLst/>
        </a:prstGeom>
      </xdr:spPr>
    </xdr:pic>
    <xdr:clientData/>
  </xdr:twoCellAnchor>
  <xdr:twoCellAnchor editAs="oneCell">
    <xdr:from>
      <xdr:col>150</xdr:col>
      <xdr:colOff>504825</xdr:colOff>
      <xdr:row>27</xdr:row>
      <xdr:rowOff>9525</xdr:rowOff>
    </xdr:from>
    <xdr:to>
      <xdr:col>168</xdr:col>
      <xdr:colOff>265357</xdr:colOff>
      <xdr:row>53</xdr:row>
      <xdr:rowOff>47001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25F7AA-EAA7-48B4-AA23-A41CE74FB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98425" y="5153025"/>
          <a:ext cx="10733333" cy="4990476"/>
        </a:xfrm>
        <a:prstGeom prst="rect">
          <a:avLst/>
        </a:prstGeom>
      </xdr:spPr>
    </xdr:pic>
    <xdr:clientData/>
  </xdr:twoCellAnchor>
  <xdr:twoCellAnchor editAs="oneCell">
    <xdr:from>
      <xdr:col>168</xdr:col>
      <xdr:colOff>247650</xdr:colOff>
      <xdr:row>29</xdr:row>
      <xdr:rowOff>76200</xdr:rowOff>
    </xdr:from>
    <xdr:to>
      <xdr:col>184</xdr:col>
      <xdr:colOff>427383</xdr:colOff>
      <xdr:row>55</xdr:row>
      <xdr:rowOff>8914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1DBFCD-7318-4530-9D63-DDB0904F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414050" y="5600700"/>
          <a:ext cx="9933333" cy="4885714"/>
        </a:xfrm>
        <a:prstGeom prst="rect">
          <a:avLst/>
        </a:prstGeom>
      </xdr:spPr>
    </xdr:pic>
    <xdr:clientData/>
  </xdr:twoCellAnchor>
  <xdr:twoCellAnchor editAs="oneCell">
    <xdr:from>
      <xdr:col>184</xdr:col>
      <xdr:colOff>428625</xdr:colOff>
      <xdr:row>31</xdr:row>
      <xdr:rowOff>152400</xdr:rowOff>
    </xdr:from>
    <xdr:to>
      <xdr:col>202</xdr:col>
      <xdr:colOff>74874</xdr:colOff>
      <xdr:row>54</xdr:row>
      <xdr:rowOff>8995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649E51-F970-46DB-AB06-EF44BE1B2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348625" y="6057900"/>
          <a:ext cx="10619048" cy="4238095"/>
        </a:xfrm>
        <a:prstGeom prst="rect">
          <a:avLst/>
        </a:prstGeom>
      </xdr:spPr>
    </xdr:pic>
    <xdr:clientData/>
  </xdr:twoCellAnchor>
  <xdr:twoCellAnchor editAs="oneCell">
    <xdr:from>
      <xdr:col>202</xdr:col>
      <xdr:colOff>66675</xdr:colOff>
      <xdr:row>31</xdr:row>
      <xdr:rowOff>0</xdr:rowOff>
    </xdr:from>
    <xdr:to>
      <xdr:col>215</xdr:col>
      <xdr:colOff>589493</xdr:colOff>
      <xdr:row>54</xdr:row>
      <xdr:rowOff>180404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D043A-2952-49D6-A307-365F6C42F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959475" y="5905500"/>
          <a:ext cx="8447619" cy="4571429"/>
        </a:xfrm>
        <a:prstGeom prst="rect">
          <a:avLst/>
        </a:prstGeom>
      </xdr:spPr>
    </xdr:pic>
    <xdr:clientData/>
  </xdr:twoCellAnchor>
  <xdr:oneCellAnchor>
    <xdr:from>
      <xdr:col>102</xdr:col>
      <xdr:colOff>523875</xdr:colOff>
      <xdr:row>36</xdr:row>
      <xdr:rowOff>119062</xdr:rowOff>
    </xdr:from>
    <xdr:ext cx="5437188" cy="112550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8770745-BA9C-430F-A3D3-B98326684DCD}"/>
            </a:ext>
          </a:extLst>
        </xdr:cNvPr>
        <xdr:cNvSpPr txBox="1"/>
      </xdr:nvSpPr>
      <xdr:spPr>
        <a:xfrm rot="20385876">
          <a:off x="64404875" y="6691312"/>
          <a:ext cx="5437188" cy="1125501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U" sz="6600">
              <a:solidFill>
                <a:schemeClr val="bg1">
                  <a:lumMod val="50000"/>
                </a:schemeClr>
              </a:solidFill>
            </a:rPr>
            <a:t>SAMPLE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047B-54C1-406E-92EC-E662A3563769}">
  <dimension ref="A1:CW33"/>
  <sheetViews>
    <sheetView workbookViewId="0">
      <selection activeCell="A8" sqref="A8"/>
    </sheetView>
  </sheetViews>
  <sheetFormatPr defaultRowHeight="14.25" x14ac:dyDescent="0.45"/>
  <cols>
    <col min="1" max="1" width="32.1328125" customWidth="1"/>
    <col min="2" max="8" width="22.1328125" customWidth="1"/>
    <col min="9" max="9" width="26.1328125" customWidth="1"/>
    <col min="10" max="12" width="28.59765625" customWidth="1"/>
    <col min="13" max="13" width="32.3984375" customWidth="1"/>
  </cols>
  <sheetData>
    <row r="1" spans="1:101" s="5" customFormat="1" ht="21" x14ac:dyDescent="0.4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 t="s">
        <v>1</v>
      </c>
      <c r="L1" s="50"/>
      <c r="M1" s="50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8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</row>
    <row r="2" spans="1:101" ht="28.5" x14ac:dyDescent="0.4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01" ht="31.5" x14ac:dyDescent="0.45">
      <c r="A3" s="40" t="s">
        <v>3</v>
      </c>
      <c r="B3" s="40" t="s">
        <v>4</v>
      </c>
      <c r="C3" s="41" t="s">
        <v>5</v>
      </c>
      <c r="D3" s="40" t="s">
        <v>6</v>
      </c>
      <c r="E3" s="41" t="s">
        <v>7</v>
      </c>
      <c r="F3" s="40" t="s">
        <v>8</v>
      </c>
      <c r="G3" s="40" t="s">
        <v>9</v>
      </c>
      <c r="H3" s="40" t="s">
        <v>10</v>
      </c>
      <c r="I3" s="40" t="s">
        <v>11</v>
      </c>
      <c r="J3" s="43" t="s">
        <v>12</v>
      </c>
      <c r="K3" s="43" t="s">
        <v>13</v>
      </c>
      <c r="L3" s="41" t="s">
        <v>14</v>
      </c>
      <c r="M3" s="41" t="s">
        <v>15</v>
      </c>
    </row>
    <row r="4" spans="1:101" s="47" customFormat="1" x14ac:dyDescent="0.45">
      <c r="A4" s="44" t="s">
        <v>16</v>
      </c>
      <c r="B4" s="44" t="s">
        <v>17</v>
      </c>
      <c r="C4" s="44" t="s">
        <v>18</v>
      </c>
      <c r="D4" s="44" t="s">
        <v>19</v>
      </c>
      <c r="E4" s="44" t="s">
        <v>20</v>
      </c>
      <c r="F4" s="44">
        <v>303324</v>
      </c>
      <c r="G4" s="45">
        <v>44614</v>
      </c>
      <c r="H4" s="45">
        <v>44978</v>
      </c>
      <c r="I4" s="46">
        <v>5.2999999999999999E-2</v>
      </c>
      <c r="J4" s="44" t="s">
        <v>21</v>
      </c>
      <c r="K4" s="44">
        <v>2.4329999999999998</v>
      </c>
      <c r="L4" s="48">
        <v>0.1</v>
      </c>
      <c r="M4" s="44"/>
    </row>
    <row r="5" spans="1:101" x14ac:dyDescent="0.4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01" x14ac:dyDescent="0.4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01" x14ac:dyDescent="0.4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01" x14ac:dyDescent="0.4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01" x14ac:dyDescent="0.4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01" x14ac:dyDescent="0.4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01" x14ac:dyDescent="0.4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01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01" x14ac:dyDescent="0.4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01" x14ac:dyDescent="0.4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01" x14ac:dyDescent="0.4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01" x14ac:dyDescent="0.4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13" x14ac:dyDescent="0.4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4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4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3" x14ac:dyDescent="0.4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13" x14ac:dyDescent="0.4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13" x14ac:dyDescent="0.4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x14ac:dyDescent="0.4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x14ac:dyDescent="0.4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13" x14ac:dyDescent="0.4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1:13" x14ac:dyDescent="0.4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1:13" x14ac:dyDescent="0.4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x14ac:dyDescent="0.4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spans="1:13" x14ac:dyDescent="0.4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1:13" x14ac:dyDescent="0.4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1:13" x14ac:dyDescent="0.4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13" x14ac:dyDescent="0.4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x14ac:dyDescent="0.4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</sheetData>
  <mergeCells count="3">
    <mergeCell ref="B1:J1"/>
    <mergeCell ref="K1:M1"/>
    <mergeCell ref="A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BF42-0A2F-4030-AF02-3A5E0FC82458}">
  <dimension ref="A1:CK27"/>
  <sheetViews>
    <sheetView tabSelected="1" topLeftCell="AD2" zoomScale="85" zoomScaleNormal="85" workbookViewId="0">
      <selection activeCell="AK5" sqref="AK5"/>
    </sheetView>
  </sheetViews>
  <sheetFormatPr defaultColWidth="9.1328125" defaultRowHeight="14.25" x14ac:dyDescent="0.45"/>
  <cols>
    <col min="1" max="1" width="7" style="5" bestFit="1" customWidth="1"/>
    <col min="2" max="2" width="10.265625" style="8" bestFit="1" customWidth="1"/>
    <col min="3" max="3" width="15.1328125" style="5" customWidth="1"/>
    <col min="4" max="4" width="4.265625" style="5" bestFit="1" customWidth="1"/>
    <col min="5" max="5" width="5.265625" style="5" customWidth="1"/>
    <col min="6" max="6" width="7.73046875" style="5" bestFit="1" customWidth="1"/>
    <col min="7" max="7" width="9" style="5" bestFit="1" customWidth="1"/>
    <col min="8" max="8" width="10" style="9" customWidth="1"/>
    <col min="9" max="9" width="9.86328125" style="10" customWidth="1"/>
    <col min="10" max="10" width="14.3984375" style="5" customWidth="1"/>
    <col min="11" max="11" width="9.86328125" style="5" customWidth="1"/>
    <col min="12" max="12" width="11.265625" style="5" customWidth="1"/>
    <col min="13" max="13" width="15" style="5" bestFit="1" customWidth="1"/>
    <col min="14" max="14" width="6.86328125" style="5" bestFit="1" customWidth="1"/>
    <col min="15" max="16" width="15" style="5" customWidth="1"/>
    <col min="17" max="18" width="15.59765625" style="11" customWidth="1"/>
    <col min="19" max="19" width="15.59765625" style="16" customWidth="1"/>
    <col min="20" max="25" width="15.59765625" style="11" customWidth="1"/>
    <col min="26" max="26" width="11.73046875" style="5" customWidth="1"/>
    <col min="27" max="27" width="12.73046875" style="11" customWidth="1"/>
    <col min="28" max="28" width="15.1328125" style="5" customWidth="1"/>
    <col min="29" max="29" width="20.73046875" style="5" customWidth="1"/>
    <col min="30" max="33" width="20.86328125" style="16" customWidth="1"/>
    <col min="34" max="37" width="16" style="5" customWidth="1"/>
    <col min="38" max="40" width="15.73046875" style="5" customWidth="1"/>
    <col min="41" max="43" width="11.73046875" style="16" customWidth="1"/>
    <col min="44" max="52" width="11.73046875" style="5" customWidth="1"/>
    <col min="53" max="67" width="8.73046875"/>
    <col min="68" max="68" width="12.3984375" customWidth="1"/>
    <col min="69" max="69" width="11.59765625" style="5" customWidth="1"/>
    <col min="70" max="70" width="10.86328125" style="5" customWidth="1"/>
    <col min="71" max="83" width="9.1328125" style="5"/>
    <col min="84" max="84" width="12.86328125" style="5" customWidth="1"/>
    <col min="85" max="88" width="9.1328125" style="5"/>
    <col min="89" max="89" width="22.265625" style="5" customWidth="1"/>
    <col min="90" max="16384" width="9.1328125" style="5"/>
  </cols>
  <sheetData>
    <row r="1" spans="1:89" ht="66" customHeight="1" x14ac:dyDescent="0.45">
      <c r="D1" s="55" t="s">
        <v>0</v>
      </c>
      <c r="E1" s="56"/>
      <c r="F1" s="56"/>
      <c r="G1" s="56"/>
      <c r="H1" s="56"/>
      <c r="I1" s="57"/>
      <c r="J1" s="55" t="s">
        <v>1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</row>
    <row r="2" spans="1:89" ht="66.75" customHeight="1" x14ac:dyDescent="0.45">
      <c r="A2" s="53" t="s">
        <v>22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</row>
    <row r="3" spans="1:89" s="28" customFormat="1" ht="30.95" customHeight="1" x14ac:dyDescent="0.45">
      <c r="A3" s="75" t="s">
        <v>23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 t="s">
        <v>24</v>
      </c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58" t="s">
        <v>25</v>
      </c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60"/>
      <c r="BB3" s="64" t="s">
        <v>26</v>
      </c>
      <c r="BC3" s="65"/>
      <c r="BD3" s="65"/>
      <c r="BE3" s="65"/>
      <c r="BF3" s="65"/>
      <c r="BG3" s="65"/>
      <c r="BH3" s="65"/>
      <c r="BI3" s="66"/>
      <c r="BJ3" s="59" t="s">
        <v>27</v>
      </c>
      <c r="BK3" s="59"/>
      <c r="BL3" s="59"/>
      <c r="BM3" s="59"/>
      <c r="BN3" s="60"/>
      <c r="BO3" s="69" t="s">
        <v>28</v>
      </c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67" t="s">
        <v>29</v>
      </c>
      <c r="CI3" s="67"/>
      <c r="CJ3" s="67"/>
      <c r="CK3" s="68"/>
    </row>
    <row r="4" spans="1:89" s="36" customFormat="1" ht="84" x14ac:dyDescent="0.45">
      <c r="A4" s="52" t="s">
        <v>30</v>
      </c>
      <c r="B4" s="77" t="s">
        <v>31</v>
      </c>
      <c r="C4" s="52" t="s">
        <v>32</v>
      </c>
      <c r="D4" s="52" t="s">
        <v>33</v>
      </c>
      <c r="E4" s="52"/>
      <c r="F4" s="52" t="s">
        <v>34</v>
      </c>
      <c r="G4" s="52" t="s">
        <v>35</v>
      </c>
      <c r="H4" s="52" t="s">
        <v>36</v>
      </c>
      <c r="I4" s="52" t="s">
        <v>37</v>
      </c>
      <c r="J4" s="52" t="s">
        <v>38</v>
      </c>
      <c r="K4" s="52" t="s">
        <v>39</v>
      </c>
      <c r="L4" s="52" t="s">
        <v>40</v>
      </c>
      <c r="M4" s="52" t="s">
        <v>41</v>
      </c>
      <c r="N4" s="52" t="s">
        <v>14</v>
      </c>
      <c r="O4" s="52" t="s">
        <v>42</v>
      </c>
      <c r="P4" s="52" t="s">
        <v>43</v>
      </c>
      <c r="Q4" s="71" t="s">
        <v>44</v>
      </c>
      <c r="R4" s="71"/>
      <c r="S4" s="71"/>
      <c r="T4" s="71"/>
      <c r="U4" s="71" t="s">
        <v>45</v>
      </c>
      <c r="V4" s="71"/>
      <c r="W4" s="71"/>
      <c r="X4" s="71"/>
      <c r="Y4" s="29" t="s">
        <v>46</v>
      </c>
      <c r="Z4" s="29" t="s">
        <v>47</v>
      </c>
      <c r="AA4" s="29" t="s">
        <v>48</v>
      </c>
      <c r="AB4" s="29" t="s">
        <v>49</v>
      </c>
      <c r="AC4" s="71" t="s">
        <v>50</v>
      </c>
      <c r="AD4" s="71"/>
      <c r="AE4" s="29" t="s">
        <v>51</v>
      </c>
      <c r="AF4" s="29" t="s">
        <v>52</v>
      </c>
      <c r="AG4" s="30" t="s">
        <v>53</v>
      </c>
      <c r="AH4" s="29" t="s">
        <v>54</v>
      </c>
      <c r="AI4" s="29" t="s">
        <v>55</v>
      </c>
      <c r="AJ4" s="29" t="s">
        <v>176</v>
      </c>
      <c r="AK4" s="29" t="s">
        <v>56</v>
      </c>
      <c r="AL4" s="72" t="s">
        <v>57</v>
      </c>
      <c r="AM4" s="73"/>
      <c r="AN4" s="74"/>
      <c r="AO4" s="61" t="s">
        <v>58</v>
      </c>
      <c r="AP4" s="61"/>
      <c r="AQ4" s="61" t="s">
        <v>59</v>
      </c>
      <c r="AR4" s="61"/>
      <c r="AS4" s="31" t="s">
        <v>60</v>
      </c>
      <c r="AT4" s="61" t="s">
        <v>61</v>
      </c>
      <c r="AU4" s="61"/>
      <c r="AV4" s="61" t="s">
        <v>62</v>
      </c>
      <c r="AW4" s="61"/>
      <c r="AX4" s="61" t="s">
        <v>63</v>
      </c>
      <c r="AY4" s="61"/>
      <c r="AZ4" s="61" t="s">
        <v>64</v>
      </c>
      <c r="BA4" s="61"/>
      <c r="BB4" s="61" t="s">
        <v>65</v>
      </c>
      <c r="BC4" s="61"/>
      <c r="BD4" s="61"/>
      <c r="BE4" s="32" t="s">
        <v>66</v>
      </c>
      <c r="BF4" s="32" t="s">
        <v>67</v>
      </c>
      <c r="BG4" s="61" t="s">
        <v>68</v>
      </c>
      <c r="BH4" s="61"/>
      <c r="BI4" s="61"/>
      <c r="BJ4" s="62" t="s">
        <v>69</v>
      </c>
      <c r="BK4" s="63"/>
      <c r="BL4" s="33" t="s">
        <v>70</v>
      </c>
      <c r="BM4" s="33" t="s">
        <v>71</v>
      </c>
      <c r="BN4" s="31" t="s">
        <v>72</v>
      </c>
      <c r="BO4" s="34" t="s">
        <v>73</v>
      </c>
      <c r="BP4" s="34" t="s">
        <v>74</v>
      </c>
      <c r="BQ4" s="34" t="s">
        <v>75</v>
      </c>
      <c r="BR4" s="34" t="s">
        <v>76</v>
      </c>
      <c r="BS4" s="34" t="s">
        <v>77</v>
      </c>
      <c r="BT4" s="34" t="s">
        <v>78</v>
      </c>
      <c r="BU4" s="34" t="s">
        <v>79</v>
      </c>
      <c r="BV4" s="34" t="s">
        <v>80</v>
      </c>
      <c r="BW4" s="34" t="s">
        <v>81</v>
      </c>
      <c r="BX4" s="34" t="s">
        <v>82</v>
      </c>
      <c r="BY4" s="34" t="s">
        <v>83</v>
      </c>
      <c r="BZ4" s="34" t="s">
        <v>84</v>
      </c>
      <c r="CA4" s="34" t="s">
        <v>85</v>
      </c>
      <c r="CB4" s="34" t="s">
        <v>86</v>
      </c>
      <c r="CC4" s="34" t="s">
        <v>87</v>
      </c>
      <c r="CD4" s="34" t="s">
        <v>88</v>
      </c>
      <c r="CE4" s="34" t="s">
        <v>89</v>
      </c>
      <c r="CF4" s="34" t="s">
        <v>90</v>
      </c>
      <c r="CG4" s="34" t="s">
        <v>91</v>
      </c>
      <c r="CH4" s="35" t="s">
        <v>92</v>
      </c>
      <c r="CI4" s="35" t="s">
        <v>93</v>
      </c>
      <c r="CJ4" s="35" t="s">
        <v>94</v>
      </c>
      <c r="CK4" s="35" t="s">
        <v>95</v>
      </c>
    </row>
    <row r="5" spans="1:89" s="12" customFormat="1" ht="110.1" customHeight="1" x14ac:dyDescent="0.45">
      <c r="A5" s="52"/>
      <c r="B5" s="77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20" t="s">
        <v>96</v>
      </c>
      <c r="R5" s="20" t="s">
        <v>97</v>
      </c>
      <c r="S5" s="20" t="s">
        <v>98</v>
      </c>
      <c r="T5" s="20" t="s">
        <v>99</v>
      </c>
      <c r="U5" s="20" t="s">
        <v>100</v>
      </c>
      <c r="V5" s="20" t="s">
        <v>101</v>
      </c>
      <c r="W5" s="20" t="s">
        <v>102</v>
      </c>
      <c r="X5" s="20" t="s">
        <v>103</v>
      </c>
      <c r="Y5" s="20" t="s">
        <v>104</v>
      </c>
      <c r="Z5" s="21" t="s">
        <v>105</v>
      </c>
      <c r="AA5" s="20" t="s">
        <v>106</v>
      </c>
      <c r="AB5" s="20" t="s">
        <v>107</v>
      </c>
      <c r="AC5" s="20" t="s">
        <v>108</v>
      </c>
      <c r="AD5" s="20" t="s">
        <v>109</v>
      </c>
      <c r="AE5" s="20" t="s">
        <v>110</v>
      </c>
      <c r="AF5" s="20" t="s">
        <v>111</v>
      </c>
      <c r="AG5" s="20" t="s">
        <v>112</v>
      </c>
      <c r="AH5" s="22" t="s">
        <v>113</v>
      </c>
      <c r="AI5" s="22" t="s">
        <v>114</v>
      </c>
      <c r="AJ5" s="22" t="s">
        <v>177</v>
      </c>
      <c r="AK5" s="20" t="s">
        <v>115</v>
      </c>
      <c r="AL5" s="20" t="s">
        <v>116</v>
      </c>
      <c r="AM5" s="20" t="s">
        <v>117</v>
      </c>
      <c r="AN5" s="20" t="s">
        <v>118</v>
      </c>
      <c r="AO5" s="23" t="s">
        <v>119</v>
      </c>
      <c r="AP5" s="23" t="s">
        <v>120</v>
      </c>
      <c r="AQ5" s="23" t="s">
        <v>121</v>
      </c>
      <c r="AR5" s="23" t="s">
        <v>122</v>
      </c>
      <c r="AS5" s="23" t="s">
        <v>123</v>
      </c>
      <c r="AT5" s="23" t="s">
        <v>124</v>
      </c>
      <c r="AU5" s="23" t="s">
        <v>125</v>
      </c>
      <c r="AV5" s="23" t="s">
        <v>126</v>
      </c>
      <c r="AW5" s="23" t="s">
        <v>127</v>
      </c>
      <c r="AX5" s="23" t="s">
        <v>128</v>
      </c>
      <c r="AY5" s="23" t="s">
        <v>129</v>
      </c>
      <c r="AZ5" s="23" t="s">
        <v>130</v>
      </c>
      <c r="BA5" s="23" t="s">
        <v>131</v>
      </c>
      <c r="BB5" s="24" t="s">
        <v>132</v>
      </c>
      <c r="BC5" s="24" t="s">
        <v>133</v>
      </c>
      <c r="BD5" s="24" t="s">
        <v>134</v>
      </c>
      <c r="BE5" s="25">
        <v>3.0000000000000001E-3</v>
      </c>
      <c r="BF5" s="25" t="s">
        <v>135</v>
      </c>
      <c r="BG5" s="24" t="s">
        <v>136</v>
      </c>
      <c r="BH5" s="24" t="s">
        <v>137</v>
      </c>
      <c r="BI5" s="24" t="s">
        <v>138</v>
      </c>
      <c r="BJ5" s="23" t="s">
        <v>139</v>
      </c>
      <c r="BK5" s="23" t="s">
        <v>140</v>
      </c>
      <c r="BL5" s="23" t="s">
        <v>141</v>
      </c>
      <c r="BM5" s="23" t="s">
        <v>142</v>
      </c>
      <c r="BN5" s="23" t="s">
        <v>143</v>
      </c>
      <c r="BO5" s="26" t="s">
        <v>144</v>
      </c>
      <c r="BP5" s="26" t="s">
        <v>145</v>
      </c>
      <c r="BQ5" s="26" t="s">
        <v>146</v>
      </c>
      <c r="BR5" s="26" t="s">
        <v>147</v>
      </c>
      <c r="BS5" s="26" t="s">
        <v>147</v>
      </c>
      <c r="BT5" s="26" t="s">
        <v>148</v>
      </c>
      <c r="BU5" s="26" t="s">
        <v>149</v>
      </c>
      <c r="BV5" s="26" t="s">
        <v>143</v>
      </c>
      <c r="BW5" s="26" t="s">
        <v>150</v>
      </c>
      <c r="BX5" s="26" t="s">
        <v>150</v>
      </c>
      <c r="BY5" s="26" t="s">
        <v>151</v>
      </c>
      <c r="BZ5" s="26" t="s">
        <v>152</v>
      </c>
      <c r="CA5" s="26" t="s">
        <v>153</v>
      </c>
      <c r="CB5" s="26" t="s">
        <v>154</v>
      </c>
      <c r="CC5" s="26" t="s">
        <v>155</v>
      </c>
      <c r="CD5" s="26" t="s">
        <v>150</v>
      </c>
      <c r="CE5" s="26">
        <v>20</v>
      </c>
      <c r="CF5" s="26" t="s">
        <v>156</v>
      </c>
      <c r="CG5" s="26" t="s">
        <v>157</v>
      </c>
      <c r="CH5" s="27" t="s">
        <v>158</v>
      </c>
      <c r="CI5" s="27" t="s">
        <v>159</v>
      </c>
      <c r="CJ5" s="27" t="s">
        <v>159</v>
      </c>
      <c r="CK5" s="27" t="s">
        <v>160</v>
      </c>
    </row>
    <row r="6" spans="1:89" x14ac:dyDescent="0.45">
      <c r="A6" s="2" t="s">
        <v>161</v>
      </c>
      <c r="B6" s="49" t="s">
        <v>175</v>
      </c>
      <c r="C6" s="2"/>
      <c r="D6" s="2"/>
      <c r="E6" s="2"/>
      <c r="F6" s="2"/>
      <c r="G6" s="2"/>
      <c r="H6" s="3"/>
      <c r="I6" s="1"/>
      <c r="J6" s="2"/>
      <c r="K6" s="2"/>
      <c r="L6" s="2"/>
      <c r="M6" s="2"/>
      <c r="N6" s="14"/>
      <c r="O6" s="13"/>
      <c r="P6" s="1"/>
      <c r="Q6" s="4"/>
      <c r="R6" s="4"/>
      <c r="S6" s="15"/>
      <c r="T6" s="4"/>
      <c r="U6" s="4"/>
      <c r="V6" s="4"/>
      <c r="W6" s="4"/>
      <c r="X6" s="4"/>
      <c r="Y6" s="4"/>
      <c r="Z6" s="2"/>
      <c r="AA6" s="4"/>
      <c r="AB6" s="2"/>
      <c r="AC6" s="15"/>
      <c r="AD6" s="15"/>
      <c r="AE6" s="15"/>
      <c r="AF6" s="15"/>
      <c r="AG6" s="15"/>
      <c r="AH6" s="2"/>
      <c r="AI6" s="2"/>
      <c r="AJ6" s="2"/>
      <c r="AK6" s="2"/>
      <c r="AL6" s="2"/>
      <c r="AM6" s="2"/>
      <c r="AN6" s="2"/>
      <c r="AO6" s="15"/>
      <c r="AP6" s="15"/>
      <c r="AQ6" s="15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x14ac:dyDescent="0.45">
      <c r="A7" s="2" t="s">
        <v>167</v>
      </c>
      <c r="B7" s="18">
        <v>44197</v>
      </c>
      <c r="C7" s="2" t="s">
        <v>162</v>
      </c>
      <c r="D7" s="2">
        <v>100</v>
      </c>
      <c r="E7" s="2">
        <v>252</v>
      </c>
      <c r="F7" s="2">
        <v>2280</v>
      </c>
      <c r="G7" s="2">
        <v>410.64</v>
      </c>
      <c r="H7" s="3">
        <f>1000*G7/(2.36*F7)</f>
        <v>76.31578947368422</v>
      </c>
      <c r="I7" s="1">
        <v>75</v>
      </c>
      <c r="J7" s="2" t="s">
        <v>163</v>
      </c>
      <c r="K7" s="1" t="s">
        <v>164</v>
      </c>
      <c r="L7" s="1" t="s">
        <v>165</v>
      </c>
      <c r="M7" s="2" t="s">
        <v>166</v>
      </c>
      <c r="N7" s="14">
        <v>0.1</v>
      </c>
      <c r="O7" s="13">
        <v>44552</v>
      </c>
      <c r="P7" s="2" t="s">
        <v>18</v>
      </c>
      <c r="Q7" s="4"/>
      <c r="R7" s="4"/>
      <c r="S7" s="15">
        <v>0.98099999999999998</v>
      </c>
      <c r="T7" s="4"/>
      <c r="U7" s="4"/>
      <c r="V7" s="4"/>
      <c r="W7" s="4"/>
      <c r="X7" s="4"/>
      <c r="Y7" s="4"/>
      <c r="Z7" s="2"/>
      <c r="AA7" s="4">
        <v>5.86</v>
      </c>
      <c r="AB7" s="17" t="s">
        <v>168</v>
      </c>
      <c r="AC7" s="15">
        <v>4.4999999999999998E-2</v>
      </c>
      <c r="AD7" s="15">
        <v>4.4999999999999998E-2</v>
      </c>
      <c r="AE7" s="15"/>
      <c r="AF7" s="15"/>
      <c r="AG7" s="15"/>
      <c r="AH7" s="2">
        <v>168</v>
      </c>
      <c r="AI7" s="2">
        <v>190</v>
      </c>
      <c r="AJ7" s="2"/>
      <c r="AK7" s="2"/>
      <c r="AL7" s="2">
        <v>124</v>
      </c>
      <c r="AM7" s="2">
        <v>-1</v>
      </c>
      <c r="AN7" s="2">
        <v>2</v>
      </c>
      <c r="AO7" s="15"/>
      <c r="AP7" s="15"/>
      <c r="AQ7" s="15"/>
      <c r="AR7" s="2"/>
      <c r="AS7" s="2"/>
      <c r="AT7" s="19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x14ac:dyDescent="0.45">
      <c r="A8" s="2"/>
      <c r="B8" s="18"/>
      <c r="C8" s="2"/>
      <c r="D8" s="2"/>
      <c r="E8" s="2"/>
      <c r="F8" s="2"/>
      <c r="G8" s="2"/>
      <c r="H8" s="3"/>
      <c r="I8" s="1"/>
      <c r="J8" s="2"/>
      <c r="K8" s="1"/>
      <c r="L8" s="1"/>
      <c r="M8" s="2"/>
      <c r="N8" s="2"/>
      <c r="O8" s="2"/>
      <c r="P8" s="2"/>
      <c r="Q8" s="4"/>
      <c r="R8" s="4"/>
      <c r="S8" s="15"/>
      <c r="T8" s="4"/>
      <c r="U8" s="4"/>
      <c r="V8" s="4"/>
      <c r="W8" s="4"/>
      <c r="X8" s="4"/>
      <c r="Y8" s="4"/>
      <c r="Z8" s="2"/>
      <c r="AA8" s="4"/>
      <c r="AB8" s="2"/>
      <c r="AC8" s="2"/>
      <c r="AD8" s="15"/>
      <c r="AE8" s="15"/>
      <c r="AF8" s="15"/>
      <c r="AG8" s="15"/>
      <c r="AH8" s="2"/>
      <c r="AI8" s="2"/>
      <c r="AJ8" s="2"/>
      <c r="AK8" s="2"/>
      <c r="AL8" s="2"/>
      <c r="AM8" s="2"/>
      <c r="AN8" s="2"/>
      <c r="AO8" s="15"/>
      <c r="AP8" s="15"/>
      <c r="AQ8" s="15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x14ac:dyDescent="0.45">
      <c r="A9" s="2"/>
      <c r="B9" s="18"/>
      <c r="C9" s="2"/>
      <c r="D9" s="2"/>
      <c r="E9" s="2"/>
      <c r="F9" s="2"/>
      <c r="G9" s="2"/>
      <c r="H9" s="3"/>
      <c r="I9" s="1"/>
      <c r="J9" s="2"/>
      <c r="K9" s="2"/>
      <c r="L9" s="2"/>
      <c r="M9" s="7"/>
      <c r="N9" s="7"/>
      <c r="O9" s="7"/>
      <c r="P9" s="7"/>
      <c r="Q9" s="4"/>
      <c r="R9" s="4"/>
      <c r="S9" s="15"/>
      <c r="T9" s="4"/>
      <c r="U9" s="4"/>
      <c r="V9" s="4"/>
      <c r="W9" s="4"/>
      <c r="X9" s="4"/>
      <c r="Y9" s="4"/>
      <c r="Z9" s="2"/>
      <c r="AA9" s="4"/>
      <c r="AB9" s="2"/>
      <c r="AC9" s="2"/>
      <c r="AD9" s="15"/>
      <c r="AE9" s="15"/>
      <c r="AF9" s="15"/>
      <c r="AG9" s="15"/>
      <c r="AH9" s="2"/>
      <c r="AI9" s="2"/>
      <c r="AJ9" s="2"/>
      <c r="AK9" s="2"/>
      <c r="AL9" s="2"/>
      <c r="AM9" s="2"/>
      <c r="AN9" s="2"/>
      <c r="AO9" s="15"/>
      <c r="AP9" s="15"/>
      <c r="AQ9" s="15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x14ac:dyDescent="0.45">
      <c r="A10" s="2"/>
      <c r="B10" s="18"/>
      <c r="C10" s="2"/>
      <c r="D10" s="2"/>
      <c r="E10" s="2"/>
      <c r="F10" s="2"/>
      <c r="G10" s="2"/>
      <c r="H10" s="3"/>
      <c r="I10" s="1"/>
      <c r="J10" s="2"/>
      <c r="K10" s="1"/>
      <c r="L10" s="1"/>
      <c r="M10" s="2"/>
      <c r="N10" s="2"/>
      <c r="O10" s="2"/>
      <c r="P10" s="2"/>
      <c r="Q10" s="4"/>
      <c r="R10" s="4"/>
      <c r="S10" s="15"/>
      <c r="T10" s="4"/>
      <c r="U10" s="4"/>
      <c r="V10" s="4"/>
      <c r="W10" s="4"/>
      <c r="X10" s="4"/>
      <c r="Y10" s="4"/>
      <c r="Z10" s="2"/>
      <c r="AA10" s="4"/>
      <c r="AB10" s="2"/>
      <c r="AC10" s="2"/>
      <c r="AD10" s="15"/>
      <c r="AE10" s="15"/>
      <c r="AF10" s="15"/>
      <c r="AG10" s="15"/>
      <c r="AH10" s="2"/>
      <c r="AI10" s="2"/>
      <c r="AJ10" s="2"/>
      <c r="AK10" s="2"/>
      <c r="AL10" s="2"/>
      <c r="AM10" s="2"/>
      <c r="AN10" s="2"/>
      <c r="AO10" s="15"/>
      <c r="AP10" s="15"/>
      <c r="AQ10" s="15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x14ac:dyDescent="0.45">
      <c r="A11" s="2"/>
      <c r="B11" s="18"/>
      <c r="C11" s="2"/>
      <c r="D11" s="2"/>
      <c r="E11" s="2"/>
      <c r="F11" s="2"/>
      <c r="G11" s="2"/>
      <c r="H11" s="3"/>
      <c r="I11" s="1"/>
      <c r="J11" s="2"/>
      <c r="K11" s="1"/>
      <c r="L11" s="1"/>
      <c r="M11" s="2"/>
      <c r="N11" s="2"/>
      <c r="O11" s="2"/>
      <c r="P11" s="2"/>
      <c r="Q11" s="4"/>
      <c r="R11" s="4"/>
      <c r="S11" s="15"/>
      <c r="T11" s="4"/>
      <c r="U11" s="4"/>
      <c r="V11" s="4"/>
      <c r="W11" s="4"/>
      <c r="X11" s="4"/>
      <c r="Y11" s="4"/>
      <c r="Z11" s="2"/>
      <c r="AA11" s="4"/>
      <c r="AB11" s="2"/>
      <c r="AC11" s="2"/>
      <c r="AD11" s="15"/>
      <c r="AE11" s="15"/>
      <c r="AF11" s="15"/>
      <c r="AG11" s="15"/>
      <c r="AH11" s="2"/>
      <c r="AI11" s="2"/>
      <c r="AJ11" s="2"/>
      <c r="AK11" s="2"/>
      <c r="AL11" s="2"/>
      <c r="AM11" s="2"/>
      <c r="AN11" s="2"/>
      <c r="AO11" s="15"/>
      <c r="AP11" s="15"/>
      <c r="AQ11" s="15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x14ac:dyDescent="0.45">
      <c r="A12" s="2"/>
      <c r="B12" s="18"/>
      <c r="C12" s="2"/>
      <c r="D12" s="2"/>
      <c r="E12" s="2"/>
      <c r="F12" s="2"/>
      <c r="G12" s="2"/>
      <c r="H12" s="3"/>
      <c r="I12" s="1"/>
      <c r="J12" s="2"/>
      <c r="K12" s="2"/>
      <c r="L12" s="2"/>
      <c r="M12" s="1"/>
      <c r="N12" s="1"/>
      <c r="O12" s="1"/>
      <c r="P12" s="1"/>
      <c r="Q12" s="4"/>
      <c r="R12" s="4"/>
      <c r="S12" s="15"/>
      <c r="T12" s="4"/>
      <c r="U12" s="4"/>
      <c r="V12" s="4"/>
      <c r="W12" s="4"/>
      <c r="X12" s="4"/>
      <c r="Y12" s="4"/>
      <c r="Z12" s="2"/>
      <c r="AA12" s="6"/>
      <c r="AB12" s="2"/>
      <c r="AC12" s="2"/>
      <c r="AD12" s="15"/>
      <c r="AE12" s="15"/>
      <c r="AF12" s="15"/>
      <c r="AG12" s="15"/>
      <c r="AH12" s="2"/>
      <c r="AI12" s="2"/>
      <c r="AJ12" s="2"/>
      <c r="AK12" s="2"/>
      <c r="AL12" s="2"/>
      <c r="AM12" s="2"/>
      <c r="AN12" s="2"/>
      <c r="AO12" s="15"/>
      <c r="AP12" s="15"/>
      <c r="AQ12" s="15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x14ac:dyDescent="0.45"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89" x14ac:dyDescent="0.45"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89" x14ac:dyDescent="0.45"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89" x14ac:dyDescent="0.45"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81" x14ac:dyDescent="0.45"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81" s="8" customFormat="1" x14ac:dyDescent="0.45">
      <c r="A18" s="5"/>
      <c r="C18" s="5"/>
      <c r="D18" s="5"/>
      <c r="E18" s="5"/>
      <c r="F18" s="5"/>
      <c r="G18" s="5"/>
      <c r="H18" s="9"/>
      <c r="I18" s="10"/>
      <c r="J18" s="5"/>
      <c r="K18" s="5"/>
      <c r="L18" s="5"/>
      <c r="M18" s="5"/>
      <c r="N18" s="5"/>
      <c r="O18" s="5"/>
      <c r="P18" s="5"/>
      <c r="Q18" s="11"/>
      <c r="R18" s="11"/>
      <c r="S18" s="16"/>
      <c r="T18" s="11"/>
      <c r="U18" s="11"/>
      <c r="V18" s="11"/>
      <c r="W18" s="11"/>
      <c r="X18" s="11"/>
      <c r="Y18" s="11"/>
      <c r="Z18" s="5"/>
      <c r="AA18" s="11"/>
      <c r="AB18" s="5"/>
      <c r="AC18" s="5"/>
      <c r="AD18" s="16"/>
      <c r="AE18" s="16"/>
      <c r="AF18" s="16"/>
      <c r="AG18" s="16"/>
      <c r="AH18" s="5"/>
      <c r="AI18" s="5"/>
      <c r="AJ18" s="5"/>
      <c r="AK18" s="5"/>
      <c r="AL18" s="5"/>
      <c r="AM18" s="5"/>
      <c r="AN18" s="5"/>
      <c r="AO18" s="16"/>
      <c r="AP18" s="16"/>
      <c r="AQ18" s="16"/>
      <c r="AR18" s="5"/>
      <c r="AS18" s="5"/>
      <c r="AT18" s="5"/>
      <c r="AU18" s="5"/>
      <c r="AV18" s="5"/>
      <c r="AW18" s="5"/>
      <c r="AX18" s="5"/>
      <c r="AY18" s="5"/>
      <c r="AZ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s="8" customFormat="1" x14ac:dyDescent="0.45">
      <c r="A19" s="5"/>
      <c r="C19" s="5"/>
      <c r="D19" s="5"/>
      <c r="E19" s="5"/>
      <c r="F19" s="5"/>
      <c r="G19" s="5"/>
      <c r="H19" s="9"/>
      <c r="I19" s="10"/>
      <c r="J19" s="5"/>
      <c r="K19" s="5"/>
      <c r="L19" s="5"/>
      <c r="M19" s="5"/>
      <c r="N19" s="5"/>
      <c r="O19" s="5"/>
      <c r="P19" s="5"/>
      <c r="Q19" s="11"/>
      <c r="R19" s="11"/>
      <c r="S19" s="16"/>
      <c r="T19" s="11"/>
      <c r="U19" s="11"/>
      <c r="V19" s="11"/>
      <c r="W19" s="11"/>
      <c r="X19" s="11"/>
      <c r="Y19" s="11"/>
      <c r="Z19" s="5"/>
      <c r="AA19" s="11"/>
      <c r="AB19" s="5"/>
      <c r="AC19" s="5"/>
      <c r="AD19" s="16"/>
      <c r="AE19" s="16"/>
      <c r="AF19" s="16"/>
      <c r="AG19" s="16"/>
      <c r="AH19" s="5"/>
      <c r="AI19" s="5"/>
      <c r="AJ19" s="5"/>
      <c r="AK19" s="5"/>
      <c r="AL19" s="5"/>
      <c r="AM19" s="5"/>
      <c r="AN19" s="5"/>
      <c r="AO19" s="16"/>
      <c r="AP19" s="16"/>
      <c r="AQ19" s="16"/>
      <c r="AR19" s="5"/>
      <c r="AS19" s="5"/>
      <c r="AT19" s="5"/>
      <c r="AU19" s="5"/>
      <c r="AV19" s="5"/>
      <c r="AW19" s="5"/>
      <c r="AX19" s="5"/>
      <c r="AY19" s="5"/>
      <c r="AZ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s="8" customFormat="1" x14ac:dyDescent="0.45">
      <c r="A20" s="5"/>
      <c r="C20" s="5"/>
      <c r="D20" s="5"/>
      <c r="E20" s="5"/>
      <c r="F20" s="5"/>
      <c r="G20" s="5"/>
      <c r="H20" s="9"/>
      <c r="I20" s="10"/>
      <c r="J20" s="5"/>
      <c r="K20" s="5"/>
      <c r="L20" s="5"/>
      <c r="M20" s="5"/>
      <c r="N20" s="5"/>
      <c r="O20" s="5"/>
      <c r="P20" s="5"/>
      <c r="Q20" s="11"/>
      <c r="R20" s="11"/>
      <c r="S20" s="16"/>
      <c r="T20" s="11"/>
      <c r="U20" s="11"/>
      <c r="V20" s="11"/>
      <c r="W20" s="11"/>
      <c r="X20" s="11"/>
      <c r="Y20" s="11"/>
      <c r="Z20" s="5"/>
      <c r="AA20" s="11"/>
      <c r="AB20" s="5"/>
      <c r="AC20" s="5"/>
      <c r="AD20" s="16"/>
      <c r="AE20" s="16"/>
      <c r="AF20" s="16"/>
      <c r="AG20" s="16"/>
      <c r="AH20" s="5"/>
      <c r="AI20" s="5"/>
      <c r="AJ20" s="5"/>
      <c r="AK20" s="5"/>
      <c r="AL20" s="5"/>
      <c r="AM20" s="5"/>
      <c r="AN20" s="5"/>
      <c r="AO20" s="16"/>
      <c r="AP20" s="16"/>
      <c r="AQ20" s="16"/>
      <c r="AR20" s="5"/>
      <c r="AS20" s="5"/>
      <c r="AT20" s="5"/>
      <c r="AU20" s="5"/>
      <c r="AV20" s="5"/>
      <c r="AW20" s="5"/>
      <c r="AX20" s="5"/>
      <c r="AY20" s="5"/>
      <c r="AZ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s="8" customFormat="1" x14ac:dyDescent="0.45">
      <c r="A21" s="5"/>
      <c r="C21" s="5"/>
      <c r="D21" s="5"/>
      <c r="E21" s="5"/>
      <c r="F21" s="5"/>
      <c r="G21" s="5"/>
      <c r="H21" s="9"/>
      <c r="I21" s="10"/>
      <c r="J21" s="5"/>
      <c r="K21" s="5"/>
      <c r="L21" s="5"/>
      <c r="M21" s="5"/>
      <c r="N21" s="5"/>
      <c r="O21" s="5"/>
      <c r="P21" s="5"/>
      <c r="Q21" s="11"/>
      <c r="R21" s="11"/>
      <c r="S21" s="16"/>
      <c r="T21" s="11"/>
      <c r="U21" s="11"/>
      <c r="V21" s="11"/>
      <c r="W21" s="11"/>
      <c r="X21" s="11"/>
      <c r="Y21" s="11"/>
      <c r="Z21" s="5"/>
      <c r="AA21" s="11"/>
      <c r="AB21" s="5"/>
      <c r="AC21" s="5"/>
      <c r="AD21" s="16"/>
      <c r="AE21" s="16"/>
      <c r="AF21" s="16"/>
      <c r="AG21" s="16"/>
      <c r="AH21" s="5"/>
      <c r="AI21" s="5"/>
      <c r="AJ21" s="5"/>
      <c r="AK21" s="5"/>
      <c r="AL21" s="5"/>
      <c r="AM21" s="5"/>
      <c r="AN21" s="5"/>
      <c r="AO21" s="16"/>
      <c r="AP21" s="16"/>
      <c r="AQ21" s="16"/>
      <c r="AR21" s="5"/>
      <c r="AS21" s="5"/>
      <c r="AT21" s="5"/>
      <c r="AU21" s="5"/>
      <c r="AV21" s="5"/>
      <c r="AW21" s="5"/>
      <c r="AX21" s="5"/>
      <c r="AY21" s="5"/>
      <c r="AZ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s="8" customFormat="1" x14ac:dyDescent="0.45">
      <c r="A22" s="5"/>
      <c r="C22" s="5"/>
      <c r="D22" s="5"/>
      <c r="E22" s="5"/>
      <c r="F22" s="5"/>
      <c r="G22" s="5"/>
      <c r="H22" s="9"/>
      <c r="I22" s="10"/>
      <c r="J22" s="5"/>
      <c r="K22" s="5"/>
      <c r="L22" s="5"/>
      <c r="M22" s="5"/>
      <c r="N22" s="5"/>
      <c r="O22" s="5"/>
      <c r="P22" s="5"/>
      <c r="Q22" s="11"/>
      <c r="R22" s="11"/>
      <c r="S22" s="16"/>
      <c r="T22" s="11"/>
      <c r="U22" s="11"/>
      <c r="V22" s="11"/>
      <c r="W22" s="11"/>
      <c r="X22" s="11"/>
      <c r="Y22" s="11"/>
      <c r="Z22" s="5"/>
      <c r="AA22" s="11"/>
      <c r="AB22" s="5"/>
      <c r="AC22" s="5"/>
      <c r="AD22" s="16"/>
      <c r="AE22" s="16"/>
      <c r="AF22" s="16"/>
      <c r="AG22" s="16"/>
      <c r="AH22" s="5"/>
      <c r="AI22" s="5"/>
      <c r="AJ22" s="5"/>
      <c r="AK22" s="5"/>
      <c r="AL22" s="5"/>
      <c r="AM22" s="5"/>
      <c r="AN22" s="5"/>
      <c r="AO22" s="16"/>
      <c r="AP22" s="16"/>
      <c r="AQ22" s="16"/>
      <c r="AR22" s="5"/>
      <c r="AS22" s="5"/>
      <c r="AT22" s="5"/>
      <c r="AU22" s="5"/>
      <c r="AV22" s="5"/>
      <c r="AW22" s="5"/>
      <c r="AX22" s="5"/>
      <c r="AY22" s="5"/>
      <c r="AZ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s="8" customFormat="1" x14ac:dyDescent="0.45">
      <c r="A23" s="5"/>
      <c r="C23" s="5"/>
      <c r="D23" s="5"/>
      <c r="E23" s="5"/>
      <c r="F23" s="5"/>
      <c r="G23" s="5"/>
      <c r="H23" s="9"/>
      <c r="I23" s="10"/>
      <c r="J23" s="5"/>
      <c r="K23" s="5"/>
      <c r="L23" s="5"/>
      <c r="M23" s="5"/>
      <c r="N23" s="5"/>
      <c r="O23" s="5"/>
      <c r="P23" s="5"/>
      <c r="Q23" s="11"/>
      <c r="R23" s="11"/>
      <c r="S23" s="16"/>
      <c r="T23" s="11"/>
      <c r="U23" s="11"/>
      <c r="V23" s="11"/>
      <c r="W23" s="11"/>
      <c r="X23" s="11"/>
      <c r="Y23" s="11"/>
      <c r="Z23" s="5"/>
      <c r="AA23" s="11"/>
      <c r="AB23" s="5"/>
      <c r="AC23" s="5"/>
      <c r="AD23" s="16"/>
      <c r="AE23" s="16"/>
      <c r="AF23" s="16"/>
      <c r="AG23" s="16"/>
      <c r="AH23" s="5"/>
      <c r="AI23" s="5"/>
      <c r="AJ23" s="5"/>
      <c r="AK23" s="5"/>
      <c r="AL23" s="5"/>
      <c r="AM23" s="5"/>
      <c r="AN23" s="5"/>
      <c r="AO23" s="16"/>
      <c r="AP23" s="16"/>
      <c r="AQ23" s="16"/>
      <c r="AR23" s="5"/>
      <c r="AS23" s="5"/>
      <c r="AT23" s="5"/>
      <c r="AU23" s="5"/>
      <c r="AV23" s="5"/>
      <c r="AW23" s="5"/>
      <c r="AX23" s="5"/>
      <c r="AY23" s="5"/>
      <c r="AZ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s="8" customFormat="1" x14ac:dyDescent="0.45">
      <c r="A24" s="5"/>
      <c r="C24" s="5"/>
      <c r="D24" s="5"/>
      <c r="E24" s="5"/>
      <c r="F24" s="5"/>
      <c r="G24" s="5"/>
      <c r="H24" s="9"/>
      <c r="I24" s="10"/>
      <c r="J24" s="5"/>
      <c r="K24" s="5"/>
      <c r="L24" s="5"/>
      <c r="M24" s="5"/>
      <c r="N24" s="5"/>
      <c r="O24" s="5"/>
      <c r="P24" s="5"/>
      <c r="Q24" s="11"/>
      <c r="R24" s="11"/>
      <c r="S24" s="16"/>
      <c r="T24" s="11"/>
      <c r="U24" s="11"/>
      <c r="V24" s="11"/>
      <c r="W24" s="11"/>
      <c r="X24" s="11"/>
      <c r="Y24" s="11"/>
      <c r="Z24" s="5"/>
      <c r="AA24" s="11"/>
      <c r="AB24" s="5"/>
      <c r="AC24" s="5"/>
      <c r="AD24" s="16"/>
      <c r="AE24" s="16"/>
      <c r="AF24" s="16"/>
      <c r="AG24" s="16"/>
      <c r="AH24" s="5"/>
      <c r="AI24" s="5"/>
      <c r="AJ24" s="5"/>
      <c r="AK24" s="5"/>
      <c r="AL24" s="5"/>
      <c r="AM24" s="5"/>
      <c r="AN24" s="5"/>
      <c r="AO24" s="16"/>
      <c r="AP24" s="16"/>
      <c r="AQ24" s="16"/>
      <c r="AR24" s="5"/>
      <c r="AS24" s="5"/>
      <c r="AT24" s="5"/>
      <c r="AU24" s="5"/>
      <c r="AV24" s="5"/>
      <c r="AW24" s="5"/>
      <c r="AX24" s="5"/>
      <c r="AY24" s="5"/>
      <c r="AZ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s="8" customFormat="1" x14ac:dyDescent="0.45">
      <c r="A25" s="5"/>
      <c r="C25" s="5"/>
      <c r="D25" s="5"/>
      <c r="E25" s="5"/>
      <c r="F25" s="5"/>
      <c r="G25" s="5"/>
      <c r="H25" s="9"/>
      <c r="I25" s="10"/>
      <c r="J25" s="5"/>
      <c r="K25" s="5"/>
      <c r="L25" s="5"/>
      <c r="M25" s="5"/>
      <c r="N25" s="5"/>
      <c r="O25" s="5"/>
      <c r="P25" s="5"/>
      <c r="Q25" s="11"/>
      <c r="R25" s="11"/>
      <c r="S25" s="16"/>
      <c r="T25" s="11"/>
      <c r="U25" s="11"/>
      <c r="V25" s="11"/>
      <c r="W25" s="11"/>
      <c r="X25" s="11"/>
      <c r="Y25" s="11"/>
      <c r="Z25" s="5"/>
      <c r="AA25" s="11"/>
      <c r="AB25" s="5"/>
      <c r="AC25" s="5"/>
      <c r="AD25" s="16"/>
      <c r="AE25" s="16"/>
      <c r="AF25" s="16"/>
      <c r="AG25" s="16"/>
      <c r="AH25" s="5"/>
      <c r="AI25" s="5"/>
      <c r="AJ25" s="5"/>
      <c r="AK25" s="5"/>
      <c r="AL25" s="5"/>
      <c r="AM25" s="5"/>
      <c r="AN25" s="5"/>
      <c r="AO25" s="16"/>
      <c r="AP25" s="16"/>
      <c r="AQ25" s="16"/>
      <c r="AR25" s="5"/>
      <c r="AS25" s="5"/>
      <c r="AT25" s="5"/>
      <c r="AU25" s="5"/>
      <c r="AV25" s="5"/>
      <c r="AW25" s="5"/>
      <c r="AX25" s="5"/>
      <c r="AY25" s="5"/>
      <c r="AZ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spans="1:81" s="8" customFormat="1" x14ac:dyDescent="0.45">
      <c r="A26" s="5"/>
      <c r="C26" s="5"/>
      <c r="D26" s="5"/>
      <c r="E26" s="5"/>
      <c r="F26" s="5"/>
      <c r="G26" s="5"/>
      <c r="H26" s="9"/>
      <c r="I26" s="10"/>
      <c r="J26" s="5"/>
      <c r="K26" s="5"/>
      <c r="L26" s="5"/>
      <c r="M26" s="5"/>
      <c r="N26" s="5"/>
      <c r="O26" s="5"/>
      <c r="P26" s="5"/>
      <c r="Q26" s="11"/>
      <c r="R26" s="11"/>
      <c r="S26" s="16"/>
      <c r="T26" s="11"/>
      <c r="U26" s="11"/>
      <c r="V26" s="11"/>
      <c r="W26" s="11"/>
      <c r="X26" s="11"/>
      <c r="Y26" s="11"/>
      <c r="Z26" s="5"/>
      <c r="AA26" s="11"/>
      <c r="AB26" s="5"/>
      <c r="AC26" s="5"/>
      <c r="AD26" s="16"/>
      <c r="AE26" s="16"/>
      <c r="AF26" s="16"/>
      <c r="AG26" s="16"/>
      <c r="AH26" s="5"/>
      <c r="AI26" s="5"/>
      <c r="AJ26" s="5"/>
      <c r="AK26" s="5"/>
      <c r="AL26" s="5"/>
      <c r="AM26" s="5"/>
      <c r="AN26" s="5"/>
      <c r="AO26" s="16"/>
      <c r="AP26" s="16"/>
      <c r="AQ26" s="16"/>
      <c r="AR26" s="5"/>
      <c r="AS26" s="5"/>
      <c r="AT26" s="5"/>
      <c r="AU26" s="5"/>
      <c r="AV26" s="5"/>
      <c r="AW26" s="5"/>
      <c r="AX26" s="5"/>
      <c r="AY26" s="5"/>
      <c r="AZ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s="8" customFormat="1" x14ac:dyDescent="0.45">
      <c r="A27" s="5"/>
      <c r="C27" s="5"/>
      <c r="D27" s="5"/>
      <c r="E27" s="5"/>
      <c r="F27" s="5"/>
      <c r="G27" s="5"/>
      <c r="H27" s="9"/>
      <c r="I27" s="10"/>
      <c r="J27" s="5"/>
      <c r="K27" s="5"/>
      <c r="L27" s="5"/>
      <c r="M27" s="5"/>
      <c r="N27" s="5"/>
      <c r="O27" s="5"/>
      <c r="P27" s="5"/>
      <c r="Q27" s="11"/>
      <c r="R27" s="11"/>
      <c r="S27" s="16"/>
      <c r="T27" s="11"/>
      <c r="U27" s="11"/>
      <c r="V27" s="11"/>
      <c r="W27" s="11"/>
      <c r="X27" s="11"/>
      <c r="Y27" s="11"/>
      <c r="Z27" s="5"/>
      <c r="AA27" s="11"/>
      <c r="AB27" s="5"/>
      <c r="AC27" s="5"/>
      <c r="AD27" s="16"/>
      <c r="AE27" s="16"/>
      <c r="AF27" s="16"/>
      <c r="AG27" s="16"/>
      <c r="AH27" s="5"/>
      <c r="AI27" s="5"/>
      <c r="AJ27" s="5"/>
      <c r="AK27" s="5"/>
      <c r="AL27" s="5"/>
      <c r="AM27" s="5"/>
      <c r="AN27" s="5"/>
      <c r="AO27" s="16"/>
      <c r="AP27" s="16"/>
      <c r="AQ27" s="16"/>
      <c r="AR27" s="5"/>
      <c r="AS27" s="5"/>
      <c r="AT27" s="5"/>
      <c r="AU27" s="5"/>
      <c r="AV27" s="5"/>
      <c r="AW27" s="5"/>
      <c r="AX27" s="5"/>
      <c r="AY27" s="5"/>
      <c r="AZ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</sheetData>
  <autoFilter ref="J4:J27" xr:uid="{C3D1E0FB-2469-4BB6-80B5-E0D45B8DC23F}"/>
  <mergeCells count="38">
    <mergeCell ref="A3:P3"/>
    <mergeCell ref="Q3:AN3"/>
    <mergeCell ref="P4:P5"/>
    <mergeCell ref="D4:E5"/>
    <mergeCell ref="C4:C5"/>
    <mergeCell ref="B4:B5"/>
    <mergeCell ref="J4:J5"/>
    <mergeCell ref="N4:N5"/>
    <mergeCell ref="O4:O5"/>
    <mergeCell ref="M4:M5"/>
    <mergeCell ref="L4:L5"/>
    <mergeCell ref="A4:A5"/>
    <mergeCell ref="K4:K5"/>
    <mergeCell ref="I4:I5"/>
    <mergeCell ref="H4:H5"/>
    <mergeCell ref="G4:G5"/>
    <mergeCell ref="AZ4:BA4"/>
    <mergeCell ref="U4:X4"/>
    <mergeCell ref="AC4:AD4"/>
    <mergeCell ref="AT4:AU4"/>
    <mergeCell ref="AV4:AW4"/>
    <mergeCell ref="AX4:AY4"/>
    <mergeCell ref="F4:F5"/>
    <mergeCell ref="A2:CK2"/>
    <mergeCell ref="D1:I1"/>
    <mergeCell ref="J1:CK1"/>
    <mergeCell ref="AO3:BA3"/>
    <mergeCell ref="AO4:AP4"/>
    <mergeCell ref="AQ4:AR4"/>
    <mergeCell ref="BJ4:BK4"/>
    <mergeCell ref="BJ3:BN3"/>
    <mergeCell ref="BB4:BD4"/>
    <mergeCell ref="BG4:BI4"/>
    <mergeCell ref="BB3:BI3"/>
    <mergeCell ref="CH3:CK3"/>
    <mergeCell ref="BO3:CG3"/>
    <mergeCell ref="Q4:T4"/>
    <mergeCell ref="AL4:AN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F322-B8EF-4652-AC6E-55E6CBDC5A5F}">
  <dimension ref="A33:DU89"/>
  <sheetViews>
    <sheetView topLeftCell="A33" zoomScale="80" zoomScaleNormal="80" workbookViewId="0">
      <pane xSplit="2" ySplit="17" topLeftCell="CD50" activePane="bottomRight" state="frozen"/>
      <selection pane="topRight" activeCell="C33" sqref="C33"/>
      <selection pane="bottomLeft" activeCell="A50" sqref="A50"/>
      <selection pane="bottomRight" activeCell="CD65" sqref="CD65"/>
    </sheetView>
  </sheetViews>
  <sheetFormatPr defaultRowHeight="14.25" x14ac:dyDescent="0.45"/>
  <cols>
    <col min="1" max="1" width="21.86328125" customWidth="1"/>
    <col min="2" max="2" width="17.73046875" bestFit="1" customWidth="1"/>
  </cols>
  <sheetData>
    <row r="33" spans="2:2" x14ac:dyDescent="0.45">
      <c r="B33" t="s">
        <v>169</v>
      </c>
    </row>
    <row r="66" spans="1:1" x14ac:dyDescent="0.45">
      <c r="A66" s="78" t="s">
        <v>170</v>
      </c>
    </row>
    <row r="67" spans="1:1" x14ac:dyDescent="0.45">
      <c r="A67" s="78"/>
    </row>
    <row r="68" spans="1:1" x14ac:dyDescent="0.45">
      <c r="A68" s="78"/>
    </row>
    <row r="69" spans="1:1" x14ac:dyDescent="0.45">
      <c r="A69" s="78"/>
    </row>
    <row r="70" spans="1:1" x14ac:dyDescent="0.45">
      <c r="A70" s="78"/>
    </row>
    <row r="71" spans="1:1" x14ac:dyDescent="0.45">
      <c r="A71" s="78"/>
    </row>
    <row r="72" spans="1:1" x14ac:dyDescent="0.45">
      <c r="A72" s="91" t="s">
        <v>171</v>
      </c>
    </row>
    <row r="73" spans="1:1" x14ac:dyDescent="0.45">
      <c r="A73" s="91"/>
    </row>
    <row r="74" spans="1:1" x14ac:dyDescent="0.45">
      <c r="A74" s="91"/>
    </row>
    <row r="75" spans="1:1" x14ac:dyDescent="0.45">
      <c r="A75" s="91"/>
    </row>
    <row r="76" spans="1:1" x14ac:dyDescent="0.45">
      <c r="A76" s="91"/>
    </row>
    <row r="77" spans="1:1" x14ac:dyDescent="0.45">
      <c r="A77" s="91"/>
    </row>
    <row r="78" spans="1:1" x14ac:dyDescent="0.45">
      <c r="A78" s="90" t="s">
        <v>172</v>
      </c>
    </row>
    <row r="79" spans="1:1" x14ac:dyDescent="0.45">
      <c r="A79" s="90"/>
    </row>
    <row r="80" spans="1:1" x14ac:dyDescent="0.45">
      <c r="A80" s="90"/>
    </row>
    <row r="81" spans="1:125" x14ac:dyDescent="0.45">
      <c r="A81" s="90"/>
    </row>
    <row r="82" spans="1:125" x14ac:dyDescent="0.45">
      <c r="A82" s="90"/>
    </row>
    <row r="83" spans="1:125" x14ac:dyDescent="0.45">
      <c r="A83" s="90"/>
    </row>
    <row r="84" spans="1:125" ht="15" customHeight="1" x14ac:dyDescent="0.45">
      <c r="A84" s="89" t="s">
        <v>164</v>
      </c>
      <c r="CS84" s="79" t="s">
        <v>173</v>
      </c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 t="s">
        <v>174</v>
      </c>
      <c r="DM84" s="79"/>
      <c r="DN84" s="79"/>
      <c r="DO84" s="79"/>
      <c r="DP84" s="79"/>
      <c r="DQ84" s="79"/>
      <c r="DR84" s="79"/>
      <c r="DS84" s="79"/>
      <c r="DT84" s="79"/>
      <c r="DU84" s="79"/>
    </row>
    <row r="85" spans="1:125" ht="15" customHeight="1" x14ac:dyDescent="0.45">
      <c r="A85" s="8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</row>
    <row r="86" spans="1:125" x14ac:dyDescent="0.45">
      <c r="A86" s="8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</row>
    <row r="87" spans="1:125" x14ac:dyDescent="0.45">
      <c r="A87" s="8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80" t="s">
        <v>174</v>
      </c>
      <c r="DM87" s="81"/>
      <c r="DN87" s="81"/>
      <c r="DO87" s="81"/>
      <c r="DP87" s="81"/>
      <c r="DQ87" s="81"/>
      <c r="DR87" s="81"/>
      <c r="DS87" s="81"/>
      <c r="DT87" s="81"/>
      <c r="DU87" s="82"/>
    </row>
    <row r="88" spans="1:125" x14ac:dyDescent="0.45">
      <c r="A88" s="8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83"/>
      <c r="DM88" s="84"/>
      <c r="DN88" s="84"/>
      <c r="DO88" s="84"/>
      <c r="DP88" s="84"/>
      <c r="DQ88" s="84"/>
      <c r="DR88" s="84"/>
      <c r="DS88" s="84"/>
      <c r="DT88" s="84"/>
      <c r="DU88" s="85"/>
    </row>
    <row r="89" spans="1:125" x14ac:dyDescent="0.45">
      <c r="A89" s="8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86"/>
      <c r="DM89" s="87"/>
      <c r="DN89" s="87"/>
      <c r="DO89" s="87"/>
      <c r="DP89" s="87"/>
      <c r="DQ89" s="87"/>
      <c r="DR89" s="87"/>
      <c r="DS89" s="87"/>
      <c r="DT89" s="87"/>
      <c r="DU89" s="88"/>
    </row>
  </sheetData>
  <mergeCells count="7">
    <mergeCell ref="A66:A71"/>
    <mergeCell ref="CS84:DK89"/>
    <mergeCell ref="DL84:DU86"/>
    <mergeCell ref="DL87:DU89"/>
    <mergeCell ref="A84:A89"/>
    <mergeCell ref="A78:A83"/>
    <mergeCell ref="A72:A7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C88B383A403E45959E4DC3C229B9F9" ma:contentTypeVersion="18" ma:contentTypeDescription="Create a new document." ma:contentTypeScope="" ma:versionID="9e3ddce7cee09478600df476ef0afc30">
  <xsd:schema xmlns:xsd="http://www.w3.org/2001/XMLSchema" xmlns:xs="http://www.w3.org/2001/XMLSchema" xmlns:p="http://schemas.microsoft.com/office/2006/metadata/properties" xmlns:ns2="d3321278-312a-479a-b476-468b7c4eaa90" xmlns:ns3="139fd3a1-f733-4543-8826-1d44af84feff" xmlns:ns4="ef15221d-689a-4579-afe1-7430bf54a7e4" targetNamespace="http://schemas.microsoft.com/office/2006/metadata/properties" ma:root="true" ma:fieldsID="2b59ac671e792b62f50b73c50da79893" ns2:_="" ns3:_="" ns4:_="">
    <xsd:import namespace="d3321278-312a-479a-b476-468b7c4eaa90"/>
    <xsd:import namespace="139fd3a1-f733-4543-8826-1d44af84feff"/>
    <xsd:import namespace="ef15221d-689a-4579-afe1-7430bf54a7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21278-312a-479a-b476-468b7c4ea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b253ca0-0e4f-4117-af4a-aa96efdf67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fd3a1-f733-4543-8826-1d44af84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5221d-689a-4579-afe1-7430bf54a7e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b465905-7a71-492f-adfa-ae175a19dc6c}" ma:internalName="TaxCatchAll" ma:showField="CatchAllData" ma:web="2be8c444-02d1-4f70-9783-b33f110a8f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5221d-689a-4579-afe1-7430bf54a7e4" xsi:nil="true"/>
    <lcf76f155ced4ddcb4097134ff3c332f xmlns="d3321278-312a-479a-b476-468b7c4eaa9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7FEAFF-0704-4D44-BCED-47568FF4D9CC}"/>
</file>

<file path=customXml/itemProps2.xml><?xml version="1.0" encoding="utf-8"?>
<ds:datastoreItem xmlns:ds="http://schemas.openxmlformats.org/officeDocument/2006/customXml" ds:itemID="{58327F97-0251-4EDF-A3D1-3DE6A0B2A9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2644AB-286D-454D-A71D-41D9A85A870B}">
  <ds:schemaRefs>
    <ds:schemaRef ds:uri="http://schemas.microsoft.com/office/2006/metadata/properties"/>
    <ds:schemaRef ds:uri="http://schemas.microsoft.com/office/infopath/2007/PartnerControls"/>
    <ds:schemaRef ds:uri="ef15221d-689a-4579-afe1-7430bf54a7e4"/>
    <ds:schemaRef ds:uri="d3321278-312a-479a-b476-468b7c4eaa90"/>
  </ds:schemaRefs>
</ds:datastoreItem>
</file>

<file path=docMetadata/LabelInfo.xml><?xml version="1.0" encoding="utf-8"?>
<clbl:labelList xmlns:clbl="http://schemas.microsoft.com/office/2020/mipLabelMetadata">
  <clbl:label id="{a268119a-eeb5-485b-8e0e-5be0b081da64}" enabled="1" method="Privileged" siteId="{12ceb59c-6eb5-4da6-83fc-be99d58332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Asphalt Mix Design</vt:lpstr>
      <vt:lpstr>Testing summary</vt:lpstr>
      <vt:lpstr>Barchart_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 Sk Md Shahed Ul Kalam (MTIA)</dc:creator>
  <cp:keywords/>
  <dc:description/>
  <cp:lastModifiedBy>N Sk Md Shahed Ul Kalam (VIDA)</cp:lastModifiedBy>
  <cp:revision/>
  <dcterms:created xsi:type="dcterms:W3CDTF">2021-04-16T00:44:27Z</dcterms:created>
  <dcterms:modified xsi:type="dcterms:W3CDTF">2025-02-20T00:08:48Z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0x010100A2C88B383A403E45959E4DC3C229B9F9</vt:lpwstr>
  </property>
  <property fmtid="{D5CDD505-2E9C-101B-9397-08002B2CF9AE}" pid="3" name="MediaServiceImageTags">
    <vt:lpwstr/>
  </property>
</Properties>
</file>