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5E3E80B8-F7DF-4D4D-AE4B-C0A5DF326CCE}"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Sheet1!$A$12:$K$43</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<sst xmlns="http://schemas.openxmlformats.org/spreadsheetml/2006/main" count="164" uniqueCount="108">
  <si>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</si>
  <si>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</si>
  <si>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</si>
  <si>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</si>
  <si>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</si>
  <si>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</si>
  <si>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</si>
  <si>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</si>
  <si>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</si>
  <si>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</si>
  <si>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</si>
  <si>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</si>
  <si>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</si>
  <si>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</si>
  <si>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</si>
  <si>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</si>
  <si>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</si>
  <si>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</si>
  <si>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</si>
  <si>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</si>
  <si>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</si>
  <si>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</si>
  <si>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</si>
  <si>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</si>
  <si>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</si>
  <si>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</si>
  <si>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</si>
  <si>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</si>
  <si>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</si>
  <si>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Metro Engineering Specifications - Earthworks &amp; Formation Specification</t>
  </si>
  <si>
    <t>Metro Engineering Specifications - Earthworks &amp; Formation Standard</t>
  </si>
  <si>
    <t>Australian Standard - Methods of testing soils for engineering purposes</t>
  </si>
  <si>
    <t xml:space="preserve">AS 1289 </t>
  </si>
  <si>
    <t>Visual
Review Test</t>
  </si>
  <si>
    <t>HP</t>
  </si>
  <si>
    <t>SE/PE</t>
  </si>
  <si>
    <t xml:space="preserve">
Standard Compaction
</t>
  </si>
  <si>
    <t>Each Lot</t>
  </si>
  <si>
    <t>Proof rolling</t>
  </si>
  <si>
    <t>Proof roll</t>
  </si>
  <si>
    <t>General fill on embankments shall be installed within +/- 40mm of approved design surface level</t>
  </si>
  <si>
    <t>Document Review</t>
  </si>
  <si>
    <t>IP</t>
  </si>
  <si>
    <t>SE/Surveyor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</si>
  <si>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</si>
  <si>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</si>
  <si>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</si>
  <si>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L1-CHE-SPE-178 (VERSION 3)</t>
  </si>
  <si>
    <t>L1-CHE-STD-029 (VERSION 4)</t>
  </si>
  <si>
    <t xml:space="preserve">L1-CHE-SPE-178 - Clause 5.10.1.
Australian Standard - AS1289 </t>
  </si>
  <si>
    <t>L1-CHE-SPE-178 - Clause 5.10.4.1. 
Table 1
AS 1289</t>
  </si>
  <si>
    <t>L1-CHE-SPE-178 - Clause 5.10.3.1.
Australian Standard - AS1289 
IFC Drawings.</t>
  </si>
  <si>
    <t>L1-CHE-SPE-178 - Clause 5.4.1. and Clause 5.10.3.1.</t>
  </si>
  <si>
    <t>Proof roll as per L1-CHE-SPE-178 - Clause 5.10.3.1.</t>
  </si>
  <si>
    <t xml:space="preserve">L1-CHE-SPE-178 - Clause 5.10.6.1.
</t>
  </si>
  <si>
    <t>Inspection &amp; Test Plan - Track Formation - General Fill</t>
  </si>
  <si>
    <t>Project:</t>
  </si>
  <si>
    <t>Track Formation - General Fill</t>
  </si>
  <si>
    <t>RAIL</t>
  </si>
  <si>
    <t>Preliminaries - Materials</t>
  </si>
  <si>
    <t>General Fill Material Conformance (1 of 2)</t>
  </si>
  <si>
    <t>General Fill Material Conformance (2 of 2)</t>
  </si>
  <si>
    <t>Once, for each material type - prior to works commencement</t>
  </si>
  <si>
    <t>Preliminaries - Procedures &amp; Documentation</t>
  </si>
  <si>
    <t>Pre-Commencement of Fill Works</t>
  </si>
  <si>
    <t xml:space="preserve">L1-CHE-SPE-178 - Clause 5.12.5. Table 7
AS1289 Tests 
</t>
  </si>
  <si>
    <t>The Contractor shall not commence placing any fill on the prepared areas until the area has been reviewed by the Responsible Engineer.</t>
  </si>
  <si>
    <t>Visual Inspection</t>
  </si>
  <si>
    <t>Prior to commencement of fill works</t>
  </si>
  <si>
    <t>This ITP Signed Off
MTM representative signoff
Attach: Site Photos</t>
  </si>
  <si>
    <t>Pre-Construction Activities</t>
  </si>
  <si>
    <t>Approval of IFC drawings</t>
  </si>
  <si>
    <t>Survey Set Out</t>
  </si>
  <si>
    <t>IFC Drawings</t>
  </si>
  <si>
    <t>Set out pegs in place and clearly mark out limits of works.</t>
  </si>
  <si>
    <t>HP*</t>
  </si>
  <si>
    <t>SE/PE/SPE</t>
  </si>
  <si>
    <t>This ITP Signed Off</t>
  </si>
  <si>
    <t>Construction Activities</t>
  </si>
  <si>
    <t>This ITP Signed Off
Attach: Compaction Test Report</t>
  </si>
  <si>
    <t>This ITP Signed Off
MTM representative Signoff
Attach: Site Photos</t>
  </si>
  <si>
    <t>General Fill Finishing and Tolerances - 
For track constructed on embankment /
Survey Conformance</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</si>
  <si>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</si>
  <si>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</si>
  <si>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</si>
  <si>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</si>
  <si>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</si>
  <si>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Post-Construction Activities</t>
  </si>
  <si>
    <t>General Fill Preparation and Installation - 
For track constructed on embankment 
(1 of 2)</t>
  </si>
  <si>
    <t xml:space="preserve">Each Lot
</t>
  </si>
  <si>
    <t>Any surface on which fills are to be constructed shall be proof rolled.
All layers of general fill material shall be compacted to a minimum characteristic value of density ratio of 98% (Standard Compaction)
Where a layers to be constructed in fill it shall be constructed in uniform thickness not exceeding 200mm lose.
• One test per 1000m³
• Volume &lt; 1000m³ atleast one set of tests shall be carried out</t>
  </si>
  <si>
    <t>General Fill Preparation and Installation - 
For track constructed on embankment 
(2 of 2)</t>
  </si>
  <si>
    <t>General fill shall comply with the criteria listed in 
Table 1 (L1-CHE-SPE-178 - Clause 5.10.4.1.):
• Soaked CBR - 3% min nominal
• Plasticity Index 9-20%
• Dispersion (pin hole dispersity) - ND1/ND2
• Dispersion (Emerson class number of soil) - not to         be class 1 or 2
• Collapse strain - to be agreed by MTM geotechnical engineer
• Free swell index - 2.5% max.
• Soil soluble salt content - 3%
• Organic content (dry weight) - 2% max.
Refer to AS 1289 for Tests
• One test per 1000m³
• Volume &lt; 1000m³ atleast one set of tests shall be carried out</t>
  </si>
  <si>
    <t>This ITP Signed Off
Attach: 
Test Report</t>
  </si>
  <si>
    <t xml:space="preserve">Approved IFC Drawings
</t>
  </si>
  <si>
    <t>Document review and approval</t>
  </si>
  <si>
    <t>Prior to works commencing</t>
  </si>
  <si>
    <t>Jake Argentaro</t>
  </si>
  <si>
    <t>PE/Nominated authority</t>
  </si>
  <si>
    <t>General Fill shall consist of suitable material that shall be compacted to a minimum characteristic value of density ratio 98%
Refer to AS1289 for tests
Enter: Teambinder Material Approval number</t>
  </si>
  <si>
    <t>Material approval in TeamBinder
This ITP Signed Off</t>
  </si>
  <si>
    <t>General fill shall comply with the criteria listed in 
Table 1 (L1-CHE-SPE-178 - Clause 5.10.4.1.):
• Soaked CBR - 3% min nominal
• Plasticity Index 9-20%
• Dispersion (pin hole dispersity) - ND1/ND2
• Dispersion (Emerson class number of soil) - not to         be class 1 or 2
• Collapse strain - to be agreed by MTM geotechnical engineer
• Free swell index - 2.5% max.
• Soil soluble salt content - 3%
• Organic content (dry weight) - 2% max.
Refer to AS 1289 for Tests
Enter: Teambinder Material Approval number</t>
  </si>
  <si>
    <t>Calder Park Drive</t>
  </si>
  <si>
    <t>Pradeep Talasila</t>
  </si>
  <si>
    <t>ITP to be used at Calder Park Drive Project Only</t>
  </si>
  <si>
    <t>MRP-DPK-080-00-CPW-0063-0 Rail Track &amp; Civil Drawings - Calder Park Drive</t>
  </si>
  <si>
    <t>ITP-277-RAIL-CPD-Track Formation - General Fill</t>
  </si>
  <si>
    <t>Document Title:  ITP-277-RAIL-CPD-Track Formation - General 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</si>
</sst>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name val="Arial"/>
      <family val="2"/>
    </font>
    <font>
      <b/>
      <sz val="1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7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4" fillId="2" borderId="1" xfId="0" applyFont="1" applyFill="1" applyBorder="1" applyAlignment="1">
      <alignment horizontal="center" vertical="center" wrapText="1"/>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13"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0" xfId="0" applyFont="1" applyFill="1" applyAlignment="1">
      <alignment horizontal="left"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vertical="top"/>
    </xf>
    <xf numFmtId="0" fontId="9" fillId="0" borderId="0" xfId="0" applyFont="1"/>
    <xf numFmtId="0" fontId="9" fillId="0" borderId="0" xfId="0" applyFont="1" applyAlignment="1">
      <alignment vertical="center" wrapText="1"/>
    </xf>
    <xf numFmtId="0" fontId="11" fillId="0" borderId="2" xfId="0" applyFont="1" applyBorder="1" applyAlignment="1">
      <alignment horizontal="left"/>
    </xf>
    <xf numFmtId="0" fontId="11" fillId="0" borderId="4" xfId="0" applyFont="1" applyBorder="1" applyAlignment="1">
      <alignment horizontal="left"/>
    </xf>
    <xf numFmtId="0" fontId="9" fillId="0" borderId="2" xfId="0" applyFont="1" applyBorder="1" applyAlignment="1">
      <alignment horizontal="left"/>
    </xf>
    <xf numFmtId="0" fontId="9" fillId="0" borderId="4" xfId="0" applyFont="1" applyBorder="1" applyAlignment="1">
      <alignment horizontal="left"/>
    </xf>
    <xf numFmtId="0" fontId="14" fillId="0" borderId="2" xfId="0" applyFont="1" applyBorder="1" applyAlignment="1">
      <alignment horizontal="left"/>
    </xf>
    <xf numFmtId="0" fontId="14"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9" fillId="0" borderId="2"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514810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
  <sheetViews>
    <sheetView tabSelected="1" zoomScaleNormal="100" zoomScaleSheetLayoutView="55" workbookViewId="0">
      <selection activeCell="C6" sqref="C6:D6"/>
    </sheetView>
  </sheetViews>
  <sheetFormatPr defaultColWidth="9.140625" defaultRowHeight="14.25" x14ac:dyDescent="0.2"/>
  <cols>
    <col min="1" max="1" width="5.7109375" style="2" customWidth="1"/>
    <col min="2" max="2" width="31.42578125" style="2" customWidth="1"/>
    <col min="3" max="3" width="22.42578125" style="2" customWidth="1"/>
    <col min="4" max="4" width="37.140625" style="2" bestFit="1" customWidth="1"/>
    <col min="5" max="5" width="20.28515625" style="2" customWidth="1"/>
    <col min="6" max="6" width="11.5703125" style="2" customWidth="1"/>
    <col min="7"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49" t="s">
        <v>106</v>
      </c>
      <c r="D2" s="50"/>
    </row>
    <row r="3" spans="1:18" ht="15" x14ac:dyDescent="0.25">
      <c r="A3" s="10" t="s">
        <v>2</v>
      </c>
      <c r="B3" s="11"/>
      <c r="C3" s="47" t="s">
        <v>57</v>
      </c>
      <c r="D3" s="48"/>
    </row>
    <row r="4" spans="1:18" ht="15" x14ac:dyDescent="0.25">
      <c r="A4" s="45" t="s">
        <v>56</v>
      </c>
      <c r="B4" s="46"/>
      <c r="C4" s="47" t="s">
        <v>102</v>
      </c>
      <c r="D4" s="48"/>
    </row>
    <row r="5" spans="1:18" ht="15" x14ac:dyDescent="0.25">
      <c r="A5" s="10" t="s">
        <v>3</v>
      </c>
      <c r="B5" s="11"/>
      <c r="C5" s="47" t="s">
        <v>58</v>
      </c>
      <c r="D5" s="48"/>
    </row>
    <row r="6" spans="1:18" ht="15" x14ac:dyDescent="0.25">
      <c r="A6" s="10" t="s">
        <v>4</v>
      </c>
      <c r="B6" s="11"/>
      <c r="C6" s="47">
        <v>0</v>
      </c>
      <c r="D6" s="48"/>
    </row>
    <row r="7" spans="1:18" ht="15" x14ac:dyDescent="0.25">
      <c r="A7" s="10" t="s">
        <v>5</v>
      </c>
      <c r="B7" s="11"/>
      <c r="C7" s="51">
        <v>45785</v>
      </c>
      <c r="D7" s="52"/>
    </row>
    <row r="8" spans="1:18" ht="15" x14ac:dyDescent="0.25">
      <c r="A8" s="10" t="s">
        <v>6</v>
      </c>
      <c r="B8" s="11"/>
      <c r="C8" s="47" t="s">
        <v>97</v>
      </c>
      <c r="D8" s="48"/>
    </row>
    <row r="9" spans="1:18" ht="15" x14ac:dyDescent="0.25">
      <c r="A9" s="10" t="s">
        <v>7</v>
      </c>
      <c r="B9" s="11"/>
      <c r="C9" s="47" t="s">
        <v>103</v>
      </c>
      <c r="D9" s="48"/>
    </row>
    <row r="10" spans="1:18" ht="15" x14ac:dyDescent="0.25">
      <c r="A10" s="10" t="s">
        <v>8</v>
      </c>
      <c r="B10" s="11"/>
      <c r="C10" s="53" t="s">
        <v>104</v>
      </c>
      <c r="D10" s="48"/>
    </row>
    <row r="12" spans="1:18" ht="24" customHeight="1" x14ac:dyDescent="0.2">
      <c r="A12" s="7"/>
      <c r="B12" s="8"/>
      <c r="C12" s="8"/>
      <c r="D12" s="54" t="s">
        <v>55</v>
      </c>
      <c r="E12" s="55"/>
      <c r="F12" s="55"/>
      <c r="G12" s="55"/>
      <c r="H12" s="55"/>
      <c r="I12" s="55"/>
      <c r="J12" s="55"/>
      <c r="K12" s="56"/>
    </row>
    <row r="13" spans="1:18" x14ac:dyDescent="0.2">
      <c r="A13" s="3"/>
      <c r="D13" s="17" t="s">
        <v>107</v>
      </c>
      <c r="E13" s="36"/>
      <c r="F13" s="36"/>
      <c r="G13" s="36"/>
      <c r="H13" s="36"/>
      <c r="I13" s="37"/>
      <c r="J13" s="18" t="s">
        <v>10</v>
      </c>
      <c r="K13" s="34">
        <f>C6</f>
        <v>0</v>
      </c>
      <c r="O13" s="1"/>
      <c r="P13" s="1"/>
      <c r="Q13" s="1"/>
      <c r="R13" s="1"/>
    </row>
    <row r="14" spans="1:18" x14ac:dyDescent="0.2">
      <c r="A14" s="3"/>
      <c r="D14" s="62"/>
      <c r="E14" s="63"/>
      <c r="F14" s="63"/>
      <c r="G14" s="63"/>
      <c r="H14" s="63"/>
      <c r="I14" s="64"/>
      <c r="J14" s="12" t="s">
        <v>11</v>
      </c>
      <c r="K14" s="35">
        <f>C7</f>
        <v>45785</v>
      </c>
    </row>
    <row r="15" spans="1:18" x14ac:dyDescent="0.2">
      <c r="A15" s="3"/>
      <c r="D15" s="65"/>
      <c r="E15" s="66"/>
      <c r="F15" s="66"/>
      <c r="G15" s="66"/>
      <c r="H15" s="66"/>
      <c r="I15" s="67"/>
      <c r="J15" s="14"/>
      <c r="K15" s="14"/>
      <c r="O15" s="1"/>
      <c r="P15" s="1"/>
      <c r="Q15" s="1"/>
      <c r="R15" s="1"/>
    </row>
    <row r="16" spans="1:18" ht="14.25" customHeight="1" x14ac:dyDescent="0.2">
      <c r="A16" s="57"/>
      <c r="B16" s="58"/>
      <c r="C16" s="58"/>
      <c r="D16" s="19"/>
      <c r="E16" s="60"/>
      <c r="F16" s="60"/>
      <c r="G16" s="60"/>
      <c r="H16" s="60"/>
      <c r="I16" s="61"/>
      <c r="J16" s="13"/>
      <c r="K16" s="13"/>
      <c r="O16" s="1"/>
      <c r="P16" s="1"/>
      <c r="Q16" s="1"/>
      <c r="R16" s="1"/>
    </row>
    <row r="17" spans="1:19" ht="18.75" customHeight="1" x14ac:dyDescent="0.2">
      <c r="A17" s="26" t="s">
        <v>12</v>
      </c>
      <c r="B17" s="27"/>
      <c r="C17" s="11"/>
      <c r="D17" s="28"/>
      <c r="E17" s="28"/>
      <c r="F17" s="28"/>
      <c r="G17" s="28"/>
      <c r="H17" s="28"/>
      <c r="I17" s="28"/>
      <c r="J17" s="28"/>
      <c r="K17" s="11"/>
      <c r="L17" s="43"/>
      <c r="Q17" s="1"/>
      <c r="R17" s="1"/>
    </row>
    <row r="18" spans="1:19" ht="14.25" customHeight="1" x14ac:dyDescent="0.2">
      <c r="A18" s="59" t="s">
        <v>13</v>
      </c>
      <c r="B18" s="59" t="s">
        <v>14</v>
      </c>
      <c r="C18" s="59" t="s">
        <v>15</v>
      </c>
      <c r="D18" s="59" t="s">
        <v>16</v>
      </c>
      <c r="E18" s="59" t="s">
        <v>17</v>
      </c>
      <c r="F18" s="59"/>
      <c r="G18" s="59"/>
      <c r="H18" s="59" t="s">
        <v>18</v>
      </c>
      <c r="I18" s="59" t="s">
        <v>19</v>
      </c>
      <c r="J18" s="69" t="s">
        <v>20</v>
      </c>
      <c r="K18" s="59" t="s">
        <v>21</v>
      </c>
      <c r="L18" s="43"/>
      <c r="R18" s="1"/>
      <c r="S18" s="1"/>
    </row>
    <row r="19" spans="1:19" x14ac:dyDescent="0.2">
      <c r="A19" s="59"/>
      <c r="B19" s="59"/>
      <c r="C19" s="59"/>
      <c r="D19" s="59"/>
      <c r="E19" s="29" t="s">
        <v>22</v>
      </c>
      <c r="F19" s="29" t="s">
        <v>23</v>
      </c>
      <c r="G19" s="29" t="s">
        <v>24</v>
      </c>
      <c r="H19" s="59"/>
      <c r="I19" s="59"/>
      <c r="J19" s="69"/>
      <c r="K19" s="59"/>
      <c r="L19" s="43"/>
      <c r="R19" s="1"/>
      <c r="S19" s="1"/>
    </row>
    <row r="20" spans="1:19" x14ac:dyDescent="0.2">
      <c r="A20" s="15">
        <v>1</v>
      </c>
      <c r="B20" s="68" t="s">
        <v>25</v>
      </c>
      <c r="C20" s="68"/>
      <c r="D20" s="68"/>
      <c r="E20" s="68"/>
      <c r="F20" s="68"/>
      <c r="G20" s="68"/>
      <c r="H20" s="68"/>
      <c r="I20" s="68"/>
      <c r="J20" s="68"/>
      <c r="K20" s="68"/>
      <c r="L20" s="43"/>
    </row>
    <row r="21" spans="1:19" ht="33.75" x14ac:dyDescent="0.2">
      <c r="A21" s="16" t="s">
        <v>26</v>
      </c>
      <c r="B21" s="5" t="s">
        <v>27</v>
      </c>
      <c r="C21" s="6" t="s">
        <v>105</v>
      </c>
      <c r="D21" s="4" t="s">
        <v>9</v>
      </c>
      <c r="E21" s="4" t="s">
        <v>9</v>
      </c>
      <c r="F21" s="4" t="s">
        <v>9</v>
      </c>
      <c r="G21" s="4" t="s">
        <v>9</v>
      </c>
      <c r="H21" s="4" t="s">
        <v>9</v>
      </c>
      <c r="I21" s="4" t="s">
        <v>9</v>
      </c>
      <c r="J21" s="4" t="s">
        <v>28</v>
      </c>
      <c r="K21" s="4" t="s">
        <v>9</v>
      </c>
      <c r="L21" s="43"/>
    </row>
    <row r="22" spans="1:19" ht="22.5" x14ac:dyDescent="0.2">
      <c r="A22" s="16">
        <v>1.2</v>
      </c>
      <c r="B22" s="6" t="s">
        <v>29</v>
      </c>
      <c r="C22" s="32" t="s">
        <v>47</v>
      </c>
      <c r="D22" s="4" t="s">
        <v>9</v>
      </c>
      <c r="E22" s="4" t="s">
        <v>9</v>
      </c>
      <c r="F22" s="4" t="s">
        <v>9</v>
      </c>
      <c r="G22" s="4" t="s">
        <v>9</v>
      </c>
      <c r="H22" s="4" t="s">
        <v>9</v>
      </c>
      <c r="I22" s="4" t="s">
        <v>9</v>
      </c>
      <c r="J22" s="4" t="s">
        <v>28</v>
      </c>
      <c r="K22" s="4" t="s">
        <v>9</v>
      </c>
      <c r="L22" s="43"/>
    </row>
    <row r="23" spans="1:19" ht="22.5" x14ac:dyDescent="0.2">
      <c r="A23" s="16">
        <v>1.3</v>
      </c>
      <c r="B23" s="6" t="s">
        <v>30</v>
      </c>
      <c r="C23" s="32" t="s">
        <v>48</v>
      </c>
      <c r="D23" s="4" t="s">
        <v>9</v>
      </c>
      <c r="E23" s="4" t="s">
        <v>9</v>
      </c>
      <c r="F23" s="4" t="s">
        <v>9</v>
      </c>
      <c r="G23" s="4" t="s">
        <v>9</v>
      </c>
      <c r="H23" s="4" t="s">
        <v>9</v>
      </c>
      <c r="I23" s="4" t="s">
        <v>9</v>
      </c>
      <c r="J23" s="4" t="s">
        <v>28</v>
      </c>
      <c r="K23" s="4" t="s">
        <v>9</v>
      </c>
      <c r="L23" s="43"/>
    </row>
    <row r="24" spans="1:19" ht="22.5" x14ac:dyDescent="0.2">
      <c r="A24" s="16">
        <v>1.4</v>
      </c>
      <c r="B24" s="6" t="s">
        <v>31</v>
      </c>
      <c r="C24" s="6" t="s">
        <v>32</v>
      </c>
      <c r="D24" s="4" t="s">
        <v>9</v>
      </c>
      <c r="E24" s="4" t="s">
        <v>9</v>
      </c>
      <c r="F24" s="4" t="s">
        <v>9</v>
      </c>
      <c r="G24" s="4" t="s">
        <v>9</v>
      </c>
      <c r="H24" s="4" t="s">
        <v>9</v>
      </c>
      <c r="I24" s="4" t="s">
        <v>9</v>
      </c>
      <c r="J24" s="4" t="s">
        <v>28</v>
      </c>
      <c r="K24" s="4" t="s">
        <v>9</v>
      </c>
      <c r="L24" s="43"/>
    </row>
    <row r="25" spans="1:19" x14ac:dyDescent="0.2">
      <c r="A25" s="15">
        <v>2</v>
      </c>
      <c r="B25" s="68" t="s">
        <v>59</v>
      </c>
      <c r="C25" s="68"/>
      <c r="D25" s="68"/>
      <c r="E25" s="68"/>
      <c r="F25" s="68"/>
      <c r="G25" s="68"/>
      <c r="H25" s="68"/>
      <c r="I25" s="68"/>
      <c r="J25" s="68"/>
      <c r="K25" s="68"/>
      <c r="L25" s="43"/>
    </row>
    <row r="26" spans="1:19" ht="78.75" x14ac:dyDescent="0.2">
      <c r="A26" s="31">
        <v>2.1</v>
      </c>
      <c r="B26" s="41" t="s">
        <v>60</v>
      </c>
      <c r="C26" s="33" t="s">
        <v>49</v>
      </c>
      <c r="D26" s="33" t="s">
        <v>99</v>
      </c>
      <c r="E26" s="40" t="s">
        <v>33</v>
      </c>
      <c r="F26" s="40" t="s">
        <v>62</v>
      </c>
      <c r="G26" s="39" t="s">
        <v>34</v>
      </c>
      <c r="H26" s="40" t="s">
        <v>98</v>
      </c>
      <c r="I26" s="40" t="s">
        <v>100</v>
      </c>
      <c r="J26" s="39"/>
      <c r="K26" s="30"/>
      <c r="L26" s="44"/>
      <c r="Q26" s="38"/>
    </row>
    <row r="27" spans="1:19" ht="195.75" customHeight="1" x14ac:dyDescent="0.2">
      <c r="A27" s="31">
        <v>2.2000000000000002</v>
      </c>
      <c r="B27" s="41" t="s">
        <v>61</v>
      </c>
      <c r="C27" s="33" t="s">
        <v>50</v>
      </c>
      <c r="D27" s="33" t="s">
        <v>101</v>
      </c>
      <c r="E27" s="40" t="s">
        <v>33</v>
      </c>
      <c r="F27" s="40" t="s">
        <v>62</v>
      </c>
      <c r="G27" s="39" t="s">
        <v>34</v>
      </c>
      <c r="H27" s="40" t="s">
        <v>98</v>
      </c>
      <c r="I27" s="40" t="s">
        <v>100</v>
      </c>
      <c r="J27" s="39"/>
      <c r="K27" s="30"/>
      <c r="L27" s="44"/>
      <c r="Q27" s="38"/>
    </row>
    <row r="28" spans="1:19" x14ac:dyDescent="0.2">
      <c r="A28" s="15">
        <v>3</v>
      </c>
      <c r="B28" s="68" t="s">
        <v>63</v>
      </c>
      <c r="C28" s="68"/>
      <c r="D28" s="68"/>
      <c r="E28" s="68"/>
      <c r="F28" s="68"/>
      <c r="G28" s="68"/>
      <c r="H28" s="68"/>
      <c r="I28" s="68"/>
      <c r="J28" s="68"/>
      <c r="K28" s="68"/>
      <c r="L28" s="44"/>
      <c r="Q28" s="38"/>
    </row>
    <row r="29" spans="1:19" ht="101.25" x14ac:dyDescent="0.2">
      <c r="A29" s="31">
        <v>3.1</v>
      </c>
      <c r="B29" s="41" t="s">
        <v>64</v>
      </c>
      <c r="C29" s="33" t="s">
        <v>65</v>
      </c>
      <c r="D29" s="33" t="s">
        <v>66</v>
      </c>
      <c r="E29" s="40" t="s">
        <v>67</v>
      </c>
      <c r="F29" s="40" t="s">
        <v>68</v>
      </c>
      <c r="G29" s="39" t="s">
        <v>34</v>
      </c>
      <c r="H29" s="40" t="s">
        <v>35</v>
      </c>
      <c r="I29" s="40" t="s">
        <v>69</v>
      </c>
      <c r="J29" s="39"/>
      <c r="K29" s="39"/>
      <c r="L29" s="44"/>
      <c r="Q29" s="38"/>
    </row>
    <row r="30" spans="1:19" x14ac:dyDescent="0.2">
      <c r="A30" s="15">
        <v>4</v>
      </c>
      <c r="B30" s="68" t="s">
        <v>70</v>
      </c>
      <c r="C30" s="68"/>
      <c r="D30" s="68"/>
      <c r="E30" s="68"/>
      <c r="F30" s="68"/>
      <c r="G30" s="68"/>
      <c r="H30" s="68"/>
      <c r="I30" s="68"/>
      <c r="J30" s="68"/>
      <c r="K30" s="68"/>
      <c r="L30" s="44"/>
      <c r="Q30" s="38"/>
    </row>
    <row r="31" spans="1:19" ht="21.75" customHeight="1" x14ac:dyDescent="0.2">
      <c r="A31" s="31">
        <v>4.0999999999999996</v>
      </c>
      <c r="B31" s="33" t="s">
        <v>71</v>
      </c>
      <c r="C31" s="6" t="s">
        <v>105</v>
      </c>
      <c r="D31" s="33" t="s">
        <v>94</v>
      </c>
      <c r="E31" s="4" t="s">
        <v>95</v>
      </c>
      <c r="F31" s="4" t="s">
        <v>96</v>
      </c>
      <c r="G31" s="40" t="s">
        <v>34</v>
      </c>
      <c r="H31" s="40" t="s">
        <v>35</v>
      </c>
      <c r="I31" s="40" t="s">
        <v>77</v>
      </c>
      <c r="J31" s="40"/>
      <c r="K31" s="40"/>
      <c r="L31" s="44"/>
      <c r="Q31" s="38"/>
    </row>
    <row r="32" spans="1:19" ht="33.75" x14ac:dyDescent="0.2">
      <c r="A32" s="31">
        <v>4.2</v>
      </c>
      <c r="B32" s="41" t="s">
        <v>72</v>
      </c>
      <c r="C32" s="33" t="s">
        <v>73</v>
      </c>
      <c r="D32" s="33" t="s">
        <v>74</v>
      </c>
      <c r="E32" s="40" t="s">
        <v>67</v>
      </c>
      <c r="F32" s="40" t="s">
        <v>68</v>
      </c>
      <c r="G32" s="39" t="s">
        <v>75</v>
      </c>
      <c r="H32" s="39" t="s">
        <v>76</v>
      </c>
      <c r="I32" s="40" t="s">
        <v>77</v>
      </c>
      <c r="J32" s="39"/>
      <c r="K32" s="39"/>
      <c r="L32" s="44"/>
      <c r="Q32" s="38"/>
    </row>
    <row r="33" spans="1:12" x14ac:dyDescent="0.2">
      <c r="A33" s="15">
        <v>5</v>
      </c>
      <c r="B33" s="68" t="s">
        <v>78</v>
      </c>
      <c r="C33" s="68"/>
      <c r="D33" s="68"/>
      <c r="E33" s="68"/>
      <c r="F33" s="68"/>
      <c r="G33" s="68"/>
      <c r="H33" s="68"/>
      <c r="I33" s="68"/>
      <c r="J33" s="68"/>
      <c r="K33" s="68"/>
      <c r="L33" s="43"/>
    </row>
    <row r="34" spans="1:12" ht="157.5" x14ac:dyDescent="0.2">
      <c r="A34" s="16">
        <v>5.0999999999999996</v>
      </c>
      <c r="B34" s="33" t="s">
        <v>88</v>
      </c>
      <c r="C34" s="33" t="s">
        <v>51</v>
      </c>
      <c r="D34" s="33" t="s">
        <v>90</v>
      </c>
      <c r="E34" s="40" t="s">
        <v>36</v>
      </c>
      <c r="F34" s="40" t="s">
        <v>89</v>
      </c>
      <c r="G34" s="39" t="s">
        <v>34</v>
      </c>
      <c r="H34" s="40" t="s">
        <v>35</v>
      </c>
      <c r="I34" s="40" t="s">
        <v>79</v>
      </c>
      <c r="J34" s="42"/>
      <c r="K34" s="42"/>
      <c r="L34" s="44"/>
    </row>
    <row r="35" spans="1:12" ht="202.5" x14ac:dyDescent="0.2">
      <c r="A35" s="16">
        <v>5.2</v>
      </c>
      <c r="B35" s="33" t="s">
        <v>91</v>
      </c>
      <c r="C35" s="33" t="s">
        <v>51</v>
      </c>
      <c r="D35" s="33" t="s">
        <v>92</v>
      </c>
      <c r="E35" s="40" t="s">
        <v>36</v>
      </c>
      <c r="F35" s="40" t="s">
        <v>37</v>
      </c>
      <c r="G35" s="39" t="s">
        <v>34</v>
      </c>
      <c r="H35" s="40" t="s">
        <v>35</v>
      </c>
      <c r="I35" s="40" t="s">
        <v>93</v>
      </c>
      <c r="J35" s="42"/>
      <c r="K35" s="42"/>
      <c r="L35" s="44"/>
    </row>
    <row r="36" spans="1:12" ht="101.25" x14ac:dyDescent="0.2">
      <c r="A36" s="16">
        <v>5.3</v>
      </c>
      <c r="B36" s="33" t="s">
        <v>38</v>
      </c>
      <c r="C36" s="33" t="s">
        <v>52</v>
      </c>
      <c r="D36" s="33" t="s">
        <v>53</v>
      </c>
      <c r="E36" s="40" t="s">
        <v>39</v>
      </c>
      <c r="F36" s="40" t="s">
        <v>37</v>
      </c>
      <c r="G36" s="39" t="s">
        <v>34</v>
      </c>
      <c r="H36" s="40" t="s">
        <v>35</v>
      </c>
      <c r="I36" s="40" t="s">
        <v>80</v>
      </c>
      <c r="J36" s="39"/>
      <c r="K36" s="39"/>
      <c r="L36" s="44"/>
    </row>
    <row r="37" spans="1:12" x14ac:dyDescent="0.2">
      <c r="A37" s="15">
        <v>6</v>
      </c>
      <c r="B37" s="68" t="s">
        <v>87</v>
      </c>
      <c r="C37" s="68"/>
      <c r="D37" s="68"/>
      <c r="E37" s="68"/>
      <c r="F37" s="68"/>
      <c r="G37" s="68"/>
      <c r="H37" s="68"/>
      <c r="I37" s="68"/>
      <c r="J37" s="68"/>
      <c r="K37" s="68"/>
      <c r="L37" s="43"/>
    </row>
    <row r="38" spans="1:12" ht="78.75" x14ac:dyDescent="0.2">
      <c r="A38" s="16">
        <v>6.1</v>
      </c>
      <c r="B38" s="33" t="s">
        <v>81</v>
      </c>
      <c r="C38" s="33" t="s">
        <v>54</v>
      </c>
      <c r="D38" s="33" t="s">
        <v>40</v>
      </c>
      <c r="E38" s="40" t="s">
        <v>41</v>
      </c>
      <c r="F38" s="40" t="s">
        <v>37</v>
      </c>
      <c r="G38" s="39" t="s">
        <v>42</v>
      </c>
      <c r="H38" s="40" t="s">
        <v>43</v>
      </c>
      <c r="I38" s="40" t="s">
        <v>82</v>
      </c>
      <c r="J38" s="39"/>
      <c r="K38" s="39"/>
      <c r="L38" s="44"/>
    </row>
    <row r="39" spans="1:12" ht="45" x14ac:dyDescent="0.2">
      <c r="A39" s="16">
        <v>6.2</v>
      </c>
      <c r="B39" s="41" t="s">
        <v>83</v>
      </c>
      <c r="C39" s="40" t="s">
        <v>84</v>
      </c>
      <c r="D39" s="33" t="s">
        <v>85</v>
      </c>
      <c r="E39" s="40" t="s">
        <v>41</v>
      </c>
      <c r="F39" s="40" t="s">
        <v>86</v>
      </c>
      <c r="G39" s="39" t="s">
        <v>75</v>
      </c>
      <c r="H39" s="39" t="s">
        <v>76</v>
      </c>
      <c r="I39" s="40" t="s">
        <v>77</v>
      </c>
      <c r="J39" s="39"/>
      <c r="K39" s="39"/>
      <c r="L39" s="44"/>
    </row>
    <row r="40" spans="1:12" x14ac:dyDescent="0.2">
      <c r="A40" s="20"/>
      <c r="B40" s="70" t="s">
        <v>44</v>
      </c>
      <c r="C40" s="71"/>
      <c r="D40" s="71"/>
      <c r="E40" s="71"/>
      <c r="F40" s="71"/>
      <c r="G40" s="71"/>
      <c r="H40" s="71"/>
      <c r="I40" s="71"/>
      <c r="J40" s="71"/>
      <c r="K40" s="72"/>
    </row>
    <row r="41" spans="1:12" ht="14.25" customHeight="1" x14ac:dyDescent="0.2">
      <c r="A41" s="21"/>
      <c r="B41" s="73" t="s">
        <v>45</v>
      </c>
      <c r="C41" s="73"/>
      <c r="D41" s="73"/>
      <c r="E41" s="73"/>
      <c r="F41" s="73"/>
      <c r="G41" s="73"/>
      <c r="H41" s="73"/>
      <c r="I41" s="73"/>
      <c r="J41" s="73"/>
      <c r="K41" s="74"/>
    </row>
    <row r="42" spans="1:12" x14ac:dyDescent="0.2">
      <c r="A42" s="21"/>
      <c r="B42" s="75"/>
      <c r="C42" s="75"/>
      <c r="D42" s="75"/>
      <c r="E42" s="75"/>
      <c r="F42" s="75"/>
      <c r="G42" s="75"/>
      <c r="H42" s="75"/>
      <c r="I42" s="75"/>
      <c r="J42" s="75"/>
      <c r="K42" s="76"/>
    </row>
    <row r="43" spans="1:12" ht="21" customHeight="1" x14ac:dyDescent="0.2">
      <c r="A43" s="22"/>
      <c r="B43" s="23" t="s">
        <v>46</v>
      </c>
      <c r="C43" s="24"/>
      <c r="D43" s="24"/>
      <c r="E43" s="24"/>
      <c r="F43" s="24"/>
      <c r="G43" s="24"/>
      <c r="H43" s="24"/>
      <c r="I43" s="24"/>
      <c r="J43" s="24"/>
      <c r="K43" s="25"/>
    </row>
  </sheetData>
  <mergeCells count="32">
    <mergeCell ref="B40:K40"/>
    <mergeCell ref="B41:K42"/>
    <mergeCell ref="B25:K25"/>
    <mergeCell ref="B37:K37"/>
    <mergeCell ref="B33:K33"/>
    <mergeCell ref="B28:K28"/>
    <mergeCell ref="B30:K30"/>
    <mergeCell ref="B20:K20"/>
    <mergeCell ref="J18:J19"/>
    <mergeCell ref="E18:G18"/>
    <mergeCell ref="D18:D19"/>
    <mergeCell ref="C18:C19"/>
    <mergeCell ref="B18:B19"/>
    <mergeCell ref="C10:D10"/>
    <mergeCell ref="D12:K12"/>
    <mergeCell ref="A16:C16"/>
    <mergeCell ref="A18:A19"/>
    <mergeCell ref="K18:K19"/>
    <mergeCell ref="I18:I19"/>
    <mergeCell ref="H18:H19"/>
    <mergeCell ref="E16:I16"/>
    <mergeCell ref="D14:I14"/>
    <mergeCell ref="D15:I15"/>
    <mergeCell ref="A4:B4"/>
    <mergeCell ref="C4:D4"/>
    <mergeCell ref="C3:D3"/>
    <mergeCell ref="C2:D2"/>
    <mergeCell ref="C9:D9"/>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MRPA-1160097302-478138</_dlc_DocId>
    <_dlc_DocIdUrl xmlns="8aefd74c-d14b-451e-bb38-cf3a729b3efa">
      <Url>https://fultonhogan.sharepoint.com/teams/PD05433/_layouts/15/DocIdRedir.aspx?ID=MRPA-1160097302-478138</Url>
      <Description>MRPA-1160097302-478138</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opic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 ds:uri="0c50867e-f5e7-42f2-8409-ac0f3e437858"/>
  </ds:schemaRefs>
</ds:datastoreItem>
</file>

<file path=customXml/itemProps2.xml><?xml version="1.0" encoding="utf-8"?>
<ds:datastoreItem xmlns:ds="http://schemas.openxmlformats.org/officeDocument/2006/customXml" ds:itemID="{C0ED5E87-4185-406A-AF59-1EFEA532AD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2025-06-04T04:08:14Z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64e85dfc-bbb4-4fcb-aa79-c4e483f53c37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