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P:\01 AU07543_JDC\01 MRPA Quality Assurance\01 Projects\05 Brunt Rd\01 ITPs &amp; Checklists\01 Live in Conqa\"/>
    </mc:Choice>
  </mc:AlternateContent>
  <xr:revisionPtr revIDLastSave="0" documentId="13_ncr:1_{80FE2E6D-F28E-4228-BF4F-0351120CAF5A}"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Sheet1!$A$11:$K$50</definedName>
    <definedName name="_xlnm.Print_Titles" localSheetId="0">Sheet1!$11:$18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<sst xmlns="http://schemas.openxmlformats.org/spreadsheetml/2006/main" count="231" uniqueCount="125">
  <si>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</si>
  <si>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</si>
  <si>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</si>
  <si>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</si>
  <si>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</si>
  <si>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</si>
  <si>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</si>
  <si>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</si>
  <si>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</si>
  <si>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</si>
  <si>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</si>
  <si>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</si>
  <si>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</si>
  <si>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</si>
  <si>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</si>
  <si>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</si>
  <si>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</si>
  <si>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</si>
  <si>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</si>
  <si>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</si>
  <si>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</si>
  <si>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</si>
  <si>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</si>
  <si>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</si>
  <si>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</si>
  <si>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N/A</t>
  </si>
  <si>
    <t>Post-construction / Post-installation Activities</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</si>
  <si>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</si>
  <si>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</si>
  <si>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Inspection </t>
  </si>
  <si>
    <t>IP</t>
  </si>
  <si>
    <t>ConQA Hold Point Release</t>
  </si>
  <si>
    <t>HP</t>
  </si>
  <si>
    <t xml:space="preserve">Survey activities undertaken to validate correct construction
Attach: Surevy Report, Engineering Asset From </t>
  </si>
  <si>
    <t>Survey
Document Review</t>
  </si>
  <si>
    <t xml:space="preserve"> Set out the works for each drainage system</t>
  </si>
  <si>
    <t>Install pipes in accordance to manufacturer’s instructions and design documentations</t>
  </si>
  <si>
    <t>Verify that completed pipeline against survey marksdesign level and alignments</t>
  </si>
  <si>
    <t xml:space="preserve">Engage pipe inspection video subcontractor to take footage of all completed new pipes. </t>
  </si>
  <si>
    <t>Refer to Pit supply &amp; installation ITP</t>
  </si>
  <si>
    <t>AS 2566</t>
  </si>
  <si>
    <t>Flushing System</t>
  </si>
  <si>
    <t xml:space="preserve">
Each Drainage/Culvert line is to be flushed clean from end to end on completion. and maintained in proper working order.
</t>
  </si>
  <si>
    <t xml:space="preserve">Nominated Authority
</t>
  </si>
  <si>
    <t>VicRoads Spec 701.28</t>
  </si>
  <si>
    <t>VicRoads Spec. Cl. 701.26</t>
  </si>
  <si>
    <t>Confirm position of all Drainage line/culverts</t>
  </si>
  <si>
    <t>VicRoads  701.09
 IFC Drawing</t>
  </si>
  <si>
    <t>CIV</t>
  </si>
  <si>
    <t>Inlet/Outlet Structures</t>
  </si>
  <si>
    <t xml:space="preserve">VicRoads Spec. 701.23
</t>
  </si>
  <si>
    <t>AS 2566
IFC Drawing</t>
  </si>
  <si>
    <t xml:space="preserve">Inspection
Survey </t>
  </si>
  <si>
    <t xml:space="preserve">Visual Inspection </t>
  </si>
  <si>
    <t>Place and spread haunch, side zone, overlay and backfill embedment, replacement and backfill material,, compact and test to specified densities</t>
  </si>
  <si>
    <t>Supervisor
SE/PE/SPE</t>
  </si>
  <si>
    <t xml:space="preserve">ConQA Hold Point Release
</t>
  </si>
  <si>
    <t>Kamel Alshobaki</t>
  </si>
  <si>
    <t xml:space="preserve">Jon De Castro </t>
  </si>
  <si>
    <t>ITP for Brunt Rd only</t>
  </si>
  <si>
    <t>RPM Installation and Handling Guildelines</t>
  </si>
  <si>
    <t>Preliminaries -  Materials</t>
  </si>
  <si>
    <t xml:space="preserve">Preliminaries -  Procedures &amp; Documentation </t>
  </si>
  <si>
    <t>4.1</t>
  </si>
  <si>
    <t>Survey Set Out - Pits &amp; Pipes</t>
  </si>
  <si>
    <t>IFC Drawings
Section 701.10</t>
  </si>
  <si>
    <t xml:space="preserve">Survey </t>
  </si>
  <si>
    <t>Each Lot</t>
  </si>
  <si>
    <t>HP*</t>
  </si>
  <si>
    <t>PE</t>
  </si>
  <si>
    <t>Document Review</t>
  </si>
  <si>
    <t>Each lot</t>
  </si>
  <si>
    <t>Nominated Authority</t>
  </si>
  <si>
    <t>Drainage Flexible Pipes</t>
  </si>
  <si>
    <t>Section 701.08</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</si>
  <si>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</si>
  <si>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</si>
  <si>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</si>
  <si>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Cast in Place Drainage Pit</t>
  </si>
  <si>
    <t>Section 705.06
IFC Drawings</t>
  </si>
  <si>
    <t>Cast in place drainage pits shall be constructed in accordance with the requirements of Section 705.06 and at the locations and to the dimensions shown on the drawings.</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</si>
  <si>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</si>
  <si>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</si>
  <si>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</si>
  <si>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Drainage Bedding Material</t>
  </si>
  <si>
    <t>Section 701.09</t>
  </si>
  <si>
    <t>Bedding Material shall be free from perishable matter, lumps and conform with the requirements of Table 701.091 and Table 701.092.
Enter: Teambinder Material Approval number
[free text box]</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</si>
  <si>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</si>
  <si>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</si>
  <si>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</si>
  <si>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Subcontractor ITP (where required)</t>
  </si>
  <si>
    <t>Subcontractor ITP</t>
  </si>
  <si>
    <t>Flexible pipes shall be supplied in accordance with 701.08
Prior to incorporating into the Project Works, plastic flexible pipes and fittings, shall obtain a signed Certificate of Conformance verifying that the materials and components comply with the requirements of VR 701 Standard.
Buried flexible pipes shall not be used directly under the road pavement area.
Enter: Teambinder Material Approval number
[free text box]</t>
  </si>
  <si>
    <t>Relevant Standards/Specs</t>
  </si>
  <si>
    <t>IFC Drawings</t>
  </si>
  <si>
    <t>VicRoads Sec 701</t>
  </si>
  <si>
    <t>Check the type, size and class of pipes and other drainage structures to be laid</t>
  </si>
  <si>
    <t>Work ActivityPack</t>
  </si>
  <si>
    <t>Check Supplied items are:
- To correct spec, type, size and quantity
- Defect free, safely stored &amp; prevented from UV Exposure
- Markings have been made as required</t>
  </si>
  <si>
    <t>Visual
Review
Document</t>
  </si>
  <si>
    <t>This ITP Signed Off</t>
  </si>
  <si>
    <t xml:space="preserve">Prio to commencement of excavation for the Drainage the contractor shall confirm the position of all drainage line with the Surveyor. </t>
  </si>
  <si>
    <t>Supervisor
SE/PE/SPE
Surveyor</t>
  </si>
  <si>
    <t>Excavate trench to the underside of bedding to correct width</t>
  </si>
  <si>
    <t>All Drainage line constructed shall be inspected after completion of earthworks to subgrade level and prior to construction of pavement layers, by independent Testing Organization using closed circuit television(CCTV). The report shall be provided to the Nominated Authority.
Attach: CCTV 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</si>
  <si>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</si>
  <si>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</si>
  <si>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</si>
  <si>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</si>
  <si>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</si>
  <si>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Inspection Test Plan: Supply &amp; Installation of Recycled HDPE Drainage Pipe</t>
  </si>
  <si>
    <t>Subcontractor ITP shall conform with the IFC Drawings &amp; Relevant Standards &amp; Specifications.
Attach: Signed-off Subcontractor ITP</t>
  </si>
  <si>
    <t xml:space="preserve">Prior to commencement of excavation for the flexible pipes, the Contractor shall confirm the position of all pipes with the Superintendent/Surveyor.
Survey activities undertaken to ensure and validate the plan location, height and line of pits and location, invert level, plan of pipes in accordance with design documentation and VR701.10
</t>
  </si>
  <si>
    <t>Pre-Construction Activities</t>
  </si>
  <si>
    <t>Construction Activities</t>
  </si>
  <si>
    <t xml:space="preserve">Establish Pegs (or equivalent)survry marks  to identify location, length, and levels as per design drawings and schedules and check if:
- Inlet/outlet heights fit in with natural surface (ie not too high or low)
- Inlet/outlet location suitable for water-course (eg no drainage problems)
- Pits relocated (through RFI’s) in order to avoid cutting of pipes
</t>
  </si>
  <si>
    <r>
      <t xml:space="preserve">Width and depth of pipe trench as per AS 2566.1. Refer to right table
</t>
    </r>
    <r>
      <rPr>
        <sz val="8"/>
        <rFont val="Calibri"/>
        <family val="2"/>
      </rPr>
      <t xml:space="preserve">
</t>
    </r>
    <r>
      <rPr>
        <sz val="8"/>
        <rFont val="Arial"/>
        <family val="2"/>
      </rPr>
      <t xml:space="preserve">For other structures, the clear width between structure wall &amp; face of excavation is ≥ 300mm or 1/3 height of excavation face, whichever is greater
</t>
    </r>
    <r>
      <rPr>
        <sz val="8"/>
        <rFont val="Calibri"/>
        <family val="2"/>
      </rPr>
      <t xml:space="preserve">
</t>
    </r>
    <r>
      <rPr>
        <sz val="8"/>
        <rFont val="Arial"/>
        <family val="2"/>
      </rPr>
      <t xml:space="preserve">Trenches &gt; 1.5m deep are either shored or benched
The excavation is ≤ 50mm beyond the specified width and depths of the trench
For pipes under embankments
- the first embankment is constructed to a height ≥ 0.7 times the external dia of the pipe above the top of the bed zone, and for a min lateral distance past the boundary of the trench of 2.5 times the external dia of the pipe
- Trenches done after the construct of the embankment to the level of the underside of the Selected Material  Layer
No welding/ anchor block systems etc. required. This system is just a simple lubrication of the end of pipe.
</t>
    </r>
  </si>
  <si>
    <r>
      <t xml:space="preserve">Pipe laid from inlet to outlet
Pipe support conforming to AS2566
Polypropylene Pipes (Blackmax or StormPro)
Correct size and class of pipes are laid with socket end placed upstream
Pipe ends cleaned and rubber rings  / bands installed as per manufacture’s recommendations
Inlet/outlet heights fit in with natural surface (not too high or low)
HDPE  Pipes to be cleaned, beaded and jointed by suitably qualified personnel.
Electrofusion Welding or Butt Welding of pipes permissible.
Joints allowed to cool prior to lifting or shifting into position.
nchor blocks provided at 3m spacing max., at bends, junctions and where shown on drawings
Subsurface drainage installed at the discharge end of pipes
</t>
    </r>
    <r>
      <rPr>
        <sz val="8"/>
        <rFont val="Calibri"/>
        <family val="2"/>
      </rPr>
      <t>A</t>
    </r>
    <r>
      <rPr>
        <sz val="8"/>
        <rFont val="Arial"/>
        <family val="2"/>
      </rPr>
      <t xml:space="preserve">dd check lengths as per the minimum required
Width to edge of trench, 150mm 
300mm above pipe with selected backfill material.  
</t>
    </r>
  </si>
  <si>
    <t xml:space="preserve">Completed pipeline is inline and within ±200mm of location (plan)
Invert level are within 20mm of the design level at any point
To be checked at each pit and headwall
Horizontal Position for Pits in Kerb to be 
o +-200mm longitudinally
o +-20mm perpendiculat to kerb alignment
</t>
  </si>
  <si>
    <t>As-built Survey Conformance</t>
  </si>
  <si>
    <t>Installation of Recycled HDPE Drainage Pipe</t>
  </si>
  <si>
    <t>ITP-059-CIV-Brunt-Supply/Installation of Recycled HDPE Drainage Pipe</t>
  </si>
  <si>
    <t>Document No.: ITP-059-CIV-Brunt-Supply/Installation of Recycled HDPE Drainage Pipe</t>
  </si>
  <si>
    <t xml:space="preserve">Placed in 150mm layers and compact to 95% std compaction
If stabilised sand used, the materials been vibrated to obtain complete placement  &amp; compaction of material under &amp; around 
pipe and the placed stabilised materials are firm a day after placement 
If 10/14mm aggregates used, the materials been vibrated to obtain complete placement  &amp; compaction of material under &amp; around pipes.
A minimum of 20% of all lots for each culvert shall be tested.  
</t>
  </si>
  <si>
    <t>VicRoads Spec. Cl. 701.26, 701.20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</si>
</sst>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font>
    <font>
      <b/>
      <sz val="11"/>
      <color theme="1"/>
      <name val="Arial"/>
      <family val="2"/>
    </font>
    <font>
      <sz val="1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0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4" fillId="4" borderId="1" xfId="0" applyFont="1" applyFill="1" applyBorder="1" applyAlignment="1">
      <alignment horizontal="left" vertical="center"/>
    </xf>
    <xf numFmtId="0" fontId="4" fillId="4" borderId="1" xfId="0" applyFont="1" applyFill="1" applyBorder="1" applyAlignment="1">
      <alignment horizontal="center" vertical="center"/>
    </xf>
    <xf numFmtId="0" fontId="8" fillId="4" borderId="1" xfId="0" applyFont="1" applyFill="1" applyBorder="1" applyAlignment="1">
      <alignment horizontal="center" vertical="top" wrapText="1"/>
    </xf>
    <xf numFmtId="0" fontId="8" fillId="0" borderId="1" xfId="0" applyFont="1" applyBorder="1" applyAlignment="1">
      <alignment horizontal="left" vertical="top" wrapText="1"/>
    </xf>
    <xf numFmtId="0" fontId="8" fillId="4" borderId="1" xfId="0" applyFont="1" applyFill="1" applyBorder="1" applyAlignment="1">
      <alignment horizontal="left" vertical="center" wrapText="1"/>
    </xf>
    <xf numFmtId="0" fontId="8" fillId="4" borderId="1" xfId="0" applyFont="1" applyFill="1" applyBorder="1" applyAlignment="1">
      <alignment horizontal="left" vertical="top" wrapText="1"/>
    </xf>
    <xf numFmtId="49" fontId="8" fillId="0" borderId="1" xfId="0" applyNumberFormat="1" applyFont="1" applyBorder="1" applyAlignment="1">
      <alignment horizontal="left" vertical="top"/>
    </xf>
    <xf numFmtId="49" fontId="8" fillId="0" borderId="1" xfId="0" applyNumberFormat="1" applyFont="1" applyBorder="1" applyAlignment="1">
      <alignment horizontal="left" vertical="top" wrapText="1"/>
    </xf>
    <xf numFmtId="49" fontId="8" fillId="2" borderId="1" xfId="0" applyNumberFormat="1" applyFont="1" applyFill="1" applyBorder="1" applyAlignment="1">
      <alignment horizontal="left" vertical="top" wrapText="1"/>
    </xf>
    <xf numFmtId="49" fontId="8" fillId="0" borderId="23" xfId="0" applyNumberFormat="1" applyFont="1" applyBorder="1" applyAlignment="1">
      <alignment horizontal="left" vertical="top" wrapText="1"/>
    </xf>
    <xf numFmtId="49" fontId="9" fillId="0" borderId="0" xfId="0" applyNumberFormat="1" applyFont="1" applyAlignment="1">
      <alignment horizontal="left" vertical="top" wrapText="1"/>
    </xf>
    <xf numFmtId="49" fontId="4" fillId="0" borderId="1" xfId="0" applyNumberFormat="1" applyFont="1" applyBorder="1" applyAlignment="1">
      <alignment horizontal="left" vertical="top" wrapText="1"/>
    </xf>
    <xf numFmtId="49" fontId="4" fillId="4" borderId="1" xfId="0" applyNumberFormat="1" applyFont="1" applyFill="1" applyBorder="1" applyAlignment="1">
      <alignment horizontal="left" vertical="top" wrapText="1"/>
    </xf>
    <xf numFmtId="49" fontId="4" fillId="0" borderId="23" xfId="0" applyNumberFormat="1" applyFont="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14" fillId="0" borderId="0" xfId="0" applyNumberFormat="1" applyFont="1" applyAlignment="1">
      <alignment horizontal="left" vertical="top" wrapText="1"/>
    </xf>
    <xf numFmtId="49" fontId="4" fillId="4" borderId="1" xfId="0" applyNumberFormat="1"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2" borderId="23" xfId="0" applyNumberFormat="1" applyFont="1" applyFill="1" applyBorder="1" applyAlignment="1">
      <alignment horizontal="left" vertical="top" wrapText="1"/>
    </xf>
    <xf numFmtId="49" fontId="4" fillId="0" borderId="1"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wrapText="1"/>
    </xf>
    <xf numFmtId="49" fontId="4" fillId="4" borderId="1" xfId="0" applyNumberFormat="1" applyFont="1" applyFill="1" applyBorder="1" applyAlignment="1">
      <alignment horizontal="center" vertical="top" wrapText="1"/>
    </xf>
    <xf numFmtId="49" fontId="6" fillId="4" borderId="1" xfId="0" applyNumberFormat="1" applyFont="1" applyFill="1" applyBorder="1" applyAlignment="1">
      <alignment horizontal="center" vertical="top" wrapText="1"/>
    </xf>
    <xf numFmtId="0" fontId="8" fillId="4" borderId="1" xfId="0" applyFont="1" applyFill="1" applyBorder="1" applyAlignment="1">
      <alignment vertical="top" wrapText="1"/>
    </xf>
    <xf numFmtId="0" fontId="4" fillId="2" borderId="1" xfId="0" applyFont="1" applyFill="1" applyBorder="1" applyAlignment="1">
      <alignment vertical="top" wrapText="1"/>
    </xf>
    <xf numFmtId="0" fontId="8" fillId="2" borderId="1" xfId="0" applyFont="1" applyFill="1" applyBorder="1" applyAlignment="1">
      <alignment vertical="top" wrapText="1"/>
    </xf>
    <xf numFmtId="49" fontId="8" fillId="2" borderId="1" xfId="0" applyNumberFormat="1" applyFont="1" applyFill="1" applyBorder="1" applyAlignment="1">
      <alignment horizontal="center" vertical="top" wrapText="1"/>
    </xf>
    <xf numFmtId="0" fontId="6" fillId="2" borderId="1" xfId="0" applyFont="1" applyFill="1" applyBorder="1" applyAlignment="1">
      <alignment horizontal="center"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vertical="top" wrapText="1"/>
    </xf>
    <xf numFmtId="0" fontId="4" fillId="0" borderId="21" xfId="0" applyFont="1" applyBorder="1" applyAlignment="1">
      <alignment vertical="top"/>
    </xf>
    <xf numFmtId="0" fontId="4" fillId="0" borderId="0" xfId="0" applyFont="1" applyAlignment="1">
      <alignment vertical="top"/>
    </xf>
    <xf numFmtId="0" fontId="8" fillId="4" borderId="2" xfId="0" applyFont="1" applyFill="1" applyBorder="1" applyAlignment="1">
      <alignment horizontal="left" vertical="top" wrapText="1"/>
    </xf>
    <xf numFmtId="0" fontId="4" fillId="0" borderId="21" xfId="0" applyFont="1" applyBorder="1" applyAlignment="1">
      <alignment vertical="top" wrapText="1"/>
    </xf>
    <xf numFmtId="0" fontId="4" fillId="0" borderId="21" xfId="0" applyFont="1" applyBorder="1" applyAlignment="1">
      <alignment horizontal="left" vertical="top" wrapText="1"/>
    </xf>
    <xf numFmtId="164" fontId="4" fillId="0" borderId="22" xfId="0" applyNumberFormat="1" applyFont="1" applyBorder="1" applyAlignment="1">
      <alignment horizontal="center" vertical="top" wrapText="1"/>
    </xf>
    <xf numFmtId="164" fontId="4" fillId="0" borderId="4" xfId="0" applyNumberFormat="1" applyFont="1" applyBorder="1" applyAlignment="1">
      <alignment horizontal="center" vertical="top" wrapText="1"/>
    </xf>
    <xf numFmtId="164" fontId="8" fillId="0" borderId="22" xfId="0" applyNumberFormat="1" applyFont="1" applyBorder="1" applyAlignment="1">
      <alignment horizontal="center" vertical="top" wrapText="1"/>
    </xf>
    <xf numFmtId="0" fontId="16" fillId="0" borderId="2" xfId="0" applyFont="1" applyBorder="1" applyAlignment="1">
      <alignment horizontal="left"/>
    </xf>
    <xf numFmtId="0" fontId="16"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 fillId="0" borderId="14" xfId="0" applyFont="1" applyBorder="1" applyAlignment="1"/>
    <xf numFmtId="0" fontId="1" fillId="0" borderId="15" xfId="0" applyFont="1" applyBorder="1" applyAlignment="1"/>
    <xf numFmtId="0" fontId="1" fillId="0" borderId="1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
  <sheetViews>
    <sheetView tabSelected="1" zoomScaleNormal="100" zoomScaleSheetLayoutView="100" workbookViewId="0">
      <selection activeCell="B38" sqref="B38"/>
    </sheetView>
  </sheetViews>
  <sheetFormatPr defaultColWidth="9.140625" defaultRowHeight="14.25" x14ac:dyDescent="0.2"/>
  <cols>
    <col min="1" max="1" width="5.5703125" style="2" customWidth="1"/>
    <col min="2" max="2" width="33.85546875" style="2" customWidth="1"/>
    <col min="3" max="3" width="15.5703125" style="2" customWidth="1"/>
    <col min="4" max="4" width="63.28515625" style="2" customWidth="1"/>
    <col min="5" max="7" width="10.5703125" style="2" customWidth="1"/>
    <col min="8" max="8" width="12" style="2" customWidth="1"/>
    <col min="9" max="10" width="10.5703125" style="2" customWidth="1"/>
    <col min="11" max="16384" width="9.140625" style="2"/>
  </cols>
  <sheetData>
    <row r="1" spans="1:18" ht="15" x14ac:dyDescent="0.25">
      <c r="A1" s="10" t="s">
        <v>0</v>
      </c>
    </row>
    <row r="2" spans="1:18" ht="15" x14ac:dyDescent="0.25">
      <c r="A2" s="11" t="s">
        <v>1</v>
      </c>
      <c r="B2" s="12"/>
      <c r="C2" s="73" t="s">
        <v>121</v>
      </c>
      <c r="D2" s="74"/>
    </row>
    <row r="3" spans="1:18" ht="15" x14ac:dyDescent="0.25">
      <c r="A3" s="11" t="s">
        <v>2</v>
      </c>
      <c r="B3" s="12"/>
      <c r="C3" s="73" t="s">
        <v>120</v>
      </c>
      <c r="D3" s="74"/>
    </row>
    <row r="4" spans="1:18" ht="15" x14ac:dyDescent="0.25">
      <c r="A4" s="11" t="s">
        <v>3</v>
      </c>
      <c r="B4" s="12"/>
      <c r="C4" s="73" t="s">
        <v>48</v>
      </c>
      <c r="D4" s="74"/>
    </row>
    <row r="5" spans="1:18" ht="15" x14ac:dyDescent="0.25">
      <c r="A5" s="11" t="s">
        <v>4</v>
      </c>
      <c r="B5" s="12"/>
      <c r="C5" s="73">
        <v>0</v>
      </c>
      <c r="D5" s="74"/>
    </row>
    <row r="6" spans="1:18" ht="15" x14ac:dyDescent="0.25">
      <c r="A6" s="11" t="s">
        <v>5</v>
      </c>
      <c r="B6" s="12"/>
      <c r="C6" s="75">
        <v>45146</v>
      </c>
      <c r="D6" s="76"/>
    </row>
    <row r="7" spans="1:18" ht="15" x14ac:dyDescent="0.25">
      <c r="A7" s="11" t="s">
        <v>6</v>
      </c>
      <c r="B7" s="12"/>
      <c r="C7" s="73" t="s">
        <v>57</v>
      </c>
      <c r="D7" s="74"/>
    </row>
    <row r="8" spans="1:18" ht="15" x14ac:dyDescent="0.25">
      <c r="A8" s="11" t="s">
        <v>7</v>
      </c>
      <c r="B8" s="12"/>
      <c r="C8" s="73" t="s">
        <v>58</v>
      </c>
      <c r="D8" s="74"/>
    </row>
    <row r="9" spans="1:18" ht="15" x14ac:dyDescent="0.25">
      <c r="A9" s="11" t="s">
        <v>8</v>
      </c>
      <c r="B9" s="12"/>
      <c r="C9" s="73" t="s">
        <v>59</v>
      </c>
      <c r="D9" s="74"/>
    </row>
    <row r="11" spans="1:18" ht="24" customHeight="1" x14ac:dyDescent="0.2">
      <c r="A11" s="8"/>
      <c r="B11" s="9"/>
      <c r="C11" s="9"/>
      <c r="D11" s="77" t="s">
        <v>110</v>
      </c>
      <c r="E11" s="78"/>
      <c r="F11" s="78"/>
      <c r="G11" s="78"/>
      <c r="H11" s="78"/>
      <c r="I11" s="78"/>
      <c r="J11" s="78"/>
      <c r="K11" s="79"/>
    </row>
    <row r="12" spans="1:18" x14ac:dyDescent="0.2">
      <c r="A12" s="3"/>
      <c r="D12" s="100" t="s">
        <v>122</v>
      </c>
      <c r="E12" s="98"/>
      <c r="F12" s="98"/>
      <c r="G12" s="98"/>
      <c r="H12" s="98"/>
      <c r="I12" s="99"/>
      <c r="J12" s="18" t="s">
        <v>9</v>
      </c>
      <c r="K12" s="62">
        <f>C5</f>
        <v>0</v>
      </c>
      <c r="O12" s="1"/>
      <c r="P12" s="1"/>
      <c r="Q12" s="1"/>
      <c r="R12" s="1"/>
    </row>
    <row r="13" spans="1:18" x14ac:dyDescent="0.2">
      <c r="A13" s="3"/>
      <c r="D13" s="87"/>
      <c r="E13" s="88"/>
      <c r="F13" s="88"/>
      <c r="G13" s="88"/>
      <c r="H13" s="88"/>
      <c r="I13" s="89"/>
      <c r="J13" s="13" t="s">
        <v>10</v>
      </c>
      <c r="K13" s="63">
        <f>C6</f>
        <v>45146</v>
      </c>
    </row>
    <row r="14" spans="1:18" x14ac:dyDescent="0.2">
      <c r="A14" s="3"/>
      <c r="D14" s="90"/>
      <c r="E14" s="91"/>
      <c r="F14" s="91"/>
      <c r="G14" s="91"/>
      <c r="H14" s="91"/>
      <c r="I14" s="92"/>
      <c r="J14" s="15"/>
      <c r="K14" s="15"/>
      <c r="O14" s="1"/>
      <c r="P14" s="1"/>
      <c r="Q14" s="1"/>
      <c r="R14" s="1"/>
    </row>
    <row r="15" spans="1:18" ht="14.25" customHeight="1" x14ac:dyDescent="0.2">
      <c r="A15" s="80"/>
      <c r="B15" s="81"/>
      <c r="C15" s="81"/>
      <c r="D15" s="19"/>
      <c r="E15" s="85"/>
      <c r="F15" s="85"/>
      <c r="G15" s="85"/>
      <c r="H15" s="85"/>
      <c r="I15" s="86"/>
      <c r="J15" s="14"/>
      <c r="K15" s="14"/>
      <c r="O15" s="1"/>
      <c r="P15" s="1"/>
      <c r="Q15" s="1"/>
      <c r="R15" s="1"/>
    </row>
    <row r="16" spans="1:18" ht="18.75" customHeight="1" x14ac:dyDescent="0.2">
      <c r="A16" s="25" t="s">
        <v>11</v>
      </c>
      <c r="B16" s="26"/>
      <c r="C16" s="12"/>
      <c r="D16" s="27"/>
      <c r="E16" s="27"/>
      <c r="F16" s="27"/>
      <c r="G16" s="27"/>
      <c r="H16" s="27"/>
      <c r="I16" s="27"/>
      <c r="J16" s="27"/>
      <c r="K16" s="12"/>
      <c r="Q16" s="1"/>
      <c r="R16" s="1"/>
    </row>
    <row r="17" spans="1:19" ht="14.25" customHeight="1" x14ac:dyDescent="0.2">
      <c r="A17" s="82" t="s">
        <v>12</v>
      </c>
      <c r="B17" s="82" t="s">
        <v>13</v>
      </c>
      <c r="C17" s="82" t="s">
        <v>14</v>
      </c>
      <c r="D17" s="82" t="s">
        <v>15</v>
      </c>
      <c r="E17" s="82" t="s">
        <v>16</v>
      </c>
      <c r="F17" s="82"/>
      <c r="G17" s="82"/>
      <c r="H17" s="82" t="s">
        <v>17</v>
      </c>
      <c r="I17" s="82" t="s">
        <v>18</v>
      </c>
      <c r="J17" s="94" t="s">
        <v>19</v>
      </c>
      <c r="K17" s="82" t="s">
        <v>20</v>
      </c>
      <c r="R17" s="1"/>
      <c r="S17" s="1"/>
    </row>
    <row r="18" spans="1:19" x14ac:dyDescent="0.2">
      <c r="A18" s="82"/>
      <c r="B18" s="82"/>
      <c r="C18" s="82"/>
      <c r="D18" s="82"/>
      <c r="E18" s="28" t="s">
        <v>21</v>
      </c>
      <c r="F18" s="28" t="s">
        <v>22</v>
      </c>
      <c r="G18" s="28" t="s">
        <v>23</v>
      </c>
      <c r="H18" s="82"/>
      <c r="I18" s="82"/>
      <c r="J18" s="94"/>
      <c r="K18" s="82"/>
      <c r="R18" s="1"/>
      <c r="S18" s="1"/>
    </row>
    <row r="19" spans="1:19" x14ac:dyDescent="0.2">
      <c r="A19" s="16">
        <v>1</v>
      </c>
      <c r="B19" s="93" t="s">
        <v>24</v>
      </c>
      <c r="C19" s="93"/>
      <c r="D19" s="93"/>
      <c r="E19" s="93"/>
      <c r="F19" s="93"/>
      <c r="G19" s="93"/>
      <c r="H19" s="93"/>
      <c r="I19" s="93"/>
      <c r="J19" s="93"/>
      <c r="K19" s="93"/>
    </row>
    <row r="20" spans="1:19" x14ac:dyDescent="0.2">
      <c r="A20" s="33">
        <v>1.1000000000000001</v>
      </c>
      <c r="B20" s="32" t="s">
        <v>93</v>
      </c>
      <c r="C20" s="33" t="s">
        <v>40</v>
      </c>
      <c r="D20" s="4" t="s">
        <v>25</v>
      </c>
      <c r="E20" s="4" t="s">
        <v>25</v>
      </c>
      <c r="F20" s="4" t="s">
        <v>25</v>
      </c>
      <c r="G20" s="4" t="s">
        <v>25</v>
      </c>
      <c r="H20" s="4" t="s">
        <v>25</v>
      </c>
      <c r="I20" s="4" t="s">
        <v>25</v>
      </c>
      <c r="J20" s="4" t="s">
        <v>25</v>
      </c>
      <c r="K20" s="4" t="s">
        <v>25</v>
      </c>
    </row>
    <row r="21" spans="1:19" x14ac:dyDescent="0.2">
      <c r="A21" s="17">
        <v>1.2</v>
      </c>
      <c r="B21" s="32" t="s">
        <v>93</v>
      </c>
      <c r="C21" s="29" t="s">
        <v>95</v>
      </c>
      <c r="D21" s="4" t="s">
        <v>25</v>
      </c>
      <c r="E21" s="4" t="s">
        <v>25</v>
      </c>
      <c r="F21" s="4" t="s">
        <v>25</v>
      </c>
      <c r="G21" s="4" t="s">
        <v>25</v>
      </c>
      <c r="H21" s="4" t="s">
        <v>25</v>
      </c>
      <c r="I21" s="4" t="s">
        <v>25</v>
      </c>
      <c r="J21" s="4" t="s">
        <v>25</v>
      </c>
      <c r="K21" s="4" t="s">
        <v>25</v>
      </c>
    </row>
    <row r="22" spans="1:19" x14ac:dyDescent="0.2">
      <c r="A22" s="17">
        <v>1.3</v>
      </c>
      <c r="B22" s="32" t="s">
        <v>93</v>
      </c>
      <c r="C22" s="29" t="s">
        <v>94</v>
      </c>
      <c r="D22" s="4" t="s">
        <v>25</v>
      </c>
      <c r="E22" s="4" t="s">
        <v>25</v>
      </c>
      <c r="F22" s="4" t="s">
        <v>25</v>
      </c>
      <c r="G22" s="4" t="s">
        <v>25</v>
      </c>
      <c r="H22" s="4" t="s">
        <v>25</v>
      </c>
      <c r="I22" s="4" t="s">
        <v>25</v>
      </c>
      <c r="J22" s="4" t="s">
        <v>25</v>
      </c>
      <c r="K22" s="4" t="s">
        <v>25</v>
      </c>
    </row>
    <row r="23" spans="1:19" x14ac:dyDescent="0.2">
      <c r="A23" s="16">
        <v>2</v>
      </c>
      <c r="B23" s="93" t="s">
        <v>61</v>
      </c>
      <c r="C23" s="93"/>
      <c r="D23" s="93"/>
      <c r="E23" s="93"/>
      <c r="F23" s="93"/>
      <c r="G23" s="93"/>
      <c r="H23" s="93"/>
      <c r="I23" s="93"/>
      <c r="J23" s="93"/>
      <c r="K23" s="93"/>
    </row>
    <row r="24" spans="1:19" s="46" customFormat="1" ht="112.5" x14ac:dyDescent="0.25">
      <c r="A24" s="70">
        <v>2.1</v>
      </c>
      <c r="B24" s="39" t="s">
        <v>73</v>
      </c>
      <c r="C24" s="43" t="s">
        <v>74</v>
      </c>
      <c r="D24" s="39" t="s">
        <v>92</v>
      </c>
      <c r="E24" s="52" t="s">
        <v>70</v>
      </c>
      <c r="F24" s="52" t="s">
        <v>71</v>
      </c>
      <c r="G24" s="53" t="s">
        <v>32</v>
      </c>
      <c r="H24" s="54" t="s">
        <v>72</v>
      </c>
      <c r="I24" s="34" t="s">
        <v>31</v>
      </c>
      <c r="J24" s="43"/>
      <c r="K24" s="45"/>
      <c r="L24" s="48"/>
      <c r="M24" s="47"/>
    </row>
    <row r="25" spans="1:19" s="46" customFormat="1" ht="101.25" x14ac:dyDescent="0.25">
      <c r="A25" s="70">
        <v>2.2000000000000002</v>
      </c>
      <c r="B25" s="49" t="s">
        <v>75</v>
      </c>
      <c r="C25" s="44" t="s">
        <v>76</v>
      </c>
      <c r="D25" s="44" t="s">
        <v>77</v>
      </c>
      <c r="E25" s="55" t="s">
        <v>70</v>
      </c>
      <c r="F25" s="55" t="s">
        <v>71</v>
      </c>
      <c r="G25" s="56" t="s">
        <v>32</v>
      </c>
      <c r="H25" s="54" t="s">
        <v>72</v>
      </c>
      <c r="I25" s="34" t="s">
        <v>31</v>
      </c>
      <c r="J25" s="50"/>
      <c r="K25" s="51"/>
      <c r="M25" s="47"/>
    </row>
    <row r="26" spans="1:19" s="46" customFormat="1" ht="22.5" x14ac:dyDescent="0.25">
      <c r="A26" s="70">
        <v>2.2999999999999998</v>
      </c>
      <c r="B26" s="40" t="s">
        <v>78</v>
      </c>
      <c r="C26" s="44" t="s">
        <v>79</v>
      </c>
      <c r="D26" s="44" t="s">
        <v>80</v>
      </c>
      <c r="E26" s="55" t="s">
        <v>70</v>
      </c>
      <c r="F26" s="55" t="s">
        <v>71</v>
      </c>
      <c r="G26" s="56" t="s">
        <v>32</v>
      </c>
      <c r="H26" s="54" t="s">
        <v>72</v>
      </c>
      <c r="I26" s="34" t="s">
        <v>31</v>
      </c>
      <c r="J26" s="50"/>
      <c r="K26" s="51"/>
      <c r="M26" s="47"/>
    </row>
    <row r="27" spans="1:19" s="46" customFormat="1" ht="90" x14ac:dyDescent="0.25">
      <c r="A27" s="70">
        <v>2.4</v>
      </c>
      <c r="B27" s="49" t="s">
        <v>81</v>
      </c>
      <c r="C27" s="44" t="s">
        <v>82</v>
      </c>
      <c r="D27" s="44" t="s">
        <v>83</v>
      </c>
      <c r="E27" s="55" t="s">
        <v>70</v>
      </c>
      <c r="F27" s="55" t="s">
        <v>71</v>
      </c>
      <c r="G27" s="56" t="s">
        <v>32</v>
      </c>
      <c r="H27" s="54" t="s">
        <v>72</v>
      </c>
      <c r="I27" s="34" t="s">
        <v>31</v>
      </c>
      <c r="J27" s="50"/>
      <c r="K27" s="51"/>
      <c r="M27" s="47"/>
    </row>
    <row r="28" spans="1:19" s="46" customFormat="1" ht="56.25" x14ac:dyDescent="0.25">
      <c r="A28" s="70">
        <v>2.5</v>
      </c>
      <c r="B28" s="49" t="s">
        <v>84</v>
      </c>
      <c r="C28" s="44" t="s">
        <v>85</v>
      </c>
      <c r="D28" s="44" t="s">
        <v>86</v>
      </c>
      <c r="E28" s="55" t="s">
        <v>70</v>
      </c>
      <c r="F28" s="55" t="s">
        <v>71</v>
      </c>
      <c r="G28" s="56" t="s">
        <v>32</v>
      </c>
      <c r="H28" s="54" t="s">
        <v>72</v>
      </c>
      <c r="I28" s="34" t="s">
        <v>31</v>
      </c>
      <c r="J28" s="50"/>
      <c r="K28" s="51"/>
      <c r="M28" s="47"/>
    </row>
    <row r="29" spans="1:19" s="46" customFormat="1" ht="101.25" x14ac:dyDescent="0.25">
      <c r="A29" s="70">
        <v>2.6</v>
      </c>
      <c r="B29" s="40" t="s">
        <v>87</v>
      </c>
      <c r="C29" s="44" t="s">
        <v>88</v>
      </c>
      <c r="D29" s="44" t="s">
        <v>89</v>
      </c>
      <c r="E29" s="55" t="s">
        <v>70</v>
      </c>
      <c r="F29" s="55" t="s">
        <v>71</v>
      </c>
      <c r="G29" s="56" t="s">
        <v>32</v>
      </c>
      <c r="H29" s="54" t="s">
        <v>72</v>
      </c>
      <c r="I29" s="34" t="s">
        <v>31</v>
      </c>
      <c r="J29" s="50"/>
      <c r="K29" s="51"/>
      <c r="M29" s="47"/>
    </row>
    <row r="30" spans="1:19" x14ac:dyDescent="0.2">
      <c r="A30" s="16">
        <v>3</v>
      </c>
      <c r="B30" s="95" t="s">
        <v>62</v>
      </c>
      <c r="C30" s="96"/>
      <c r="D30" s="96"/>
      <c r="E30" s="96"/>
      <c r="F30" s="96"/>
      <c r="G30" s="96"/>
      <c r="H30" s="96"/>
      <c r="I30" s="96"/>
      <c r="J30" s="96"/>
      <c r="K30" s="97"/>
    </row>
    <row r="31" spans="1:19" s="46" customFormat="1" ht="45" x14ac:dyDescent="0.25">
      <c r="A31" s="70">
        <v>3.1</v>
      </c>
      <c r="B31" s="43" t="s">
        <v>90</v>
      </c>
      <c r="C31" s="43" t="s">
        <v>91</v>
      </c>
      <c r="D31" s="40" t="s">
        <v>111</v>
      </c>
      <c r="E31" s="4" t="s">
        <v>70</v>
      </c>
      <c r="F31" s="55" t="s">
        <v>71</v>
      </c>
      <c r="G31" s="29" t="s">
        <v>68</v>
      </c>
      <c r="H31" s="4" t="s">
        <v>69</v>
      </c>
      <c r="I31" s="29" t="s">
        <v>100</v>
      </c>
      <c r="J31" s="43"/>
      <c r="K31" s="43"/>
      <c r="M31" s="47"/>
    </row>
    <row r="32" spans="1:19" s="46" customFormat="1" ht="45" x14ac:dyDescent="0.25">
      <c r="A32" s="71">
        <v>3.2</v>
      </c>
      <c r="B32" s="43" t="s">
        <v>96</v>
      </c>
      <c r="C32" s="43" t="s">
        <v>97</v>
      </c>
      <c r="D32" s="40" t="s">
        <v>98</v>
      </c>
      <c r="E32" s="29" t="s">
        <v>99</v>
      </c>
      <c r="F32" s="55" t="s">
        <v>71</v>
      </c>
      <c r="G32" s="5" t="s">
        <v>30</v>
      </c>
      <c r="H32" s="29" t="s">
        <v>55</v>
      </c>
      <c r="I32" s="29" t="s">
        <v>100</v>
      </c>
      <c r="J32" s="43"/>
      <c r="K32" s="43"/>
      <c r="M32" s="47"/>
    </row>
    <row r="33" spans="1:11" x14ac:dyDescent="0.2">
      <c r="A33" s="16">
        <v>4</v>
      </c>
      <c r="B33" s="95" t="s">
        <v>113</v>
      </c>
      <c r="C33" s="96"/>
      <c r="D33" s="96"/>
      <c r="E33" s="96"/>
      <c r="F33" s="96"/>
      <c r="G33" s="96"/>
      <c r="H33" s="96"/>
      <c r="I33" s="96"/>
      <c r="J33" s="96"/>
      <c r="K33" s="97"/>
    </row>
    <row r="34" spans="1:11" s="42" customFormat="1" ht="78.75" x14ac:dyDescent="0.25">
      <c r="A34" s="72" t="s">
        <v>63</v>
      </c>
      <c r="B34" s="38" t="s">
        <v>64</v>
      </c>
      <c r="C34" s="39" t="s">
        <v>65</v>
      </c>
      <c r="D34" s="39" t="s">
        <v>112</v>
      </c>
      <c r="E34" s="60" t="s">
        <v>66</v>
      </c>
      <c r="F34" s="54" t="s">
        <v>67</v>
      </c>
      <c r="G34" s="29" t="s">
        <v>68</v>
      </c>
      <c r="H34" s="54" t="s">
        <v>69</v>
      </c>
      <c r="I34" s="29" t="s">
        <v>100</v>
      </c>
      <c r="J34" s="39"/>
      <c r="K34" s="41"/>
    </row>
    <row r="35" spans="1:11" x14ac:dyDescent="0.2">
      <c r="A35" s="16">
        <v>5</v>
      </c>
      <c r="B35" s="95" t="s">
        <v>114</v>
      </c>
      <c r="C35" s="96"/>
      <c r="D35" s="96"/>
      <c r="E35" s="96"/>
      <c r="F35" s="96"/>
      <c r="G35" s="96"/>
      <c r="H35" s="96"/>
      <c r="I35" s="96"/>
      <c r="J35" s="96"/>
      <c r="K35" s="97"/>
    </row>
    <row r="36" spans="1:11" ht="74.25" customHeight="1" x14ac:dyDescent="0.2">
      <c r="A36" s="17">
        <v>5.0999999999999996</v>
      </c>
      <c r="B36" s="66" t="s">
        <v>35</v>
      </c>
      <c r="C36" s="7" t="s">
        <v>51</v>
      </c>
      <c r="D36" s="30" t="s">
        <v>115</v>
      </c>
      <c r="E36" s="29" t="s">
        <v>52</v>
      </c>
      <c r="F36" s="55" t="s">
        <v>71</v>
      </c>
      <c r="G36" s="29" t="s">
        <v>30</v>
      </c>
      <c r="H36" s="29" t="s">
        <v>55</v>
      </c>
      <c r="I36" s="29" t="s">
        <v>100</v>
      </c>
      <c r="J36" s="5"/>
      <c r="K36" s="5"/>
    </row>
    <row r="37" spans="1:11" ht="39.75" customHeight="1" x14ac:dyDescent="0.2">
      <c r="A37" s="31">
        <v>5.2</v>
      </c>
      <c r="B37" s="67" t="s">
        <v>46</v>
      </c>
      <c r="C37" s="36" t="s">
        <v>47</v>
      </c>
      <c r="D37" s="30" t="s">
        <v>101</v>
      </c>
      <c r="E37" s="29" t="s">
        <v>53</v>
      </c>
      <c r="F37" s="55" t="s">
        <v>71</v>
      </c>
      <c r="G37" s="29" t="s">
        <v>68</v>
      </c>
      <c r="H37" s="29" t="s">
        <v>102</v>
      </c>
      <c r="I37" s="29" t="s">
        <v>100</v>
      </c>
      <c r="J37" s="5"/>
      <c r="K37" s="5"/>
    </row>
    <row r="38" spans="1:11" ht="213.75" x14ac:dyDescent="0.2">
      <c r="A38" s="31">
        <v>5.3</v>
      </c>
      <c r="B38" s="64" t="s">
        <v>103</v>
      </c>
      <c r="C38" s="7" t="s">
        <v>51</v>
      </c>
      <c r="D38" s="30" t="s">
        <v>116</v>
      </c>
      <c r="E38" s="29" t="s">
        <v>29</v>
      </c>
      <c r="F38" s="55" t="s">
        <v>71</v>
      </c>
      <c r="G38" s="29" t="s">
        <v>30</v>
      </c>
      <c r="H38" s="29" t="s">
        <v>55</v>
      </c>
      <c r="I38" s="29" t="s">
        <v>100</v>
      </c>
      <c r="J38" s="5"/>
      <c r="K38" s="5"/>
    </row>
    <row r="39" spans="1:11" ht="191.25" x14ac:dyDescent="0.2">
      <c r="A39" s="31">
        <v>5.4</v>
      </c>
      <c r="B39" s="65" t="s">
        <v>36</v>
      </c>
      <c r="C39" s="30" t="s">
        <v>60</v>
      </c>
      <c r="D39" s="30" t="s">
        <v>117</v>
      </c>
      <c r="E39" s="29" t="s">
        <v>29</v>
      </c>
      <c r="F39" s="55" t="s">
        <v>71</v>
      </c>
      <c r="G39" s="29" t="s">
        <v>30</v>
      </c>
      <c r="H39" s="29" t="s">
        <v>55</v>
      </c>
      <c r="I39" s="29" t="s">
        <v>100</v>
      </c>
      <c r="J39" s="5"/>
      <c r="K39" s="5"/>
    </row>
    <row r="40" spans="1:11" ht="93.75" customHeight="1" x14ac:dyDescent="0.2">
      <c r="A40" s="31">
        <v>5.5</v>
      </c>
      <c r="B40" s="68" t="s">
        <v>37</v>
      </c>
      <c r="C40" s="7" t="s">
        <v>51</v>
      </c>
      <c r="D40" s="30" t="s">
        <v>118</v>
      </c>
      <c r="E40" s="29" t="s">
        <v>29</v>
      </c>
      <c r="F40" s="55" t="s">
        <v>71</v>
      </c>
      <c r="G40" s="29" t="s">
        <v>30</v>
      </c>
      <c r="H40" s="29" t="s">
        <v>55</v>
      </c>
      <c r="I40" s="29" t="s">
        <v>100</v>
      </c>
      <c r="J40" s="5"/>
      <c r="K40" s="5"/>
    </row>
    <row r="41" spans="1:11" ht="135.75" customHeight="1" x14ac:dyDescent="0.2">
      <c r="A41" s="31">
        <v>5.6</v>
      </c>
      <c r="B41" s="68" t="s">
        <v>54</v>
      </c>
      <c r="C41" s="58" t="s">
        <v>124</v>
      </c>
      <c r="D41" s="30" t="s">
        <v>123</v>
      </c>
      <c r="E41" s="29" t="s">
        <v>29</v>
      </c>
      <c r="F41" s="55" t="s">
        <v>71</v>
      </c>
      <c r="G41" s="29" t="s">
        <v>30</v>
      </c>
      <c r="H41" s="29" t="s">
        <v>55</v>
      </c>
      <c r="I41" s="29" t="s">
        <v>100</v>
      </c>
      <c r="J41" s="5"/>
      <c r="K41" s="5"/>
    </row>
    <row r="42" spans="1:11" ht="37.5" customHeight="1" x14ac:dyDescent="0.2">
      <c r="A42" s="31">
        <v>5.7</v>
      </c>
      <c r="B42" s="37" t="s">
        <v>49</v>
      </c>
      <c r="C42" s="57" t="s">
        <v>50</v>
      </c>
      <c r="D42" s="30" t="s">
        <v>39</v>
      </c>
      <c r="E42" s="29" t="s">
        <v>29</v>
      </c>
      <c r="F42" s="55" t="s">
        <v>71</v>
      </c>
      <c r="G42" s="29" t="s">
        <v>30</v>
      </c>
      <c r="H42" s="29" t="s">
        <v>55</v>
      </c>
      <c r="I42" s="29" t="s">
        <v>100</v>
      </c>
      <c r="J42" s="5"/>
      <c r="K42" s="5"/>
    </row>
    <row r="43" spans="1:11" ht="47.25" customHeight="1" x14ac:dyDescent="0.2">
      <c r="A43" s="17">
        <v>5.8</v>
      </c>
      <c r="B43" s="7" t="s">
        <v>41</v>
      </c>
      <c r="C43" s="58" t="s">
        <v>45</v>
      </c>
      <c r="D43" s="35" t="s">
        <v>42</v>
      </c>
      <c r="E43" s="29" t="s">
        <v>29</v>
      </c>
      <c r="F43" s="55" t="s">
        <v>71</v>
      </c>
      <c r="G43" s="5" t="s">
        <v>68</v>
      </c>
      <c r="H43" s="4" t="s">
        <v>43</v>
      </c>
      <c r="I43" s="29" t="s">
        <v>100</v>
      </c>
      <c r="J43" s="5"/>
      <c r="K43" s="5"/>
    </row>
    <row r="44" spans="1:11" ht="78" customHeight="1" x14ac:dyDescent="0.2">
      <c r="A44" s="31">
        <v>5.9</v>
      </c>
      <c r="B44" s="69" t="s">
        <v>38</v>
      </c>
      <c r="C44" s="59" t="s">
        <v>44</v>
      </c>
      <c r="D44" s="30" t="s">
        <v>104</v>
      </c>
      <c r="E44" s="29" t="s">
        <v>29</v>
      </c>
      <c r="F44" s="55" t="s">
        <v>71</v>
      </c>
      <c r="G44" s="61" t="s">
        <v>32</v>
      </c>
      <c r="H44" s="4" t="s">
        <v>43</v>
      </c>
      <c r="I44" s="34" t="s">
        <v>56</v>
      </c>
      <c r="J44" s="5"/>
      <c r="K44" s="5"/>
    </row>
    <row r="45" spans="1:11" x14ac:dyDescent="0.2">
      <c r="A45" s="16">
        <v>6</v>
      </c>
      <c r="B45" s="93" t="s">
        <v>26</v>
      </c>
      <c r="C45" s="93"/>
      <c r="D45" s="93"/>
      <c r="E45" s="93"/>
      <c r="F45" s="93"/>
      <c r="G45" s="93"/>
      <c r="H45" s="93"/>
      <c r="I45" s="93"/>
      <c r="J45" s="93"/>
      <c r="K45" s="93"/>
    </row>
    <row r="46" spans="1:11" ht="33.6" customHeight="1" x14ac:dyDescent="0.2">
      <c r="A46" s="17">
        <v>6.1</v>
      </c>
      <c r="B46" s="6" t="s">
        <v>119</v>
      </c>
      <c r="C46" s="4" t="s">
        <v>106</v>
      </c>
      <c r="D46" s="7" t="s">
        <v>33</v>
      </c>
      <c r="E46" s="4" t="s">
        <v>34</v>
      </c>
      <c r="F46" s="55" t="s">
        <v>71</v>
      </c>
      <c r="G46" s="5" t="s">
        <v>30</v>
      </c>
      <c r="H46" s="29" t="s">
        <v>55</v>
      </c>
      <c r="I46" s="29" t="s">
        <v>100</v>
      </c>
      <c r="J46" s="5"/>
      <c r="K46" s="5"/>
    </row>
    <row r="47" spans="1:11" ht="33.6" customHeight="1" x14ac:dyDescent="0.2">
      <c r="A47" s="17">
        <v>6.2</v>
      </c>
      <c r="B47" s="40" t="s">
        <v>105</v>
      </c>
      <c r="C47" s="60" t="s">
        <v>106</v>
      </c>
      <c r="D47" s="40" t="s">
        <v>107</v>
      </c>
      <c r="E47" s="60" t="s">
        <v>70</v>
      </c>
      <c r="F47" s="60" t="s">
        <v>108</v>
      </c>
      <c r="G47" s="60" t="s">
        <v>68</v>
      </c>
      <c r="H47" s="60" t="s">
        <v>109</v>
      </c>
      <c r="I47" s="29" t="s">
        <v>100</v>
      </c>
      <c r="J47" s="5"/>
      <c r="K47" s="5"/>
    </row>
    <row r="48" spans="1:11" ht="14.25" customHeight="1" x14ac:dyDescent="0.2">
      <c r="A48" s="20"/>
      <c r="B48" s="83" t="s">
        <v>27</v>
      </c>
      <c r="C48" s="83"/>
      <c r="D48" s="83"/>
      <c r="E48" s="83"/>
      <c r="F48" s="83"/>
      <c r="G48" s="83"/>
      <c r="H48" s="83"/>
      <c r="I48" s="83"/>
      <c r="J48" s="83"/>
      <c r="K48" s="84"/>
    </row>
    <row r="49" spans="1:11" x14ac:dyDescent="0.2">
      <c r="A49" s="20"/>
      <c r="B49" s="83"/>
      <c r="C49" s="83"/>
      <c r="D49" s="83"/>
      <c r="E49" s="83"/>
      <c r="F49" s="83"/>
      <c r="G49" s="83"/>
      <c r="H49" s="83"/>
      <c r="I49" s="83"/>
      <c r="J49" s="83"/>
      <c r="K49" s="84"/>
    </row>
    <row r="50" spans="1:11" ht="21" customHeight="1" x14ac:dyDescent="0.2">
      <c r="A50" s="21"/>
      <c r="B50" s="22" t="s">
        <v>28</v>
      </c>
      <c r="C50" s="23"/>
      <c r="D50" s="23"/>
      <c r="E50" s="23"/>
      <c r="F50" s="23"/>
      <c r="G50" s="23"/>
      <c r="H50" s="23"/>
      <c r="I50" s="23"/>
      <c r="J50" s="23"/>
      <c r="K50" s="24"/>
    </row>
  </sheetData>
  <mergeCells count="29">
    <mergeCell ref="B48:K49"/>
    <mergeCell ref="E15:I15"/>
    <mergeCell ref="D13:I13"/>
    <mergeCell ref="D14:I14"/>
    <mergeCell ref="B19:K19"/>
    <mergeCell ref="J17:J18"/>
    <mergeCell ref="B23:K23"/>
    <mergeCell ref="B45:K45"/>
    <mergeCell ref="B30:K30"/>
    <mergeCell ref="B33:K33"/>
    <mergeCell ref="B35:K35"/>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48"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MRPA-1160097302-81811</_dlc_DocId>
    <_dlc_DocIdUrl xmlns="8aefd74c-d14b-451e-bb38-cf3a729b3efa">
      <Url>https://fultonhogan.sharepoint.com/teams/PD05433/_layouts/15/DocIdRedir.aspx?ID=MRPA-1160097302-81811</Url>
      <Description>MRPA-1160097302-81811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2" ma:contentTypeDescription="Create a new document." ma:contentTypeScope="" ma:versionID="5242f5d22a2ce4946b0631a381e55b37">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3f39b73df16eafb1f0a51db5045b753a"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2836469c-b43e-4aa1-9b97-2c3e7041e824"/>
    <ds:schemaRef ds:uri="http://purl.org/dc/elements/1.1/"/>
    <ds:schemaRef ds:uri="http://purl.org/dc/dcmitype/"/>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8aefd74c-d14b-451e-bb38-cf3a729b3efa"/>
    <ds:schemaRef ds:uri="67a9c916-b9aa-4dc2-9f16-c44ca415698d"/>
    <ds:schemaRef ds:uri="http://www.w3.org/XML/1998/namespace"/>
  </ds:schemaRefs>
</ds:datastoreItem>
</file>

<file path=customXml/itemProps2.xml><?xml version="1.0" encoding="utf-8"?>
<ds:datastoreItem xmlns:ds="http://schemas.openxmlformats.org/officeDocument/2006/customXml" ds:itemID="{83E88EB3-CBB1-4028-A6A9-2A71FCF948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2023-08-23T06:33:32Z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3b985c4d-1c46-4848-ac51-87850fea5eae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