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17"/>
  <workbookPr defaultThemeVersion="124226"/>
  <mc:AlternateContent xmlns:mc="http://schemas.openxmlformats.org/markup-compatibility/2006">
    <mc:Choice Requires="x15">
      <x15ac:absPath xmlns:x15ac="http://schemas.microsoft.com/office/spreadsheetml/2010/11/ac" url="https://trecnz.sharepoint.com/sites/ZONEG-SH38-HAWKESBAY/Shared Documents/G1202 - WAIKARETAHEKE RIVERBEND RECOVERY/G1202B - Waikaretaheke Stream Underslip #4 - SH38 RS161 RP8.25-8.28/07 Quality/0701 ITP/"/>
    </mc:Choice>
  </mc:AlternateContent>
  <xr:revisionPtr revIDLastSave="0" documentId="8_{EEA1F1B5-B8DB-43D5-9E8F-42F780F2A3C9}" xr6:coauthVersionLast="47" xr6:coauthVersionMax="47" xr10:uidLastSave="{00000000-0000-0000-0000-000000000000}"/>
  <bookViews>
    <workbookView xWindow="28680" yWindow="-120" windowWidth="29040" windowHeight="15840" xr2:uid="{00000000-000D-0000-FFFF-FFFF00000000}"/>
  </bookViews>
  <sheets>
    <sheet name="Network Drainage" sheetId="1" r:id="rId1"/>
  </sheets>
  <definedNames>
    <definedName name="MFiles_PG77E3779A577E4FCCAD4C77A9B4F53090">""</definedName>
    <definedName name="_xlnm.Print_Area" localSheetId="0">'Network Drainage'!$A$1:$L$46</definedName>
    <definedName name="_xlnm.Print_Titles" localSheetId="0">'Network Drainage'!$10:$10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B15" i="1"/>
  <c r="B16" i="1"/>
  <c r="B17" i="1"/>
  <c r="B18" i="1"/>
  <c r="B19" i="1"/>
  <c r="B20" i="1"/>
  <c r="B21" i="1"/>
  <c r="B22" i="1"/>
  <c r="B23" i="1"/>
  <c r="B24" i="1"/>
  <c r="B12" i="1"/>
  <c r="B13" i="1"/>
  <c r="B11" i="1"/>
</calcChain>
</file>

<file path=xl/sharedStrings.xml><?xml version="1.0" encoding="utf-8"?>
<sst xmlns="http://schemas.openxmlformats.org/spreadsheetml/2006/main" count="161" uniqueCount="106">
  <si>
    <t>Inspection Test Plan</t>
  </si>
  <si>
    <t>Approver / Signatures</t>
  </si>
  <si>
    <t>Project Site reps.</t>
  </si>
  <si>
    <t>Contract Name:</t>
  </si>
  <si>
    <t xml:space="preserve">G1202B - Waikare Riverbend SH38 </t>
  </si>
  <si>
    <t>CPS Approver</t>
  </si>
  <si>
    <t>Quality Approver</t>
  </si>
  <si>
    <t>CPS Eng.</t>
  </si>
  <si>
    <r>
      <t>Procedure:</t>
    </r>
    <r>
      <rPr>
        <sz val="14"/>
        <rFont val="Arial"/>
        <family val="2"/>
      </rPr>
      <t xml:space="preserve"> </t>
    </r>
  </si>
  <si>
    <t>Network Drainage</t>
  </si>
  <si>
    <t>Name / Signature</t>
  </si>
  <si>
    <t>Site Engineer</t>
  </si>
  <si>
    <t>Robert Loomes</t>
  </si>
  <si>
    <t>Quality Eng.</t>
  </si>
  <si>
    <t>Inspection &amp; Test Plan / Checklist</t>
  </si>
  <si>
    <t>Lot No: G1202B</t>
  </si>
  <si>
    <t>Corresponding Work Instruction:</t>
  </si>
  <si>
    <t>G1202B - Waikare Riverbend Recovery SH38 RP8 - TREC Quick Wins</t>
  </si>
  <si>
    <t>Compliance with Work Instructions and Specifications</t>
  </si>
  <si>
    <t>Detailed Location: SH38 at RS 161 RP 8.25-8.28</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</si>
  <si>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</si>
  <si>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</si>
  <si>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</si>
  <si>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</si>
  <si>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</si>
  <si>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</si>
  <si>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</si>
  <si>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</si>
  <si>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</si>
  <si>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</si>
  <si>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Design Engineer Initials (Grey if not required)</t>
  </si>
  <si>
    <t>Date(s)</t>
  </si>
  <si>
    <t>Locate existing services by hand digging/hydro excavation</t>
  </si>
  <si>
    <t>W</t>
  </si>
  <si>
    <t>Ensure all services conflicting with the line of trench has been exposed by hand digging/ hydro excavation</t>
  </si>
  <si>
    <t>Prior to commencement</t>
  </si>
  <si>
    <t>Potholing</t>
  </si>
  <si>
    <t>All conflicts have been located. New services and/or conflicts to be advised to Project Engineer. As-built all services</t>
  </si>
  <si>
    <t>As-built Drawings Doc. Review</t>
  </si>
  <si>
    <t>Trenching and Excavation</t>
  </si>
  <si>
    <t>Inspect trench profile and ensure it is correct to minimum drainage standards</t>
  </si>
  <si>
    <t>Daily</t>
  </si>
  <si>
    <t>Visual/Inspection</t>
  </si>
  <si>
    <t>Line and level is correct</t>
  </si>
  <si>
    <t>CS-4025 Drainage Line Record Check Sheet</t>
  </si>
  <si>
    <t>Ensure trench width is sufficient to provide enough space on either side of the pipe</t>
  </si>
  <si>
    <t>D/6 or 150mm whichever is greater on either side of the pipe</t>
  </si>
  <si>
    <t>Foundation Compliance</t>
  </si>
  <si>
    <t>H</t>
  </si>
  <si>
    <t>Test formation level on completion of excavation to check if undercut required</t>
  </si>
  <si>
    <t>One test per 20 linear metres</t>
  </si>
  <si>
    <t xml:space="preserve">Scala Penetrometer </t>
  </si>
  <si>
    <t>If CBR is less than 50kPa , advise Engineer</t>
  </si>
  <si>
    <t>Scala Record</t>
  </si>
  <si>
    <t>CPS Engineer</t>
  </si>
  <si>
    <t>Pipe Bedding Material Compliance</t>
  </si>
  <si>
    <t>Material to meet specifications dependant on material type selected</t>
  </si>
  <si>
    <t>Each material used</t>
  </si>
  <si>
    <t>Document Review</t>
  </si>
  <si>
    <t>Bedding material</t>
  </si>
  <si>
    <t>Lab Test Report</t>
  </si>
  <si>
    <t>Bedding</t>
  </si>
  <si>
    <t>Bedding - Ensure correct thickness of bedding is placed and compacted</t>
  </si>
  <si>
    <t>150 mm thick bedding for all mm dia pipe</t>
  </si>
  <si>
    <t>Pipes and Precast Units</t>
  </si>
  <si>
    <t>Confirm pipes diameter, class &amp; jointing type as shown on the drawings, and that the pipes are correct and in good condition.</t>
  </si>
  <si>
    <t>Per pipe</t>
  </si>
  <si>
    <t>Pipe - Diameter &amp; Class, Wingwalls, Manholes, Cesspits etc.</t>
  </si>
  <si>
    <t>Photos</t>
  </si>
  <si>
    <t>Pipe Laying</t>
  </si>
  <si>
    <t>Pipe Laying - as only replacing section on outlet of existing pipe, grade is to follow existing levels</t>
  </si>
  <si>
    <t>Prior to backfilling</t>
  </si>
  <si>
    <t>Invert level following pre-existing grade</t>
  </si>
  <si>
    <t>Inspect pipes prior to backfilling to ensure they have been installed correctly and the joints are in place. Check for gaps and/or defects and check pipe alignment for straightness</t>
  </si>
  <si>
    <t>No defects/ gaps / pipes are aligned correctly</t>
  </si>
  <si>
    <t>Pipe Backfill Compliance</t>
  </si>
  <si>
    <t>Compliance with requirements from Specifications</t>
  </si>
  <si>
    <t>Backfill Construction Material</t>
  </si>
  <si>
    <t>1 test per 50m</t>
  </si>
  <si>
    <t>Lab Testing</t>
  </si>
  <si>
    <t>CLEAN GRADED GRANULAR AGGREGATE AND HAVE BROKEN FACES AP65</t>
  </si>
  <si>
    <t>Backfilling</t>
  </si>
  <si>
    <t>Backfill 150mm lifts with (material) and test every 300mm lift to underside of Subgrade alternatively, to 300mm above crown of pipe in berms. Remainder of backfill to be done with excavated material.</t>
  </si>
  <si>
    <t>1 test per 20 m length of trench per 300mm lift</t>
  </si>
  <si>
    <t>Testing</t>
  </si>
  <si>
    <t>97% (under carriageway) or 95% (under berm) of MDD or Clegg equivalent</t>
  </si>
  <si>
    <t>Clegg or NDM Test Results</t>
  </si>
  <si>
    <t>Quality Assurance deliverables</t>
  </si>
  <si>
    <t xml:space="preserve">Red line mark up drawings to be reviewed and accepted.  All NCRs and RFIs are closed and included with Handover QA file. 
</t>
  </si>
  <si>
    <t>At completion of Lot</t>
  </si>
  <si>
    <t>Ensure all QA is uploaded into ConQA / Procore</t>
  </si>
  <si>
    <t>As-builts, NCR's and RFI's</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</si>
  <si>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</si>
  <si>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</si>
  <si>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</si>
  <si>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</si>
  <si>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</si>
  <si>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</si>
  <si>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</si>
  <si>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</si>
  <si>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</si>
  <si>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</si>
  <si>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</si>
  <si>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Construction Manager:</t>
  </si>
  <si>
    <t>QA checked By Quality Manager:</t>
  </si>
  <si>
    <t>Accepted By Design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</si>
</sst>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b/>
      <sz val="18"/>
      <name val="Arial"/>
      <family val="2"/>
    </font>
    <font>
      <b/>
      <sz val="18"/>
      <color rgb="FF000000"/>
      <name val="Arial"/>
      <family val="2"/>
    </font>
    <font>
      <u/>
      <sz val="10"/>
      <color theme="10"/>
      <name val="Arial"/>
      <family val="2"/>
    </font>
    <font>
      <sz val="12"/>
      <color theme="1"/>
      <name val="Arial"/>
      <family val="2"/>
    </font>
    <font>
      <b/>
      <sz val="12"/>
      <color theme="1"/>
      <name val="Arial"/>
      <family val="2"/>
    </font>
    <font>
      <b/>
      <sz val="11"/>
      <color rgb="FFC00000"/>
      <name val="Arial"/>
      <family val="2"/>
    </font>
    <font>
      <sz val="11"/>
      <color rgb="FFC00000"/>
      <name val="Arial"/>
      <family val="2"/>
    </font>
    <font>
      <i/>
      <sz val="12"/>
      <color theme="1"/>
      <name val="Arial"/>
      <family val="2"/>
    </font>
  </fonts>
  <fills count="5">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s>
  <cellStyleXfs count="3">
    <xf numFmtId="0" fontId="0" fillId="0" borderId="0"/>
    <xf numFmtId="0" fontId="2" fillId="0" borderId="0"/>
    <xf numFmtId="0" fontId="11" fillId="0" borderId="0" applyNumberFormat="0" applyFill="0" applyBorder="0" applyAlignment="0" applyProtection="0"/>
  </cellStyleXfs>
  <cellXfs count="169">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0" borderId="3" xfId="0" applyFont="1" applyBorder="1" applyAlignment="1">
      <alignment vertical="center"/>
    </xf>
    <xf numFmtId="0" fontId="3" fillId="2" borderId="7" xfId="0" applyFont="1" applyFill="1" applyBorder="1" applyAlignment="1">
      <alignment horizontal="center" vertical="center" wrapText="1"/>
    </xf>
    <xf numFmtId="0" fontId="5" fillId="0" borderId="9" xfId="0" applyFont="1" applyBorder="1" applyAlignment="1">
      <alignment horizontal="left" vertical="center" wrapText="1"/>
    </xf>
    <xf numFmtId="0" fontId="8" fillId="0" borderId="9" xfId="0" applyFont="1" applyBorder="1" applyAlignment="1">
      <alignment horizontal="center" vertical="center" wrapText="1"/>
    </xf>
    <xf numFmtId="0" fontId="8" fillId="0" borderId="9" xfId="0" applyFont="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10" xfId="0" applyFont="1" applyBorder="1"/>
    <xf numFmtId="0" fontId="3" fillId="0" borderId="10" xfId="0" applyFont="1" applyBorder="1" applyAlignment="1">
      <alignment horizontal="left" vertical="distributed"/>
    </xf>
    <xf numFmtId="0" fontId="2" fillId="0" borderId="10" xfId="0" applyFont="1" applyBorder="1"/>
    <xf numFmtId="0" fontId="2" fillId="0" borderId="10" xfId="0" applyFont="1" applyBorder="1" applyAlignment="1">
      <alignment vertical="top"/>
    </xf>
    <xf numFmtId="0" fontId="2" fillId="0" borderId="10" xfId="0" applyFont="1" applyBorder="1" applyAlignment="1">
      <alignment horizontal="center" vertical="center"/>
    </xf>
    <xf numFmtId="0" fontId="8" fillId="0" borderId="9" xfId="1" applyFont="1" applyBorder="1" applyAlignment="1">
      <alignment horizontal="left" vertical="center" wrapText="1"/>
    </xf>
    <xf numFmtId="0" fontId="8" fillId="0" borderId="9" xfId="1"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10" xfId="0" applyFont="1" applyBorder="1" applyAlignment="1">
      <alignment horizontal="left"/>
    </xf>
    <xf numFmtId="0" fontId="5" fillId="0" borderId="10" xfId="0" applyFont="1" applyBorder="1" applyAlignment="1">
      <alignment horizontal="left" vertical="distributed"/>
    </xf>
    <xf numFmtId="0" fontId="8" fillId="0" borderId="10" xfId="0" applyFont="1" applyBorder="1" applyAlignment="1">
      <alignment horizontal="center"/>
    </xf>
    <xf numFmtId="0" fontId="8" fillId="0" borderId="10" xfId="0" applyFont="1" applyBorder="1" applyAlignment="1">
      <alignment vertical="top"/>
    </xf>
    <xf numFmtId="0" fontId="8" fillId="0" borderId="0" xfId="0" applyFont="1" applyAlignment="1">
      <alignment horizontal="left"/>
    </xf>
    <xf numFmtId="0" fontId="8" fillId="0" borderId="10" xfId="0" applyFont="1" applyBorder="1" applyAlignment="1">
      <alignment horizontal="left"/>
    </xf>
    <xf numFmtId="0" fontId="8" fillId="0" borderId="10"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10"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10"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10" xfId="0" applyFont="1" applyBorder="1" applyAlignment="1">
      <alignment horizontal="center" vertical="center"/>
    </xf>
    <xf numFmtId="0" fontId="3" fillId="2" borderId="27" xfId="0" applyFont="1" applyFill="1" applyBorder="1" applyAlignment="1">
      <alignment horizontal="center" vertical="center" wrapText="1"/>
    </xf>
    <xf numFmtId="0" fontId="8" fillId="0" borderId="9" xfId="0" applyFont="1" applyBorder="1" applyAlignment="1">
      <alignment vertical="center" wrapText="1"/>
    </xf>
    <xf numFmtId="0" fontId="8" fillId="0" borderId="8" xfId="0" applyFont="1" applyBorder="1" applyAlignment="1">
      <alignment horizontal="left" vertical="center" wrapText="1"/>
    </xf>
    <xf numFmtId="0" fontId="5" fillId="0" borderId="9" xfId="1" applyFont="1" applyBorder="1" applyAlignment="1">
      <alignment horizontal="left" vertical="center" wrapText="1"/>
    </xf>
    <xf numFmtId="0" fontId="5" fillId="0" borderId="32" xfId="0" applyFont="1" applyBorder="1" applyAlignment="1">
      <alignment horizontal="left" vertical="center" wrapText="1"/>
    </xf>
    <xf numFmtId="0" fontId="8" fillId="0" borderId="32" xfId="0" applyFont="1" applyBorder="1" applyAlignment="1">
      <alignment horizontal="center" vertical="center" wrapText="1"/>
    </xf>
    <xf numFmtId="0" fontId="8" fillId="0" borderId="32" xfId="0" applyFont="1" applyBorder="1" applyAlignment="1">
      <alignment horizontal="left" vertical="center" wrapText="1"/>
    </xf>
    <xf numFmtId="0" fontId="2" fillId="0" borderId="10" xfId="0" applyFont="1" applyBorder="1" applyAlignment="1">
      <alignment horizontal="left"/>
    </xf>
    <xf numFmtId="0" fontId="5" fillId="0" borderId="0" xfId="1" applyFont="1" applyAlignment="1">
      <alignment horizontal="right"/>
    </xf>
    <xf numFmtId="0" fontId="5" fillId="0" borderId="10"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8" fillId="0" borderId="8" xfId="1" applyFont="1" applyBorder="1" applyAlignment="1">
      <alignment vertical="center" wrapText="1"/>
    </xf>
    <xf numFmtId="0" fontId="7" fillId="0" borderId="0" xfId="0" applyFont="1"/>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5" fillId="0" borderId="28" xfId="1" applyFont="1" applyBorder="1" applyAlignment="1">
      <alignment horizontal="center" vertical="center" wrapText="1"/>
    </xf>
    <xf numFmtId="0" fontId="5" fillId="0" borderId="31" xfId="1" applyFont="1" applyBorder="1" applyAlignment="1">
      <alignment horizontal="center" vertical="center" wrapText="1"/>
    </xf>
    <xf numFmtId="0" fontId="11" fillId="0" borderId="0" xfId="2"/>
    <xf numFmtId="0" fontId="6" fillId="0" borderId="12" xfId="0" applyFont="1" applyBorder="1" applyAlignment="1">
      <alignment horizontal="left" vertical="center"/>
    </xf>
    <xf numFmtId="0" fontId="6" fillId="0" borderId="14" xfId="0" applyFont="1" applyBorder="1" applyAlignment="1">
      <alignment horizontal="left" vertical="center"/>
    </xf>
    <xf numFmtId="0" fontId="5" fillId="0" borderId="36" xfId="1" applyFont="1" applyBorder="1" applyAlignment="1">
      <alignment horizontal="center" vertical="center" wrapText="1"/>
    </xf>
    <xf numFmtId="0" fontId="5" fillId="0" borderId="37" xfId="0" applyFont="1" applyBorder="1" applyAlignment="1">
      <alignment horizontal="left" vertical="center" wrapText="1"/>
    </xf>
    <xf numFmtId="0" fontId="8" fillId="0" borderId="37" xfId="0" applyFont="1" applyBorder="1" applyAlignment="1">
      <alignment horizontal="center" vertical="center" wrapText="1"/>
    </xf>
    <xf numFmtId="0" fontId="8" fillId="0" borderId="37" xfId="0" applyFont="1" applyBorder="1" applyAlignment="1">
      <alignment horizontal="left" vertical="center" wrapText="1"/>
    </xf>
    <xf numFmtId="0" fontId="8" fillId="0" borderId="38" xfId="0" applyFont="1" applyBorder="1" applyAlignment="1">
      <alignment horizontal="center" vertical="center" wrapText="1"/>
    </xf>
    <xf numFmtId="0" fontId="8" fillId="0" borderId="33" xfId="0" applyFont="1" applyBorder="1" applyAlignment="1">
      <alignment horizontal="center" vertical="center" wrapText="1"/>
    </xf>
    <xf numFmtId="0" fontId="5" fillId="0" borderId="39" xfId="1" applyFont="1" applyBorder="1" applyAlignment="1">
      <alignment horizontal="center" vertical="center" wrapText="1"/>
    </xf>
    <xf numFmtId="0" fontId="5" fillId="0" borderId="8" xfId="0" applyFont="1" applyBorder="1" applyAlignment="1">
      <alignment horizontal="left" vertical="center" wrapText="1"/>
    </xf>
    <xf numFmtId="0" fontId="8" fillId="0" borderId="8" xfId="0" applyFont="1" applyBorder="1" applyAlignment="1">
      <alignment horizontal="center" vertical="center" wrapText="1"/>
    </xf>
    <xf numFmtId="0" fontId="12" fillId="0" borderId="28" xfId="1" applyFont="1" applyBorder="1" applyAlignment="1">
      <alignment horizontal="center" vertical="center" wrapText="1"/>
    </xf>
    <xf numFmtId="0" fontId="12" fillId="2" borderId="8" xfId="0" applyFont="1" applyFill="1" applyBorder="1" applyAlignment="1">
      <alignment vertical="center" wrapText="1"/>
    </xf>
    <xf numFmtId="0" fontId="12" fillId="0" borderId="29" xfId="0" applyFont="1" applyBorder="1" applyAlignment="1">
      <alignment vertical="center" wrapText="1"/>
    </xf>
    <xf numFmtId="0" fontId="12" fillId="0" borderId="9" xfId="1" applyFont="1" applyBorder="1" applyAlignment="1">
      <alignment horizontal="center" vertical="center" wrapText="1"/>
    </xf>
    <xf numFmtId="0" fontId="13" fillId="2" borderId="8" xfId="0" applyFont="1" applyFill="1" applyBorder="1" applyAlignment="1">
      <alignment horizontal="center" vertical="center" wrapText="1"/>
    </xf>
    <xf numFmtId="0" fontId="12" fillId="0" borderId="39" xfId="1" applyFont="1" applyBorder="1" applyAlignment="1">
      <alignment horizontal="center" vertical="center" wrapText="1"/>
    </xf>
    <xf numFmtId="0" fontId="12" fillId="0" borderId="36" xfId="1" applyFont="1" applyBorder="1" applyAlignment="1">
      <alignment horizontal="center" vertical="center" wrapText="1"/>
    </xf>
    <xf numFmtId="0" fontId="12" fillId="2" borderId="41" xfId="0" applyFont="1" applyFill="1" applyBorder="1" applyAlignment="1">
      <alignment vertical="center" wrapText="1"/>
    </xf>
    <xf numFmtId="0" fontId="12" fillId="0" borderId="38" xfId="0" applyFont="1" applyBorder="1" applyAlignment="1">
      <alignment horizontal="left" vertical="center" wrapText="1"/>
    </xf>
    <xf numFmtId="0" fontId="12" fillId="0" borderId="31" xfId="1" applyFont="1" applyBorder="1" applyAlignment="1">
      <alignment horizontal="center" vertical="center" wrapText="1"/>
    </xf>
    <xf numFmtId="0" fontId="12" fillId="0" borderId="32" xfId="0" applyFont="1" applyBorder="1" applyAlignment="1">
      <alignment horizontal="left" vertical="center" wrapText="1"/>
    </xf>
    <xf numFmtId="0" fontId="12" fillId="0" borderId="33" xfId="0" applyFont="1" applyBorder="1" applyAlignment="1">
      <alignment horizontal="left" vertical="center" wrapText="1"/>
    </xf>
    <xf numFmtId="0" fontId="0" fillId="4" borderId="21" xfId="0" applyFill="1" applyBorder="1" applyAlignment="1">
      <alignment vertical="center"/>
    </xf>
    <xf numFmtId="0" fontId="0" fillId="4" borderId="19" xfId="0" applyFill="1" applyBorder="1" applyAlignment="1">
      <alignment vertical="center"/>
    </xf>
    <xf numFmtId="0" fontId="15" fillId="3" borderId="42" xfId="0" applyFont="1" applyFill="1" applyBorder="1" applyAlignment="1">
      <alignment vertical="center"/>
    </xf>
    <xf numFmtId="0" fontId="15" fillId="3" borderId="43" xfId="0" applyFont="1" applyFill="1" applyBorder="1" applyAlignment="1">
      <alignment vertical="center"/>
    </xf>
    <xf numFmtId="0" fontId="0" fillId="4" borderId="23" xfId="0" applyFill="1" applyBorder="1" applyAlignment="1">
      <alignment vertical="center"/>
    </xf>
    <xf numFmtId="0" fontId="0" fillId="4" borderId="22" xfId="0" applyFill="1" applyBorder="1" applyAlignment="1">
      <alignment vertical="center"/>
    </xf>
    <xf numFmtId="0" fontId="15" fillId="3" borderId="28" xfId="0" applyFont="1" applyFill="1" applyBorder="1" applyAlignment="1">
      <alignment vertical="center"/>
    </xf>
    <xf numFmtId="0" fontId="15" fillId="3" borderId="30" xfId="0" applyFont="1" applyFill="1" applyBorder="1" applyAlignment="1">
      <alignment vertical="center"/>
    </xf>
    <xf numFmtId="0" fontId="15" fillId="3" borderId="31" xfId="0" applyFont="1" applyFill="1" applyBorder="1" applyAlignment="1">
      <alignment vertical="center"/>
    </xf>
    <xf numFmtId="0" fontId="15" fillId="3" borderId="33" xfId="0" applyFont="1" applyFill="1" applyBorder="1" applyAlignment="1">
      <alignment vertical="center"/>
    </xf>
    <xf numFmtId="0" fontId="6" fillId="0" borderId="1" xfId="0" applyFont="1" applyBorder="1" applyAlignment="1">
      <alignment vertical="center"/>
    </xf>
    <xf numFmtId="0" fontId="6" fillId="0" borderId="11" xfId="0" applyFont="1" applyBorder="1" applyAlignment="1">
      <alignment vertical="center"/>
    </xf>
    <xf numFmtId="0" fontId="15" fillId="3" borderId="44" xfId="0" applyFont="1" applyFill="1" applyBorder="1" applyAlignment="1">
      <alignment vertical="center"/>
    </xf>
    <xf numFmtId="0" fontId="4" fillId="4" borderId="3" xfId="0" applyFont="1" applyFill="1" applyBorder="1" applyAlignment="1">
      <alignment vertical="center"/>
    </xf>
    <xf numFmtId="0" fontId="4" fillId="4" borderId="40" xfId="0" applyFont="1" applyFill="1" applyBorder="1" applyAlignment="1">
      <alignment vertical="center"/>
    </xf>
    <xf numFmtId="0" fontId="16" fillId="0" borderId="9" xfId="1" applyFont="1" applyBorder="1" applyAlignment="1">
      <alignment horizontal="left" vertical="center" wrapText="1"/>
    </xf>
    <xf numFmtId="0" fontId="12" fillId="0" borderId="9" xfId="0" applyFont="1" applyBorder="1" applyAlignment="1">
      <alignment vertical="center" wrapText="1"/>
    </xf>
    <xf numFmtId="0" fontId="12" fillId="0" borderId="9" xfId="1" applyFont="1" applyBorder="1" applyAlignment="1">
      <alignment horizontal="left" vertical="center" wrapText="1"/>
    </xf>
    <xf numFmtId="0" fontId="12" fillId="0" borderId="8" xfId="0" applyFont="1" applyBorder="1" applyAlignment="1">
      <alignment horizontal="left" vertical="center" wrapText="1"/>
    </xf>
    <xf numFmtId="0" fontId="12" fillId="0" borderId="8" xfId="0" applyFont="1" applyBorder="1" applyAlignment="1">
      <alignment vertical="center" wrapText="1"/>
    </xf>
    <xf numFmtId="0" fontId="12" fillId="0" borderId="9" xfId="0" applyFont="1" applyBorder="1" applyAlignment="1">
      <alignment horizontal="left" vertical="center" wrapText="1"/>
    </xf>
    <xf numFmtId="0" fontId="12" fillId="0" borderId="9" xfId="1" applyFont="1" applyBorder="1" applyAlignment="1">
      <alignment vertical="center" wrapText="1"/>
    </xf>
    <xf numFmtId="0" fontId="12" fillId="0" borderId="8" xfId="1" applyFont="1" applyBorder="1" applyAlignment="1">
      <alignment vertical="center" wrapText="1"/>
    </xf>
    <xf numFmtId="0" fontId="4" fillId="4" borderId="13" xfId="0" applyFont="1" applyFill="1" applyBorder="1" applyAlignment="1">
      <alignment vertical="top"/>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9" fillId="0" borderId="17" xfId="0" applyFont="1" applyBorder="1" applyAlignment="1">
      <alignment horizontal="center" vertical="center"/>
    </xf>
    <xf numFmtId="0" fontId="9" fillId="0" borderId="15" xfId="0" applyFont="1" applyBorder="1" applyAlignment="1">
      <alignment horizontal="center" vertical="center"/>
    </xf>
    <xf numFmtId="0" fontId="9" fillId="0" borderId="12"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4" fillId="3" borderId="17" xfId="0" applyFont="1" applyFill="1" applyBorder="1" applyAlignment="1">
      <alignment horizontal="center" vertical="center"/>
    </xf>
    <xf numFmtId="0" fontId="14" fillId="3" borderId="16" xfId="0" applyFont="1" applyFill="1" applyBorder="1" applyAlignment="1">
      <alignment horizontal="center" vertical="center"/>
    </xf>
    <xf numFmtId="0" fontId="6" fillId="0" borderId="0" xfId="0" applyFont="1" applyAlignment="1">
      <alignment horizontal="left" vertical="center"/>
    </xf>
    <xf numFmtId="0" fontId="6" fillId="0" borderId="13" xfId="0" applyFont="1" applyBorder="1" applyAlignment="1">
      <alignment horizontal="left" vertical="center"/>
    </xf>
    <xf numFmtId="0" fontId="6" fillId="0" borderId="2" xfId="0" applyFont="1" applyBorder="1" applyAlignment="1">
      <alignment horizontal="left" vertical="center"/>
    </xf>
    <xf numFmtId="0" fontId="6" fillId="0" borderId="6" xfId="0" applyFont="1" applyBorder="1" applyAlignment="1">
      <alignment horizontal="lef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6" xfId="0" applyFont="1" applyBorder="1" applyAlignment="1">
      <alignment horizontal="center" vertical="center"/>
    </xf>
    <xf numFmtId="0" fontId="5" fillId="0" borderId="0" xfId="0" applyFont="1" applyAlignment="1">
      <alignment horizontal="right"/>
    </xf>
    <xf numFmtId="0" fontId="11" fillId="0" borderId="2" xfId="2" applyBorder="1" applyAlignment="1">
      <alignment horizontal="center" vertical="center" wrapText="1"/>
    </xf>
    <xf numFmtId="0" fontId="11" fillId="0" borderId="13" xfId="2" applyBorder="1" applyAlignment="1">
      <alignment horizontal="center" vertical="center" wrapText="1"/>
    </xf>
    <xf numFmtId="0" fontId="11" fillId="0" borderId="0" xfId="2" applyAlignment="1">
      <alignment horizontal="center" vertical="center" wrapText="1"/>
    </xf>
    <xf numFmtId="0" fontId="11" fillId="0" borderId="12" xfId="2" applyBorder="1" applyAlignment="1">
      <alignment horizontal="center" vertical="center" wrapText="1"/>
    </xf>
    <xf numFmtId="0" fontId="11" fillId="0" borderId="14" xfId="2" applyBorder="1" applyAlignment="1">
      <alignment horizontal="center" vertical="center" wrapText="1"/>
    </xf>
    <xf numFmtId="0" fontId="5" fillId="0" borderId="0" xfId="1" applyFont="1" applyAlignment="1">
      <alignment horizontal="right"/>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2" xfId="0" applyFont="1" applyBorder="1" applyAlignment="1">
      <alignment horizontal="center"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18"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5" fillId="0" borderId="0" xfId="0" applyFont="1" applyAlignment="1"/>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57150</xdr:colOff>
      <xdr:row>1</xdr:row>
      <xdr:rowOff>38100</xdr:rowOff>
    </xdr:from>
    <xdr:to>
      <xdr:col>4</xdr:col>
      <xdr:colOff>1524001</xdr:colOff>
      <xdr:row>4</xdr:row>
      <xdr:rowOff>44450</xdr:rowOff>
    </xdr:to>
    <xdr:pic>
      <xdr:nvPicPr>
        <xdr:cNvPr id="2" name="Picture 1">
          <a:extLst>
            <a:ext uri="{FF2B5EF4-FFF2-40B4-BE49-F238E27FC236}">
              <a16:creationId xmlns:a16="http://schemas.microsoft.com/office/drawing/2014/main" id="{42C32D87-809B-DF51-C3A1-4D9A5D84891B}"/>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38175" y="209550"/>
          <a:ext cx="4572000" cy="876300"/>
        </a:xfrm>
        <a:prstGeom prst="rect">
          <a:avLst/>
        </a:prstGeom>
      </xdr:spPr>
    </xdr:pic>
    <xdr:clientData/>
  </xdr:twoCellAnchor>
  <xdr:twoCellAnchor editAs="oneCell">
    <xdr:from>
      <xdr:col>8</xdr:col>
      <xdr:colOff>134471</xdr:colOff>
      <xdr:row>4</xdr:row>
      <xdr:rowOff>215154</xdr:rowOff>
    </xdr:from>
    <xdr:to>
      <xdr:col>8</xdr:col>
      <xdr:colOff>772763</xdr:colOff>
      <xdr:row>4</xdr:row>
      <xdr:rowOff>564778</xdr:rowOff>
    </xdr:to>
    <xdr:pic>
      <xdr:nvPicPr>
        <xdr:cNvPr id="4" name="Picture 2">
          <a:extLst>
            <a:ext uri="{FF2B5EF4-FFF2-40B4-BE49-F238E27FC236}">
              <a16:creationId xmlns:a16="http://schemas.microsoft.com/office/drawing/2014/main" id="{CC9A3308-AC90-4170-95D6-F8BEEEFBC352}"/>
            </a:ext>
            <a:ext uri="{147F2762-F138-4A5C-976F-8EAC2B608ADB}">
              <a16:predDERef xmlns:a16="http://schemas.microsoft.com/office/drawing/2014/main" pred="{25170FCF-9AE1-6A4B-7BB1-D28D8A880F0F}"/>
            </a:ext>
          </a:extLst>
        </xdr:cNvPr>
        <xdr:cNvPicPr>
          <a:picLocks noChangeAspect="1"/>
        </xdr:cNvPicPr>
      </xdr:nvPicPr>
      <xdr:blipFill>
        <a:blip xmlns:r="http://schemas.openxmlformats.org/officeDocument/2006/relationships" r:embed="rId3"/>
        <a:stretch>
          <a:fillRect/>
        </a:stretch>
      </xdr:blipFill>
      <xdr:spPr>
        <a:xfrm>
          <a:off x="13509812" y="1246095"/>
          <a:ext cx="641467" cy="349624"/>
        </a:xfrm>
        <a:prstGeom prst="rect">
          <a:avLst/>
        </a:prstGeom>
      </xdr:spPr>
    </xdr:pic>
    <xdr:clientData/>
  </xdr:twoCellAnchor>
  <xdr:twoCellAnchor editAs="oneCell">
    <xdr:from>
      <xdr:col>9</xdr:col>
      <xdr:colOff>217714</xdr:colOff>
      <xdr:row>4</xdr:row>
      <xdr:rowOff>142366</xdr:rowOff>
    </xdr:from>
    <xdr:to>
      <xdr:col>9</xdr:col>
      <xdr:colOff>854528</xdr:colOff>
      <xdr:row>4</xdr:row>
      <xdr:rowOff>466725</xdr:rowOff>
    </xdr:to>
    <xdr:pic>
      <xdr:nvPicPr>
        <xdr:cNvPr id="5" name="Picture 4">
          <a:extLst>
            <a:ext uri="{FF2B5EF4-FFF2-40B4-BE49-F238E27FC236}">
              <a16:creationId xmlns:a16="http://schemas.microsoft.com/office/drawing/2014/main" id="{FF7E89B3-EB4F-4E55-8A25-2644DF7C3F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614071" y="1190116"/>
          <a:ext cx="636814" cy="32435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7%20Quality/0701%20ITP/G1202B%20-%20Waikaretaheke%20Stream%20Underslip%20%234%20-%20SH38%20RS161%20RP8.25-8.28/03%20Construction/01%20Work%20Plans/G1202B%20-%20Waikare%20Riverbend%20Recovery%20SH38%20RP8%20-%20TREC%20Quick%20Wins.docx?we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Q92"/>
  <sheetViews>
    <sheetView tabSelected="1" zoomScale="70" zoomScaleNormal="70" zoomScaleSheetLayoutView="50" zoomScalePageLayoutView="70" workbookViewId="0">
      <selection activeCell="P7" sqref="P7"/>
    </sheetView>
  </sheetViews>
  <sheetFormatPr defaultRowHeight="12.75"/>
  <cols>
    <col min="1" max="1" width="7.7109375" customWidth="1"/>
    <col min="2" max="2" width="5.85546875" customWidth="1"/>
    <col min="3" max="3" width="43.5703125" customWidth="1"/>
    <col min="4" max="4" width="12.85546875" style="6" customWidth="1"/>
    <col min="5" max="5" width="37.5703125" customWidth="1"/>
    <col min="6" max="6" width="30.85546875" customWidth="1"/>
    <col min="7" max="7" width="25.42578125" customWidth="1"/>
    <col min="8" max="8" width="36" customWidth="1"/>
    <col min="9" max="11" width="15.85546875" customWidth="1"/>
    <col min="12" max="12" width="13.85546875" customWidth="1"/>
  </cols>
  <sheetData>
    <row r="1" spans="2:17" ht="13.5" thickBot="1"/>
    <row r="2" spans="2:17" ht="24" thickBot="1">
      <c r="B2" s="3"/>
      <c r="C2" s="4"/>
      <c r="D2" s="7"/>
      <c r="E2" s="4"/>
      <c r="F2" s="146" t="s">
        <v>0</v>
      </c>
      <c r="G2" s="147"/>
      <c r="H2" s="148"/>
      <c r="I2" s="138" t="s">
        <v>1</v>
      </c>
      <c r="J2" s="139"/>
      <c r="K2" s="140" t="s">
        <v>2</v>
      </c>
      <c r="L2" s="141"/>
    </row>
    <row r="3" spans="2:17" ht="22.5" customHeight="1">
      <c r="B3" s="5"/>
      <c r="C3" s="74"/>
      <c r="F3" s="113" t="s">
        <v>3</v>
      </c>
      <c r="G3" s="144" t="s">
        <v>4</v>
      </c>
      <c r="H3" s="145"/>
      <c r="I3" s="103" t="s">
        <v>5</v>
      </c>
      <c r="J3" s="104" t="s">
        <v>6</v>
      </c>
      <c r="K3" s="105" t="s">
        <v>7</v>
      </c>
      <c r="L3" s="106"/>
    </row>
    <row r="4" spans="2:17" ht="22.5" customHeight="1">
      <c r="B4" s="5"/>
      <c r="F4" s="11" t="s">
        <v>8</v>
      </c>
      <c r="G4" s="142" t="s">
        <v>9</v>
      </c>
      <c r="H4" s="143"/>
      <c r="I4" s="107" t="s">
        <v>10</v>
      </c>
      <c r="J4" s="108" t="s">
        <v>10</v>
      </c>
      <c r="K4" s="109" t="s">
        <v>11</v>
      </c>
      <c r="L4" s="110"/>
    </row>
    <row r="5" spans="2:17" ht="49.35" customHeight="1" thickBot="1">
      <c r="B5" s="5"/>
      <c r="F5" s="114"/>
      <c r="G5" s="80"/>
      <c r="H5" s="81"/>
      <c r="I5" s="126" t="s">
        <v>12</v>
      </c>
      <c r="J5" s="116"/>
      <c r="K5" s="111" t="s">
        <v>13</v>
      </c>
      <c r="L5" s="112"/>
    </row>
    <row r="6" spans="2:17" ht="40.5" customHeight="1" thickBot="1">
      <c r="B6" s="135" t="s">
        <v>14</v>
      </c>
      <c r="C6" s="136"/>
      <c r="D6" s="136"/>
      <c r="E6" s="136"/>
      <c r="F6" s="137"/>
      <c r="G6" s="137"/>
      <c r="H6" s="137"/>
      <c r="I6" s="117"/>
      <c r="J6" s="117"/>
      <c r="K6" s="115"/>
      <c r="L6" s="112"/>
    </row>
    <row r="7" spans="2:17" ht="30" customHeight="1">
      <c r="B7" s="159" t="s">
        <v>15</v>
      </c>
      <c r="C7" s="160"/>
      <c r="D7" s="160"/>
      <c r="E7" s="161"/>
      <c r="F7" s="156" t="s">
        <v>16</v>
      </c>
      <c r="G7" s="156"/>
      <c r="H7" s="150" t="s">
        <v>17</v>
      </c>
      <c r="I7" s="151"/>
      <c r="J7" s="127" t="s">
        <v>18</v>
      </c>
      <c r="K7" s="128"/>
      <c r="L7" s="129"/>
    </row>
    <row r="8" spans="2:17" ht="30" customHeight="1">
      <c r="B8" s="162" t="s">
        <v>19</v>
      </c>
      <c r="C8" s="163"/>
      <c r="D8" s="163"/>
      <c r="E8" s="164"/>
      <c r="F8" s="157"/>
      <c r="G8" s="157"/>
      <c r="H8" s="152"/>
      <c r="I8" s="151"/>
      <c r="J8" s="127"/>
      <c r="K8" s="130"/>
      <c r="L8" s="131"/>
      <c r="P8" s="79"/>
    </row>
    <row r="9" spans="2:17" ht="30" customHeight="1" thickBot="1">
      <c r="B9" s="165" t="s">
        <v>20</v>
      </c>
      <c r="C9" s="166"/>
      <c r="D9" s="166"/>
      <c r="E9" s="167"/>
      <c r="F9" s="158"/>
      <c r="G9" s="158"/>
      <c r="H9" s="153"/>
      <c r="I9" s="154"/>
      <c r="J9" s="132"/>
      <c r="K9" s="133"/>
      <c r="L9" s="134"/>
    </row>
    <row r="10" spans="2:17" ht="84.75" customHeight="1" thickBot="1">
      <c r="B10" s="49" t="s">
        <v>21</v>
      </c>
      <c r="C10" s="9" t="s">
        <v>22</v>
      </c>
      <c r="D10" s="9" t="s">
        <v>23</v>
      </c>
      <c r="E10" s="9" t="s">
        <v>24</v>
      </c>
      <c r="F10" s="9" t="s">
        <v>25</v>
      </c>
      <c r="G10" s="9" t="s">
        <v>26</v>
      </c>
      <c r="H10" s="9" t="s">
        <v>27</v>
      </c>
      <c r="I10" s="12" t="s">
        <v>28</v>
      </c>
      <c r="J10" s="49" t="s">
        <v>29</v>
      </c>
      <c r="K10" s="12" t="s">
        <v>30</v>
      </c>
      <c r="L10" s="10" t="s">
        <v>31</v>
      </c>
      <c r="Q10" s="79"/>
    </row>
    <row r="11" spans="2:17" ht="60">
      <c r="B11" s="77">
        <f>ROW(B1)</f>
        <v>1</v>
      </c>
      <c r="C11" s="13" t="s">
        <v>32</v>
      </c>
      <c r="D11" s="14" t="s">
        <v>33</v>
      </c>
      <c r="E11" s="15" t="s">
        <v>34</v>
      </c>
      <c r="F11" s="15" t="s">
        <v>35</v>
      </c>
      <c r="G11" s="50" t="s">
        <v>36</v>
      </c>
      <c r="H11" s="15" t="s">
        <v>37</v>
      </c>
      <c r="I11" s="75" t="s">
        <v>38</v>
      </c>
      <c r="J11" s="91" t="s">
        <v>11</v>
      </c>
      <c r="K11" s="92"/>
      <c r="L11" s="93"/>
    </row>
    <row r="12" spans="2:17" ht="60">
      <c r="B12" s="77">
        <f>ROW(B2)</f>
        <v>2</v>
      </c>
      <c r="C12" s="13" t="s">
        <v>39</v>
      </c>
      <c r="D12" s="14" t="s">
        <v>33</v>
      </c>
      <c r="E12" s="15" t="s">
        <v>40</v>
      </c>
      <c r="F12" s="15" t="s">
        <v>41</v>
      </c>
      <c r="G12" s="50" t="s">
        <v>42</v>
      </c>
      <c r="H12" s="15" t="s">
        <v>43</v>
      </c>
      <c r="I12" s="75" t="s">
        <v>44</v>
      </c>
      <c r="J12" s="91" t="s">
        <v>11</v>
      </c>
      <c r="K12" s="92"/>
      <c r="L12" s="93"/>
    </row>
    <row r="13" spans="2:17" ht="60">
      <c r="B13" s="77">
        <f>ROW(B3)</f>
        <v>3</v>
      </c>
      <c r="C13" s="13" t="s">
        <v>39</v>
      </c>
      <c r="D13" s="14" t="s">
        <v>33</v>
      </c>
      <c r="E13" s="15" t="s">
        <v>45</v>
      </c>
      <c r="F13" s="123" t="s">
        <v>41</v>
      </c>
      <c r="G13" s="119" t="s">
        <v>42</v>
      </c>
      <c r="H13" s="123" t="s">
        <v>46</v>
      </c>
      <c r="I13" s="75" t="s">
        <v>44</v>
      </c>
      <c r="J13" s="91" t="s">
        <v>11</v>
      </c>
      <c r="K13" s="92"/>
      <c r="L13" s="93"/>
    </row>
    <row r="14" spans="2:17" ht="45">
      <c r="B14" s="77">
        <f>ROW(B4)</f>
        <v>4</v>
      </c>
      <c r="C14" s="52" t="s">
        <v>47</v>
      </c>
      <c r="D14" s="25" t="s">
        <v>48</v>
      </c>
      <c r="E14" s="24" t="s">
        <v>49</v>
      </c>
      <c r="F14" s="120" t="s">
        <v>50</v>
      </c>
      <c r="G14" s="124" t="s">
        <v>51</v>
      </c>
      <c r="H14" s="120" t="s">
        <v>52</v>
      </c>
      <c r="I14" s="76" t="s">
        <v>53</v>
      </c>
      <c r="J14" s="91" t="s">
        <v>11</v>
      </c>
      <c r="K14" s="94" t="s">
        <v>54</v>
      </c>
      <c r="L14" s="93"/>
    </row>
    <row r="15" spans="2:17" ht="45">
      <c r="B15" s="77">
        <f t="shared" ref="B15:B24" si="0">ROW(B6)</f>
        <v>6</v>
      </c>
      <c r="C15" s="52" t="s">
        <v>55</v>
      </c>
      <c r="D15" s="25" t="s">
        <v>48</v>
      </c>
      <c r="E15" s="51" t="s">
        <v>56</v>
      </c>
      <c r="F15" s="120" t="s">
        <v>57</v>
      </c>
      <c r="G15" s="125" t="s">
        <v>58</v>
      </c>
      <c r="H15" s="123" t="s">
        <v>59</v>
      </c>
      <c r="I15" s="76" t="s">
        <v>60</v>
      </c>
      <c r="J15" s="91" t="s">
        <v>11</v>
      </c>
      <c r="K15" s="94" t="s">
        <v>54</v>
      </c>
      <c r="L15" s="93"/>
    </row>
    <row r="16" spans="2:17" ht="60">
      <c r="B16" s="77">
        <f t="shared" si="0"/>
        <v>7</v>
      </c>
      <c r="C16" s="13" t="s">
        <v>61</v>
      </c>
      <c r="D16" s="14" t="s">
        <v>33</v>
      </c>
      <c r="E16" s="15" t="s">
        <v>62</v>
      </c>
      <c r="F16" s="123" t="s">
        <v>41</v>
      </c>
      <c r="G16" s="119" t="s">
        <v>42</v>
      </c>
      <c r="H16" s="123" t="s">
        <v>63</v>
      </c>
      <c r="I16" s="75" t="s">
        <v>44</v>
      </c>
      <c r="J16" s="91" t="s">
        <v>11</v>
      </c>
      <c r="K16" s="95"/>
      <c r="L16" s="93"/>
    </row>
    <row r="17" spans="2:12" ht="60">
      <c r="B17" s="77">
        <f t="shared" si="0"/>
        <v>8</v>
      </c>
      <c r="C17" s="52" t="s">
        <v>64</v>
      </c>
      <c r="D17" s="25" t="s">
        <v>33</v>
      </c>
      <c r="E17" s="24" t="s">
        <v>65</v>
      </c>
      <c r="F17" s="120" t="s">
        <v>66</v>
      </c>
      <c r="G17" s="119" t="s">
        <v>42</v>
      </c>
      <c r="H17" s="120" t="s">
        <v>67</v>
      </c>
      <c r="I17" s="75" t="s">
        <v>68</v>
      </c>
      <c r="J17" s="91" t="s">
        <v>11</v>
      </c>
      <c r="K17" s="92"/>
      <c r="L17" s="93"/>
    </row>
    <row r="18" spans="2:12" ht="45">
      <c r="B18" s="77">
        <f t="shared" si="0"/>
        <v>9</v>
      </c>
      <c r="C18" s="13" t="s">
        <v>69</v>
      </c>
      <c r="D18" s="14" t="s">
        <v>33</v>
      </c>
      <c r="E18" s="15" t="s">
        <v>70</v>
      </c>
      <c r="F18" s="15" t="s">
        <v>71</v>
      </c>
      <c r="G18" s="50" t="s">
        <v>42</v>
      </c>
      <c r="H18" s="15" t="s">
        <v>72</v>
      </c>
      <c r="I18" s="75" t="s">
        <v>68</v>
      </c>
      <c r="J18" s="91" t="s">
        <v>11</v>
      </c>
      <c r="K18" s="95"/>
      <c r="L18" s="93"/>
    </row>
    <row r="19" spans="2:12" ht="90">
      <c r="B19" s="77">
        <f t="shared" si="0"/>
        <v>10</v>
      </c>
      <c r="C19" s="13" t="s">
        <v>69</v>
      </c>
      <c r="D19" s="14" t="s">
        <v>48</v>
      </c>
      <c r="E19" s="15" t="s">
        <v>73</v>
      </c>
      <c r="F19" s="15" t="s">
        <v>71</v>
      </c>
      <c r="G19" s="50" t="s">
        <v>42</v>
      </c>
      <c r="H19" s="15" t="s">
        <v>74</v>
      </c>
      <c r="I19" s="75" t="s">
        <v>68</v>
      </c>
      <c r="J19" s="91" t="s">
        <v>11</v>
      </c>
      <c r="K19" s="94" t="s">
        <v>54</v>
      </c>
      <c r="L19" s="93"/>
    </row>
    <row r="20" spans="2:12" ht="60">
      <c r="B20" s="77">
        <f t="shared" si="0"/>
        <v>11</v>
      </c>
      <c r="C20" s="52" t="s">
        <v>75</v>
      </c>
      <c r="D20" s="25" t="s">
        <v>48</v>
      </c>
      <c r="E20" s="51" t="s">
        <v>56</v>
      </c>
      <c r="F20" s="24" t="s">
        <v>57</v>
      </c>
      <c r="G20" s="73" t="s">
        <v>58</v>
      </c>
      <c r="H20" s="15" t="s">
        <v>76</v>
      </c>
      <c r="I20" s="75" t="s">
        <v>44</v>
      </c>
      <c r="J20" s="91" t="s">
        <v>11</v>
      </c>
      <c r="K20" s="94" t="s">
        <v>54</v>
      </c>
      <c r="L20" s="93"/>
    </row>
    <row r="21" spans="2:12" ht="45">
      <c r="B21" s="77">
        <f t="shared" si="0"/>
        <v>12</v>
      </c>
      <c r="C21" s="52" t="s">
        <v>75</v>
      </c>
      <c r="D21" s="25" t="s">
        <v>33</v>
      </c>
      <c r="E21" s="24" t="s">
        <v>77</v>
      </c>
      <c r="F21" s="118" t="s">
        <v>78</v>
      </c>
      <c r="G21" s="119" t="s">
        <v>79</v>
      </c>
      <c r="H21" s="120" t="s">
        <v>80</v>
      </c>
      <c r="I21" s="76" t="s">
        <v>60</v>
      </c>
      <c r="J21" s="91" t="s">
        <v>11</v>
      </c>
      <c r="K21" s="92"/>
      <c r="L21" s="93"/>
    </row>
    <row r="22" spans="2:12" ht="105.75" thickBot="1">
      <c r="B22" s="88">
        <f t="shared" si="0"/>
        <v>13</v>
      </c>
      <c r="C22" s="89" t="s">
        <v>81</v>
      </c>
      <c r="D22" s="90" t="s">
        <v>33</v>
      </c>
      <c r="E22" s="51" t="s">
        <v>82</v>
      </c>
      <c r="F22" s="121" t="s">
        <v>83</v>
      </c>
      <c r="G22" s="122" t="s">
        <v>84</v>
      </c>
      <c r="H22" s="121" t="s">
        <v>85</v>
      </c>
      <c r="I22" s="76" t="s">
        <v>86</v>
      </c>
      <c r="J22" s="96" t="s">
        <v>11</v>
      </c>
      <c r="K22" s="95"/>
      <c r="L22" s="93"/>
    </row>
    <row r="23" spans="2:12" ht="75">
      <c r="B23" s="82">
        <f t="shared" si="0"/>
        <v>14</v>
      </c>
      <c r="C23" s="83" t="s">
        <v>87</v>
      </c>
      <c r="D23" s="84" t="s">
        <v>33</v>
      </c>
      <c r="E23" s="85" t="s">
        <v>88</v>
      </c>
      <c r="F23" s="84" t="s">
        <v>89</v>
      </c>
      <c r="G23" s="84" t="s">
        <v>58</v>
      </c>
      <c r="H23" s="85" t="s">
        <v>90</v>
      </c>
      <c r="I23" s="86" t="s">
        <v>91</v>
      </c>
      <c r="J23" s="97" t="s">
        <v>11</v>
      </c>
      <c r="K23" s="98"/>
      <c r="L23" s="99"/>
    </row>
    <row r="24" spans="2:12" ht="32.25" thickBot="1">
      <c r="B24" s="78">
        <f t="shared" si="0"/>
        <v>15</v>
      </c>
      <c r="C24" s="53" t="s">
        <v>92</v>
      </c>
      <c r="D24" s="54"/>
      <c r="E24" s="55"/>
      <c r="F24" s="54"/>
      <c r="G24" s="54"/>
      <c r="H24" s="55"/>
      <c r="I24" s="87" t="s">
        <v>93</v>
      </c>
      <c r="J24" s="100" t="s">
        <v>94</v>
      </c>
      <c r="K24" s="101" t="s">
        <v>95</v>
      </c>
      <c r="L24" s="102" t="s">
        <v>96</v>
      </c>
    </row>
    <row r="25" spans="2:12">
      <c r="B25" s="6"/>
      <c r="C25" s="16"/>
      <c r="E25" s="17"/>
      <c r="F25" s="41"/>
      <c r="G25" s="17"/>
      <c r="H25" s="17"/>
      <c r="I25" s="17"/>
      <c r="J25" s="18"/>
      <c r="K25" s="18"/>
      <c r="L25" s="6"/>
    </row>
    <row r="26" spans="2:12" ht="15.75">
      <c r="B26" s="168" t="s">
        <v>97</v>
      </c>
      <c r="C26" s="168"/>
      <c r="E26" s="17"/>
      <c r="F26" s="41"/>
      <c r="G26" s="17"/>
      <c r="H26" s="17"/>
      <c r="I26" s="17"/>
      <c r="J26" s="18"/>
      <c r="K26" s="18"/>
      <c r="L26" s="6"/>
    </row>
    <row r="27" spans="2:12" ht="15">
      <c r="B27" s="19"/>
      <c r="C27" s="20"/>
      <c r="D27" s="21"/>
      <c r="E27" s="22"/>
      <c r="F27" s="42"/>
      <c r="G27" s="22"/>
      <c r="H27" s="22"/>
      <c r="I27" s="22"/>
      <c r="J27" s="23"/>
      <c r="K27" s="48"/>
      <c r="L27" s="21"/>
    </row>
    <row r="28" spans="2:12">
      <c r="C28" s="1"/>
      <c r="E28" s="2"/>
      <c r="F28" s="43"/>
      <c r="G28" s="2"/>
      <c r="H28" s="2"/>
      <c r="I28" s="2"/>
      <c r="J28" s="8"/>
      <c r="K28" s="8"/>
    </row>
    <row r="29" spans="2:12" s="6" customFormat="1" ht="15.75">
      <c r="B29" s="26" t="s">
        <v>98</v>
      </c>
      <c r="C29" s="27"/>
      <c r="D29" s="28"/>
      <c r="E29" s="29"/>
      <c r="F29" s="44"/>
      <c r="G29" s="29"/>
      <c r="H29" s="29"/>
      <c r="I29" s="29"/>
      <c r="J29" s="18"/>
      <c r="K29" s="18"/>
    </row>
    <row r="30" spans="2:12" s="6" customFormat="1" ht="15.75">
      <c r="B30" s="30"/>
      <c r="C30" s="31"/>
      <c r="D30" s="32"/>
      <c r="E30" s="33"/>
      <c r="F30" s="45"/>
      <c r="G30" s="33"/>
      <c r="H30" s="33"/>
      <c r="I30" s="33"/>
      <c r="J30" s="23"/>
      <c r="K30" s="23"/>
      <c r="L30" s="21"/>
    </row>
    <row r="31" spans="2:12" s="6" customFormat="1" ht="15.75">
      <c r="B31" s="26"/>
      <c r="C31" s="27"/>
      <c r="D31" s="28"/>
      <c r="E31" s="29"/>
      <c r="F31" s="44"/>
      <c r="G31" s="29"/>
      <c r="H31" s="29"/>
      <c r="I31" s="29"/>
      <c r="J31" s="18"/>
      <c r="K31" s="18"/>
    </row>
    <row r="32" spans="2:12" s="6" customFormat="1" ht="15.75">
      <c r="B32" s="26" t="s">
        <v>99</v>
      </c>
      <c r="C32" s="27"/>
      <c r="D32" s="34"/>
      <c r="E32" s="29"/>
      <c r="F32" s="44"/>
      <c r="G32" s="29"/>
      <c r="H32" s="29"/>
      <c r="I32" s="29"/>
      <c r="J32" s="18"/>
      <c r="K32" s="18"/>
    </row>
    <row r="33" spans="2:12" s="6" customFormat="1" ht="15">
      <c r="B33" s="35"/>
      <c r="C33" s="36"/>
      <c r="D33" s="32"/>
      <c r="E33" s="33"/>
      <c r="F33" s="45"/>
      <c r="G33" s="33"/>
      <c r="H33" s="33"/>
      <c r="I33" s="33"/>
      <c r="J33" s="23"/>
      <c r="K33" s="23"/>
      <c r="L33" s="21"/>
    </row>
    <row r="34" spans="2:12" s="6" customFormat="1" ht="15">
      <c r="B34" s="34"/>
      <c r="C34" s="37"/>
      <c r="D34" s="28"/>
      <c r="E34" s="29"/>
      <c r="F34" s="44"/>
      <c r="G34" s="29"/>
      <c r="H34" s="29"/>
      <c r="I34" s="29"/>
      <c r="J34" s="18"/>
      <c r="K34" s="18"/>
    </row>
    <row r="35" spans="2:12" s="6" customFormat="1" ht="15">
      <c r="B35" s="34"/>
      <c r="C35" s="37"/>
      <c r="D35" s="28"/>
      <c r="E35" s="29"/>
      <c r="F35" s="44"/>
      <c r="G35" s="29"/>
      <c r="H35" s="29"/>
      <c r="I35" s="29"/>
      <c r="J35" s="18"/>
      <c r="K35" s="18"/>
    </row>
    <row r="36" spans="2:12" s="6" customFormat="1" ht="15.75">
      <c r="B36" s="149" t="s">
        <v>100</v>
      </c>
      <c r="C36" s="149"/>
      <c r="D36" s="32"/>
      <c r="E36" s="33"/>
      <c r="F36" s="56"/>
      <c r="G36" s="57" t="s">
        <v>101</v>
      </c>
      <c r="H36" s="21"/>
      <c r="I36" s="58"/>
      <c r="J36" s="59" t="s">
        <v>102</v>
      </c>
      <c r="K36" s="21"/>
      <c r="L36" s="21"/>
    </row>
    <row r="37" spans="2:12" s="6" customFormat="1" ht="15.75">
      <c r="B37" s="60"/>
      <c r="C37" s="61"/>
      <c r="D37" s="28"/>
      <c r="E37" s="29"/>
      <c r="F37" s="46"/>
      <c r="G37" s="29"/>
      <c r="H37" s="38"/>
      <c r="I37" s="39"/>
      <c r="K37" s="40"/>
    </row>
    <row r="38" spans="2:12" s="6" customFormat="1" ht="15.75">
      <c r="B38" s="60"/>
      <c r="C38" s="61"/>
      <c r="D38" s="28"/>
      <c r="E38" s="29"/>
      <c r="F38" s="46"/>
      <c r="G38" s="29"/>
      <c r="H38" s="38"/>
      <c r="I38" s="39"/>
      <c r="K38" s="40"/>
    </row>
    <row r="39" spans="2:12" s="6" customFormat="1" ht="15.75">
      <c r="B39" s="149" t="s">
        <v>103</v>
      </c>
      <c r="C39" s="149"/>
      <c r="D39" s="32"/>
      <c r="E39" s="33"/>
      <c r="F39" s="56"/>
      <c r="G39" s="57" t="s">
        <v>101</v>
      </c>
      <c r="H39" s="21"/>
      <c r="I39" s="58"/>
      <c r="J39" s="59" t="s">
        <v>102</v>
      </c>
      <c r="K39" s="21"/>
      <c r="L39" s="21"/>
    </row>
    <row r="40" spans="2:12" s="6" customFormat="1" ht="15.75">
      <c r="B40" s="60"/>
      <c r="C40" s="61"/>
      <c r="D40" s="28"/>
      <c r="E40" s="29"/>
      <c r="F40" s="26"/>
      <c r="G40" s="38"/>
      <c r="H40" s="38"/>
      <c r="I40" s="39"/>
      <c r="J40" s="40"/>
      <c r="K40" s="40"/>
    </row>
    <row r="41" spans="2:12" ht="15.75">
      <c r="B41" s="62"/>
      <c r="C41" s="63"/>
      <c r="D41" s="64"/>
      <c r="E41" s="65"/>
      <c r="F41" s="66"/>
      <c r="G41" s="67"/>
      <c r="H41" s="67"/>
      <c r="I41" s="68"/>
      <c r="J41" s="69"/>
      <c r="K41" s="70"/>
      <c r="L41" s="69"/>
    </row>
    <row r="42" spans="2:12" ht="15.75">
      <c r="B42" s="155" t="s">
        <v>104</v>
      </c>
      <c r="C42" s="155"/>
      <c r="D42" s="32"/>
      <c r="E42" s="33"/>
      <c r="F42" s="56"/>
      <c r="G42" s="57" t="s">
        <v>101</v>
      </c>
      <c r="H42" s="21"/>
      <c r="I42" s="58"/>
      <c r="J42" s="59" t="s">
        <v>102</v>
      </c>
      <c r="K42" s="21"/>
      <c r="L42" s="21"/>
    </row>
    <row r="43" spans="2:12" ht="15.75">
      <c r="B43" s="62"/>
      <c r="C43" s="63"/>
      <c r="D43" s="64"/>
      <c r="E43" s="65"/>
      <c r="F43" s="71"/>
      <c r="G43" s="67"/>
      <c r="H43" s="67"/>
      <c r="I43" s="68"/>
      <c r="J43" s="70"/>
      <c r="K43" s="70"/>
      <c r="L43" s="69"/>
    </row>
    <row r="44" spans="2:12" ht="15.75">
      <c r="B44" s="62"/>
      <c r="C44" s="63"/>
      <c r="D44" s="64"/>
      <c r="E44" s="65"/>
      <c r="F44" s="71"/>
      <c r="G44" s="65"/>
      <c r="H44" s="65"/>
      <c r="I44" s="68"/>
      <c r="J44" s="70"/>
      <c r="K44" s="72"/>
      <c r="L44" s="69"/>
    </row>
    <row r="45" spans="2:12" ht="15.75">
      <c r="B45" s="155" t="s">
        <v>105</v>
      </c>
      <c r="C45" s="155"/>
      <c r="D45" s="32"/>
      <c r="E45" s="33"/>
      <c r="F45" s="56"/>
      <c r="G45" s="57" t="s">
        <v>101</v>
      </c>
      <c r="H45" s="21"/>
      <c r="I45" s="58"/>
      <c r="J45" s="59" t="s">
        <v>102</v>
      </c>
      <c r="K45" s="21"/>
      <c r="L45" s="21"/>
    </row>
    <row r="46" spans="2:12">
      <c r="C46" s="1"/>
      <c r="E46" s="2"/>
      <c r="F46" s="43"/>
      <c r="G46" s="2"/>
      <c r="H46" s="2"/>
      <c r="I46" s="2"/>
      <c r="J46" s="8"/>
      <c r="K46" s="8"/>
    </row>
    <row r="47" spans="2:12">
      <c r="C47" s="1"/>
      <c r="E47" s="2"/>
      <c r="F47" s="43"/>
      <c r="G47" s="2"/>
      <c r="H47" s="2"/>
      <c r="I47" s="2"/>
      <c r="J47" s="8"/>
      <c r="K47" s="8"/>
    </row>
    <row r="48" spans="2:12">
      <c r="C48" s="1"/>
      <c r="E48" s="2"/>
      <c r="F48" s="43"/>
      <c r="G48" s="2"/>
      <c r="H48" s="2"/>
      <c r="I48" s="2"/>
      <c r="J48" s="8"/>
      <c r="K48" s="8"/>
    </row>
    <row r="49" spans="3:11">
      <c r="C49" s="1"/>
      <c r="E49" s="2"/>
      <c r="F49" s="43"/>
      <c r="G49" s="2"/>
      <c r="H49" s="2"/>
      <c r="I49" s="2"/>
      <c r="J49" s="8"/>
      <c r="K49" s="8"/>
    </row>
    <row r="50" spans="3:11">
      <c r="C50" s="1"/>
      <c r="E50" s="2"/>
      <c r="F50" s="43"/>
      <c r="G50" s="2"/>
      <c r="H50" s="2"/>
      <c r="I50" s="2"/>
      <c r="J50" s="8"/>
      <c r="K50" s="8"/>
    </row>
    <row r="51" spans="3:11">
      <c r="C51" s="1"/>
      <c r="E51" s="2"/>
      <c r="F51" s="43"/>
      <c r="G51" s="2"/>
      <c r="H51" s="2"/>
      <c r="I51" s="2"/>
      <c r="J51" s="8"/>
      <c r="K51" s="8"/>
    </row>
    <row r="52" spans="3:11">
      <c r="C52" s="1"/>
      <c r="E52" s="2"/>
      <c r="F52" s="43"/>
      <c r="G52" s="2"/>
      <c r="H52" s="2"/>
      <c r="I52" s="2"/>
      <c r="J52" s="8"/>
      <c r="K52" s="8"/>
    </row>
    <row r="53" spans="3:11">
      <c r="F53" s="47"/>
      <c r="J53" s="8"/>
      <c r="K53" s="8"/>
    </row>
    <row r="54" spans="3:11">
      <c r="F54" s="47"/>
      <c r="J54" s="8"/>
      <c r="K54" s="8"/>
    </row>
    <row r="55" spans="3:11">
      <c r="F55" s="47"/>
      <c r="J55" s="8"/>
      <c r="K55" s="8"/>
    </row>
    <row r="56" spans="3:11">
      <c r="F56" s="47"/>
      <c r="J56" s="8"/>
      <c r="K56" s="8"/>
    </row>
    <row r="57" spans="3:11">
      <c r="F57" s="47"/>
      <c r="J57" s="8"/>
      <c r="K57" s="8"/>
    </row>
    <row r="58" spans="3:11">
      <c r="F58" s="47"/>
      <c r="J58" s="8"/>
      <c r="K58" s="8"/>
    </row>
    <row r="59" spans="3:11">
      <c r="F59" s="47"/>
      <c r="J59" s="8"/>
      <c r="K59" s="8"/>
    </row>
    <row r="60" spans="3:11">
      <c r="F60" s="47"/>
      <c r="J60" s="8"/>
    </row>
    <row r="61" spans="3:11">
      <c r="F61" s="47"/>
      <c r="J61" s="8"/>
    </row>
    <row r="62" spans="3:11">
      <c r="F62" s="47"/>
      <c r="J62" s="8"/>
    </row>
    <row r="63" spans="3:11">
      <c r="F63" s="47"/>
      <c r="J63" s="8"/>
    </row>
    <row r="64" spans="3:11">
      <c r="F64" s="47"/>
      <c r="J64" s="8"/>
    </row>
    <row r="65" spans="6:10">
      <c r="F65" s="47"/>
      <c r="J65" s="8"/>
    </row>
    <row r="66" spans="6:10">
      <c r="F66" s="47"/>
      <c r="J66" s="8"/>
    </row>
    <row r="67" spans="6:10">
      <c r="F67" s="47"/>
      <c r="J67" s="8"/>
    </row>
    <row r="68" spans="6:10">
      <c r="F68" s="47"/>
      <c r="J68" s="8"/>
    </row>
    <row r="69" spans="6:10">
      <c r="F69" s="47"/>
      <c r="J69" s="8"/>
    </row>
    <row r="70" spans="6:10">
      <c r="F70" s="47"/>
      <c r="J70" s="8"/>
    </row>
    <row r="71" spans="6:10">
      <c r="F71" s="47"/>
    </row>
    <row r="72" spans="6:10">
      <c r="F72" s="47"/>
    </row>
    <row r="73" spans="6:10">
      <c r="F73" s="47"/>
    </row>
    <row r="74" spans="6:10">
      <c r="F74" s="47"/>
    </row>
    <row r="75" spans="6:10">
      <c r="F75" s="47"/>
    </row>
    <row r="76" spans="6:10">
      <c r="F76" s="47"/>
    </row>
    <row r="77" spans="6:10">
      <c r="F77" s="47"/>
    </row>
    <row r="78" spans="6:10">
      <c r="F78" s="47"/>
    </row>
    <row r="79" spans="6:10">
      <c r="F79" s="47"/>
    </row>
    <row r="80" spans="6:10">
      <c r="F80" s="47"/>
    </row>
    <row r="81" spans="6:6">
      <c r="F81" s="47"/>
    </row>
    <row r="82" spans="6:6">
      <c r="F82" s="47"/>
    </row>
    <row r="83" spans="6:6">
      <c r="F83" s="47"/>
    </row>
    <row r="84" spans="6:6">
      <c r="F84" s="47"/>
    </row>
    <row r="85" spans="6:6">
      <c r="F85" s="47"/>
    </row>
    <row r="86" spans="6:6">
      <c r="F86" s="47"/>
    </row>
    <row r="87" spans="6:6">
      <c r="F87" s="47"/>
    </row>
    <row r="88" spans="6:6">
      <c r="F88" s="47"/>
    </row>
    <row r="89" spans="6:6">
      <c r="F89" s="47"/>
    </row>
    <row r="90" spans="6:6">
      <c r="F90" s="47"/>
    </row>
    <row r="91" spans="6:6">
      <c r="F91" s="47"/>
    </row>
    <row r="92" spans="6:6">
      <c r="F92" s="47"/>
    </row>
  </sheetData>
  <mergeCells count="17">
    <mergeCell ref="B36:C36"/>
    <mergeCell ref="H7:I9"/>
    <mergeCell ref="B39:C39"/>
    <mergeCell ref="B42:C42"/>
    <mergeCell ref="B45:C45"/>
    <mergeCell ref="B26:C26"/>
    <mergeCell ref="F7:G9"/>
    <mergeCell ref="B7:E7"/>
    <mergeCell ref="B8:E8"/>
    <mergeCell ref="B9:E9"/>
    <mergeCell ref="J7:L9"/>
    <mergeCell ref="B6:H6"/>
    <mergeCell ref="I2:J2"/>
    <mergeCell ref="K2:L2"/>
    <mergeCell ref="G4:H4"/>
    <mergeCell ref="G3:H3"/>
    <mergeCell ref="F2:H2"/>
  </mergeCells>
  <phoneticPr fontId="1" type="noConversion"/>
  <hyperlinks>
    <hyperlink ref="H7:I9" r:id="rId1" display="G1202B - Waikare Riverbend Recovery SH38 RP8 - TREC Quick Wins" xr:uid="{C6310EB6-1108-44EE-8734-F5A79A60ACFF}"/>
  </hyperlinks>
  <printOptions horizontalCentered="1" verticalCentered="1"/>
  <pageMargins left="0" right="0" top="0.19685039370078741" bottom="0.39370078740157483" header="0" footer="0.11811023622047245"/>
  <pageSetup paperSize="8" scale="85" fitToHeight="0" orientation="landscape" r:id="rId2"/>
  <headerFooter alignWithMargins="0">
    <oddFooter xml:space="preserve">&amp;L26 Oct 2023&amp;CThis is an uncontrolled copy if photocopied or printed from the Intranet.
Copyright ©.  All rights reserved.&amp;R&amp;F
Page &amp;P of &amp;N </oddFooter>
  </headerFooter>
  <rowBreaks count="2" manualBreakCount="2">
    <brk id="15" max="11" man="1"/>
    <brk id="24" max="11"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f2172ff-2d5a-4c49-a15e-3a4d36dce329">
      <Terms xmlns="http://schemas.microsoft.com/office/infopath/2007/PartnerControls"/>
    </lcf76f155ced4ddcb4097134ff3c332f>
    <TaxCatchAll xmlns="2e6794c9-fecf-4705-81b7-9bcea6a09776" xsi:nil="true"/>
    <_dlc_DocId xmlns="2e6794c9-fecf-4705-81b7-9bcea6a09776">ZONEG-207686465-1302</_dlc_DocId>
    <_dlc_DocIdUrl xmlns="2e6794c9-fecf-4705-81b7-9bcea6a09776">
      <Url>https://trecnz.sharepoint.com/sites/ZONEG-SH38-HAWKESBAY/_layouts/15/DocIdRedir.aspx?ID=ZONEG-207686465-1302</Url>
      <Description>ZONEG-207686465-1302</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90E91E4B0AB74EB95F988AD136A95C" ma:contentTypeVersion="16" ma:contentTypeDescription="Create a new document." ma:contentTypeScope="" ma:versionID="f1443db262fd736229a11b3178be8d64">
  <xsd:schema xmlns:xsd="http://www.w3.org/2001/XMLSchema" xmlns:xs="http://www.w3.org/2001/XMLSchema" xmlns:p="http://schemas.microsoft.com/office/2006/metadata/properties" xmlns:ns2="2e6794c9-fecf-4705-81b7-9bcea6a09776" xmlns:ns3="2f2172ff-2d5a-4c49-a15e-3a4d36dce329" targetNamespace="http://schemas.microsoft.com/office/2006/metadata/properties" ma:root="true" ma:fieldsID="567a39de697eb16add37b3f751f9f1e8" ns2:_="" ns3:_="">
    <xsd:import namespace="2e6794c9-fecf-4705-81b7-9bcea6a09776"/>
    <xsd:import namespace="2f2172ff-2d5a-4c49-a15e-3a4d36dce32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Location" minOccurs="0"/>
                <xsd:element ref="ns2:SharedWithUsers" minOccurs="0"/>
                <xsd:element ref="ns2:SharedWithDetail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794c9-fecf-4705-81b7-9bcea6a0977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0" nillable="true" ma:displayName="Taxonomy Catch All Column" ma:hidden="true" ma:list="{619d6789-be54-492e-bb5b-a799682c861a}" ma:internalName="TaxCatchAll" ma:showField="CatchAllData" ma:web="2e6794c9-fecf-4705-81b7-9bcea6a09776">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2172ff-2d5a-4c49-a15e-3a4d36dce32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4F571A3-C5E4-49EC-BC72-78E34E18D04F}"/>
</file>

<file path=customXml/itemProps2.xml><?xml version="1.0" encoding="utf-8"?>
<ds:datastoreItem xmlns:ds="http://schemas.openxmlformats.org/officeDocument/2006/customXml" ds:itemID="{97AFDA13-AFE7-4E50-8D4E-B9063BCE5EA7}"/>
</file>

<file path=customXml/itemProps3.xml><?xml version="1.0" encoding="utf-8"?>
<ds:datastoreItem xmlns:ds="http://schemas.openxmlformats.org/officeDocument/2006/customXml" ds:itemID="{205CAB0F-98C0-4C33-A048-A4D2644FCABC}"/>
</file>

<file path=customXml/itemProps4.xml><?xml version="1.0" encoding="utf-8"?>
<ds:datastoreItem xmlns:ds="http://schemas.openxmlformats.org/officeDocument/2006/customXml" ds:itemID="{2D5BFCD2-1F7C-4FD5-AD88-1C1611968FAA}"/>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Sheriff</dc:creator>
  <cp:keywords/>
  <dc:description/>
  <cp:lastModifiedBy/>
  <cp:revision/>
  <dcterms:created xsi:type="dcterms:W3CDTF">2008-07-16T20:46:18Z</dcterms:created>
  <dcterms:modified xsi:type="dcterms:W3CDTF">2024-02-20T04:15:58Z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2016-06-29</vt:lpwstr>
  </property>
  <property fmtid="{D5CDD505-2E9C-101B-9397-08002B2CF9AE}" pid="4" name="Revision">
    <vt:lpwstr>6</vt:lpwstr>
  </property>
  <property fmtid="{D5CDD505-2E9C-101B-9397-08002B2CF9AE}" pid="5" name="ContentID">
    <vt:lpwstr>FH_00017983</vt:lpwstr>
  </property>
  <property fmtid="{D5CDD505-2E9C-101B-9397-08002B2CF9AE}" pid="6" name="dRevLabel">
    <vt:lpwstr>6</vt:lpwstr>
  </property>
  <property fmtid="{D5CDD505-2E9C-101B-9397-08002B2CF9AE}" pid="7" name="dDocName">
    <vt:lpwstr>FH_00017983</vt:lpwstr>
  </property>
  <property fmtid="{D5CDD505-2E9C-101B-9397-08002B2CF9AE}" pid="8" name="xCreatorOwner">
    <vt:lpwstr>brownjad</vt:lpwstr>
  </property>
  <property fmtid="{D5CDD505-2E9C-101B-9397-08002B2CF9AE}" pid="9" name="dID">
    <vt:lpwstr>1149091</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http://www.fultonhoganrecords.com/cs/idcplg?ClientControlled=DocMan&amp;coreContentOnly=1&amp;WebdavRequest=1&amp;IdcService=DOC_INFO&amp;dID=1149091</vt:lpwstr>
  </property>
  <property fmtid="{D5CDD505-2E9C-101B-9397-08002B2CF9AE}" pid="12" name="ContentTypeId">
    <vt:lpwstr>0x010100DB90E91E4B0AB74EB95F988AD136A95C</vt:lpwstr>
  </property>
  <property fmtid="{D5CDD505-2E9C-101B-9397-08002B2CF9AE}" pid="13" name="_dlc_DocIdItemGuid">
    <vt:lpwstr>cfb8e5a7-59c4-4180-86d1-eec33b25cbf4</vt:lpwstr>
  </property>
  <property fmtid="{D5CDD505-2E9C-101B-9397-08002B2CF9AE}" pid="14" name="MediaServiceImageTags">
    <vt:lpwstr/>
  </property>
</Properties>
</file>