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06"/>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1/CWP-019 Traffic Signals/"/>
    </mc:Choice>
  </mc:AlternateContent>
  <xr:revisionPtr revIDLastSave="1746" documentId="8_{F36C3A7E-5C6D-4926-AB38-5D2E4A5DF1F4}" xr6:coauthVersionLast="47" xr6:coauthVersionMax="47" xr10:uidLastSave="{FF57DBFE-5FF3-4F71-A819-F8937BC4D7D4}"/>
  <bookViews>
    <workbookView xWindow="-19095" yWindow="-16320" windowWidth="29040" windowHeight="15840" tabRatio="816" firstSheet="1" activeTab="1" xr2:uid="{00000000-000D-0000-FFFF-FFFF00000000}"/>
  </bookViews>
  <sheets>
    <sheet name="ITP Cover Page" sheetId="1" r:id="rId1"/>
    <sheet name="ITP Master Body (2)" sheetId="3" r:id="rId2"/>
  </sheets>
  <definedNames>
    <definedName name="_xlnm.Print_Area" localSheetId="0">'ITP Cover Page'!$A$1:$X$38</definedName>
    <definedName name="_xlnm.Print_Area" localSheetId="1">'ITP Master Body (2)'!$A$1:$L$39</definedName>
    <definedName name="_xlnm.Print_Titles" localSheetId="1">'ITP Master Body (2)'!$1:$7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3" l="1"/>
  <c r="V2" i="1" l="1"/>
  <c r="V3" i="1"/>
</calcChain>
</file>

<file path=xl/sharedStrings.xml><?xml version="1.0" encoding="utf-8"?>
<sst xmlns="http://schemas.openxmlformats.org/spreadsheetml/2006/main" count="394" uniqueCount="318">
  <si>
    <t>Traffic Signals Inspection and Test Plan</t>
  </si>
  <si>
    <t>SECTION 1 – GENERAL DETAILS</t>
  </si>
  <si>
    <t>Project Name:</t>
  </si>
  <si>
    <t>Tauriko Enabling Project</t>
  </si>
  <si>
    <t>ITP Number:</t>
  </si>
  <si>
    <t>019</t>
  </si>
  <si>
    <t>Project Number:</t>
  </si>
  <si>
    <t>DN1210</t>
  </si>
  <si>
    <t>ITP Status:</t>
  </si>
  <si>
    <t xml:space="preserve">Draft </t>
  </si>
  <si>
    <t>ITP Description:</t>
  </si>
  <si>
    <t>Traffic Signals</t>
  </si>
  <si>
    <t>Revision:</t>
  </si>
  <si>
    <t>0</t>
  </si>
  <si>
    <t>Contract Number:</t>
  </si>
  <si>
    <t>Drawing Sets:</t>
  </si>
  <si>
    <t>WSP-DR-ITS 0001, 0003,0102,0202,0204,0205,0206</t>
  </si>
  <si>
    <t>Customer:</t>
  </si>
  <si>
    <t>Waka Kotahi</t>
  </si>
  <si>
    <t>Specification:</t>
  </si>
  <si>
    <t>Project Specification Section 24 (24.3), NZTA P43</t>
  </si>
  <si>
    <t>Quality Specified:</t>
  </si>
  <si>
    <t>ISO 9001:2015</t>
  </si>
  <si>
    <t>Review / Update History</t>
  </si>
  <si>
    <t>Verification Activity</t>
  </si>
  <si>
    <t>Rev:</t>
  </si>
  <si>
    <t>Status:</t>
  </si>
  <si>
    <t>Date:</t>
  </si>
  <si>
    <t>Reviewed By:</t>
  </si>
  <si>
    <t>Revision Details:</t>
  </si>
  <si>
    <t>Activity Key</t>
  </si>
  <si>
    <t>Responsibilities Key</t>
  </si>
  <si>
    <t>Draft for Approval</t>
  </si>
  <si>
    <t>Cordelia Girdler-Brown</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</si>
  <si>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</si>
  <si>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</si>
  <si>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</si>
  <si>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</si>
  <si>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</si>
  <si>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</si>
  <si>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</si>
  <si>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</si>
  <si>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</si>
  <si>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</si>
  <si>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</si>
  <si>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</si>
  <si>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</si>
  <si>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</si>
  <si>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</si>
  <si>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</si>
  <si>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</si>
  <si>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</si>
  <si>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</si>
  <si>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</si>
  <si>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</si>
  <si>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</si>
  <si>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</si>
  <si>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</si>
  <si>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</si>
  <si>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</si>
  <si>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</si>
  <si>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</si>
  <si>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</si>
  <si>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</si>
  <si>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</si>
  <si>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</si>
  <si>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</si>
  <si>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</si>
  <si>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</si>
  <si>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</si>
  <si>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</si>
  <si>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</si>
  <si>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</si>
  <si>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</si>
  <si>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</si>
  <si>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</si>
  <si>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</si>
  <si>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</si>
  <si>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</si>
  <si>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</si>
  <si>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</si>
  <si>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</si>
  <si>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</si>
  <si>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</si>
  <si>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</si>
  <si>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</si>
  <si>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</si>
  <si>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</si>
  <si>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</si>
  <si>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</si>
  <si>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</si>
  <si>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</si>
  <si>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</si>
  <si>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</si>
  <si>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</si>
  <si>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</si>
  <si>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CHRIS BENSON</t>
  </si>
  <si>
    <t>Downer QM</t>
  </si>
  <si>
    <t>CORDELIA GIRDLER-BROWN</t>
  </si>
  <si>
    <t>Client (If Applicable)</t>
  </si>
  <si>
    <t>Traffic signals Inspection and test plan</t>
  </si>
  <si>
    <t>Number and revision DN1210 - 019 - Rev 0</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</si>
  <si>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</si>
  <si>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</si>
  <si>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</si>
  <si>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</si>
  <si>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</si>
  <si>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</si>
  <si>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</si>
  <si>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</si>
  <si>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</si>
  <si>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</si>
  <si>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</si>
  <si>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</si>
  <si>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</si>
  <si>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</si>
  <si>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</si>
  <si>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3 –  MATERIAL, PERSONEL &amp; THIRD PARTY APPROVALS</t>
  </si>
  <si>
    <t xml:space="preserve">Material Compliance </t>
  </si>
  <si>
    <t>3.1.1</t>
  </si>
  <si>
    <t>Underground Services</t>
  </si>
  <si>
    <t>Pothole all services prior to commencement of trenching. Suitably protect the existing services from construction damage.</t>
  </si>
  <si>
    <t>All underground services marked on site before pot holing or excavation</t>
  </si>
  <si>
    <t>PS23.5.3 b)</t>
  </si>
  <si>
    <t>Survey Data/Site Photos</t>
  </si>
  <si>
    <t xml:space="preserve">Pre Excavation </t>
  </si>
  <si>
    <t>PE/SE</t>
  </si>
  <si>
    <t>3.1.2</t>
  </si>
  <si>
    <t>Ducting and Cabling Route</t>
  </si>
  <si>
    <t>Confirm on site the exact location of cabling routes before trenching. 
Where connecting and or coordinating with existing services, engineers shall make local modifications necessary for the correct operation of the entire system.</t>
  </si>
  <si>
    <t>Markings match design drawings</t>
  </si>
  <si>
    <t>PS 23.1.5 p) &amp;  23.5.3 a)</t>
  </si>
  <si>
    <t xml:space="preserve"> Survey data/Comms with Client </t>
  </si>
  <si>
    <t>Prior to Installation</t>
  </si>
  <si>
    <t>3.1.3</t>
  </si>
  <si>
    <t xml:space="preserve">Location of Signal Poles, Cameras, Cable Pits </t>
  </si>
  <si>
    <t xml:space="preserve">Confirm with surveyor and mark out  the exact locations of lighting poles, Cameras, Cable Pits and Montrose boxes before installation. </t>
  </si>
  <si>
    <t>Survey Records/Checks</t>
  </si>
  <si>
    <t>3.1.4</t>
  </si>
  <si>
    <t>Bedding and Overlay</t>
  </si>
  <si>
    <t>Bedding and overlay material for the ducts will be coarse sand</t>
  </si>
  <si>
    <t>Coarse Sand Visual Inspection</t>
  </si>
  <si>
    <t>PS23.11.8.a) ii-iii</t>
  </si>
  <si>
    <t xml:space="preserve">Coase Sand - PSD Report </t>
  </si>
  <si>
    <t>Prior to Construction</t>
  </si>
  <si>
    <t xml:space="preserve">HP </t>
  </si>
  <si>
    <t>3.1.5</t>
  </si>
  <si>
    <t xml:space="preserve">Backfilling of ducts, loops, cable pits </t>
  </si>
  <si>
    <t>Under roads and paved areas: Coarse sand, controlled low strength material or fine crushed rock. 
In topsoil areas: Complete the backfilling with topsoil for at least the top 50mm.</t>
  </si>
  <si>
    <t>Visual Inspection</t>
  </si>
  <si>
    <t>Material data sheet and Engineers Approval</t>
  </si>
  <si>
    <t>3.1.6</t>
  </si>
  <si>
    <t>Ducts and Fittings</t>
  </si>
  <si>
    <t>Use heavy duty HD PVC for underground services.
Use best practice PVC where possible.
Orange colour for all conduits containing consumer mains, sub-mains or final sub-circuits cabling</t>
  </si>
  <si>
    <t>All the materials meets the specification requirements and Engineers Approval</t>
  </si>
  <si>
    <t>PS23.11.8.a) iv</t>
  </si>
  <si>
    <t>Material data sheet and engineers approval</t>
  </si>
  <si>
    <t>3.1.7</t>
  </si>
  <si>
    <t>Cable Pit</t>
  </si>
  <si>
    <t xml:space="preserve">Aco Cablemate Polycrete "type 66" Dimension: 665mm x 665mm x 620mm with heavy duty steel lid. </t>
  </si>
  <si>
    <t>PS 23.1.5 d) &amp; Drawing 0122</t>
  </si>
  <si>
    <t>3.1.8</t>
  </si>
  <si>
    <t>Signal Poles</t>
  </si>
  <si>
    <t>The design requirements for all traffic poles shall be in accordance with AS/NZS 4677 with Design working life 50 years. Pole shall be finished internally and externally in accordance with AS/NZS 4680. Ready galvanized steel, Spray on galvanising or thermal zinc will not be accepted.</t>
  </si>
  <si>
    <t>Section 24.2.1b (Project Specification PS ) NZTA P43</t>
  </si>
  <si>
    <t>Material Data Sheets/Test Results/Eng approval</t>
  </si>
  <si>
    <t>100% of critical materials</t>
  </si>
  <si>
    <t>C, W</t>
  </si>
  <si>
    <t>QE, PE</t>
  </si>
  <si>
    <t>3.1.9</t>
  </si>
  <si>
    <t>Aspects/ Displays/Visor</t>
  </si>
  <si>
    <t xml:space="preserve">All LED lanterns, visors, louvres and target boards shall comply with NZTA P43. In addition LED lanterns shall have an independent NZTA certified laboratory report confirming compliance with AS/NZS 2144. This must be supplied to the RCA traffic signal Engineer on request. </t>
  </si>
  <si>
    <t>Materials meet specified quality standards</t>
  </si>
  <si>
    <t>Lab report and confirmation from sub contractor</t>
  </si>
  <si>
    <t>3.1.10</t>
  </si>
  <si>
    <t>Cycle and Pedestrain push button assemblies</t>
  </si>
  <si>
    <t xml:space="preserve">Pedestrain push-button assemblies shall contain audio and tactile facilities and shall comply with AS 2353. in addition it requires           1. The call box with audible locating and walk signal                                                                                      2. The audible locator shall incorporate ambient noise control                                                                                 3. the tactile function shall be continually operational, however the audio signal should be able to be muted. </t>
  </si>
  <si>
    <t>Sub contractor's installation MS confirming Waka Kotahi P43 standards</t>
  </si>
  <si>
    <t>Section 24.3 (Project Specification PS)</t>
  </si>
  <si>
    <t>Installation MS</t>
  </si>
  <si>
    <t>Once</t>
  </si>
  <si>
    <t>3.1.11</t>
  </si>
  <si>
    <t>Signal lanterns</t>
  </si>
  <si>
    <t>The technical requirements for traffic signal lanterns including cowls, visors, and louvres shall be as stipulated in AS/NZS 2144, including amendments as issued from time to time. The signal size of pedstrain and general purpose signals to be 200mm. The size of extended range signals as refered to in 3.3 of AS/NZS 2144 shall be 300mm</t>
  </si>
  <si>
    <t>3.1.12</t>
  </si>
  <si>
    <t>Controller personality software</t>
  </si>
  <si>
    <t>In case Signal installer needs assistance from TCC</t>
  </si>
  <si>
    <t>Discussion and agreement with TCC</t>
  </si>
  <si>
    <t>Section 24.2.1 (Project Specification PS)</t>
  </si>
  <si>
    <t>Meeting and agreements</t>
  </si>
  <si>
    <t xml:space="preserve">R </t>
  </si>
  <si>
    <t>QE, PE, ENG</t>
  </si>
  <si>
    <t>MATERIAL DELIVERY</t>
  </si>
  <si>
    <t>3.2.1</t>
  </si>
  <si>
    <t>Delivery of Materials</t>
  </si>
  <si>
    <t>Ensure materials are delivered as per project schedule and specifications meeting P43</t>
  </si>
  <si>
    <t>Materials delivered in good condition, within specified timelines</t>
  </si>
  <si>
    <t>Section 24.4.1 (Project Specification PS)</t>
  </si>
  <si>
    <t>Delivery receipts, inspection records</t>
  </si>
  <si>
    <t>100% of material deliveries</t>
  </si>
  <si>
    <t>SE, QE, SUP</t>
  </si>
  <si>
    <t>3.2.2</t>
  </si>
  <si>
    <t>Storage of Materials On-Site</t>
  </si>
  <si>
    <t>Verify that materials are stored properly to prevent damage</t>
  </si>
  <si>
    <t>Materials stored according to safety and handling requirements</t>
  </si>
  <si>
    <t>Storage inspection reports</t>
  </si>
  <si>
    <t>100% of materials on-site</t>
  </si>
  <si>
    <t>I, V</t>
  </si>
  <si>
    <t>3.2.3</t>
  </si>
  <si>
    <t>Joint Use Poles (JUSP and JUMA) Painting</t>
  </si>
  <si>
    <t>Ensure that JUSP and JUMA poles are painted yellow as required</t>
  </si>
  <si>
    <t>Poles painted and installed as per project specifications</t>
  </si>
  <si>
    <t>Section 24.2.1f (Project Specification PS)</t>
  </si>
  <si>
    <t>Painting and installation inspection records</t>
  </si>
  <si>
    <t>100% of JUSP and JUMA poles</t>
  </si>
  <si>
    <t>V, C</t>
  </si>
  <si>
    <t>SECTION 4 – CONSTRUCTION ACTIVITY - DUCTING, CABLING PIT, CABLING ROUTE, SIGNAL POLES AND LANTERNS</t>
  </si>
  <si>
    <t xml:space="preserve">Foundation &amp; Bedding Compliance </t>
  </si>
  <si>
    <t xml:space="preserve">Keep trenches free of water
No sharp projections, roots  and other obstructions. 
Then bedding with sand for 50mm </t>
  </si>
  <si>
    <t>Visual Inspection: clean trenches, smooth trenches and bedding material placed</t>
  </si>
  <si>
    <t>PS23.11.8.a) ii</t>
  </si>
  <si>
    <t xml:space="preserve"> Photo/Visual Inspection</t>
  </si>
  <si>
    <t>Each excavation</t>
  </si>
  <si>
    <t>SE, SUP</t>
  </si>
  <si>
    <t xml:space="preserve">Ducting </t>
  </si>
  <si>
    <r>
      <t xml:space="preserve">Minimum 50mm separation from other conduits; Also follow separation requirements by utility operators when in shared trench.  
Depth as per drawing (survey data):  
</t>
    </r>
    <r>
      <rPr>
        <sz val="9"/>
        <rFont val="Aptos Narrow"/>
        <family val="2"/>
      </rPr>
      <t>≥</t>
    </r>
    <r>
      <rPr>
        <sz val="9"/>
        <rFont val="Arial"/>
        <family val="2"/>
      </rPr>
      <t xml:space="preserve">900mm under Roadways, ≥600mm under Sidewalks/Berm; 
Or Client Instruction on site.
Where services cross, install electrical conduit at the topmost </t>
    </r>
  </si>
  <si>
    <t>Visual Inspection: 50mm separation from conduits, depth check as per specification</t>
  </si>
  <si>
    <t>PS23.11.8.a) v</t>
  </si>
  <si>
    <t xml:space="preserve"> Photo/Visual Inspection/Comms</t>
  </si>
  <si>
    <t>Each installation</t>
  </si>
  <si>
    <t>Sealing Ducts</t>
  </si>
  <si>
    <t>Seal buried entries of ducts and conduits using waterproof seals and/or conduit fittings.
Seal spare ducts and conduits immediately after installation and seal other ducts and conduits after cable installation.</t>
  </si>
  <si>
    <t>Visual Inspection: checks for waterproof seals</t>
  </si>
  <si>
    <t>PS23.11.8.a) vi</t>
  </si>
  <si>
    <t xml:space="preserve">Backfilling </t>
  </si>
  <si>
    <t xml:space="preserve">Backfill trenches as soon as possible after approval of laid and bedded service.
Place the backfill in layers &lt; 150mm thick and compact to the density which applies to the location of the trenches to minimize settlement.
- Under maintenance pad, Clegg test will be used, with target CIV 25 for GAP65. 
- Under berm area, no test needed on topsoil. </t>
  </si>
  <si>
    <t>Visual Inspection: checks for specified materials for backfilling</t>
  </si>
  <si>
    <t>PS23.11.8.a) iii</t>
  </si>
  <si>
    <t xml:space="preserve"> Photo/Visual Inspection/Compaction result when under Road or paved areas</t>
  </si>
  <si>
    <t xml:space="preserve">Install cable pits as detailed on the drawings. </t>
  </si>
  <si>
    <t>Visual Inspection: checks for specified cable pit location as per dwg</t>
  </si>
  <si>
    <t>PS 23.1.5 d)</t>
  </si>
  <si>
    <t>Comms with WSP/ Photo/Visual Inspection</t>
  </si>
  <si>
    <t>Installation of Poles and Lanterns</t>
  </si>
  <si>
    <t xml:space="preserve">Verify correct installation of all poles and lanterns. All lantern mounting barckets,bolts,nuts and mounting hardware shall comply with section 3 of AS2339, all lower lantern nut and bolt assemblies shall be installed complete with a locking mechanism. </t>
  </si>
  <si>
    <t>Installed per design, stable, operational, as per Waka Kotahi P43</t>
  </si>
  <si>
    <t>Section 24.3.1 (Project Specification PS)</t>
  </si>
  <si>
    <t>Installation checklists, as-built drawings</t>
  </si>
  <si>
    <t>100% of installations</t>
  </si>
  <si>
    <t>I, W</t>
  </si>
  <si>
    <t>Ducting and Access Chambers Installation</t>
  </si>
  <si>
    <t>Ensure correct trenching, duct laying, backfilling, and reinstatement</t>
  </si>
  <si>
    <t>Ducting installed as per design, trench reinstated properly</t>
  </si>
  <si>
    <t>Section 24.3.2 (Project Specification PS 1)</t>
  </si>
  <si>
    <t>Duct installation logs, inspection reports</t>
  </si>
  <si>
    <t>100% of ducts and access chambers</t>
  </si>
  <si>
    <t>I, C</t>
  </si>
  <si>
    <t>CCTV and ANPR Camera Installation</t>
  </si>
  <si>
    <t>Verify correct installation and operation of CCTV and ANPR cameras</t>
  </si>
  <si>
    <t>Cameras operational, meeting field of view and accuracy requirements</t>
  </si>
  <si>
    <t>Section 24.4 (Project Specification PS)</t>
  </si>
  <si>
    <t>CCTV &amp; ANPR installation checklists, test results</t>
  </si>
  <si>
    <t>100% of camera installations</t>
  </si>
  <si>
    <t>Signal Controller Installation &amp; Testing</t>
  </si>
  <si>
    <t>Conduct pre-commissioning checks on signal controllers</t>
  </si>
  <si>
    <t>Controllers installed and operational, tested successfully</t>
  </si>
  <si>
    <t>Section 24.7.2 (Project Specification PS 1)</t>
  </si>
  <si>
    <t>Pre-commissioning reports, bench test results</t>
  </si>
  <si>
    <t>100% of controller installations</t>
  </si>
  <si>
    <t xml:space="preserve"> ENG, SE</t>
  </si>
  <si>
    <t>CCTV Camera Field of View Verification</t>
  </si>
  <si>
    <t>Verify CCTV field of view before foundation construction</t>
  </si>
  <si>
    <t>Field of view meets design requirements, photos taken from proposed camera height</t>
  </si>
  <si>
    <t>Field of view verification reports, site photos</t>
  </si>
  <si>
    <t>100% of CCTV installation</t>
  </si>
  <si>
    <t>I, H</t>
  </si>
  <si>
    <t>SPEC, ENG, SE</t>
  </si>
  <si>
    <t xml:space="preserve">SECTION 5 – POST CONSTRUCTION (FINAL INSPECTION AND HANDOVER) </t>
  </si>
  <si>
    <t>Final Inspection and Audit</t>
  </si>
  <si>
    <t>Conduct final inspection and audit of all installations</t>
  </si>
  <si>
    <t>Section 24.7.4 (Project Specification PS)</t>
  </si>
  <si>
    <t>Final inspection reports, Certificate of Electrical Compliance</t>
  </si>
  <si>
    <t>R, HP</t>
  </si>
  <si>
    <t>ENG, SE, CR, QM</t>
  </si>
  <si>
    <t>Final Inspection and Commissioning of Traffic Signals &amp; ITS: Electrical Certificate of Compliance (CoC) and record of inspection Electrical Safety Certificate(ESC)</t>
  </si>
  <si>
    <t>Conduct final inspection and audit of all installations;
Ensure signals and ITS equipment are fully operational and integrated with SCATS</t>
  </si>
  <si>
    <t>Installation meets all design and safety standards;
Fully operational, integrated with SCATS, accepted by Waka Kotahi/TCC</t>
  </si>
  <si>
    <t>Section 24.7.4 &amp; 24.7.5 (Project Specification PS) ITS-01-010-202008-STD-DUCT</t>
  </si>
  <si>
    <t xml:space="preserve"> Certificate of Electrical Compliance;
Commissioning reports, SCATS integration logs</t>
  </si>
  <si>
    <t>100% of signals and ITS installations</t>
  </si>
  <si>
    <t>Handover Documentation</t>
  </si>
  <si>
    <t>Submit all required as-built documents and records</t>
  </si>
  <si>
    <t>Documents complete, accurate, submitted as per schedule</t>
  </si>
  <si>
    <t>Section 24.7.6 (Project Specification PS)</t>
  </si>
  <si>
    <t>As-built drawings, system schematics, manuals</t>
  </si>
  <si>
    <t>100% of system component</t>
  </si>
  <si>
    <t>PM, ENG, QM</t>
  </si>
  <si>
    <t>Warranty and Maintenance Arrangements</t>
  </si>
  <si>
    <t>Establish warranty and maintenance protocols post-handover</t>
  </si>
  <si>
    <t>Warranty and maintenance agreements in place, responsibilities defined</t>
  </si>
  <si>
    <t>Section 24.8.1,24.8.5 (Project Specification PS)</t>
  </si>
  <si>
    <t>Warranty documentation, maintenance agreements</t>
  </si>
  <si>
    <t>100% of installations covered</t>
  </si>
  <si>
    <t>R, W</t>
  </si>
  <si>
    <t>ENG, PM, CR</t>
  </si>
  <si>
    <t>Battery Backup Systems Testing</t>
  </si>
  <si>
    <t>Test battery backup systems for CCTV cameras</t>
  </si>
  <si>
    <t>Backup systems functional, providing images during power failure</t>
  </si>
  <si>
    <t>Section 24.4.1f (Project Specification PS)</t>
  </si>
  <si>
    <t>Battery backup test results, operational logs</t>
  </si>
  <si>
    <t>100% of CCTV installations</t>
  </si>
  <si>
    <t>SPEC, ENG, QE</t>
  </si>
  <si>
    <t>As built and RAMM Requirements</t>
  </si>
  <si>
    <t xml:space="preserve">All ITS and signal equipment, including software shall be recorded in electronic format into the RAMM database. As built drawings are required in advance of the 80% walkovers prior to handover. </t>
  </si>
  <si>
    <t>Final As built as per Waka Kotahi ITS specification Testing, commissioning and handover (ITS-10-01)</t>
  </si>
  <si>
    <t>As built reports</t>
  </si>
  <si>
    <t>100% of CCTV and Signal installations</t>
  </si>
  <si>
    <t>PM, ENG, QE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</si>
</sst>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6">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FF0000"/>
      <name val="Arial"/>
      <family val="2"/>
    </font>
    <font>
      <b/>
      <sz val="11"/>
      <color theme="1"/>
      <name val="Arial"/>
      <family val="2"/>
    </font>
    <font>
      <sz val="8"/>
      <name val="Arial Unicode MS"/>
      <family val="2"/>
    </font>
    <font>
      <b/>
      <sz val="9"/>
      <name val="Arial"/>
      <family val="2"/>
    </font>
    <font>
      <sz val="9"/>
      <name val="Arial"/>
      <family val="2"/>
    </font>
    <font>
      <sz val="11"/>
      <name val="Arial"/>
      <family val="2"/>
    </font>
    <font>
      <b/>
      <sz val="9"/>
      <color theme="1"/>
      <name val="Calibri"/>
      <family val="2"/>
      <scheme val="minor"/>
    </font>
    <font>
      <sz val="9"/>
      <color theme="1"/>
      <name val="Calibri"/>
      <family val="2"/>
      <scheme val="minor"/>
    </font>
    <font>
      <sz val="9"/>
      <name val="Calibri"/>
      <family val="2"/>
      <scheme val="minor"/>
    </font>
    <font>
      <b/>
      <sz val="20"/>
      <color theme="1"/>
      <name val="Calibri"/>
      <family val="2"/>
      <scheme val="minor"/>
    </font>
    <font>
      <b/>
      <i/>
      <u/>
      <sz val="14"/>
      <color theme="1"/>
      <name val="Calibri Light"/>
      <family val="2"/>
      <scheme val="major"/>
    </font>
    <font>
      <b/>
      <i/>
      <sz val="14"/>
      <color theme="1"/>
      <name val="Calibri Light"/>
      <family val="2"/>
      <scheme val="major"/>
    </font>
    <font>
      <b/>
      <sz val="9"/>
      <color rgb="FF00B0F0"/>
      <name val="Arial"/>
      <family val="2"/>
    </font>
    <font>
      <b/>
      <sz val="10"/>
      <color theme="1"/>
      <name val="Calibri"/>
      <family val="2"/>
      <scheme val="minor"/>
    </font>
    <font>
      <b/>
      <sz val="10"/>
      <color rgb="FFFF0000"/>
      <name val="Calibri"/>
      <family val="2"/>
      <scheme val="minor"/>
    </font>
    <font>
      <sz val="9"/>
      <name val="Aptos Narrow"/>
      <family val="2"/>
    </font>
    <font>
      <b/>
      <sz val="9"/>
      <color rgb="FFFFC000"/>
      <name val="Arial"/>
      <family val="2"/>
    </font>
    <font>
      <b/>
      <sz val="9"/>
      <color rgb="FF000000"/>
      <name val="Arial"/>
      <family val="2"/>
    </font>
    <font>
      <b/>
      <sz val="10"/>
      <color rgb="FF000000"/>
      <name val="Arial"/>
      <family val="2"/>
    </font>
    <font>
      <b/>
      <sz val="10"/>
      <color rgb="FF000000"/>
      <name val="Calibri"/>
      <family val="2"/>
      <scheme val="minor"/>
    </font>
    <font>
      <b/>
      <sz val="10"/>
      <color rgb="FF00B0F0"/>
      <name val="Calibri"/>
      <family val="2"/>
      <scheme val="minor"/>
    </font>
    <font>
      <sz val="9"/>
      <color theme="1"/>
      <name val="Arial"/>
    </font>
  </fonts>
  <fills count="17">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2"/>
        <bgColor indexed="64"/>
      </patternFill>
    </fill>
  </fills>
  <borders count="8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000000"/>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rgb="FF000000"/>
      </right>
      <top/>
      <bottom/>
      <diagonal/>
    </border>
    <border>
      <left/>
      <right style="medium">
        <color indexed="64"/>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indexed="64"/>
      </right>
      <top/>
      <bottom/>
      <diagonal/>
    </border>
    <border>
      <left style="medium">
        <color indexed="64"/>
      </left>
      <right style="thin">
        <color rgb="FF000000"/>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rgb="FF000000"/>
      </left>
      <right style="medium">
        <color rgb="FF000000"/>
      </right>
      <top style="thin">
        <color rgb="FF000000"/>
      </top>
      <bottom/>
      <diagonal/>
    </border>
    <border>
      <left style="thin">
        <color indexed="64"/>
      </left>
      <right style="medium">
        <color rgb="FF000000"/>
      </right>
      <top style="thin">
        <color indexed="64"/>
      </top>
      <bottom style="thin">
        <color indexed="64"/>
      </bottom>
      <diagonal/>
    </border>
    <border>
      <left style="thin">
        <color indexed="64"/>
      </left>
      <right style="medium">
        <color indexed="64"/>
      </right>
      <top/>
      <bottom style="thin">
        <color indexed="64"/>
      </bottom>
      <diagonal/>
    </border>
    <border>
      <left/>
      <right/>
      <top style="thin">
        <color rgb="FF000000"/>
      </top>
      <bottom/>
      <diagonal/>
    </border>
    <border>
      <left style="thin">
        <color rgb="FF000000"/>
      </left>
      <right style="thin">
        <color rgb="FF000000"/>
      </right>
      <top/>
      <bottom style="thin">
        <color indexed="64"/>
      </bottom>
      <diagonal/>
    </border>
    <border>
      <left style="thin">
        <color rgb="FF000000"/>
      </left>
      <right style="medium">
        <color indexed="64"/>
      </right>
      <top/>
      <bottom style="thin">
        <color indexed="64"/>
      </bottom>
      <diagonal/>
    </border>
    <border>
      <left style="medium">
        <color indexed="64"/>
      </left>
      <right style="thin">
        <color rgb="FF000000"/>
      </right>
      <top style="thin">
        <color rgb="FF000000"/>
      </top>
      <bottom style="thin">
        <color indexed="64"/>
      </bottom>
      <diagonal/>
    </border>
    <border>
      <left/>
      <right style="medium">
        <color indexed="64"/>
      </right>
      <top style="thin">
        <color rgb="FF000000"/>
      </top>
      <bottom/>
      <diagonal/>
    </border>
    <border>
      <left style="medium">
        <color indexed="64"/>
      </left>
      <right style="thin">
        <color indexed="64"/>
      </right>
      <top/>
      <bottom/>
      <diagonal/>
    </border>
  </borders>
  <cellStyleXfs count="2">
    <xf numFmtId="0" fontId="0" fillId="0" borderId="0"/>
    <xf numFmtId="0" fontId="16" fillId="0" borderId="0"/>
  </cellStyleXfs>
  <cellXfs count="315">
    <xf numFmtId="0" fontId="0" fillId="0" borderId="0" xfId="0"/>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54" xfId="0" applyFont="1" applyBorder="1" applyAlignment="1">
      <alignment horizontal="center" vertical="center" wrapText="1"/>
    </xf>
    <xf numFmtId="0" fontId="3" fillId="7" borderId="25"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6" borderId="25"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5" xfId="0" applyFont="1" applyBorder="1" applyAlignment="1">
      <alignment horizontal="center" vertical="center"/>
    </xf>
    <xf numFmtId="0" fontId="3" fillId="5" borderId="2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27" xfId="0" applyFont="1" applyFill="1" applyBorder="1" applyAlignment="1">
      <alignment horizontal="center" vertical="center" wrapText="1"/>
    </xf>
    <xf numFmtId="0" fontId="8" fillId="5" borderId="0" xfId="0" applyFont="1" applyFill="1" applyAlignment="1">
      <alignment horizontal="right" vertical="center"/>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25" xfId="0" applyFont="1" applyFill="1" applyBorder="1" applyAlignment="1">
      <alignment horizontal="center" vertical="center" wrapText="1"/>
    </xf>
    <xf numFmtId="0" fontId="3" fillId="10" borderId="27" xfId="0" applyFont="1" applyFill="1" applyBorder="1" applyAlignment="1">
      <alignment horizontal="center" vertical="center" wrapText="1"/>
    </xf>
    <xf numFmtId="0" fontId="0" fillId="11" borderId="0" xfId="0" applyFill="1"/>
    <xf numFmtId="0" fontId="11" fillId="11" borderId="0" xfId="0" applyFont="1" applyFill="1"/>
    <xf numFmtId="0" fontId="3" fillId="12" borderId="25"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19" xfId="0" applyFont="1" applyBorder="1" applyAlignment="1">
      <alignment horizontal="center" vertical="center"/>
    </xf>
    <xf numFmtId="0" fontId="2" fillId="0" borderId="15" xfId="0" applyFont="1" applyBorder="1" applyAlignment="1">
      <alignment horizontal="center" vertical="center"/>
    </xf>
    <xf numFmtId="0" fontId="2" fillId="0" borderId="52" xfId="0" applyFont="1" applyBorder="1" applyAlignment="1">
      <alignment horizontal="center" vertical="center"/>
    </xf>
    <xf numFmtId="0" fontId="11" fillId="0" borderId="0" xfId="0" applyFont="1" applyAlignment="1">
      <alignment horizontal="center" vertical="center"/>
    </xf>
    <xf numFmtId="0" fontId="11" fillId="13" borderId="62" xfId="0" applyFont="1" applyFill="1" applyBorder="1" applyAlignment="1">
      <alignment horizontal="center" vertical="center"/>
    </xf>
    <xf numFmtId="0" fontId="11" fillId="4" borderId="61" xfId="0" applyFont="1" applyFill="1" applyBorder="1" applyAlignment="1">
      <alignment horizontal="left" vertical="center"/>
    </xf>
    <xf numFmtId="0" fontId="11" fillId="4" borderId="62" xfId="0" applyFont="1" applyFill="1" applyBorder="1" applyAlignment="1">
      <alignment horizontal="left" vertical="center"/>
    </xf>
    <xf numFmtId="0" fontId="1" fillId="14" borderId="2" xfId="0" applyFont="1" applyFill="1" applyBorder="1" applyAlignment="1">
      <alignment horizontal="center" vertical="center"/>
    </xf>
    <xf numFmtId="0" fontId="1" fillId="14" borderId="3" xfId="0" applyFont="1" applyFill="1" applyBorder="1" applyAlignment="1">
      <alignment horizontal="center" vertical="center"/>
    </xf>
    <xf numFmtId="0" fontId="11" fillId="0" borderId="62" xfId="0" applyFont="1" applyBorder="1" applyAlignment="1">
      <alignment horizontal="left" vertical="center"/>
    </xf>
    <xf numFmtId="0" fontId="2" fillId="0" borderId="65" xfId="0" applyFont="1" applyBorder="1" applyAlignment="1">
      <alignment horizontal="center" vertical="center"/>
    </xf>
    <xf numFmtId="0" fontId="2" fillId="0" borderId="63" xfId="0" applyFont="1" applyBorder="1" applyAlignment="1">
      <alignment horizontal="center" vertical="center"/>
    </xf>
    <xf numFmtId="0" fontId="2" fillId="0" borderId="64" xfId="0" applyFont="1" applyBorder="1" applyAlignment="1">
      <alignment horizontal="center" vertical="center"/>
    </xf>
    <xf numFmtId="0" fontId="11" fillId="0" borderId="0" xfId="0" applyFont="1" applyAlignment="1">
      <alignment vertical="center"/>
    </xf>
    <xf numFmtId="0" fontId="1" fillId="14" borderId="5" xfId="0" applyFont="1" applyFill="1" applyBorder="1" applyAlignment="1">
      <alignment horizontal="center" vertical="center"/>
    </xf>
    <xf numFmtId="0" fontId="1" fillId="14" borderId="4" xfId="0" applyFont="1" applyFill="1" applyBorder="1" applyAlignment="1">
      <alignment horizontal="center" vertical="center"/>
    </xf>
    <xf numFmtId="164" fontId="1" fillId="15" borderId="32" xfId="0" applyNumberFormat="1" applyFont="1" applyFill="1" applyBorder="1" applyAlignment="1">
      <alignment horizontal="center" vertical="center"/>
    </xf>
    <xf numFmtId="0" fontId="2" fillId="15" borderId="21" xfId="0" applyFont="1" applyFill="1" applyBorder="1" applyAlignment="1">
      <alignment horizontal="center" vertical="center"/>
    </xf>
    <xf numFmtId="0" fontId="2" fillId="15" borderId="33" xfId="0" applyFont="1" applyFill="1" applyBorder="1" applyAlignment="1">
      <alignment horizontal="center" vertical="center"/>
    </xf>
    <xf numFmtId="0" fontId="18" fillId="0" borderId="65" xfId="0" applyFont="1" applyBorder="1" applyAlignment="1">
      <alignment horizontal="center" vertical="center"/>
    </xf>
    <xf numFmtId="0" fontId="18" fillId="0" borderId="63" xfId="0" applyFont="1" applyBorder="1" applyAlignment="1">
      <alignment horizontal="center" vertical="center"/>
    </xf>
    <xf numFmtId="0" fontId="18" fillId="0" borderId="64" xfId="0" applyFont="1" applyBorder="1" applyAlignment="1">
      <alignment horizontal="center" vertical="center"/>
    </xf>
    <xf numFmtId="0" fontId="19" fillId="0" borderId="0" xfId="0" applyFont="1"/>
    <xf numFmtId="0" fontId="19" fillId="0" borderId="62" xfId="0" applyFont="1" applyBorder="1" applyAlignment="1">
      <alignment horizontal="left" vertical="center"/>
    </xf>
    <xf numFmtId="0" fontId="11" fillId="11" borderId="0" xfId="0" applyFont="1" applyFill="1" applyAlignment="1">
      <alignment vertical="center"/>
    </xf>
    <xf numFmtId="0" fontId="0" fillId="0" borderId="0" xfId="0" applyAlignment="1">
      <alignment vertical="center"/>
    </xf>
    <xf numFmtId="0" fontId="0" fillId="11" borderId="0" xfId="0" applyFill="1" applyAlignment="1">
      <alignment vertical="center"/>
    </xf>
    <xf numFmtId="0" fontId="20" fillId="15" borderId="21" xfId="0" applyFont="1" applyFill="1" applyBorder="1" applyAlignment="1">
      <alignment horizontal="left" vertical="center"/>
    </xf>
    <xf numFmtId="0" fontId="0" fillId="0" borderId="0" xfId="0" applyAlignment="1">
      <alignment horizontal="left" vertical="center"/>
    </xf>
    <xf numFmtId="0" fontId="0" fillId="11" borderId="0" xfId="0" applyFill="1" applyAlignment="1">
      <alignment horizontal="left" vertical="center"/>
    </xf>
    <xf numFmtId="0" fontId="21" fillId="15" borderId="21" xfId="0" applyFont="1" applyFill="1" applyBorder="1" applyAlignment="1">
      <alignment horizontal="left" vertical="center"/>
    </xf>
    <xf numFmtId="0" fontId="20" fillId="14" borderId="2" xfId="0" applyFont="1" applyFill="1" applyBorder="1" applyAlignment="1">
      <alignment horizontal="center" vertical="center"/>
    </xf>
    <xf numFmtId="0" fontId="20" fillId="14" borderId="5" xfId="0" applyFont="1" applyFill="1" applyBorder="1" applyAlignment="1">
      <alignment horizontal="center" vertical="center"/>
    </xf>
    <xf numFmtId="0" fontId="0" fillId="0" borderId="0" xfId="0" applyAlignment="1">
      <alignment horizontal="center" vertical="center"/>
    </xf>
    <xf numFmtId="0" fontId="0" fillId="11" borderId="0" xfId="0" applyFill="1" applyAlignment="1">
      <alignment horizontal="center" vertical="center"/>
    </xf>
    <xf numFmtId="0" fontId="24" fillId="5" borderId="0" xfId="0" applyFont="1" applyFill="1"/>
    <xf numFmtId="0" fontId="25" fillId="5" borderId="0" xfId="0" applyFont="1" applyFill="1"/>
    <xf numFmtId="164" fontId="2" fillId="0" borderId="18" xfId="0" applyNumberFormat="1" applyFont="1" applyBorder="1" applyAlignment="1">
      <alignment horizontal="center" vertical="center"/>
    </xf>
    <xf numFmtId="0" fontId="0" fillId="0" borderId="18" xfId="0" applyBorder="1" applyAlignment="1">
      <alignment horizontal="center" vertical="center" wrapText="1"/>
    </xf>
    <xf numFmtId="0" fontId="11" fillId="0" borderId="18" xfId="0" applyFont="1" applyBorder="1" applyAlignment="1">
      <alignment horizontal="center" vertical="center"/>
    </xf>
    <xf numFmtId="0" fontId="11" fillId="0" borderId="22" xfId="0" applyFont="1" applyBorder="1" applyAlignment="1">
      <alignment horizontal="center" vertical="center"/>
    </xf>
    <xf numFmtId="0" fontId="2" fillId="15" borderId="0" xfId="0" applyFont="1" applyFill="1" applyAlignment="1">
      <alignment horizontal="center" vertical="center"/>
    </xf>
    <xf numFmtId="0" fontId="14" fillId="0" borderId="25" xfId="0" applyFont="1" applyBorder="1" applyAlignment="1">
      <alignment horizontal="center" vertical="center" wrapText="1"/>
    </xf>
    <xf numFmtId="0" fontId="27" fillId="0" borderId="26" xfId="0" applyFont="1" applyBorder="1" applyAlignment="1">
      <alignment horizontal="center" vertical="center" wrapText="1"/>
    </xf>
    <xf numFmtId="0" fontId="27" fillId="0" borderId="28" xfId="0" applyFont="1" applyBorder="1" applyAlignment="1">
      <alignment horizontal="center" vertical="center" wrapText="1"/>
    </xf>
    <xf numFmtId="0" fontId="27" fillId="0" borderId="24" xfId="0" applyFont="1" applyBorder="1" applyAlignment="1">
      <alignment horizontal="center" vertical="center" wrapText="1"/>
    </xf>
    <xf numFmtId="0" fontId="28" fillId="0" borderId="27" xfId="0" applyFont="1" applyBorder="1" applyAlignment="1">
      <alignment horizontal="center" vertical="center" wrapText="1"/>
    </xf>
    <xf numFmtId="0" fontId="26" fillId="0" borderId="14" xfId="0" applyFont="1" applyBorder="1" applyAlignment="1">
      <alignment horizontal="center" vertical="center" wrapText="1"/>
    </xf>
    <xf numFmtId="0" fontId="0" fillId="0" borderId="0" xfId="0" applyAlignment="1">
      <alignment vertical="center" wrapText="1"/>
    </xf>
    <xf numFmtId="0" fontId="23" fillId="0" borderId="0" xfId="0" applyFont="1" applyAlignment="1">
      <alignment horizontal="right" vertical="center" wrapText="1"/>
    </xf>
    <xf numFmtId="0" fontId="23" fillId="0" borderId="0" xfId="0" applyFont="1" applyAlignment="1">
      <alignment horizontal="center" vertical="center"/>
    </xf>
    <xf numFmtId="0" fontId="0" fillId="0" borderId="0" xfId="0" applyAlignment="1">
      <alignment horizontal="center" vertical="center" wrapText="1"/>
    </xf>
    <xf numFmtId="0" fontId="20" fillId="14" borderId="2" xfId="0" applyFont="1" applyFill="1" applyBorder="1" applyAlignment="1">
      <alignment horizontal="center" vertical="center" wrapText="1"/>
    </xf>
    <xf numFmtId="0" fontId="20" fillId="14" borderId="5" xfId="0" applyFont="1" applyFill="1" applyBorder="1" applyAlignment="1">
      <alignment horizontal="center" vertical="center" wrapText="1"/>
    </xf>
    <xf numFmtId="0" fontId="22" fillId="14" borderId="2" xfId="1" applyFont="1" applyFill="1" applyBorder="1" applyAlignment="1">
      <alignment horizontal="center" vertical="center" wrapText="1"/>
    </xf>
    <xf numFmtId="0" fontId="2" fillId="0" borderId="70" xfId="0" applyFont="1" applyBorder="1" applyAlignment="1">
      <alignment horizontal="left" vertical="center" wrapText="1"/>
    </xf>
    <xf numFmtId="0" fontId="18" fillId="0" borderId="70" xfId="1" applyFont="1" applyBorder="1" applyAlignment="1">
      <alignment horizontal="center" vertical="center" wrapText="1"/>
    </xf>
    <xf numFmtId="0" fontId="2" fillId="0" borderId="18" xfId="0" applyFont="1" applyBorder="1" applyAlignment="1">
      <alignment horizontal="left" vertical="center" wrapText="1"/>
    </xf>
    <xf numFmtId="0" fontId="2" fillId="0" borderId="70" xfId="1" applyFont="1" applyBorder="1" applyAlignment="1">
      <alignment horizontal="center" vertical="center" wrapText="1"/>
    </xf>
    <xf numFmtId="0" fontId="2" fillId="0" borderId="70" xfId="0" applyFont="1" applyBorder="1" applyAlignment="1">
      <alignment horizontal="center" vertical="center" wrapText="1"/>
    </xf>
    <xf numFmtId="0" fontId="14" fillId="0" borderId="23" xfId="0" applyFont="1" applyBorder="1" applyAlignment="1">
      <alignment horizontal="center" vertical="center" wrapText="1"/>
    </xf>
    <xf numFmtId="0" fontId="2" fillId="0" borderId="74" xfId="0" applyFont="1" applyBorder="1" applyAlignment="1">
      <alignment horizontal="center" vertical="center"/>
    </xf>
    <xf numFmtId="0" fontId="2" fillId="0" borderId="75" xfId="0" applyFont="1" applyBorder="1" applyAlignment="1">
      <alignment horizontal="center" vertical="center"/>
    </xf>
    <xf numFmtId="0" fontId="2" fillId="0" borderId="76" xfId="0" applyFont="1" applyBorder="1" applyAlignment="1">
      <alignment horizontal="center" vertical="center"/>
    </xf>
    <xf numFmtId="0" fontId="2" fillId="0" borderId="18" xfId="0" applyFont="1" applyBorder="1" applyAlignment="1">
      <alignment horizontal="center" vertical="center"/>
    </xf>
    <xf numFmtId="0" fontId="21" fillId="0" borderId="70" xfId="0" applyFont="1" applyBorder="1" applyAlignment="1">
      <alignment horizontal="center" vertical="center" wrapText="1"/>
    </xf>
    <xf numFmtId="0" fontId="2" fillId="0" borderId="0" xfId="0" applyFont="1" applyAlignment="1">
      <alignment horizontal="center" vertical="center"/>
    </xf>
    <xf numFmtId="0" fontId="18" fillId="0" borderId="70" xfId="0" applyFont="1" applyBorder="1" applyAlignment="1">
      <alignment horizontal="center" vertical="center" wrapText="1"/>
    </xf>
    <xf numFmtId="0" fontId="18" fillId="0" borderId="18" xfId="0" applyFont="1" applyBorder="1" applyAlignment="1">
      <alignment horizontal="left" vertical="center" wrapText="1"/>
    </xf>
    <xf numFmtId="0" fontId="18" fillId="0" borderId="18" xfId="0" applyFont="1" applyBorder="1" applyAlignment="1">
      <alignment horizontal="center" vertical="center" wrapText="1"/>
    </xf>
    <xf numFmtId="0" fontId="18" fillId="0" borderId="18" xfId="1" applyFont="1" applyBorder="1" applyAlignment="1">
      <alignment horizontal="center" vertical="center" wrapText="1"/>
    </xf>
    <xf numFmtId="0" fontId="2" fillId="0" borderId="70" xfId="0" applyFont="1" applyBorder="1" applyAlignment="1">
      <alignment horizontal="center" vertical="center"/>
    </xf>
    <xf numFmtId="0" fontId="2" fillId="0" borderId="18" xfId="0" applyFont="1" applyBorder="1" applyAlignment="1">
      <alignment horizontal="center" vertical="center" wrapText="1"/>
    </xf>
    <xf numFmtId="0" fontId="21" fillId="0" borderId="20" xfId="0" applyFont="1" applyBorder="1" applyAlignment="1">
      <alignment horizontal="center" vertical="center" wrapText="1"/>
    </xf>
    <xf numFmtId="0" fontId="2" fillId="0" borderId="22" xfId="0" applyFont="1" applyBorder="1" applyAlignment="1">
      <alignment horizontal="center" vertical="center"/>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2" fillId="0" borderId="78" xfId="0" applyFont="1" applyBorder="1" applyAlignment="1">
      <alignment horizontal="center" vertical="center"/>
    </xf>
    <xf numFmtId="0" fontId="2" fillId="0" borderId="79" xfId="0" applyFont="1" applyBorder="1" applyAlignment="1">
      <alignment horizontal="center" vertical="center"/>
    </xf>
    <xf numFmtId="0" fontId="11" fillId="0" borderId="80" xfId="0" applyFont="1" applyBorder="1" applyAlignment="1">
      <alignment horizontal="center" vertical="center"/>
    </xf>
    <xf numFmtId="0" fontId="14" fillId="0" borderId="25" xfId="0" applyFont="1" applyBorder="1" applyAlignment="1">
      <alignment horizontal="center" vertical="center"/>
    </xf>
    <xf numFmtId="0" fontId="21" fillId="0" borderId="21" xfId="0" applyFont="1" applyBorder="1" applyAlignment="1">
      <alignment horizontal="center" vertical="center" wrapText="1"/>
    </xf>
    <xf numFmtId="0" fontId="18" fillId="0" borderId="70" xfId="0" applyFont="1" applyBorder="1" applyAlignment="1">
      <alignment horizontal="left" vertical="center" wrapText="1"/>
    </xf>
    <xf numFmtId="0" fontId="2" fillId="0" borderId="18" xfId="1" applyFont="1" applyBorder="1" applyAlignment="1">
      <alignment horizontal="center" vertical="center" wrapText="1"/>
    </xf>
    <xf numFmtId="164" fontId="2" fillId="0" borderId="21" xfId="0" applyNumberFormat="1" applyFont="1" applyBorder="1" applyAlignment="1">
      <alignment horizontal="center" vertical="center"/>
    </xf>
    <xf numFmtId="0" fontId="27" fillId="0" borderId="81" xfId="0" applyFont="1" applyBorder="1" applyAlignment="1">
      <alignment horizontal="center" vertical="center" wrapText="1"/>
    </xf>
    <xf numFmtId="0" fontId="2" fillId="0" borderId="82" xfId="0" applyFont="1" applyBorder="1" applyAlignment="1">
      <alignment horizontal="center" vertical="center"/>
    </xf>
    <xf numFmtId="0" fontId="2" fillId="0" borderId="83" xfId="0" applyFont="1" applyBorder="1" applyAlignment="1">
      <alignment horizontal="center" vertical="center"/>
    </xf>
    <xf numFmtId="0" fontId="2" fillId="0" borderId="84" xfId="0" applyFont="1" applyBorder="1" applyAlignment="1">
      <alignment horizontal="center" vertical="center"/>
    </xf>
    <xf numFmtId="0" fontId="2" fillId="0" borderId="71" xfId="0" applyFont="1" applyBorder="1" applyAlignment="1">
      <alignment horizontal="center" vertical="center"/>
    </xf>
    <xf numFmtId="0" fontId="18" fillId="0" borderId="20" xfId="0" applyFont="1" applyBorder="1" applyAlignment="1">
      <alignment horizontal="center" vertical="center" wrapText="1"/>
    </xf>
    <xf numFmtId="0" fontId="18" fillId="0" borderId="40" xfId="0" applyFont="1" applyBorder="1" applyAlignment="1">
      <alignment horizontal="center" vertical="center" wrapText="1"/>
    </xf>
    <xf numFmtId="0" fontId="2" fillId="0" borderId="67" xfId="0" applyFont="1" applyBorder="1" applyAlignment="1">
      <alignment horizontal="center" vertical="center"/>
    </xf>
    <xf numFmtId="0" fontId="2" fillId="0" borderId="81" xfId="0" applyFont="1" applyBorder="1" applyAlignment="1">
      <alignment horizontal="center" vertical="center"/>
    </xf>
    <xf numFmtId="0" fontId="17" fillId="0" borderId="76" xfId="0" applyFont="1" applyBorder="1" applyAlignment="1">
      <alignment horizontal="center" vertical="center" wrapText="1"/>
    </xf>
    <xf numFmtId="0" fontId="17" fillId="0" borderId="64" xfId="0" applyFont="1" applyBorder="1" applyAlignment="1">
      <alignment horizontal="center" vertical="center" wrapText="1"/>
    </xf>
    <xf numFmtId="0" fontId="18" fillId="0" borderId="26" xfId="0" applyFont="1" applyBorder="1" applyAlignment="1">
      <alignment horizontal="center" vertical="center" wrapText="1"/>
    </xf>
    <xf numFmtId="0" fontId="2" fillId="0" borderId="85" xfId="0" applyFont="1" applyBorder="1" applyAlignment="1">
      <alignment horizontal="center" vertical="center"/>
    </xf>
    <xf numFmtId="0" fontId="2" fillId="0" borderId="32" xfId="0" applyFont="1" applyBorder="1" applyAlignment="1">
      <alignment horizontal="center" vertical="center"/>
    </xf>
    <xf numFmtId="164" fontId="2" fillId="0" borderId="56" xfId="0" applyNumberFormat="1" applyFont="1" applyBorder="1" applyAlignment="1">
      <alignment horizontal="center" vertical="center"/>
    </xf>
    <xf numFmtId="2" fontId="2" fillId="0" borderId="18" xfId="0" applyNumberFormat="1" applyFont="1" applyBorder="1" applyAlignment="1">
      <alignment horizontal="center" vertical="center"/>
    </xf>
    <xf numFmtId="2" fontId="2" fillId="0" borderId="21" xfId="0" applyNumberFormat="1" applyFont="1" applyBorder="1" applyAlignment="1">
      <alignment horizontal="center" vertical="center"/>
    </xf>
    <xf numFmtId="0" fontId="26" fillId="0" borderId="26" xfId="0" applyFont="1" applyBorder="1" applyAlignment="1">
      <alignment horizontal="center" vertical="center"/>
    </xf>
    <xf numFmtId="0" fontId="31" fillId="0" borderId="77" xfId="0" applyFont="1" applyBorder="1" applyAlignment="1">
      <alignment horizontal="center" vertical="center" wrapText="1"/>
    </xf>
    <xf numFmtId="0" fontId="31" fillId="0" borderId="72"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73" xfId="0" applyFont="1" applyBorder="1" applyAlignment="1">
      <alignment horizontal="center" vertical="center" wrapText="1"/>
    </xf>
    <xf numFmtId="0" fontId="31" fillId="0" borderId="85" xfId="0" applyFont="1" applyBorder="1" applyAlignment="1">
      <alignment horizontal="center" vertical="center" wrapText="1"/>
    </xf>
    <xf numFmtId="0" fontId="31" fillId="0" borderId="12" xfId="0" applyFont="1" applyBorder="1" applyAlignment="1">
      <alignment horizontal="center" vertical="center" wrapText="1"/>
    </xf>
    <xf numFmtId="0" fontId="32" fillId="0" borderId="23" xfId="0" applyFont="1" applyBorder="1" applyAlignment="1">
      <alignment horizontal="center" vertical="center" wrapText="1"/>
    </xf>
    <xf numFmtId="0" fontId="32" fillId="0" borderId="25" xfId="0" applyFont="1" applyBorder="1" applyAlignment="1">
      <alignment horizontal="center" vertical="center" wrapText="1"/>
    </xf>
    <xf numFmtId="0" fontId="32" fillId="0" borderId="27" xfId="0" applyFont="1" applyBorder="1" applyAlignment="1">
      <alignment horizontal="center" vertical="center" wrapText="1"/>
    </xf>
    <xf numFmtId="0" fontId="33" fillId="0" borderId="55" xfId="0" applyFont="1" applyBorder="1" applyAlignment="1">
      <alignment horizontal="center" vertical="center" wrapText="1"/>
    </xf>
    <xf numFmtId="0" fontId="33" fillId="0" borderId="25" xfId="0" applyFont="1" applyBorder="1" applyAlignment="1">
      <alignment horizontal="center" vertical="center" wrapText="1"/>
    </xf>
    <xf numFmtId="0" fontId="34" fillId="0" borderId="28" xfId="0" applyFont="1" applyBorder="1" applyAlignment="1">
      <alignment horizontal="center" vertical="center" wrapText="1"/>
    </xf>
    <xf numFmtId="0" fontId="26" fillId="0" borderId="24" xfId="0" applyFont="1" applyBorder="1" applyAlignment="1">
      <alignment horizontal="center" vertical="center" wrapText="1"/>
    </xf>
    <xf numFmtId="0" fontId="26" fillId="0" borderId="26" xfId="0" applyFont="1" applyBorder="1" applyAlignment="1">
      <alignment horizontal="center" vertical="center" wrapText="1"/>
    </xf>
    <xf numFmtId="0" fontId="26" fillId="0" borderId="69" xfId="0" applyFont="1" applyBorder="1" applyAlignment="1">
      <alignment horizontal="center" vertical="center" wrapText="1"/>
    </xf>
    <xf numFmtId="164" fontId="35" fillId="0" borderId="68" xfId="0" applyNumberFormat="1" applyFont="1" applyBorder="1" applyAlignment="1">
      <alignment horizontal="center" vertical="center"/>
    </xf>
    <xf numFmtId="0" fontId="35" fillId="0" borderId="20"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66" xfId="0" applyFont="1" applyBorder="1" applyAlignment="1">
      <alignment horizontal="center" vertical="center" wrapText="1"/>
    </xf>
    <xf numFmtId="0" fontId="14" fillId="0" borderId="55" xfId="0" applyFont="1" applyBorder="1" applyAlignment="1">
      <alignment horizontal="center" vertical="center" wrapText="1"/>
    </xf>
    <xf numFmtId="0" fontId="2" fillId="0" borderId="18" xfId="0" applyFont="1" applyBorder="1" applyAlignment="1">
      <alignment horizontal="center" wrapText="1"/>
    </xf>
    <xf numFmtId="0" fontId="2" fillId="0" borderId="18" xfId="0" applyFont="1" applyBorder="1" applyAlignment="1">
      <alignment vertical="center"/>
    </xf>
    <xf numFmtId="0" fontId="2" fillId="0" borderId="41" xfId="0" applyFont="1" applyBorder="1" applyAlignment="1">
      <alignment horizontal="center" vertical="center" wrapText="1"/>
    </xf>
    <xf numFmtId="0" fontId="14" fillId="0" borderId="57" xfId="0" applyFont="1" applyBorder="1" applyAlignment="1">
      <alignment horizontal="center" vertical="center" wrapText="1"/>
    </xf>
    <xf numFmtId="0" fontId="1" fillId="16" borderId="68" xfId="0" applyFont="1" applyFill="1" applyBorder="1" applyAlignment="1">
      <alignment horizontal="left" vertical="center" wrapText="1"/>
    </xf>
    <xf numFmtId="0" fontId="1" fillId="16" borderId="0" xfId="0" applyFont="1" applyFill="1" applyAlignment="1">
      <alignment horizontal="left" vertical="center" wrapText="1"/>
    </xf>
    <xf numFmtId="0" fontId="20" fillId="16" borderId="0" xfId="0" applyFont="1" applyFill="1" applyAlignment="1">
      <alignment horizontal="center" vertical="center"/>
    </xf>
    <xf numFmtId="0" fontId="20" fillId="16" borderId="0" xfId="0" applyFont="1" applyFill="1" applyAlignment="1">
      <alignment horizontal="center" vertical="center" wrapText="1"/>
    </xf>
    <xf numFmtId="0" fontId="1" fillId="16" borderId="7" xfId="0" applyFont="1" applyFill="1" applyBorder="1" applyAlignment="1">
      <alignment horizontal="center" vertical="center"/>
    </xf>
    <xf numFmtId="0" fontId="1" fillId="16" borderId="0" xfId="0" applyFont="1" applyFill="1" applyAlignment="1">
      <alignment horizontal="center" vertical="center"/>
    </xf>
    <xf numFmtId="0" fontId="1" fillId="16" borderId="73" xfId="0" applyFont="1" applyFill="1" applyBorder="1" applyAlignment="1">
      <alignment horizontal="center" vertical="center"/>
    </xf>
    <xf numFmtId="0" fontId="2" fillId="0" borderId="86" xfId="0" applyFont="1" applyBorder="1" applyAlignment="1">
      <alignment horizontal="center" vertical="center"/>
    </xf>
    <xf numFmtId="164" fontId="2" fillId="0" borderId="87" xfId="0" applyNumberFormat="1" applyFont="1" applyBorder="1" applyAlignment="1">
      <alignment horizontal="center" vertical="center"/>
    </xf>
    <xf numFmtId="0" fontId="21" fillId="0" borderId="40" xfId="0" applyFont="1" applyBorder="1" applyAlignment="1">
      <alignment horizontal="center" vertical="center" wrapText="1"/>
    </xf>
    <xf numFmtId="0" fontId="14" fillId="0" borderId="55" xfId="0" applyFont="1" applyBorder="1" applyAlignment="1">
      <alignment horizontal="center" vertical="center"/>
    </xf>
    <xf numFmtId="0" fontId="26" fillId="0" borderId="81" xfId="0" applyFont="1" applyBorder="1" applyAlignment="1">
      <alignment horizontal="center" vertical="center"/>
    </xf>
    <xf numFmtId="0" fontId="2" fillId="0" borderId="45" xfId="0" applyFont="1" applyBorder="1" applyAlignment="1">
      <alignment horizontal="center" vertical="center"/>
    </xf>
    <xf numFmtId="0" fontId="30" fillId="0" borderId="18" xfId="0" applyFont="1" applyBorder="1" applyAlignment="1">
      <alignment horizontal="center" vertical="center" wrapText="1"/>
    </xf>
    <xf numFmtId="0" fontId="20" fillId="0" borderId="18" xfId="0" applyFont="1" applyBorder="1" applyAlignment="1">
      <alignment horizontal="center" vertical="center" wrapText="1"/>
    </xf>
    <xf numFmtId="0" fontId="11" fillId="5" borderId="20" xfId="0" applyFont="1" applyFill="1" applyBorder="1" applyAlignment="1">
      <alignment horizontal="center"/>
    </xf>
    <xf numFmtId="0" fontId="11" fillId="5" borderId="33" xfId="0" applyFont="1" applyFill="1" applyBorder="1" applyAlignment="1">
      <alignment horizontal="center"/>
    </xf>
    <xf numFmtId="0" fontId="11" fillId="5" borderId="34" xfId="0" applyFont="1" applyFill="1" applyBorder="1" applyAlignment="1">
      <alignment horizontal="center" vertical="center"/>
    </xf>
    <xf numFmtId="0" fontId="11" fillId="5" borderId="35" xfId="0" applyFont="1" applyFill="1" applyBorder="1" applyAlignment="1">
      <alignment horizontal="center" vertical="center"/>
    </xf>
    <xf numFmtId="0" fontId="11" fillId="5" borderId="48" xfId="0" applyFont="1" applyFill="1" applyBorder="1" applyAlignment="1">
      <alignment horizontal="center" vertical="center"/>
    </xf>
    <xf numFmtId="0" fontId="11" fillId="5" borderId="42" xfId="0" applyFont="1" applyFill="1" applyBorder="1" applyAlignment="1">
      <alignment horizontal="center"/>
    </xf>
    <xf numFmtId="0" fontId="11" fillId="5" borderId="35" xfId="0" applyFont="1" applyFill="1" applyBorder="1" applyAlignment="1">
      <alignment horizontal="center"/>
    </xf>
    <xf numFmtId="0" fontId="11" fillId="5" borderId="48" xfId="0" applyFont="1" applyFill="1" applyBorder="1" applyAlignment="1">
      <alignment horizontal="center"/>
    </xf>
    <xf numFmtId="14" fontId="11" fillId="5" borderId="42" xfId="0" applyNumberFormat="1" applyFont="1" applyFill="1" applyBorder="1" applyAlignment="1">
      <alignment horizontal="center"/>
    </xf>
    <xf numFmtId="0" fontId="11" fillId="5" borderId="36" xfId="0" applyFont="1" applyFill="1" applyBorder="1" applyAlignment="1">
      <alignment horizontal="center"/>
    </xf>
    <xf numFmtId="0" fontId="14" fillId="5" borderId="20" xfId="0" applyFont="1" applyFill="1" applyBorder="1" applyAlignment="1">
      <alignment horizontal="center" vertical="center"/>
    </xf>
    <xf numFmtId="0" fontId="14" fillId="5" borderId="21" xfId="0" applyFont="1" applyFill="1" applyBorder="1" applyAlignment="1">
      <alignment horizontal="center" vertical="center"/>
    </xf>
    <xf numFmtId="0" fontId="14" fillId="5" borderId="22" xfId="0" applyFont="1" applyFill="1" applyBorder="1" applyAlignment="1">
      <alignment horizontal="center" vertical="center"/>
    </xf>
    <xf numFmtId="0" fontId="11" fillId="5" borderId="21" xfId="0" applyFont="1" applyFill="1" applyBorder="1" applyAlignment="1">
      <alignment horizontal="center"/>
    </xf>
    <xf numFmtId="0" fontId="11" fillId="5" borderId="22" xfId="0" applyFont="1" applyFill="1" applyBorder="1" applyAlignment="1">
      <alignment horizontal="center"/>
    </xf>
    <xf numFmtId="0" fontId="11" fillId="5" borderId="32"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2" xfId="0" applyFont="1" applyFill="1" applyBorder="1" applyAlignment="1">
      <alignment horizontal="center" vertical="center"/>
    </xf>
    <xf numFmtId="14" fontId="11" fillId="5" borderId="20" xfId="0" applyNumberFormat="1" applyFont="1" applyFill="1" applyBorder="1" applyAlignment="1">
      <alignment horizontal="center"/>
    </xf>
    <xf numFmtId="0" fontId="15" fillId="5" borderId="47" xfId="0" applyFont="1" applyFill="1" applyBorder="1" applyAlignment="1">
      <alignment horizontal="center" vertical="center"/>
    </xf>
    <xf numFmtId="0" fontId="15" fillId="5" borderId="31" xfId="0" applyFont="1" applyFill="1" applyBorder="1" applyAlignment="1">
      <alignment horizontal="center" vertical="center"/>
    </xf>
    <xf numFmtId="0" fontId="4" fillId="5" borderId="18" xfId="0" applyFont="1" applyFill="1" applyBorder="1" applyAlignment="1">
      <alignment horizontal="center" vertical="center" wrapText="1"/>
    </xf>
    <xf numFmtId="0" fontId="4" fillId="5" borderId="26"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0" borderId="59" xfId="0" applyFont="1" applyFill="1" applyBorder="1" applyAlignment="1">
      <alignment horizontal="center" vertical="center" wrapText="1"/>
    </xf>
    <xf numFmtId="0" fontId="4" fillId="10" borderId="28" xfId="0" applyFont="1" applyFill="1" applyBorder="1" applyAlignment="1">
      <alignment horizontal="center" vertical="center" wrapText="1"/>
    </xf>
    <xf numFmtId="0" fontId="6" fillId="0" borderId="43" xfId="0" applyFont="1" applyBorder="1" applyAlignment="1">
      <alignment horizontal="center" vertical="center"/>
    </xf>
    <xf numFmtId="0" fontId="6" fillId="0" borderId="44" xfId="0" applyFont="1" applyBorder="1" applyAlignment="1">
      <alignment horizontal="center" vertical="center"/>
    </xf>
    <xf numFmtId="0" fontId="6" fillId="0" borderId="40" xfId="0" applyFont="1" applyBorder="1" applyAlignment="1">
      <alignment horizontal="center" vertical="center"/>
    </xf>
    <xf numFmtId="0" fontId="6" fillId="0" borderId="45" xfId="0" applyFont="1" applyBorder="1" applyAlignment="1">
      <alignment horizontal="center" vertical="center"/>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45" xfId="0" applyFont="1" applyBorder="1" applyAlignment="1">
      <alignment horizontal="center" vertical="center" wrapText="1"/>
    </xf>
    <xf numFmtId="0" fontId="4" fillId="8" borderId="18" xfId="0" applyFont="1" applyFill="1" applyBorder="1" applyAlignment="1">
      <alignment horizontal="center" vertical="center" wrapText="1"/>
    </xf>
    <xf numFmtId="0" fontId="4" fillId="8" borderId="26"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5" fillId="5" borderId="29" xfId="0" applyFont="1" applyFill="1" applyBorder="1" applyAlignment="1">
      <alignment horizontal="center" vertical="center"/>
    </xf>
    <xf numFmtId="0" fontId="15" fillId="5" borderId="30" xfId="0" applyFont="1" applyFill="1" applyBorder="1" applyAlignment="1">
      <alignment horizontal="center" vertical="center"/>
    </xf>
    <xf numFmtId="0" fontId="15" fillId="5" borderId="46" xfId="0" applyFont="1" applyFill="1" applyBorder="1" applyAlignment="1">
      <alignment horizontal="center" vertical="center"/>
    </xf>
    <xf numFmtId="0" fontId="9" fillId="3" borderId="18" xfId="0" applyFont="1" applyFill="1" applyBorder="1" applyAlignment="1">
      <alignment horizontal="left" vertical="center" wrapText="1" indent="1"/>
    </xf>
    <xf numFmtId="0" fontId="9" fillId="3" borderId="20" xfId="0" applyFont="1" applyFill="1" applyBorder="1" applyAlignment="1">
      <alignment horizontal="left" vertical="center" wrapText="1" indent="1"/>
    </xf>
    <xf numFmtId="0" fontId="5" fillId="0" borderId="21" xfId="0" applyFont="1" applyBorder="1" applyAlignment="1">
      <alignment horizontal="left" vertical="center"/>
    </xf>
    <xf numFmtId="0" fontId="5" fillId="0" borderId="33" xfId="0" applyFont="1" applyBorder="1" applyAlignment="1">
      <alignment horizontal="left" vertical="center"/>
    </xf>
    <xf numFmtId="0" fontId="9" fillId="3" borderId="59" xfId="0" applyFont="1" applyFill="1" applyBorder="1" applyAlignment="1">
      <alignment horizontal="left" vertical="center" wrapText="1" indent="1"/>
    </xf>
    <xf numFmtId="0" fontId="9" fillId="3" borderId="42"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27" xfId="0" applyFont="1" applyFill="1" applyBorder="1" applyAlignment="1">
      <alignment horizontal="left" vertical="center" wrapText="1" indent="1"/>
    </xf>
    <xf numFmtId="0" fontId="9" fillId="3" borderId="23" xfId="0" applyFont="1" applyFill="1" applyBorder="1" applyAlignment="1">
      <alignment horizontal="left" vertical="center" wrapText="1" indent="1"/>
    </xf>
    <xf numFmtId="0" fontId="9" fillId="3" borderId="58" xfId="0" applyFont="1" applyFill="1" applyBorder="1" applyAlignment="1">
      <alignment horizontal="left" vertical="center" wrapText="1" indent="1"/>
    </xf>
    <xf numFmtId="0" fontId="9" fillId="3" borderId="47" xfId="0" applyFont="1" applyFill="1" applyBorder="1" applyAlignment="1">
      <alignment horizontal="left" vertical="center" wrapText="1" indent="1"/>
    </xf>
    <xf numFmtId="0" fontId="5" fillId="0" borderId="35" xfId="0" applyFont="1" applyBorder="1" applyAlignment="1">
      <alignment horizontal="left" vertical="center"/>
    </xf>
    <xf numFmtId="0" fontId="5" fillId="0" borderId="30" xfId="0" applyFont="1" applyBorder="1" applyAlignment="1">
      <alignment horizontal="left" vertical="center"/>
    </xf>
    <xf numFmtId="0" fontId="5" fillId="0" borderId="46" xfId="0" applyFont="1" applyBorder="1" applyAlignment="1">
      <alignment horizontal="left" vertical="center"/>
    </xf>
    <xf numFmtId="0" fontId="9" fillId="3" borderId="25" xfId="0" applyFont="1" applyFill="1" applyBorder="1" applyAlignment="1">
      <alignment horizontal="left" vertical="center" wrapText="1" indent="1"/>
    </xf>
    <xf numFmtId="0" fontId="5" fillId="0" borderId="22" xfId="0" applyFont="1" applyBorder="1" applyAlignment="1">
      <alignment horizontal="left" vertical="center"/>
    </xf>
    <xf numFmtId="49" fontId="5" fillId="0" borderId="30" xfId="0" applyNumberFormat="1" applyFont="1" applyBorder="1" applyAlignment="1">
      <alignment horizontal="left" vertical="center"/>
    </xf>
    <xf numFmtId="49" fontId="5" fillId="0" borderId="31" xfId="0" applyNumberFormat="1" applyFont="1" applyBorder="1" applyAlignment="1">
      <alignment horizontal="left" vertical="center"/>
    </xf>
    <xf numFmtId="49" fontId="5" fillId="0" borderId="35" xfId="0" applyNumberFormat="1" applyFont="1" applyBorder="1" applyAlignment="1">
      <alignment horizontal="left" vertical="center"/>
    </xf>
    <xf numFmtId="49" fontId="5" fillId="0" borderId="36" xfId="0" applyNumberFormat="1" applyFont="1" applyBorder="1" applyAlignment="1">
      <alignment horizontal="left" vertical="center"/>
    </xf>
    <xf numFmtId="0" fontId="5" fillId="0" borderId="58" xfId="0" applyFont="1" applyBorder="1" applyAlignment="1">
      <alignment horizontal="left" vertical="center"/>
    </xf>
    <xf numFmtId="0" fontId="5" fillId="0" borderId="24" xfId="0" applyFont="1" applyBorder="1" applyAlignment="1">
      <alignment horizontal="left" vertical="center"/>
    </xf>
    <xf numFmtId="0" fontId="5" fillId="0" borderId="18"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20" xfId="0" applyFont="1" applyBorder="1" applyAlignment="1">
      <alignment horizontal="center" vertical="center"/>
    </xf>
    <xf numFmtId="0" fontId="9" fillId="0" borderId="22"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5" fillId="0" borderId="18" xfId="0" applyFont="1" applyBorder="1" applyAlignment="1">
      <alignment horizontal="left" vertical="center" wrapText="1"/>
    </xf>
    <xf numFmtId="0" fontId="5" fillId="0" borderId="26" xfId="0" applyFont="1" applyBorder="1" applyAlignment="1">
      <alignment horizontal="left" vertical="center"/>
    </xf>
    <xf numFmtId="0" fontId="5" fillId="0" borderId="59" xfId="0" applyFont="1" applyBorder="1" applyAlignment="1">
      <alignment horizontal="left" vertical="center"/>
    </xf>
    <xf numFmtId="0" fontId="5" fillId="0" borderId="28" xfId="0" applyFont="1" applyBorder="1" applyAlignment="1">
      <alignment horizontal="left"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6" fillId="0" borderId="41" xfId="0" applyFont="1" applyBorder="1" applyAlignment="1">
      <alignment horizontal="center" vertical="center"/>
    </xf>
    <xf numFmtId="0" fontId="3" fillId="7" borderId="18" xfId="0" applyFont="1" applyFill="1" applyBorder="1" applyAlignment="1">
      <alignment horizontal="center" vertical="center" wrapText="1"/>
    </xf>
    <xf numFmtId="0" fontId="3" fillId="7" borderId="26" xfId="0" applyFont="1" applyFill="1" applyBorder="1" applyAlignment="1">
      <alignment horizontal="center" vertical="center" wrapText="1"/>
    </xf>
    <xf numFmtId="0" fontId="6" fillId="0" borderId="56" xfId="0" applyFont="1" applyBorder="1" applyAlignment="1">
      <alignment horizontal="center" vertical="center"/>
    </xf>
    <xf numFmtId="0" fontId="6" fillId="0" borderId="55" xfId="0" applyFont="1" applyBorder="1" applyAlignment="1">
      <alignment horizontal="center" vertical="center"/>
    </xf>
    <xf numFmtId="0" fontId="3" fillId="9" borderId="18" xfId="0" applyFont="1" applyFill="1" applyBorder="1" applyAlignment="1">
      <alignment horizontal="center" vertical="center" wrapText="1"/>
    </xf>
    <xf numFmtId="0" fontId="3" fillId="9" borderId="26"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6" fillId="0" borderId="57" xfId="0" applyFont="1" applyBorder="1" applyAlignment="1">
      <alignment horizontal="center" vertical="center"/>
    </xf>
    <xf numFmtId="0" fontId="6" fillId="0" borderId="49" xfId="0" applyFont="1" applyBorder="1" applyAlignment="1">
      <alignment horizontal="center" vertical="center" wrapText="1"/>
    </xf>
    <xf numFmtId="0" fontId="6" fillId="0" borderId="60" xfId="0" applyFont="1" applyBorder="1" applyAlignment="1">
      <alignment horizontal="center" vertical="center" wrapText="1"/>
    </xf>
    <xf numFmtId="0" fontId="6" fillId="0" borderId="49" xfId="0" applyFont="1" applyBorder="1" applyAlignment="1">
      <alignment horizontal="center" vertical="center"/>
    </xf>
    <xf numFmtId="0" fontId="6" fillId="0" borderId="60"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4" fillId="5" borderId="59"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9" fillId="0" borderId="21" xfId="0" applyFont="1" applyBorder="1" applyAlignment="1">
      <alignment horizontal="center" vertical="center"/>
    </xf>
    <xf numFmtId="0" fontId="9" fillId="0" borderId="33" xfId="0" applyFont="1" applyBorder="1" applyAlignment="1">
      <alignment horizontal="center" vertical="center"/>
    </xf>
    <xf numFmtId="14" fontId="6" fillId="0" borderId="43" xfId="0" applyNumberFormat="1" applyFont="1" applyBorder="1" applyAlignment="1">
      <alignment horizontal="center" vertical="center"/>
    </xf>
    <xf numFmtId="0" fontId="6" fillId="0" borderId="37" xfId="0" applyFont="1" applyBorder="1" applyAlignment="1">
      <alignment horizontal="center" vertical="center" wrapText="1"/>
    </xf>
    <xf numFmtId="0" fontId="6" fillId="0" borderId="39" xfId="0" applyFont="1" applyBorder="1" applyAlignment="1">
      <alignment horizontal="center" vertical="center" wrapText="1"/>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6" fillId="0" borderId="38"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43" xfId="0" applyFont="1" applyBorder="1" applyAlignment="1">
      <alignment horizontal="left" vertical="center"/>
    </xf>
    <xf numFmtId="0" fontId="6" fillId="0" borderId="37" xfId="0" applyFont="1" applyBorder="1" applyAlignment="1">
      <alignment horizontal="left" vertical="center"/>
    </xf>
    <xf numFmtId="0" fontId="6" fillId="0" borderId="38" xfId="0" applyFont="1" applyBorder="1" applyAlignment="1">
      <alignment horizontal="left" vertical="center"/>
    </xf>
    <xf numFmtId="0" fontId="6" fillId="0" borderId="40" xfId="0" applyFont="1" applyBorder="1" applyAlignment="1">
      <alignment horizontal="left" vertical="center"/>
    </xf>
    <xf numFmtId="0" fontId="6" fillId="0" borderId="39" xfId="0" applyFont="1" applyBorder="1" applyAlignment="1">
      <alignment horizontal="left" vertical="center"/>
    </xf>
    <xf numFmtId="0" fontId="6" fillId="0" borderId="41" xfId="0" applyFont="1" applyBorder="1" applyAlignment="1">
      <alignment horizontal="left" vertical="center"/>
    </xf>
    <xf numFmtId="0" fontId="1" fillId="0" borderId="51"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20" fillId="0" borderId="9" xfId="0" applyFont="1" applyBorder="1" applyAlignment="1">
      <alignment horizontal="center" vertical="center"/>
    </xf>
    <xf numFmtId="0" fontId="20" fillId="0" borderId="13" xfId="0" applyFont="1" applyBorder="1" applyAlignment="1">
      <alignment horizontal="center" vertical="center"/>
    </xf>
    <xf numFmtId="0" fontId="20" fillId="0" borderId="16" xfId="0" applyFont="1" applyBorder="1" applyAlignment="1">
      <alignment horizontal="center" vertical="center"/>
    </xf>
    <xf numFmtId="0" fontId="20" fillId="0" borderId="17" xfId="0" applyFont="1" applyBorder="1" applyAlignment="1">
      <alignment horizontal="center" vertical="center"/>
    </xf>
    <xf numFmtId="0" fontId="20" fillId="0" borderId="9"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16" xfId="0" applyFont="1" applyBorder="1" applyAlignment="1">
      <alignment horizontal="center" vertical="center" wrapText="1"/>
    </xf>
    <xf numFmtId="0" fontId="20" fillId="0" borderId="17" xfId="0" applyFont="1" applyBorder="1" applyAlignment="1">
      <alignment horizontal="center" vertical="center" wrapText="1"/>
    </xf>
    <xf numFmtId="0" fontId="1" fillId="14" borderId="1" xfId="0" applyFont="1" applyFill="1" applyBorder="1" applyAlignment="1">
      <alignment horizontal="left" vertical="center" wrapText="1"/>
    </xf>
    <xf numFmtId="0" fontId="1" fillId="14" borderId="2" xfId="0" applyFont="1" applyFill="1" applyBorder="1" applyAlignment="1">
      <alignment horizontal="left" vertical="center" wrapText="1"/>
    </xf>
    <xf numFmtId="0" fontId="1" fillId="14" borderId="34" xfId="0" applyFont="1" applyFill="1" applyBorder="1" applyAlignment="1">
      <alignment horizontal="left" vertical="center" wrapText="1"/>
    </xf>
    <xf numFmtId="0" fontId="1" fillId="14" borderId="35" xfId="0" applyFont="1" applyFill="1" applyBorder="1" applyAlignment="1">
      <alignment horizontal="left" vertical="center" wrapText="1"/>
    </xf>
    <xf numFmtId="0" fontId="20" fillId="0" borderId="50" xfId="0" applyFont="1" applyBorder="1" applyAlignment="1">
      <alignment horizontal="center" vertical="center" wrapText="1"/>
    </xf>
    <xf numFmtId="0" fontId="20" fillId="0" borderId="53" xfId="0" applyFont="1" applyBorder="1" applyAlignment="1">
      <alignment horizontal="center" vertical="center" wrapText="1"/>
    </xf>
    <xf numFmtId="0" fontId="1" fillId="0" borderId="10" xfId="0" applyFont="1" applyBorder="1" applyAlignment="1">
      <alignment horizontal="center" vertical="center" wrapText="1"/>
    </xf>
  </cellXfs>
  <cellStyles count="2">
    <cellStyle name="Normal" xfId="0" builtinId="0"/>
    <cellStyle name="Normal_ITP_160070-101" xfId="1" xr:uid="{5A5DCF8B-46D3-438C-851F-1D4B5859AB77}"/>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161925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142875</xdr:colOff>
      <xdr:row>36</xdr:row>
      <xdr:rowOff>19050</xdr:rowOff>
    </xdr:from>
    <xdr:to>
      <xdr:col>8</xdr:col>
      <xdr:colOff>276225</xdr:colOff>
      <xdr:row>36</xdr:row>
      <xdr:rowOff>352425</xdr:rowOff>
    </xdr:to>
    <xdr:pic>
      <xdr:nvPicPr>
        <xdr:cNvPr id="4" name="Picture 3">
          <a:extLst>
            <a:ext uri="{FF2B5EF4-FFF2-40B4-BE49-F238E27FC236}">
              <a16:creationId xmlns:a16="http://schemas.microsoft.com/office/drawing/2014/main" id="{85082F60-AA50-DEB5-D367-0D328A7A71A4}"/>
            </a:ext>
            <a:ext uri="{147F2762-F138-4A5C-976F-8EAC2B608ADB}">
              <a16:predDERef xmlns:a16="http://schemas.microsoft.com/office/drawing/2014/main" pred="{00000000-0008-0000-0000-000003000000}"/>
            </a:ext>
          </a:extLst>
        </xdr:cNvPr>
        <xdr:cNvPicPr>
          <a:picLocks noChangeAspect="1"/>
        </xdr:cNvPicPr>
      </xdr:nvPicPr>
      <xdr:blipFill>
        <a:blip xmlns:r="http://schemas.openxmlformats.org/officeDocument/2006/relationships" r:embed="rId2"/>
        <a:stretch>
          <a:fillRect/>
        </a:stretch>
      </xdr:blipFill>
      <xdr:spPr>
        <a:xfrm>
          <a:off x="3629025" y="9629775"/>
          <a:ext cx="1295400" cy="333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1111360</xdr:colOff>
      <xdr:row>2</xdr:row>
      <xdr:rowOff>161925</xdr:rowOff>
    </xdr:to>
    <xdr:pic>
      <xdr:nvPicPr>
        <xdr:cNvPr id="2" name="ole">
          <a:extLst>
            <a:ext uri="{FF2B5EF4-FFF2-40B4-BE49-F238E27FC236}">
              <a16:creationId xmlns:a16="http://schemas.microsoft.com/office/drawing/2014/main" id="{A566E411-F469-426F-BD5D-0267BABD812A}"/>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0680" cy="6064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view="pageBreakPreview" zoomScale="90" zoomScaleNormal="100" zoomScaleSheetLayoutView="90" workbookViewId="0">
      <selection activeCell="Z35" sqref="Z35"/>
    </sheetView>
  </sheetViews>
  <sheetFormatPr defaultRowHeight="14.45"/>
  <cols>
    <col min="1" max="22" width="8.7109375" customWidth="1"/>
  </cols>
  <sheetData>
    <row r="1" spans="1:22" ht="20.100000000000001" customHeight="1">
      <c r="A1" s="13"/>
      <c r="B1" s="13"/>
      <c r="C1" s="13"/>
      <c r="D1" s="13"/>
      <c r="E1" s="13"/>
      <c r="F1" s="13"/>
      <c r="G1" s="13"/>
      <c r="H1" s="13"/>
      <c r="I1" s="13"/>
      <c r="J1" s="13"/>
      <c r="K1" s="13"/>
      <c r="L1" s="13"/>
      <c r="M1" s="13"/>
      <c r="N1" s="13"/>
      <c r="O1" s="13"/>
      <c r="P1" s="13"/>
      <c r="Q1" s="67"/>
      <c r="R1" s="66"/>
      <c r="S1" s="66"/>
      <c r="T1" s="66"/>
      <c r="U1" s="11"/>
      <c r="V1" s="19" t="s">
        <v>0</v>
      </c>
    </row>
    <row r="2" spans="1:22" s="17" customFormat="1" ht="15" customHeight="1">
      <c r="A2" s="16"/>
      <c r="B2" s="16"/>
      <c r="C2" s="16"/>
      <c r="D2" s="16"/>
      <c r="E2" s="16"/>
      <c r="F2" s="16"/>
      <c r="G2" s="16"/>
      <c r="H2" s="16"/>
      <c r="I2" s="16"/>
      <c r="J2" s="16"/>
      <c r="K2" s="16"/>
      <c r="L2" s="16"/>
      <c r="M2" s="16"/>
      <c r="N2" s="16"/>
      <c r="O2" s="16"/>
      <c r="P2" s="16"/>
      <c r="Q2" s="16"/>
      <c r="R2" s="16"/>
      <c r="S2" s="20"/>
      <c r="T2" s="20"/>
      <c r="U2" s="20"/>
      <c r="V2" s="22" t="str">
        <f>CONCATENATE("Project: ",E8)</f>
        <v>Project: Tauriko Enabling Project</v>
      </c>
    </row>
    <row r="3" spans="1:22" ht="15" customHeight="1">
      <c r="A3" s="13"/>
      <c r="B3" s="13"/>
      <c r="C3" s="13"/>
      <c r="D3" s="13"/>
      <c r="E3" s="13"/>
      <c r="F3" s="13"/>
      <c r="G3" s="13"/>
      <c r="H3" s="13"/>
      <c r="I3" s="13"/>
      <c r="J3" s="13"/>
      <c r="K3" s="13"/>
      <c r="L3" s="13"/>
      <c r="M3" s="13"/>
      <c r="N3" s="13"/>
      <c r="O3" s="13"/>
      <c r="P3" s="13"/>
      <c r="Q3" s="13"/>
      <c r="R3" s="13"/>
      <c r="S3" s="11"/>
      <c r="T3" s="11"/>
      <c r="U3" s="11"/>
      <c r="V3" s="29" t="str">
        <f>CONCATENATE("Number and Revision:"," ",E9," - ",P8," - Rev ",P10)</f>
        <v>Number and Revision: DN1210 - 019 - Rev 0</v>
      </c>
    </row>
    <row r="4" spans="1:22" ht="5.0999999999999996" customHeight="1">
      <c r="A4" s="26"/>
      <c r="B4" s="26"/>
      <c r="C4" s="26"/>
      <c r="D4" s="26"/>
      <c r="E4" s="26"/>
      <c r="F4" s="26"/>
      <c r="G4" s="26"/>
      <c r="H4" s="26"/>
      <c r="I4" s="26"/>
      <c r="J4" s="26"/>
      <c r="K4" s="26"/>
      <c r="L4" s="26"/>
      <c r="M4" s="26"/>
      <c r="N4" s="26"/>
      <c r="O4" s="26"/>
      <c r="P4" s="26"/>
      <c r="Q4" s="26"/>
      <c r="R4" s="26"/>
      <c r="S4" s="27"/>
      <c r="T4" s="27"/>
      <c r="U4" s="27"/>
      <c r="V4" s="27"/>
    </row>
    <row r="5" spans="1:22" ht="9.9499999999999993" customHeight="1" thickBot="1">
      <c r="A5" s="13"/>
      <c r="B5" s="13"/>
      <c r="C5" s="13"/>
      <c r="D5" s="13"/>
      <c r="E5" s="13"/>
      <c r="F5" s="13"/>
      <c r="G5" s="13"/>
      <c r="H5" s="13"/>
      <c r="I5" s="13"/>
      <c r="J5" s="13"/>
      <c r="K5" s="13"/>
      <c r="L5" s="13"/>
      <c r="M5" s="13"/>
      <c r="N5" s="13"/>
      <c r="O5" s="13"/>
      <c r="P5" s="13"/>
      <c r="Q5" s="13"/>
      <c r="R5" s="13"/>
      <c r="S5" s="11"/>
      <c r="T5" s="11"/>
      <c r="U5" s="11"/>
      <c r="V5" s="11"/>
    </row>
    <row r="6" spans="1:22" s="9" customFormat="1" ht="30" customHeight="1" thickBot="1">
      <c r="A6" s="224" t="s">
        <v>1</v>
      </c>
      <c r="B6" s="225"/>
      <c r="C6" s="225"/>
      <c r="D6" s="225"/>
      <c r="E6" s="225"/>
      <c r="F6" s="225"/>
      <c r="G6" s="225"/>
      <c r="H6" s="225"/>
      <c r="I6" s="225"/>
      <c r="J6" s="225"/>
      <c r="K6" s="225"/>
      <c r="L6" s="225"/>
      <c r="M6" s="225"/>
      <c r="N6" s="225"/>
      <c r="O6" s="225"/>
      <c r="P6" s="225"/>
      <c r="Q6" s="225"/>
      <c r="R6" s="225"/>
      <c r="S6" s="225"/>
      <c r="T6" s="225"/>
      <c r="U6" s="225"/>
      <c r="V6" s="226"/>
    </row>
    <row r="7" spans="1:22" s="9" customFormat="1" ht="9.9499999999999993" customHeight="1" thickBot="1">
      <c r="A7" s="11"/>
      <c r="B7" s="11"/>
      <c r="C7" s="11"/>
      <c r="D7" s="11"/>
      <c r="E7" s="11"/>
      <c r="F7" s="11"/>
      <c r="G7" s="11"/>
      <c r="H7" s="11"/>
      <c r="I7" s="11"/>
      <c r="J7" s="11"/>
      <c r="K7" s="11"/>
      <c r="L7" s="11"/>
      <c r="M7" s="11"/>
      <c r="N7" s="11"/>
      <c r="O7" s="11"/>
      <c r="P7" s="11"/>
      <c r="Q7" s="11"/>
      <c r="R7" s="11"/>
      <c r="S7" s="11"/>
      <c r="T7" s="11"/>
      <c r="U7" s="11"/>
      <c r="V7" s="11"/>
    </row>
    <row r="8" spans="1:22" s="9" customFormat="1" ht="24.95" customHeight="1">
      <c r="A8" s="228" t="s">
        <v>2</v>
      </c>
      <c r="B8" s="229"/>
      <c r="C8" s="229"/>
      <c r="D8" s="230"/>
      <c r="E8" s="232" t="s">
        <v>3</v>
      </c>
      <c r="F8" s="232"/>
      <c r="G8" s="232"/>
      <c r="H8" s="232"/>
      <c r="I8" s="232"/>
      <c r="J8" s="232"/>
      <c r="K8" s="233"/>
      <c r="L8" s="229" t="s">
        <v>4</v>
      </c>
      <c r="M8" s="229"/>
      <c r="N8" s="229"/>
      <c r="O8" s="230"/>
      <c r="P8" s="236" t="s">
        <v>5</v>
      </c>
      <c r="Q8" s="236"/>
      <c r="R8" s="236"/>
      <c r="S8" s="236"/>
      <c r="T8" s="236"/>
      <c r="U8" s="236"/>
      <c r="V8" s="237"/>
    </row>
    <row r="9" spans="1:22" s="9" customFormat="1" ht="24.95" customHeight="1">
      <c r="A9" s="234" t="s">
        <v>6</v>
      </c>
      <c r="B9" s="218"/>
      <c r="C9" s="218"/>
      <c r="D9" s="219"/>
      <c r="E9" s="220" t="s">
        <v>7</v>
      </c>
      <c r="F9" s="220"/>
      <c r="G9" s="220"/>
      <c r="H9" s="220"/>
      <c r="I9" s="220"/>
      <c r="J9" s="220"/>
      <c r="K9" s="235"/>
      <c r="L9" s="218" t="s">
        <v>8</v>
      </c>
      <c r="M9" s="218"/>
      <c r="N9" s="218"/>
      <c r="O9" s="219"/>
      <c r="P9" s="220" t="s">
        <v>9</v>
      </c>
      <c r="Q9" s="220"/>
      <c r="R9" s="220"/>
      <c r="S9" s="220"/>
      <c r="T9" s="220"/>
      <c r="U9" s="220"/>
      <c r="V9" s="221"/>
    </row>
    <row r="10" spans="1:22" s="9" customFormat="1" ht="24.95" customHeight="1" thickBot="1">
      <c r="A10" s="227" t="s">
        <v>10</v>
      </c>
      <c r="B10" s="222"/>
      <c r="C10" s="222"/>
      <c r="D10" s="223"/>
      <c r="E10" s="231" t="s">
        <v>11</v>
      </c>
      <c r="F10" s="231"/>
      <c r="G10" s="231"/>
      <c r="H10" s="231"/>
      <c r="I10" s="231"/>
      <c r="J10" s="231"/>
      <c r="K10" s="231"/>
      <c r="L10" s="222" t="s">
        <v>12</v>
      </c>
      <c r="M10" s="222"/>
      <c r="N10" s="222">
        <v>1000</v>
      </c>
      <c r="O10" s="223"/>
      <c r="P10" s="238" t="s">
        <v>13</v>
      </c>
      <c r="Q10" s="238"/>
      <c r="R10" s="238"/>
      <c r="S10" s="238"/>
      <c r="T10" s="238"/>
      <c r="U10" s="238"/>
      <c r="V10" s="239"/>
    </row>
    <row r="11" spans="1:22" s="9" customFormat="1" ht="9.9499999999999993" customHeight="1" thickBot="1">
      <c r="A11" s="12"/>
      <c r="B11" s="12"/>
      <c r="C11" s="12"/>
      <c r="D11" s="12"/>
      <c r="E11" s="10"/>
      <c r="F11" s="10"/>
      <c r="G11" s="10"/>
      <c r="H11" s="10"/>
      <c r="I11" s="10"/>
      <c r="J11" s="10"/>
      <c r="K11" s="10"/>
      <c r="L11" s="10"/>
      <c r="M11" s="10"/>
      <c r="N11" s="10"/>
      <c r="O11" s="10"/>
      <c r="P11" s="10"/>
      <c r="Q11" s="10"/>
      <c r="R11" s="10"/>
      <c r="S11" s="10"/>
      <c r="T11" s="10"/>
      <c r="U11" s="10"/>
      <c r="V11" s="10"/>
    </row>
    <row r="12" spans="1:22" s="9" customFormat="1" ht="24.95" customHeight="1">
      <c r="A12" s="228" t="s">
        <v>14</v>
      </c>
      <c r="B12" s="229"/>
      <c r="C12" s="229"/>
      <c r="D12" s="229"/>
      <c r="E12" s="240">
        <v>8287</v>
      </c>
      <c r="F12" s="240"/>
      <c r="G12" s="240"/>
      <c r="H12" s="240"/>
      <c r="I12" s="240"/>
      <c r="J12" s="240"/>
      <c r="K12" s="240"/>
      <c r="L12" s="229" t="s">
        <v>15</v>
      </c>
      <c r="M12" s="229"/>
      <c r="N12" s="229"/>
      <c r="O12" s="229"/>
      <c r="P12" s="240" t="s">
        <v>16</v>
      </c>
      <c r="Q12" s="240"/>
      <c r="R12" s="240"/>
      <c r="S12" s="240"/>
      <c r="T12" s="240"/>
      <c r="U12" s="240"/>
      <c r="V12" s="241"/>
    </row>
    <row r="13" spans="1:22" s="9" customFormat="1" ht="24.95" customHeight="1">
      <c r="A13" s="234" t="s">
        <v>17</v>
      </c>
      <c r="B13" s="218"/>
      <c r="C13" s="218"/>
      <c r="D13" s="218"/>
      <c r="E13" s="242" t="s">
        <v>18</v>
      </c>
      <c r="F13" s="242"/>
      <c r="G13" s="242"/>
      <c r="H13" s="242"/>
      <c r="I13" s="242"/>
      <c r="J13" s="242"/>
      <c r="K13" s="242"/>
      <c r="L13" s="218" t="s">
        <v>19</v>
      </c>
      <c r="M13" s="218"/>
      <c r="N13" s="218"/>
      <c r="O13" s="218"/>
      <c r="P13" s="254" t="s">
        <v>20</v>
      </c>
      <c r="Q13" s="242"/>
      <c r="R13" s="242"/>
      <c r="S13" s="242"/>
      <c r="T13" s="242"/>
      <c r="U13" s="242"/>
      <c r="V13" s="255"/>
    </row>
    <row r="14" spans="1:22" s="9" customFormat="1" ht="24.95" customHeight="1" thickBot="1">
      <c r="A14" s="227" t="s">
        <v>21</v>
      </c>
      <c r="B14" s="222"/>
      <c r="C14" s="222"/>
      <c r="D14" s="222"/>
      <c r="E14" s="256" t="s">
        <v>22</v>
      </c>
      <c r="F14" s="256"/>
      <c r="G14" s="256"/>
      <c r="H14" s="256"/>
      <c r="I14" s="256"/>
      <c r="J14" s="256"/>
      <c r="K14" s="256"/>
      <c r="L14" s="222"/>
      <c r="M14" s="222"/>
      <c r="N14" s="222"/>
      <c r="O14" s="222"/>
      <c r="P14" s="256"/>
      <c r="Q14" s="256"/>
      <c r="R14" s="256"/>
      <c r="S14" s="256"/>
      <c r="T14" s="256"/>
      <c r="U14" s="256"/>
      <c r="V14" s="257"/>
    </row>
    <row r="15" spans="1:22" s="9" customFormat="1" ht="9.9499999999999993" customHeight="1" thickBot="1">
      <c r="A15" s="12"/>
      <c r="B15" s="12"/>
      <c r="C15" s="12"/>
      <c r="D15" s="12"/>
      <c r="E15" s="10"/>
      <c r="F15" s="10"/>
      <c r="G15" s="10"/>
      <c r="H15" s="10"/>
      <c r="I15" s="10"/>
      <c r="J15" s="10"/>
      <c r="K15" s="10"/>
      <c r="L15" s="10"/>
      <c r="M15" s="10"/>
      <c r="N15" s="10"/>
      <c r="O15" s="10"/>
      <c r="P15" s="10"/>
      <c r="Q15" s="10"/>
      <c r="R15" s="10"/>
      <c r="S15" s="10"/>
      <c r="T15" s="10"/>
      <c r="U15" s="10"/>
      <c r="V15" s="10"/>
    </row>
    <row r="16" spans="1:22" s="9" customFormat="1" ht="24.95" customHeight="1" thickBot="1">
      <c r="A16" s="251" t="s">
        <v>23</v>
      </c>
      <c r="B16" s="252"/>
      <c r="C16" s="252"/>
      <c r="D16" s="252"/>
      <c r="E16" s="252"/>
      <c r="F16" s="252"/>
      <c r="G16" s="252"/>
      <c r="H16" s="252"/>
      <c r="I16" s="252"/>
      <c r="J16" s="252"/>
      <c r="K16" s="252"/>
      <c r="L16" s="252"/>
      <c r="M16" s="252"/>
      <c r="N16" s="253"/>
      <c r="O16" s="246" t="s">
        <v>24</v>
      </c>
      <c r="P16" s="247"/>
      <c r="Q16" s="247"/>
      <c r="R16" s="247"/>
      <c r="S16" s="247"/>
      <c r="T16" s="247"/>
      <c r="U16" s="247"/>
      <c r="V16" s="248"/>
    </row>
    <row r="17" spans="1:22" s="9" customFormat="1" ht="24.95" customHeight="1">
      <c r="A17" s="14" t="s">
        <v>25</v>
      </c>
      <c r="B17" s="249" t="s">
        <v>26</v>
      </c>
      <c r="C17" s="250"/>
      <c r="D17" s="249" t="s">
        <v>27</v>
      </c>
      <c r="E17" s="250"/>
      <c r="F17" s="249" t="s">
        <v>28</v>
      </c>
      <c r="G17" s="279"/>
      <c r="H17" s="250"/>
      <c r="I17" s="249" t="s">
        <v>29</v>
      </c>
      <c r="J17" s="279"/>
      <c r="K17" s="279"/>
      <c r="L17" s="279"/>
      <c r="M17" s="279"/>
      <c r="N17" s="280"/>
      <c r="O17" s="284" t="s">
        <v>30</v>
      </c>
      <c r="P17" s="285"/>
      <c r="Q17" s="285"/>
      <c r="R17" s="286"/>
      <c r="S17" s="243" t="s">
        <v>31</v>
      </c>
      <c r="T17" s="244"/>
      <c r="U17" s="244"/>
      <c r="V17" s="245"/>
    </row>
    <row r="18" spans="1:22" s="9" customFormat="1" ht="24" customHeight="1">
      <c r="A18" s="264">
        <v>0</v>
      </c>
      <c r="B18" s="206" t="s">
        <v>32</v>
      </c>
      <c r="C18" s="207"/>
      <c r="D18" s="281">
        <v>45674</v>
      </c>
      <c r="E18" s="203"/>
      <c r="F18" s="206" t="s">
        <v>33</v>
      </c>
      <c r="G18" s="282"/>
      <c r="H18" s="207"/>
      <c r="I18" s="289"/>
      <c r="J18" s="290"/>
      <c r="K18" s="290"/>
      <c r="L18" s="290"/>
      <c r="M18" s="290"/>
      <c r="N18" s="291"/>
      <c r="O18" s="15" t="s">
        <v>34</v>
      </c>
      <c r="P18" s="196" t="s">
        <v>35</v>
      </c>
      <c r="Q18" s="196"/>
      <c r="R18" s="197"/>
      <c r="S18" s="7" t="s">
        <v>36</v>
      </c>
      <c r="T18" s="268" t="s">
        <v>37</v>
      </c>
      <c r="U18" s="268"/>
      <c r="V18" s="269"/>
    </row>
    <row r="19" spans="1:22" s="9" customFormat="1" ht="24" customHeight="1">
      <c r="A19" s="265"/>
      <c r="B19" s="208"/>
      <c r="C19" s="209"/>
      <c r="D19" s="204"/>
      <c r="E19" s="205"/>
      <c r="F19" s="208"/>
      <c r="G19" s="283"/>
      <c r="H19" s="209"/>
      <c r="I19" s="292"/>
      <c r="J19" s="293"/>
      <c r="K19" s="293"/>
      <c r="L19" s="293"/>
      <c r="M19" s="293"/>
      <c r="N19" s="294"/>
      <c r="O19" s="15" t="s">
        <v>38</v>
      </c>
      <c r="P19" s="196" t="s">
        <v>39</v>
      </c>
      <c r="Q19" s="196"/>
      <c r="R19" s="197"/>
      <c r="S19" s="24" t="s">
        <v>40</v>
      </c>
      <c r="T19" s="266" t="s">
        <v>41</v>
      </c>
      <c r="U19" s="266"/>
      <c r="V19" s="267"/>
    </row>
    <row r="20" spans="1:22" s="9" customFormat="1" ht="24" customHeight="1">
      <c r="A20" s="264"/>
      <c r="B20" s="206"/>
      <c r="C20" s="207"/>
      <c r="D20" s="281"/>
      <c r="E20" s="203"/>
      <c r="F20" s="202"/>
      <c r="G20" s="258"/>
      <c r="H20" s="203"/>
      <c r="I20" s="206"/>
      <c r="J20" s="282"/>
      <c r="K20" s="282"/>
      <c r="L20" s="282"/>
      <c r="M20" s="282"/>
      <c r="N20" s="287"/>
      <c r="O20" s="15" t="s">
        <v>42</v>
      </c>
      <c r="P20" s="196" t="s">
        <v>43</v>
      </c>
      <c r="Q20" s="196"/>
      <c r="R20" s="197"/>
      <c r="S20" s="15" t="s">
        <v>44</v>
      </c>
      <c r="T20" s="196" t="s">
        <v>45</v>
      </c>
      <c r="U20" s="196"/>
      <c r="V20" s="197"/>
    </row>
    <row r="21" spans="1:22" s="9" customFormat="1" ht="24" customHeight="1">
      <c r="A21" s="265"/>
      <c r="B21" s="208"/>
      <c r="C21" s="209"/>
      <c r="D21" s="204"/>
      <c r="E21" s="205"/>
      <c r="F21" s="204"/>
      <c r="G21" s="260"/>
      <c r="H21" s="205"/>
      <c r="I21" s="208"/>
      <c r="J21" s="283"/>
      <c r="K21" s="283"/>
      <c r="L21" s="283"/>
      <c r="M21" s="283"/>
      <c r="N21" s="288"/>
      <c r="O21" s="15" t="s">
        <v>46</v>
      </c>
      <c r="P21" s="196" t="s">
        <v>47</v>
      </c>
      <c r="Q21" s="196"/>
      <c r="R21" s="197"/>
      <c r="S21" s="15" t="s">
        <v>48</v>
      </c>
      <c r="T21" s="196" t="s">
        <v>49</v>
      </c>
      <c r="U21" s="196"/>
      <c r="V21" s="197"/>
    </row>
    <row r="22" spans="1:22" s="9" customFormat="1" ht="24" customHeight="1">
      <c r="A22" s="264"/>
      <c r="B22" s="206"/>
      <c r="C22" s="207"/>
      <c r="D22" s="202"/>
      <c r="E22" s="203"/>
      <c r="F22" s="202"/>
      <c r="G22" s="258"/>
      <c r="H22" s="203"/>
      <c r="I22" s="202"/>
      <c r="J22" s="258"/>
      <c r="K22" s="258"/>
      <c r="L22" s="258"/>
      <c r="M22" s="258"/>
      <c r="N22" s="259"/>
      <c r="O22" s="15" t="s">
        <v>50</v>
      </c>
      <c r="P22" s="196" t="s">
        <v>51</v>
      </c>
      <c r="Q22" s="196"/>
      <c r="R22" s="197"/>
      <c r="S22" s="15" t="s">
        <v>52</v>
      </c>
      <c r="T22" s="196" t="s">
        <v>53</v>
      </c>
      <c r="U22" s="196"/>
      <c r="V22" s="197"/>
    </row>
    <row r="23" spans="1:22" s="9" customFormat="1" ht="24" customHeight="1">
      <c r="A23" s="265"/>
      <c r="B23" s="208"/>
      <c r="C23" s="209"/>
      <c r="D23" s="204"/>
      <c r="E23" s="205"/>
      <c r="F23" s="204"/>
      <c r="G23" s="260"/>
      <c r="H23" s="205"/>
      <c r="I23" s="204"/>
      <c r="J23" s="260"/>
      <c r="K23" s="260"/>
      <c r="L23" s="260"/>
      <c r="M23" s="260"/>
      <c r="N23" s="261"/>
      <c r="O23" s="5" t="s">
        <v>54</v>
      </c>
      <c r="P23" s="262" t="s">
        <v>55</v>
      </c>
      <c r="Q23" s="262"/>
      <c r="R23" s="263"/>
      <c r="S23" s="15" t="s">
        <v>56</v>
      </c>
      <c r="T23" s="196" t="s">
        <v>57</v>
      </c>
      <c r="U23" s="196"/>
      <c r="V23" s="197"/>
    </row>
    <row r="24" spans="1:22" s="9" customFormat="1" ht="24" customHeight="1">
      <c r="A24" s="264"/>
      <c r="B24" s="206"/>
      <c r="C24" s="207"/>
      <c r="D24" s="202"/>
      <c r="E24" s="203"/>
      <c r="F24" s="202"/>
      <c r="G24" s="258"/>
      <c r="H24" s="203"/>
      <c r="I24" s="202"/>
      <c r="J24" s="258"/>
      <c r="K24" s="258"/>
      <c r="L24" s="258"/>
      <c r="M24" s="258"/>
      <c r="N24" s="259"/>
      <c r="O24" s="6" t="s">
        <v>58</v>
      </c>
      <c r="P24" s="210" t="s">
        <v>59</v>
      </c>
      <c r="Q24" s="210"/>
      <c r="R24" s="211"/>
      <c r="S24" s="15" t="s">
        <v>60</v>
      </c>
      <c r="T24" s="196" t="s">
        <v>61</v>
      </c>
      <c r="U24" s="196"/>
      <c r="V24" s="197"/>
    </row>
    <row r="25" spans="1:22" s="9" customFormat="1" ht="24" customHeight="1">
      <c r="A25" s="265"/>
      <c r="B25" s="208"/>
      <c r="C25" s="209"/>
      <c r="D25" s="204"/>
      <c r="E25" s="205"/>
      <c r="F25" s="204"/>
      <c r="G25" s="260"/>
      <c r="H25" s="205"/>
      <c r="I25" s="204"/>
      <c r="J25" s="260"/>
      <c r="K25" s="260"/>
      <c r="L25" s="260"/>
      <c r="M25" s="260"/>
      <c r="N25" s="261"/>
      <c r="O25" s="15" t="s">
        <v>62</v>
      </c>
      <c r="P25" s="196" t="s">
        <v>63</v>
      </c>
      <c r="Q25" s="196"/>
      <c r="R25" s="197"/>
      <c r="S25" s="15" t="s">
        <v>64</v>
      </c>
      <c r="T25" s="196" t="s">
        <v>65</v>
      </c>
      <c r="U25" s="196"/>
      <c r="V25" s="197"/>
    </row>
    <row r="26" spans="1:22" s="9" customFormat="1" ht="24" customHeight="1">
      <c r="A26" s="264"/>
      <c r="B26" s="206"/>
      <c r="C26" s="207"/>
      <c r="D26" s="202"/>
      <c r="E26" s="203"/>
      <c r="F26" s="202"/>
      <c r="G26" s="258"/>
      <c r="H26" s="203"/>
      <c r="I26" s="202"/>
      <c r="J26" s="258"/>
      <c r="K26" s="258"/>
      <c r="L26" s="258"/>
      <c r="M26" s="258"/>
      <c r="N26" s="259"/>
      <c r="O26" s="15" t="s">
        <v>66</v>
      </c>
      <c r="P26" s="196" t="s">
        <v>67</v>
      </c>
      <c r="Q26" s="196"/>
      <c r="R26" s="197"/>
      <c r="S26" s="15" t="s">
        <v>68</v>
      </c>
      <c r="T26" s="196" t="s">
        <v>69</v>
      </c>
      <c r="U26" s="196"/>
      <c r="V26" s="197"/>
    </row>
    <row r="27" spans="1:22" s="9" customFormat="1" ht="24" customHeight="1">
      <c r="A27" s="265"/>
      <c r="B27" s="208"/>
      <c r="C27" s="209"/>
      <c r="D27" s="204"/>
      <c r="E27" s="205"/>
      <c r="F27" s="204"/>
      <c r="G27" s="260"/>
      <c r="H27" s="205"/>
      <c r="I27" s="204"/>
      <c r="J27" s="260"/>
      <c r="K27" s="260"/>
      <c r="L27" s="260"/>
      <c r="M27" s="260"/>
      <c r="N27" s="261"/>
      <c r="O27" s="15" t="s">
        <v>70</v>
      </c>
      <c r="P27" s="196" t="s">
        <v>71</v>
      </c>
      <c r="Q27" s="196"/>
      <c r="R27" s="197"/>
      <c r="S27" s="15" t="s">
        <v>72</v>
      </c>
      <c r="T27" s="196" t="s">
        <v>73</v>
      </c>
      <c r="U27" s="196"/>
      <c r="V27" s="197"/>
    </row>
    <row r="28" spans="1:22" s="9" customFormat="1" ht="24" customHeight="1">
      <c r="A28" s="264"/>
      <c r="B28" s="206"/>
      <c r="C28" s="207"/>
      <c r="D28" s="202"/>
      <c r="E28" s="203"/>
      <c r="F28" s="202"/>
      <c r="G28" s="258"/>
      <c r="H28" s="203"/>
      <c r="I28" s="202"/>
      <c r="J28" s="258"/>
      <c r="K28" s="258"/>
      <c r="L28" s="258"/>
      <c r="M28" s="258"/>
      <c r="N28" s="259"/>
      <c r="O28" s="15" t="s">
        <v>74</v>
      </c>
      <c r="P28" s="196" t="s">
        <v>75</v>
      </c>
      <c r="Q28" s="196"/>
      <c r="R28" s="197"/>
      <c r="S28" s="15" t="s">
        <v>76</v>
      </c>
      <c r="T28" s="196" t="s">
        <v>77</v>
      </c>
      <c r="U28" s="196"/>
      <c r="V28" s="197"/>
    </row>
    <row r="29" spans="1:22" s="9" customFormat="1" ht="24" customHeight="1">
      <c r="A29" s="265"/>
      <c r="B29" s="208"/>
      <c r="C29" s="209"/>
      <c r="D29" s="204"/>
      <c r="E29" s="205"/>
      <c r="F29" s="204"/>
      <c r="G29" s="260"/>
      <c r="H29" s="205"/>
      <c r="I29" s="204"/>
      <c r="J29" s="260"/>
      <c r="K29" s="260"/>
      <c r="L29" s="260"/>
      <c r="M29" s="260"/>
      <c r="N29" s="261"/>
      <c r="O29" s="15" t="s">
        <v>78</v>
      </c>
      <c r="P29" s="196" t="s">
        <v>79</v>
      </c>
      <c r="Q29" s="196"/>
      <c r="R29" s="197"/>
      <c r="S29" s="15" t="s">
        <v>80</v>
      </c>
      <c r="T29" s="196" t="s">
        <v>81</v>
      </c>
      <c r="U29" s="196"/>
      <c r="V29" s="197"/>
    </row>
    <row r="30" spans="1:22" s="9" customFormat="1" ht="24" customHeight="1">
      <c r="A30" s="264"/>
      <c r="B30" s="206"/>
      <c r="C30" s="207"/>
      <c r="D30" s="202"/>
      <c r="E30" s="203"/>
      <c r="F30" s="202"/>
      <c r="G30" s="258"/>
      <c r="H30" s="203"/>
      <c r="I30" s="202"/>
      <c r="J30" s="258"/>
      <c r="K30" s="258"/>
      <c r="L30" s="258"/>
      <c r="M30" s="258"/>
      <c r="N30" s="259"/>
      <c r="O30" s="15" t="s">
        <v>82</v>
      </c>
      <c r="P30" s="196" t="s">
        <v>83</v>
      </c>
      <c r="Q30" s="196"/>
      <c r="R30" s="197"/>
      <c r="S30" s="28" t="s">
        <v>84</v>
      </c>
      <c r="T30" s="198" t="s">
        <v>85</v>
      </c>
      <c r="U30" s="198"/>
      <c r="V30" s="199"/>
    </row>
    <row r="31" spans="1:22" s="9" customFormat="1" ht="24" customHeight="1" thickBot="1">
      <c r="A31" s="270"/>
      <c r="B31" s="271"/>
      <c r="C31" s="272"/>
      <c r="D31" s="273"/>
      <c r="E31" s="274"/>
      <c r="F31" s="273"/>
      <c r="G31" s="275"/>
      <c r="H31" s="274"/>
      <c r="I31" s="273"/>
      <c r="J31" s="275"/>
      <c r="K31" s="275"/>
      <c r="L31" s="275"/>
      <c r="M31" s="275"/>
      <c r="N31" s="276"/>
      <c r="O31" s="18" t="s">
        <v>86</v>
      </c>
      <c r="P31" s="277" t="s">
        <v>87</v>
      </c>
      <c r="Q31" s="277"/>
      <c r="R31" s="278"/>
      <c r="S31" s="25" t="s">
        <v>88</v>
      </c>
      <c r="T31" s="200" t="s">
        <v>89</v>
      </c>
      <c r="U31" s="200"/>
      <c r="V31" s="201"/>
    </row>
    <row r="32" spans="1:22" s="9" customFormat="1" ht="9.9499999999999993" customHeight="1" thickBot="1">
      <c r="A32" s="12"/>
      <c r="B32" s="12"/>
      <c r="C32" s="12"/>
      <c r="D32" s="12"/>
      <c r="E32" s="10"/>
      <c r="F32" s="10"/>
      <c r="G32" s="10"/>
      <c r="H32" s="10"/>
      <c r="I32" s="10"/>
      <c r="J32" s="10"/>
      <c r="K32" s="10"/>
      <c r="L32" s="10"/>
      <c r="M32" s="10"/>
      <c r="N32" s="10"/>
      <c r="O32" s="10"/>
      <c r="P32" s="10"/>
      <c r="Q32" s="10"/>
      <c r="R32" s="10"/>
      <c r="S32" s="10"/>
      <c r="T32" s="10"/>
      <c r="U32" s="10"/>
      <c r="V32" s="10"/>
    </row>
    <row r="33" spans="1:22" s="9" customFormat="1" ht="30" customHeight="1" thickBot="1">
      <c r="A33" s="212" t="s">
        <v>90</v>
      </c>
      <c r="B33" s="213"/>
      <c r="C33" s="213"/>
      <c r="D33" s="213"/>
      <c r="E33" s="213"/>
      <c r="F33" s="213"/>
      <c r="G33" s="213"/>
      <c r="H33" s="213"/>
      <c r="I33" s="213"/>
      <c r="J33" s="213"/>
      <c r="K33" s="214"/>
      <c r="L33" s="212" t="s">
        <v>91</v>
      </c>
      <c r="M33" s="213"/>
      <c r="N33" s="213"/>
      <c r="O33" s="213"/>
      <c r="P33" s="213"/>
      <c r="Q33" s="213"/>
      <c r="R33" s="213"/>
      <c r="S33" s="213"/>
      <c r="T33" s="213"/>
      <c r="U33" s="213"/>
      <c r="V33" s="214"/>
    </row>
    <row r="34" spans="1:22" s="9" customFormat="1" ht="9.9499999999999993" customHeight="1" thickBot="1">
      <c r="A34" s="12"/>
      <c r="B34" s="12"/>
      <c r="C34" s="12"/>
      <c r="D34" s="12"/>
      <c r="E34" s="10"/>
      <c r="F34" s="10"/>
      <c r="G34" s="10"/>
      <c r="H34" s="10"/>
      <c r="I34" s="10"/>
      <c r="J34" s="10"/>
      <c r="K34" s="10"/>
      <c r="L34" s="10"/>
      <c r="M34" s="10"/>
      <c r="N34" s="10"/>
      <c r="O34" s="10"/>
      <c r="P34" s="10"/>
      <c r="Q34" s="10"/>
      <c r="R34" s="10"/>
      <c r="S34" s="10"/>
      <c r="T34" s="10"/>
      <c r="U34" s="10"/>
      <c r="V34" s="10"/>
    </row>
    <row r="35" spans="1:22" s="9" customFormat="1" ht="24.95" customHeight="1">
      <c r="A35" s="215" t="s">
        <v>92</v>
      </c>
      <c r="B35" s="216"/>
      <c r="C35" s="217"/>
      <c r="D35" s="194" t="s">
        <v>93</v>
      </c>
      <c r="E35" s="216"/>
      <c r="F35" s="217"/>
      <c r="G35" s="194" t="s">
        <v>94</v>
      </c>
      <c r="H35" s="216"/>
      <c r="I35" s="217"/>
      <c r="J35" s="194" t="s">
        <v>27</v>
      </c>
      <c r="K35" s="195"/>
      <c r="L35" s="215" t="s">
        <v>92</v>
      </c>
      <c r="M35" s="216"/>
      <c r="N35" s="217"/>
      <c r="O35" s="194" t="s">
        <v>93</v>
      </c>
      <c r="P35" s="216"/>
      <c r="Q35" s="217"/>
      <c r="R35" s="194" t="s">
        <v>94</v>
      </c>
      <c r="S35" s="216"/>
      <c r="T35" s="217"/>
      <c r="U35" s="194" t="s">
        <v>27</v>
      </c>
      <c r="V35" s="195"/>
    </row>
    <row r="36" spans="1:22" s="9" customFormat="1" ht="34.5" customHeight="1">
      <c r="A36" s="190" t="s">
        <v>95</v>
      </c>
      <c r="B36" s="191"/>
      <c r="C36" s="192"/>
      <c r="D36" s="185" t="s">
        <v>96</v>
      </c>
      <c r="E36" s="186"/>
      <c r="F36" s="187"/>
      <c r="G36" s="175"/>
      <c r="H36" s="188"/>
      <c r="I36" s="189"/>
      <c r="J36" s="175"/>
      <c r="K36" s="176"/>
      <c r="L36" s="190" t="s">
        <v>95</v>
      </c>
      <c r="M36" s="191"/>
      <c r="N36" s="192"/>
      <c r="O36" s="185" t="s">
        <v>96</v>
      </c>
      <c r="P36" s="186"/>
      <c r="Q36" s="187"/>
      <c r="R36" s="175"/>
      <c r="S36" s="188"/>
      <c r="T36" s="189"/>
      <c r="U36" s="175"/>
      <c r="V36" s="176"/>
    </row>
    <row r="37" spans="1:22" ht="35.25" customHeight="1">
      <c r="A37" s="190" t="s">
        <v>97</v>
      </c>
      <c r="B37" s="191"/>
      <c r="C37" s="192"/>
      <c r="D37" s="185" t="s">
        <v>98</v>
      </c>
      <c r="E37" s="186"/>
      <c r="F37" s="187"/>
      <c r="G37" s="175"/>
      <c r="H37" s="188"/>
      <c r="I37" s="189"/>
      <c r="J37" s="193">
        <v>45674</v>
      </c>
      <c r="K37" s="176"/>
      <c r="L37" s="190" t="s">
        <v>97</v>
      </c>
      <c r="M37" s="191"/>
      <c r="N37" s="192"/>
      <c r="O37" s="185" t="s">
        <v>98</v>
      </c>
      <c r="P37" s="186"/>
      <c r="Q37" s="187"/>
      <c r="R37" s="175"/>
      <c r="S37" s="188"/>
      <c r="T37" s="189"/>
      <c r="U37" s="175"/>
      <c r="V37" s="176"/>
    </row>
    <row r="38" spans="1:22">
      <c r="A38" s="177" t="s">
        <v>99</v>
      </c>
      <c r="B38" s="178"/>
      <c r="C38" s="179"/>
      <c r="D38" s="180"/>
      <c r="E38" s="181"/>
      <c r="F38" s="182"/>
      <c r="G38" s="180"/>
      <c r="H38" s="181"/>
      <c r="I38" s="182"/>
      <c r="J38" s="183"/>
      <c r="K38" s="184"/>
      <c r="L38" s="177" t="s">
        <v>99</v>
      </c>
      <c r="M38" s="178"/>
      <c r="N38" s="179"/>
      <c r="O38" s="180"/>
      <c r="P38" s="181"/>
      <c r="Q38" s="182"/>
      <c r="R38" s="180"/>
      <c r="S38" s="181"/>
      <c r="T38" s="182"/>
      <c r="U38" s="180"/>
      <c r="V38" s="184"/>
    </row>
  </sheetData>
  <mergeCells count="128">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A30:A31"/>
    <mergeCell ref="B30:C31"/>
    <mergeCell ref="D30:E31"/>
    <mergeCell ref="F30:H31"/>
    <mergeCell ref="I30:N31"/>
    <mergeCell ref="A28:A29"/>
    <mergeCell ref="B28:C29"/>
    <mergeCell ref="D28:E29"/>
    <mergeCell ref="F28:H29"/>
    <mergeCell ref="I28:N29"/>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L12:O12"/>
    <mergeCell ref="P12:V12"/>
    <mergeCell ref="A12:D12"/>
    <mergeCell ref="E12:K12"/>
    <mergeCell ref="A13:D13"/>
    <mergeCell ref="E13:K13"/>
    <mergeCell ref="S17:V17"/>
    <mergeCell ref="O16:V16"/>
    <mergeCell ref="D17:E17"/>
    <mergeCell ref="B17:C17"/>
    <mergeCell ref="A16:N16"/>
    <mergeCell ref="P13:V14"/>
    <mergeCell ref="L13:O14"/>
    <mergeCell ref="L9:O9"/>
    <mergeCell ref="P9:V9"/>
    <mergeCell ref="L10:O10"/>
    <mergeCell ref="A6:V6"/>
    <mergeCell ref="A10:D10"/>
    <mergeCell ref="A8:D8"/>
    <mergeCell ref="E10:K10"/>
    <mergeCell ref="E8:K8"/>
    <mergeCell ref="A9:D9"/>
    <mergeCell ref="L8:O8"/>
    <mergeCell ref="E9:K9"/>
    <mergeCell ref="P8:V8"/>
    <mergeCell ref="P10:V10"/>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 ref="A38:C38"/>
    <mergeCell ref="D38:F38"/>
    <mergeCell ref="G38:I38"/>
    <mergeCell ref="J38:K38"/>
    <mergeCell ref="L38:N38"/>
    <mergeCell ref="O38:Q38"/>
    <mergeCell ref="R38:T38"/>
    <mergeCell ref="U38:V38"/>
  </mergeCells>
  <printOptions horizontalCentered="1"/>
  <pageMargins left="0.39370078740157483" right="0.39370078740157483" top="0.39370078740157483" bottom="0.74803149606299213" header="0.31496062992125984" footer="0.31496062992125984"/>
  <pageSetup paperSize="8" scale="95"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57722-3D03-4EFB-A69E-E298319425C7}">
  <sheetPr>
    <tabColor rgb="FF92D050"/>
    <pageSetUpPr fitToPage="1"/>
  </sheetPr>
  <dimension ref="A1:S235"/>
  <sheetViews>
    <sheetView tabSelected="1" view="pageBreakPreview" zoomScale="90" zoomScaleNormal="115" zoomScaleSheetLayoutView="90" workbookViewId="0">
      <pane ySplit="8" topLeftCell="A9" activePane="bottomLeft" state="frozen"/>
      <selection pane="bottomLeft" activeCell="C11" sqref="C11"/>
      <selection activeCell="I24" sqref="I24:N25"/>
    </sheetView>
  </sheetViews>
  <sheetFormatPr defaultColWidth="9.140625" defaultRowHeight="14.45"/>
  <cols>
    <col min="1" max="1" width="7.5703125" style="44" customWidth="1"/>
    <col min="2" max="2" width="32.28515625" style="56" bestFit="1" customWidth="1"/>
    <col min="3" max="3" width="44.85546875" style="59" customWidth="1"/>
    <col min="4" max="4" width="34.140625" style="64" customWidth="1"/>
    <col min="5" max="5" width="16.28515625" style="56" customWidth="1"/>
    <col min="6" max="6" width="17.42578125" style="79" customWidth="1"/>
    <col min="7" max="7" width="20.42578125" style="64" customWidth="1"/>
    <col min="8" max="8" width="9.140625" style="9"/>
    <col min="9" max="9" width="10.7109375" style="9" customWidth="1"/>
    <col min="10" max="10" width="15.7109375" style="9" bestFit="1" customWidth="1"/>
    <col min="11" max="11" width="11.28515625" style="9" customWidth="1"/>
    <col min="12" max="12" width="19.42578125" style="9" customWidth="1"/>
    <col min="13" max="13" width="5.42578125" style="9" customWidth="1"/>
    <col min="14" max="14" width="50.7109375" style="37" customWidth="1"/>
    <col min="15" max="15" width="59.28515625" style="37" customWidth="1"/>
    <col min="16" max="16384" width="9.140625" style="9"/>
  </cols>
  <sheetData>
    <row r="1" spans="1:19" ht="20.100000000000001" customHeight="1">
      <c r="L1" s="21" t="s">
        <v>100</v>
      </c>
      <c r="N1" s="36"/>
      <c r="O1" s="36"/>
      <c r="S1" s="21"/>
    </row>
    <row r="2" spans="1:19" ht="15" customHeight="1">
      <c r="L2" s="22" t="str">
        <f>'ITP Cover Page'!V2</f>
        <v>Project: Tauriko Enabling Project</v>
      </c>
      <c r="S2" s="22"/>
    </row>
    <row r="3" spans="1:19" ht="15" customHeight="1">
      <c r="C3" s="9"/>
      <c r="F3" s="80"/>
      <c r="G3" s="81"/>
      <c r="H3" s="23"/>
      <c r="I3" s="23"/>
      <c r="J3" s="8"/>
      <c r="K3" s="8"/>
      <c r="L3" s="30" t="s">
        <v>101</v>
      </c>
      <c r="S3" s="22"/>
    </row>
    <row r="4" spans="1:19" ht="15" customHeight="1">
      <c r="A4" s="55"/>
      <c r="B4" s="57"/>
      <c r="C4" s="60"/>
      <c r="D4" s="65"/>
      <c r="E4" s="65"/>
      <c r="F4" s="65"/>
      <c r="G4" s="65"/>
      <c r="H4" s="27"/>
      <c r="I4" s="27"/>
      <c r="J4" s="27"/>
      <c r="K4" s="27"/>
      <c r="L4" s="27"/>
    </row>
    <row r="5" spans="1:19" ht="9.9499999999999993" customHeight="1" thickBot="1"/>
    <row r="6" spans="1:19" ht="24" customHeight="1">
      <c r="A6" s="298" t="s">
        <v>102</v>
      </c>
      <c r="B6" s="300" t="s">
        <v>103</v>
      </c>
      <c r="C6" s="302" t="s">
        <v>104</v>
      </c>
      <c r="D6" s="304" t="s">
        <v>105</v>
      </c>
      <c r="E6" s="306" t="s">
        <v>106</v>
      </c>
      <c r="F6" s="304" t="s">
        <v>107</v>
      </c>
      <c r="G6" s="312" t="s">
        <v>108</v>
      </c>
      <c r="H6" s="314" t="s">
        <v>24</v>
      </c>
      <c r="I6" s="297"/>
      <c r="J6" s="295" t="s">
        <v>109</v>
      </c>
      <c r="K6" s="296"/>
      <c r="L6" s="297"/>
    </row>
    <row r="7" spans="1:19" ht="32.25" customHeight="1">
      <c r="A7" s="299"/>
      <c r="B7" s="301"/>
      <c r="C7" s="303"/>
      <c r="D7" s="305"/>
      <c r="E7" s="307"/>
      <c r="F7" s="305"/>
      <c r="G7" s="313"/>
      <c r="H7" s="3" t="s">
        <v>110</v>
      </c>
      <c r="I7" s="1" t="s">
        <v>111</v>
      </c>
      <c r="J7" s="4" t="s">
        <v>112</v>
      </c>
      <c r="K7" s="2" t="s">
        <v>113</v>
      </c>
      <c r="L7" s="1" t="s">
        <v>114</v>
      </c>
      <c r="N7" s="35" t="s">
        <v>115</v>
      </c>
      <c r="O7" s="35" t="s">
        <v>116</v>
      </c>
    </row>
    <row r="8" spans="1:19" ht="28.5" customHeight="1" thickBot="1">
      <c r="A8" s="308" t="s">
        <v>117</v>
      </c>
      <c r="B8" s="309"/>
      <c r="C8" s="309"/>
      <c r="D8" s="62"/>
      <c r="E8" s="62"/>
      <c r="F8" s="83"/>
      <c r="G8" s="62"/>
      <c r="H8" s="38"/>
      <c r="I8" s="38"/>
      <c r="J8" s="38"/>
      <c r="K8" s="38"/>
      <c r="L8" s="39"/>
    </row>
    <row r="9" spans="1:19" ht="28.5" customHeight="1">
      <c r="A9" s="160">
        <v>3.1</v>
      </c>
      <c r="B9" s="161" t="s">
        <v>118</v>
      </c>
      <c r="C9" s="161"/>
      <c r="D9" s="162"/>
      <c r="E9" s="162"/>
      <c r="F9" s="163"/>
      <c r="G9" s="162"/>
      <c r="H9" s="164"/>
      <c r="I9" s="164"/>
      <c r="J9" s="165"/>
      <c r="K9" s="165"/>
      <c r="L9" s="166"/>
    </row>
    <row r="10" spans="1:19" ht="58.5" customHeight="1">
      <c r="A10" s="68" t="s">
        <v>119</v>
      </c>
      <c r="B10" s="103" t="s">
        <v>120</v>
      </c>
      <c r="C10" s="88" t="s">
        <v>121</v>
      </c>
      <c r="D10" s="103" t="s">
        <v>122</v>
      </c>
      <c r="E10" s="103" t="s">
        <v>123</v>
      </c>
      <c r="F10" s="103" t="s">
        <v>124</v>
      </c>
      <c r="G10" s="103" t="s">
        <v>125</v>
      </c>
      <c r="H10" s="173" t="s">
        <v>58</v>
      </c>
      <c r="I10" s="174" t="s">
        <v>126</v>
      </c>
      <c r="J10" s="95"/>
      <c r="K10" s="95"/>
      <c r="L10" s="167"/>
    </row>
    <row r="11" spans="1:19" ht="58.5" customHeight="1">
      <c r="A11" s="68" t="s">
        <v>127</v>
      </c>
      <c r="B11" s="101" t="s">
        <v>128</v>
      </c>
      <c r="C11" s="88" t="s">
        <v>129</v>
      </c>
      <c r="D11" s="103" t="s">
        <v>130</v>
      </c>
      <c r="E11" s="103" t="s">
        <v>131</v>
      </c>
      <c r="F11" s="114" t="s">
        <v>132</v>
      </c>
      <c r="G11" s="103" t="s">
        <v>133</v>
      </c>
      <c r="H11" s="173" t="s">
        <v>58</v>
      </c>
      <c r="I11" s="174" t="s">
        <v>64</v>
      </c>
      <c r="J11" s="95"/>
      <c r="K11" s="95"/>
      <c r="L11" s="167"/>
    </row>
    <row r="12" spans="1:19" ht="58.5" customHeight="1">
      <c r="A12" s="68" t="s">
        <v>134</v>
      </c>
      <c r="B12" s="101" t="s">
        <v>135</v>
      </c>
      <c r="C12" s="88" t="s">
        <v>136</v>
      </c>
      <c r="D12" s="103" t="s">
        <v>137</v>
      </c>
      <c r="E12" s="103">
        <v>8287</v>
      </c>
      <c r="F12" s="114" t="s">
        <v>132</v>
      </c>
      <c r="G12" s="103" t="s">
        <v>133</v>
      </c>
      <c r="H12" s="173" t="s">
        <v>58</v>
      </c>
      <c r="I12" s="174" t="s">
        <v>126</v>
      </c>
      <c r="J12" s="95"/>
      <c r="K12" s="95"/>
      <c r="L12" s="167"/>
    </row>
    <row r="13" spans="1:19" ht="26.45" customHeight="1">
      <c r="A13" s="168" t="s">
        <v>138</v>
      </c>
      <c r="B13" s="102" t="s">
        <v>139</v>
      </c>
      <c r="C13" s="86" t="s">
        <v>140</v>
      </c>
      <c r="D13" s="96" t="s">
        <v>141</v>
      </c>
      <c r="E13" s="98" t="s">
        <v>142</v>
      </c>
      <c r="F13" s="98" t="s">
        <v>143</v>
      </c>
      <c r="G13" s="169" t="s">
        <v>144</v>
      </c>
      <c r="H13" s="170" t="s">
        <v>145</v>
      </c>
      <c r="I13" s="171" t="s">
        <v>36</v>
      </c>
      <c r="J13" s="172"/>
      <c r="K13" s="102"/>
      <c r="L13" s="108"/>
    </row>
    <row r="14" spans="1:19" ht="45.6" customHeight="1">
      <c r="A14" s="130" t="s">
        <v>146</v>
      </c>
      <c r="B14" s="102" t="s">
        <v>147</v>
      </c>
      <c r="C14" s="99" t="s">
        <v>148</v>
      </c>
      <c r="D14" s="96" t="s">
        <v>149</v>
      </c>
      <c r="E14" s="98" t="s">
        <v>142</v>
      </c>
      <c r="F14" s="96" t="s">
        <v>150</v>
      </c>
      <c r="G14" s="104" t="s">
        <v>144</v>
      </c>
      <c r="H14" s="111" t="s">
        <v>145</v>
      </c>
      <c r="I14" s="133" t="s">
        <v>36</v>
      </c>
      <c r="J14" s="105"/>
      <c r="K14" s="95"/>
      <c r="L14" s="108"/>
    </row>
    <row r="15" spans="1:19" ht="57.6" customHeight="1">
      <c r="A15" s="130" t="s">
        <v>151</v>
      </c>
      <c r="B15" s="102" t="s">
        <v>152</v>
      </c>
      <c r="C15" s="99" t="s">
        <v>153</v>
      </c>
      <c r="D15" s="96" t="s">
        <v>154</v>
      </c>
      <c r="E15" s="100" t="s">
        <v>155</v>
      </c>
      <c r="F15" s="101" t="s">
        <v>156</v>
      </c>
      <c r="G15" s="104" t="s">
        <v>144</v>
      </c>
      <c r="H15" s="111" t="s">
        <v>145</v>
      </c>
      <c r="I15" s="133" t="s">
        <v>36</v>
      </c>
      <c r="J15" s="105"/>
      <c r="K15" s="95"/>
      <c r="L15" s="108"/>
    </row>
    <row r="16" spans="1:19" ht="33" customHeight="1">
      <c r="A16" s="130" t="s">
        <v>157</v>
      </c>
      <c r="B16" s="102" t="s">
        <v>158</v>
      </c>
      <c r="C16" s="99" t="s">
        <v>159</v>
      </c>
      <c r="D16" s="96" t="s">
        <v>154</v>
      </c>
      <c r="E16" s="100" t="s">
        <v>160</v>
      </c>
      <c r="F16" s="101" t="s">
        <v>156</v>
      </c>
      <c r="G16" s="104" t="s">
        <v>144</v>
      </c>
      <c r="H16" s="111" t="s">
        <v>145</v>
      </c>
      <c r="I16" s="133" t="s">
        <v>36</v>
      </c>
      <c r="J16" s="105"/>
      <c r="K16" s="95"/>
      <c r="L16" s="108"/>
    </row>
    <row r="17" spans="1:15" ht="82.5" customHeight="1">
      <c r="A17" s="130" t="s">
        <v>161</v>
      </c>
      <c r="B17" s="90" t="s">
        <v>162</v>
      </c>
      <c r="C17" s="90" t="s">
        <v>163</v>
      </c>
      <c r="D17" s="96" t="s">
        <v>154</v>
      </c>
      <c r="E17" s="90" t="s">
        <v>164</v>
      </c>
      <c r="F17" s="90" t="s">
        <v>165</v>
      </c>
      <c r="G17" s="152" t="s">
        <v>166</v>
      </c>
      <c r="H17" s="134" t="s">
        <v>167</v>
      </c>
      <c r="I17" s="136" t="s">
        <v>168</v>
      </c>
      <c r="J17" s="92"/>
      <c r="K17" s="93"/>
      <c r="L17" s="94"/>
    </row>
    <row r="18" spans="1:15" ht="82.5" customHeight="1">
      <c r="A18" s="130" t="s">
        <v>169</v>
      </c>
      <c r="B18" s="103" t="s">
        <v>170</v>
      </c>
      <c r="C18" s="103" t="s">
        <v>171</v>
      </c>
      <c r="D18" s="103" t="s">
        <v>172</v>
      </c>
      <c r="E18" s="103" t="s">
        <v>164</v>
      </c>
      <c r="F18" s="103" t="s">
        <v>173</v>
      </c>
      <c r="G18" s="151" t="s">
        <v>166</v>
      </c>
      <c r="H18" s="135" t="s">
        <v>167</v>
      </c>
      <c r="I18" s="137" t="s">
        <v>168</v>
      </c>
      <c r="J18" s="33"/>
      <c r="K18" s="32"/>
      <c r="L18" s="31"/>
    </row>
    <row r="19" spans="1:15" ht="93.95" customHeight="1">
      <c r="A19" s="130" t="s">
        <v>174</v>
      </c>
      <c r="B19" s="103" t="s">
        <v>175</v>
      </c>
      <c r="C19" s="103" t="s">
        <v>176</v>
      </c>
      <c r="D19" s="103" t="s">
        <v>177</v>
      </c>
      <c r="E19" s="103" t="s">
        <v>178</v>
      </c>
      <c r="F19" s="103" t="s">
        <v>179</v>
      </c>
      <c r="G19" s="153" t="s">
        <v>180</v>
      </c>
      <c r="H19" s="138" t="s">
        <v>62</v>
      </c>
      <c r="I19" s="126" t="s">
        <v>64</v>
      </c>
      <c r="J19" s="128"/>
      <c r="K19" s="42"/>
      <c r="L19" s="43"/>
    </row>
    <row r="20" spans="1:15" ht="93.95" customHeight="1">
      <c r="A20" s="130" t="s">
        <v>181</v>
      </c>
      <c r="B20" s="103" t="s">
        <v>182</v>
      </c>
      <c r="C20" s="103" t="s">
        <v>183</v>
      </c>
      <c r="D20" s="103" t="s">
        <v>177</v>
      </c>
      <c r="E20" s="103" t="s">
        <v>178</v>
      </c>
      <c r="F20" s="103" t="s">
        <v>179</v>
      </c>
      <c r="G20" s="151" t="s">
        <v>180</v>
      </c>
      <c r="H20" s="135" t="s">
        <v>62</v>
      </c>
      <c r="I20" s="125" t="s">
        <v>64</v>
      </c>
      <c r="J20" s="92"/>
      <c r="K20" s="93"/>
      <c r="L20" s="94"/>
    </row>
    <row r="21" spans="1:15" ht="40.5" customHeight="1">
      <c r="A21" s="131" t="s">
        <v>184</v>
      </c>
      <c r="B21" s="154" t="s">
        <v>185</v>
      </c>
      <c r="C21" s="103" t="s">
        <v>186</v>
      </c>
      <c r="D21" s="151" t="s">
        <v>187</v>
      </c>
      <c r="E21" s="103" t="s">
        <v>188</v>
      </c>
      <c r="F21" s="151" t="s">
        <v>189</v>
      </c>
      <c r="G21" s="151" t="s">
        <v>180</v>
      </c>
      <c r="H21" s="139" t="s">
        <v>190</v>
      </c>
      <c r="I21" s="78" t="s">
        <v>191</v>
      </c>
      <c r="J21" s="33"/>
      <c r="K21" s="32"/>
      <c r="L21" s="31"/>
      <c r="N21" s="40"/>
      <c r="O21" s="40"/>
    </row>
    <row r="22" spans="1:15" ht="18" customHeight="1" thickBot="1">
      <c r="A22" s="47">
        <v>3.2</v>
      </c>
      <c r="B22" s="58" t="s">
        <v>192</v>
      </c>
      <c r="C22" s="61"/>
      <c r="D22" s="61"/>
      <c r="E22" s="61"/>
      <c r="F22" s="61"/>
      <c r="G22" s="61"/>
      <c r="H22" s="72"/>
      <c r="I22" s="72"/>
      <c r="J22" s="48"/>
      <c r="K22" s="48"/>
      <c r="L22" s="49"/>
    </row>
    <row r="23" spans="1:15" ht="60.6" customHeight="1">
      <c r="A23" s="68" t="s">
        <v>193</v>
      </c>
      <c r="B23" s="103" t="s">
        <v>194</v>
      </c>
      <c r="C23" s="103" t="s">
        <v>195</v>
      </c>
      <c r="D23" s="103" t="s">
        <v>196</v>
      </c>
      <c r="E23" s="103" t="s">
        <v>197</v>
      </c>
      <c r="F23" s="103" t="s">
        <v>198</v>
      </c>
      <c r="G23" s="151" t="s">
        <v>199</v>
      </c>
      <c r="H23" s="140" t="s">
        <v>62</v>
      </c>
      <c r="I23" s="76" t="s">
        <v>200</v>
      </c>
      <c r="J23" s="41"/>
      <c r="K23" s="42"/>
      <c r="L23" s="43"/>
      <c r="N23" s="40"/>
      <c r="O23" s="40"/>
    </row>
    <row r="24" spans="1:15" ht="58.5" customHeight="1">
      <c r="A24" s="68" t="s">
        <v>201</v>
      </c>
      <c r="B24" s="103" t="s">
        <v>202</v>
      </c>
      <c r="C24" s="103" t="s">
        <v>203</v>
      </c>
      <c r="D24" s="103" t="s">
        <v>204</v>
      </c>
      <c r="E24" s="103" t="s">
        <v>197</v>
      </c>
      <c r="F24" s="103" t="s">
        <v>205</v>
      </c>
      <c r="G24" s="151" t="s">
        <v>206</v>
      </c>
      <c r="H24" s="141" t="s">
        <v>207</v>
      </c>
      <c r="I24" s="74" t="s">
        <v>200</v>
      </c>
      <c r="J24" s="33"/>
      <c r="K24" s="32"/>
      <c r="L24" s="31"/>
    </row>
    <row r="25" spans="1:15" s="44" customFormat="1" ht="56.25" customHeight="1">
      <c r="A25" s="68" t="s">
        <v>208</v>
      </c>
      <c r="B25" s="103" t="s">
        <v>209</v>
      </c>
      <c r="C25" s="103" t="s">
        <v>210</v>
      </c>
      <c r="D25" s="103" t="s">
        <v>211</v>
      </c>
      <c r="E25" s="103" t="s">
        <v>212</v>
      </c>
      <c r="F25" s="103" t="s">
        <v>213</v>
      </c>
      <c r="G25" s="151" t="s">
        <v>214</v>
      </c>
      <c r="H25" s="142" t="s">
        <v>215</v>
      </c>
      <c r="I25" s="75" t="s">
        <v>200</v>
      </c>
      <c r="J25" s="33"/>
      <c r="K25" s="32"/>
      <c r="L25" s="31"/>
      <c r="N25" s="40"/>
      <c r="O25" s="40"/>
    </row>
    <row r="26" spans="1:15" ht="28.5" customHeight="1">
      <c r="A26" s="308" t="s">
        <v>216</v>
      </c>
      <c r="B26" s="309"/>
      <c r="C26" s="309"/>
      <c r="D26" s="62"/>
      <c r="E26" s="85"/>
      <c r="F26" s="83"/>
      <c r="G26" s="83"/>
      <c r="H26" s="45"/>
      <c r="I26" s="45"/>
      <c r="J26" s="38"/>
      <c r="K26" s="38"/>
      <c r="L26" s="39"/>
      <c r="N26" s="40"/>
      <c r="O26" s="40"/>
    </row>
    <row r="27" spans="1:15" ht="52.5" customHeight="1">
      <c r="A27" s="115">
        <v>4.0999999999999996</v>
      </c>
      <c r="B27" s="87" t="s">
        <v>217</v>
      </c>
      <c r="C27" s="113" t="s">
        <v>218</v>
      </c>
      <c r="D27" s="112" t="s">
        <v>219</v>
      </c>
      <c r="E27" s="98" t="s">
        <v>220</v>
      </c>
      <c r="F27" s="89" t="s">
        <v>221</v>
      </c>
      <c r="G27" s="122" t="s">
        <v>222</v>
      </c>
      <c r="H27" s="140" t="s">
        <v>215</v>
      </c>
      <c r="I27" s="76" t="s">
        <v>223</v>
      </c>
      <c r="J27" s="97"/>
      <c r="K27" s="120"/>
      <c r="L27" s="123"/>
    </row>
    <row r="28" spans="1:15" ht="117.95" customHeight="1">
      <c r="A28" s="115">
        <v>4.2</v>
      </c>
      <c r="B28" s="101" t="s">
        <v>224</v>
      </c>
      <c r="C28" s="99" t="s">
        <v>225</v>
      </c>
      <c r="D28" s="112" t="s">
        <v>226</v>
      </c>
      <c r="E28" s="100" t="s">
        <v>227</v>
      </c>
      <c r="F28" s="114" t="s">
        <v>228</v>
      </c>
      <c r="G28" s="121" t="s">
        <v>229</v>
      </c>
      <c r="H28" s="141" t="s">
        <v>215</v>
      </c>
      <c r="I28" s="74" t="s">
        <v>223</v>
      </c>
      <c r="J28" s="105"/>
      <c r="K28" s="95"/>
      <c r="L28" s="107"/>
    </row>
    <row r="29" spans="1:15" ht="87.95" customHeight="1">
      <c r="A29" s="115">
        <v>4.3</v>
      </c>
      <c r="B29" s="87" t="s">
        <v>230</v>
      </c>
      <c r="C29" s="86" t="s">
        <v>231</v>
      </c>
      <c r="D29" s="112" t="s">
        <v>232</v>
      </c>
      <c r="E29" s="98" t="s">
        <v>233</v>
      </c>
      <c r="F29" s="114" t="s">
        <v>221</v>
      </c>
      <c r="G29" s="122" t="s">
        <v>229</v>
      </c>
      <c r="H29" s="141" t="s">
        <v>215</v>
      </c>
      <c r="I29" s="74" t="s">
        <v>223</v>
      </c>
      <c r="J29" s="105"/>
      <c r="K29" s="95"/>
      <c r="L29" s="107"/>
    </row>
    <row r="30" spans="1:15" ht="92.1">
      <c r="A30" s="115">
        <v>4.4000000000000004</v>
      </c>
      <c r="B30" s="101" t="s">
        <v>234</v>
      </c>
      <c r="C30" s="88" t="s">
        <v>235</v>
      </c>
      <c r="D30" s="112" t="s">
        <v>236</v>
      </c>
      <c r="E30" s="100" t="s">
        <v>237</v>
      </c>
      <c r="F30" s="114" t="s">
        <v>238</v>
      </c>
      <c r="G30" s="121" t="s">
        <v>229</v>
      </c>
      <c r="H30" s="141" t="s">
        <v>66</v>
      </c>
      <c r="I30" s="74" t="s">
        <v>68</v>
      </c>
      <c r="J30" s="106"/>
      <c r="K30" s="102"/>
      <c r="L30" s="124"/>
    </row>
    <row r="31" spans="1:15" ht="34.5">
      <c r="A31" s="115">
        <v>4.5</v>
      </c>
      <c r="B31" s="101" t="s">
        <v>158</v>
      </c>
      <c r="C31" s="88" t="s">
        <v>239</v>
      </c>
      <c r="D31" s="112" t="s">
        <v>240</v>
      </c>
      <c r="E31" s="100" t="s">
        <v>241</v>
      </c>
      <c r="F31" s="101" t="s">
        <v>242</v>
      </c>
      <c r="G31" s="127" t="s">
        <v>229</v>
      </c>
      <c r="H31" s="141" t="s">
        <v>86</v>
      </c>
      <c r="I31" s="74" t="s">
        <v>36</v>
      </c>
      <c r="J31" s="129"/>
      <c r="K31" s="95"/>
      <c r="L31" s="107"/>
    </row>
    <row r="32" spans="1:15" ht="57.75" customHeight="1">
      <c r="A32" s="115">
        <v>4.5999999999999996</v>
      </c>
      <c r="B32" s="103" t="s">
        <v>243</v>
      </c>
      <c r="C32" s="103" t="s">
        <v>244</v>
      </c>
      <c r="D32" s="103" t="s">
        <v>245</v>
      </c>
      <c r="E32" s="103" t="s">
        <v>246</v>
      </c>
      <c r="F32" s="103" t="s">
        <v>247</v>
      </c>
      <c r="G32" s="151" t="s">
        <v>248</v>
      </c>
      <c r="H32" s="143" t="s">
        <v>249</v>
      </c>
      <c r="I32" s="116" t="s">
        <v>200</v>
      </c>
      <c r="J32" s="97"/>
      <c r="K32" s="102"/>
      <c r="L32" s="124"/>
    </row>
    <row r="33" spans="1:15" ht="60.6" customHeight="1">
      <c r="A33" s="115">
        <v>4.7</v>
      </c>
      <c r="B33" s="103" t="s">
        <v>250</v>
      </c>
      <c r="C33" s="103" t="s">
        <v>251</v>
      </c>
      <c r="D33" s="103" t="s">
        <v>252</v>
      </c>
      <c r="E33" s="103" t="s">
        <v>253</v>
      </c>
      <c r="F33" s="103" t="s">
        <v>254</v>
      </c>
      <c r="G33" s="151" t="s">
        <v>255</v>
      </c>
      <c r="H33" s="144" t="s">
        <v>256</v>
      </c>
      <c r="I33" s="74" t="s">
        <v>223</v>
      </c>
      <c r="J33" s="117"/>
      <c r="K33" s="95"/>
      <c r="L33" s="107"/>
    </row>
    <row r="34" spans="1:15" ht="76.5" customHeight="1">
      <c r="A34" s="115">
        <v>4.8</v>
      </c>
      <c r="B34" s="103" t="s">
        <v>257</v>
      </c>
      <c r="C34" s="103" t="s">
        <v>258</v>
      </c>
      <c r="D34" s="103" t="s">
        <v>259</v>
      </c>
      <c r="E34" s="103" t="s">
        <v>260</v>
      </c>
      <c r="F34" s="103" t="s">
        <v>261</v>
      </c>
      <c r="G34" s="151" t="s">
        <v>262</v>
      </c>
      <c r="H34" s="144" t="s">
        <v>249</v>
      </c>
      <c r="I34" s="74" t="s">
        <v>68</v>
      </c>
      <c r="J34" s="41"/>
      <c r="K34" s="118"/>
      <c r="L34" s="119"/>
      <c r="N34" s="40"/>
      <c r="O34" s="40"/>
    </row>
    <row r="35" spans="1:15" s="53" customFormat="1" ht="84.75" customHeight="1">
      <c r="A35" s="115">
        <v>4.9000000000000004</v>
      </c>
      <c r="B35" s="103" t="s">
        <v>263</v>
      </c>
      <c r="C35" s="103" t="s">
        <v>264</v>
      </c>
      <c r="D35" s="103" t="s">
        <v>265</v>
      </c>
      <c r="E35" s="103" t="s">
        <v>266</v>
      </c>
      <c r="F35" s="103" t="s">
        <v>267</v>
      </c>
      <c r="G35" s="151" t="s">
        <v>268</v>
      </c>
      <c r="H35" s="144" t="s">
        <v>167</v>
      </c>
      <c r="I35" s="74" t="s">
        <v>269</v>
      </c>
      <c r="J35" s="50"/>
      <c r="K35" s="51"/>
      <c r="L35" s="52"/>
      <c r="N35" s="54"/>
      <c r="O35" s="54"/>
    </row>
    <row r="36" spans="1:15" ht="73.5" customHeight="1">
      <c r="A36" s="132">
        <v>4.0999999999999996</v>
      </c>
      <c r="B36" s="103" t="s">
        <v>270</v>
      </c>
      <c r="C36" s="103" t="s">
        <v>271</v>
      </c>
      <c r="D36" s="103" t="s">
        <v>272</v>
      </c>
      <c r="E36" s="103" t="s">
        <v>197</v>
      </c>
      <c r="F36" s="103" t="s">
        <v>273</v>
      </c>
      <c r="G36" s="151" t="s">
        <v>274</v>
      </c>
      <c r="H36" s="77" t="s">
        <v>275</v>
      </c>
      <c r="I36" s="145" t="s">
        <v>276</v>
      </c>
      <c r="J36" s="41"/>
      <c r="K36" s="42"/>
      <c r="L36" s="43"/>
      <c r="N36" s="40"/>
      <c r="O36" s="40"/>
    </row>
    <row r="37" spans="1:15" ht="28.5" customHeight="1">
      <c r="A37" s="310" t="s">
        <v>277</v>
      </c>
      <c r="B37" s="311"/>
      <c r="C37" s="311"/>
      <c r="D37" s="63"/>
      <c r="E37" s="84"/>
      <c r="F37" s="84"/>
      <c r="G37" s="84"/>
      <c r="H37" s="45"/>
      <c r="I37" s="45"/>
      <c r="J37" s="45"/>
      <c r="K37" s="45"/>
      <c r="L37" s="46"/>
    </row>
    <row r="38" spans="1:15" ht="73.5" customHeight="1">
      <c r="A38" s="149">
        <v>5.0999999999999996</v>
      </c>
      <c r="B38" s="103" t="s">
        <v>278</v>
      </c>
      <c r="C38" s="103" t="s">
        <v>279</v>
      </c>
      <c r="D38" s="103"/>
      <c r="E38" s="103" t="s">
        <v>280</v>
      </c>
      <c r="F38" s="103" t="s">
        <v>281</v>
      </c>
      <c r="G38" s="151" t="s">
        <v>248</v>
      </c>
      <c r="H38" s="91" t="s">
        <v>282</v>
      </c>
      <c r="I38" s="146" t="s">
        <v>283</v>
      </c>
      <c r="J38" s="33"/>
      <c r="K38" s="32"/>
      <c r="L38" s="109"/>
      <c r="N38" s="40"/>
      <c r="O38" s="40"/>
    </row>
    <row r="39" spans="1:15" ht="84.75" customHeight="1">
      <c r="A39" s="150">
        <v>5.2</v>
      </c>
      <c r="B39" s="103" t="s">
        <v>284</v>
      </c>
      <c r="C39" s="103" t="s">
        <v>285</v>
      </c>
      <c r="D39" s="103" t="s">
        <v>286</v>
      </c>
      <c r="E39" s="103" t="s">
        <v>287</v>
      </c>
      <c r="F39" s="103" t="s">
        <v>288</v>
      </c>
      <c r="G39" s="151" t="s">
        <v>289</v>
      </c>
      <c r="H39" s="155" t="s">
        <v>282</v>
      </c>
      <c r="I39" s="147" t="s">
        <v>276</v>
      </c>
      <c r="J39" s="71"/>
      <c r="K39" s="70"/>
      <c r="L39" s="110"/>
    </row>
    <row r="40" spans="1:15" ht="91.5" customHeight="1">
      <c r="A40" s="150">
        <v>5.3</v>
      </c>
      <c r="B40" s="103" t="s">
        <v>290</v>
      </c>
      <c r="C40" s="103" t="s">
        <v>291</v>
      </c>
      <c r="D40" s="103" t="s">
        <v>292</v>
      </c>
      <c r="E40" s="103" t="s">
        <v>293</v>
      </c>
      <c r="F40" s="103" t="s">
        <v>294</v>
      </c>
      <c r="G40" s="151" t="s">
        <v>295</v>
      </c>
      <c r="H40" s="73" t="s">
        <v>282</v>
      </c>
      <c r="I40" s="147" t="s">
        <v>296</v>
      </c>
      <c r="J40" s="71"/>
      <c r="K40" s="70"/>
      <c r="L40" s="110"/>
    </row>
    <row r="41" spans="1:15" ht="86.25" customHeight="1">
      <c r="A41" s="150">
        <v>5.4</v>
      </c>
      <c r="B41" s="103" t="s">
        <v>297</v>
      </c>
      <c r="C41" s="103" t="s">
        <v>298</v>
      </c>
      <c r="D41" s="103" t="s">
        <v>299</v>
      </c>
      <c r="E41" s="103" t="s">
        <v>300</v>
      </c>
      <c r="F41" s="103" t="s">
        <v>301</v>
      </c>
      <c r="G41" s="151" t="s">
        <v>302</v>
      </c>
      <c r="H41" s="73" t="s">
        <v>303</v>
      </c>
      <c r="I41" s="147" t="s">
        <v>304</v>
      </c>
      <c r="J41" s="71"/>
      <c r="K41" s="70"/>
      <c r="L41" s="110"/>
    </row>
    <row r="42" spans="1:15" ht="99" customHeight="1">
      <c r="A42" s="150">
        <v>5.5</v>
      </c>
      <c r="B42" s="103" t="s">
        <v>305</v>
      </c>
      <c r="C42" s="103" t="s">
        <v>306</v>
      </c>
      <c r="D42" s="103" t="s">
        <v>307</v>
      </c>
      <c r="E42" s="103" t="s">
        <v>308</v>
      </c>
      <c r="F42" s="103" t="s">
        <v>309</v>
      </c>
      <c r="G42" s="153" t="s">
        <v>310</v>
      </c>
      <c r="H42" s="73" t="s">
        <v>256</v>
      </c>
      <c r="I42" s="147" t="s">
        <v>311</v>
      </c>
      <c r="J42" s="71"/>
      <c r="K42" s="70"/>
      <c r="L42" s="110"/>
    </row>
    <row r="43" spans="1:15" ht="72.599999999999994" customHeight="1">
      <c r="A43" s="150">
        <v>5.6</v>
      </c>
      <c r="B43" s="103" t="s">
        <v>312</v>
      </c>
      <c r="C43" s="156" t="s">
        <v>313</v>
      </c>
      <c r="D43" s="103" t="s">
        <v>314</v>
      </c>
      <c r="E43" s="103" t="s">
        <v>293</v>
      </c>
      <c r="F43" s="157" t="s">
        <v>315</v>
      </c>
      <c r="G43" s="158" t="s">
        <v>316</v>
      </c>
      <c r="H43" s="159" t="s">
        <v>282</v>
      </c>
      <c r="I43" s="148" t="s">
        <v>317</v>
      </c>
      <c r="J43" s="71"/>
      <c r="K43" s="70"/>
      <c r="L43" s="110"/>
    </row>
    <row r="44" spans="1:15" ht="20.100000000000001" customHeight="1">
      <c r="E44" s="64"/>
      <c r="F44" s="82"/>
      <c r="H44" s="34"/>
      <c r="I44" s="34"/>
      <c r="J44" s="34"/>
      <c r="K44" s="34"/>
      <c r="L44" s="34"/>
    </row>
    <row r="45" spans="1:15" ht="20.100000000000001" customHeight="1">
      <c r="E45" s="64"/>
      <c r="F45" s="82"/>
      <c r="H45" s="34"/>
      <c r="I45" s="34"/>
      <c r="J45" s="34"/>
      <c r="K45" s="34"/>
      <c r="L45" s="34"/>
    </row>
    <row r="46" spans="1:15" ht="20.100000000000001" customHeight="1">
      <c r="E46" s="64"/>
      <c r="F46" s="82"/>
      <c r="H46" s="34"/>
      <c r="I46" s="34"/>
      <c r="J46" s="34"/>
      <c r="K46" s="34"/>
      <c r="L46" s="34"/>
    </row>
    <row r="47" spans="1:15" ht="20.100000000000001" customHeight="1">
      <c r="E47" s="64"/>
      <c r="F47" s="82"/>
      <c r="H47" s="34"/>
      <c r="I47" s="34"/>
      <c r="J47" s="34"/>
      <c r="K47" s="34"/>
      <c r="L47" s="34"/>
    </row>
    <row r="48" spans="1:15" ht="20.100000000000001" customHeight="1">
      <c r="E48" s="64"/>
      <c r="F48" s="82"/>
      <c r="H48" s="34"/>
      <c r="I48" s="34"/>
      <c r="J48" s="34"/>
      <c r="K48" s="34"/>
      <c r="L48" s="34"/>
    </row>
    <row r="49" spans="2:12" ht="20.100000000000001" customHeight="1">
      <c r="E49" s="64"/>
      <c r="F49" s="82"/>
      <c r="H49" s="34"/>
      <c r="I49" s="34"/>
      <c r="J49" s="34"/>
      <c r="K49" s="34"/>
      <c r="L49" s="34"/>
    </row>
    <row r="50" spans="2:12" ht="20.100000000000001" customHeight="1">
      <c r="E50" s="64"/>
      <c r="F50" s="82"/>
      <c r="H50" s="34"/>
      <c r="I50" s="34"/>
      <c r="J50" s="34"/>
      <c r="K50" s="34"/>
      <c r="L50" s="34"/>
    </row>
    <row r="51" spans="2:12" ht="20.100000000000001" customHeight="1">
      <c r="E51" s="64"/>
      <c r="F51" s="82"/>
      <c r="H51" s="34"/>
      <c r="I51" s="34"/>
      <c r="J51" s="34"/>
      <c r="K51" s="34"/>
      <c r="L51" s="34"/>
    </row>
    <row r="52" spans="2:12" ht="20.100000000000001" customHeight="1">
      <c r="B52"/>
      <c r="E52" s="64"/>
      <c r="F52" s="82"/>
      <c r="H52" s="34"/>
      <c r="I52" s="34"/>
      <c r="J52" s="34"/>
      <c r="K52" s="34"/>
      <c r="L52" s="34"/>
    </row>
    <row r="53" spans="2:12" ht="20.100000000000001" customHeight="1">
      <c r="E53" s="64"/>
      <c r="F53" s="82"/>
      <c r="H53" s="34"/>
      <c r="I53" s="34"/>
      <c r="J53" s="34"/>
      <c r="K53" s="34"/>
      <c r="L53" s="34"/>
    </row>
    <row r="54" spans="2:12" ht="20.100000000000001" customHeight="1">
      <c r="E54" s="64"/>
      <c r="F54" s="82"/>
      <c r="H54" s="34"/>
      <c r="I54" s="34"/>
      <c r="J54" s="34"/>
      <c r="K54" s="34"/>
      <c r="L54" s="34"/>
    </row>
    <row r="55" spans="2:12" ht="20.100000000000001" customHeight="1">
      <c r="E55" s="64"/>
      <c r="F55" s="82"/>
      <c r="H55" s="34"/>
      <c r="I55" s="34"/>
      <c r="J55" s="34"/>
      <c r="K55" s="34"/>
      <c r="L55" s="34"/>
    </row>
    <row r="56" spans="2:12" ht="20.100000000000001" customHeight="1">
      <c r="E56" s="64"/>
      <c r="F56" s="82"/>
      <c r="H56" s="34"/>
      <c r="I56" s="34"/>
      <c r="J56" s="34"/>
      <c r="K56" s="34"/>
      <c r="L56" s="34"/>
    </row>
    <row r="57" spans="2:12" ht="20.100000000000001" customHeight="1">
      <c r="C57" s="69"/>
      <c r="E57" s="64"/>
      <c r="F57" s="82"/>
      <c r="H57" s="34"/>
      <c r="I57" s="34"/>
      <c r="J57" s="34"/>
      <c r="K57" s="34"/>
      <c r="L57" s="34"/>
    </row>
    <row r="58" spans="2:12" ht="20.100000000000001" customHeight="1">
      <c r="E58" s="64"/>
      <c r="F58" s="82"/>
      <c r="H58" s="34"/>
      <c r="I58" s="34"/>
      <c r="J58" s="34"/>
      <c r="K58" s="34"/>
      <c r="L58" s="34"/>
    </row>
    <row r="59" spans="2:12" ht="20.100000000000001" customHeight="1">
      <c r="E59" s="64"/>
      <c r="F59" s="82"/>
      <c r="H59" s="34"/>
      <c r="I59" s="34"/>
      <c r="J59" s="34"/>
      <c r="K59" s="34"/>
      <c r="L59" s="34"/>
    </row>
    <row r="60" spans="2:12" ht="20.100000000000001" customHeight="1">
      <c r="E60" s="64"/>
      <c r="F60" s="82"/>
      <c r="H60" s="34"/>
      <c r="I60" s="34"/>
      <c r="J60" s="34"/>
      <c r="K60" s="34"/>
      <c r="L60" s="34"/>
    </row>
    <row r="61" spans="2:12" ht="20.100000000000001" customHeight="1">
      <c r="E61" s="64"/>
      <c r="F61" s="82"/>
      <c r="H61" s="34"/>
      <c r="I61" s="34"/>
      <c r="J61" s="34"/>
      <c r="K61" s="34"/>
      <c r="L61" s="34"/>
    </row>
    <row r="62" spans="2:12" ht="20.100000000000001" customHeight="1">
      <c r="E62" s="64"/>
      <c r="F62" s="82"/>
      <c r="H62" s="34"/>
      <c r="I62" s="34"/>
      <c r="J62" s="34"/>
      <c r="K62" s="34"/>
      <c r="L62" s="34"/>
    </row>
    <row r="63" spans="2:12" ht="20.100000000000001" customHeight="1">
      <c r="E63" s="64"/>
      <c r="F63" s="82"/>
      <c r="H63" s="34"/>
      <c r="I63" s="34"/>
      <c r="J63" s="34"/>
      <c r="K63" s="34"/>
      <c r="L63" s="34"/>
    </row>
    <row r="64" spans="2:12" ht="20.100000000000001" customHeight="1">
      <c r="E64" s="64"/>
      <c r="F64" s="82"/>
      <c r="H64" s="34"/>
      <c r="I64" s="34"/>
      <c r="J64" s="34"/>
      <c r="K64" s="34"/>
      <c r="L64" s="34"/>
    </row>
    <row r="65" spans="5:12" ht="20.100000000000001" customHeight="1">
      <c r="E65" s="64"/>
      <c r="F65" s="82"/>
      <c r="H65" s="34"/>
      <c r="I65" s="34"/>
      <c r="J65" s="34"/>
      <c r="K65" s="34"/>
      <c r="L65" s="34"/>
    </row>
    <row r="66" spans="5:12" ht="20.100000000000001" customHeight="1">
      <c r="E66" s="64"/>
      <c r="F66" s="82"/>
      <c r="H66" s="34"/>
      <c r="I66" s="34"/>
      <c r="J66" s="34"/>
      <c r="K66" s="34"/>
      <c r="L66" s="34"/>
    </row>
    <row r="67" spans="5:12" ht="20.100000000000001" customHeight="1">
      <c r="E67" s="64"/>
      <c r="F67" s="82"/>
      <c r="H67" s="34"/>
      <c r="I67" s="34"/>
      <c r="J67" s="34"/>
      <c r="K67" s="34"/>
      <c r="L67" s="34"/>
    </row>
    <row r="68" spans="5:12" ht="20.100000000000001" customHeight="1">
      <c r="E68" s="64"/>
      <c r="F68" s="82"/>
      <c r="H68" s="34"/>
      <c r="I68" s="34"/>
      <c r="J68" s="34"/>
      <c r="K68" s="34"/>
      <c r="L68" s="34"/>
    </row>
    <row r="69" spans="5:12" ht="20.100000000000001" customHeight="1">
      <c r="E69" s="64"/>
      <c r="F69" s="82"/>
      <c r="H69" s="34"/>
      <c r="I69" s="34"/>
      <c r="J69" s="34"/>
      <c r="K69" s="34"/>
      <c r="L69" s="34"/>
    </row>
    <row r="70" spans="5:12" ht="20.100000000000001" customHeight="1">
      <c r="E70" s="64"/>
      <c r="F70" s="82"/>
      <c r="H70" s="34"/>
      <c r="I70" s="34"/>
      <c r="J70" s="34"/>
      <c r="K70" s="34"/>
      <c r="L70" s="34"/>
    </row>
    <row r="71" spans="5:12" ht="20.100000000000001" customHeight="1">
      <c r="E71" s="64"/>
      <c r="F71" s="82"/>
      <c r="H71" s="34"/>
      <c r="I71" s="34"/>
      <c r="J71" s="34"/>
      <c r="K71" s="34"/>
      <c r="L71" s="34"/>
    </row>
    <row r="72" spans="5:12" ht="20.100000000000001" customHeight="1">
      <c r="E72" s="64"/>
      <c r="F72" s="82"/>
      <c r="H72" s="34"/>
      <c r="I72" s="34"/>
      <c r="J72" s="34"/>
      <c r="K72" s="34"/>
      <c r="L72" s="34"/>
    </row>
    <row r="73" spans="5:12" ht="20.100000000000001" customHeight="1">
      <c r="E73" s="64"/>
      <c r="F73" s="82"/>
      <c r="H73" s="34"/>
      <c r="I73" s="34"/>
      <c r="J73" s="34"/>
      <c r="K73" s="34"/>
      <c r="L73" s="34"/>
    </row>
    <row r="74" spans="5:12" ht="20.100000000000001" customHeight="1">
      <c r="E74" s="64"/>
      <c r="F74" s="82"/>
      <c r="H74" s="34"/>
      <c r="I74" s="34"/>
      <c r="J74" s="34"/>
      <c r="K74" s="34"/>
      <c r="L74" s="34"/>
    </row>
    <row r="75" spans="5:12" ht="20.100000000000001" customHeight="1">
      <c r="E75" s="64"/>
      <c r="F75" s="82"/>
      <c r="H75" s="34"/>
      <c r="I75" s="34"/>
      <c r="J75" s="34"/>
      <c r="K75" s="34"/>
      <c r="L75" s="34"/>
    </row>
    <row r="76" spans="5:12" ht="20.100000000000001" customHeight="1">
      <c r="E76" s="64"/>
      <c r="F76" s="82"/>
      <c r="H76" s="34"/>
      <c r="I76" s="34"/>
      <c r="J76" s="34"/>
      <c r="K76" s="34"/>
      <c r="L76" s="34"/>
    </row>
    <row r="77" spans="5:12" ht="20.100000000000001" customHeight="1">
      <c r="E77" s="64"/>
      <c r="F77" s="82"/>
      <c r="H77" s="34"/>
      <c r="I77" s="34"/>
      <c r="J77" s="34"/>
      <c r="K77" s="34"/>
      <c r="L77" s="34"/>
    </row>
    <row r="78" spans="5:12" ht="20.100000000000001" customHeight="1">
      <c r="E78" s="64"/>
      <c r="F78" s="82"/>
      <c r="H78" s="34"/>
      <c r="I78" s="34"/>
      <c r="J78" s="34"/>
      <c r="K78" s="34"/>
      <c r="L78" s="34"/>
    </row>
    <row r="79" spans="5:12" ht="20.100000000000001" customHeight="1">
      <c r="E79" s="64"/>
      <c r="F79" s="82"/>
      <c r="H79" s="34"/>
      <c r="I79" s="34"/>
      <c r="J79" s="34"/>
      <c r="K79" s="34"/>
      <c r="L79" s="34"/>
    </row>
    <row r="80" spans="5:12" ht="20.100000000000001" customHeight="1">
      <c r="E80" s="64"/>
      <c r="F80" s="82"/>
      <c r="H80" s="34"/>
      <c r="I80" s="34"/>
      <c r="J80" s="34"/>
      <c r="K80" s="34"/>
      <c r="L80" s="34"/>
    </row>
    <row r="81" spans="5:12" ht="20.100000000000001" customHeight="1">
      <c r="E81" s="64"/>
      <c r="F81" s="82"/>
      <c r="H81" s="34"/>
      <c r="I81" s="34"/>
      <c r="J81" s="34"/>
      <c r="K81" s="34"/>
      <c r="L81" s="34"/>
    </row>
    <row r="82" spans="5:12" ht="20.100000000000001" customHeight="1">
      <c r="E82" s="64"/>
      <c r="F82" s="82"/>
      <c r="H82" s="34"/>
      <c r="I82" s="34"/>
      <c r="J82" s="34"/>
      <c r="K82" s="34"/>
      <c r="L82" s="34"/>
    </row>
    <row r="83" spans="5:12" ht="20.100000000000001" customHeight="1">
      <c r="E83" s="64"/>
      <c r="F83" s="82"/>
      <c r="H83" s="34"/>
      <c r="I83" s="34"/>
      <c r="J83" s="34"/>
      <c r="K83" s="34"/>
      <c r="L83" s="34"/>
    </row>
    <row r="84" spans="5:12" ht="20.100000000000001" customHeight="1">
      <c r="E84" s="64"/>
      <c r="F84" s="82"/>
      <c r="H84" s="34"/>
      <c r="I84" s="34"/>
      <c r="J84" s="34"/>
      <c r="K84" s="34"/>
      <c r="L84" s="34"/>
    </row>
    <row r="85" spans="5:12" ht="20.100000000000001" customHeight="1">
      <c r="E85" s="64"/>
      <c r="F85" s="82"/>
      <c r="H85" s="34"/>
      <c r="I85" s="34"/>
      <c r="J85" s="34"/>
      <c r="K85" s="34"/>
      <c r="L85" s="34"/>
    </row>
    <row r="86" spans="5:12" ht="20.100000000000001" customHeight="1">
      <c r="E86" s="64"/>
      <c r="F86" s="82"/>
      <c r="H86" s="34"/>
      <c r="I86" s="34"/>
      <c r="J86" s="34"/>
      <c r="K86" s="34"/>
      <c r="L86" s="34"/>
    </row>
    <row r="87" spans="5:12" ht="20.100000000000001" customHeight="1">
      <c r="E87" s="64"/>
      <c r="F87" s="82"/>
      <c r="H87" s="34"/>
      <c r="I87" s="34"/>
      <c r="J87" s="34"/>
      <c r="K87" s="34"/>
      <c r="L87" s="34"/>
    </row>
    <row r="88" spans="5:12" ht="20.100000000000001" customHeight="1">
      <c r="E88" s="64"/>
      <c r="F88" s="82"/>
      <c r="H88" s="34"/>
      <c r="I88" s="34"/>
      <c r="J88" s="34"/>
      <c r="K88" s="34"/>
      <c r="L88" s="34"/>
    </row>
    <row r="89" spans="5:12" ht="20.100000000000001" customHeight="1">
      <c r="E89" s="64"/>
      <c r="F89" s="82"/>
      <c r="H89" s="34"/>
      <c r="I89" s="34"/>
      <c r="J89" s="34"/>
      <c r="K89" s="34"/>
      <c r="L89" s="34"/>
    </row>
    <row r="90" spans="5:12" ht="20.100000000000001" customHeight="1">
      <c r="E90" s="64"/>
      <c r="F90" s="82"/>
      <c r="H90" s="34"/>
      <c r="I90" s="34"/>
      <c r="J90" s="34"/>
      <c r="K90" s="34"/>
      <c r="L90" s="34"/>
    </row>
    <row r="91" spans="5:12" ht="20.100000000000001" customHeight="1">
      <c r="E91" s="64"/>
      <c r="F91" s="82"/>
      <c r="H91" s="34"/>
      <c r="I91" s="34"/>
      <c r="J91" s="34"/>
      <c r="K91" s="34"/>
      <c r="L91" s="34"/>
    </row>
    <row r="92" spans="5:12" ht="20.100000000000001" customHeight="1">
      <c r="E92" s="64"/>
      <c r="F92" s="82"/>
      <c r="H92" s="34"/>
      <c r="I92" s="34"/>
      <c r="J92" s="34"/>
      <c r="K92" s="34"/>
      <c r="L92" s="34"/>
    </row>
    <row r="93" spans="5:12" ht="20.100000000000001" customHeight="1">
      <c r="E93" s="64"/>
      <c r="F93" s="82"/>
      <c r="H93" s="34"/>
      <c r="I93" s="34"/>
      <c r="J93" s="34"/>
      <c r="K93" s="34"/>
      <c r="L93" s="34"/>
    </row>
    <row r="94" spans="5:12" ht="20.100000000000001" customHeight="1">
      <c r="E94" s="64"/>
      <c r="F94" s="82"/>
      <c r="H94" s="34"/>
      <c r="I94" s="34"/>
      <c r="J94" s="34"/>
      <c r="K94" s="34"/>
      <c r="L94" s="34"/>
    </row>
    <row r="95" spans="5:12" ht="20.100000000000001" customHeight="1">
      <c r="E95" s="64"/>
      <c r="F95" s="82"/>
      <c r="H95" s="34"/>
      <c r="I95" s="34"/>
      <c r="J95" s="34"/>
      <c r="K95" s="34"/>
      <c r="L95" s="34"/>
    </row>
    <row r="96" spans="5:12" ht="20.100000000000001" customHeight="1">
      <c r="E96" s="64"/>
      <c r="F96" s="82"/>
      <c r="H96" s="34"/>
      <c r="I96" s="34"/>
      <c r="J96" s="34"/>
      <c r="K96" s="34"/>
      <c r="L96" s="34"/>
    </row>
    <row r="97" spans="5:12" ht="20.100000000000001" customHeight="1">
      <c r="E97" s="64"/>
      <c r="F97" s="82"/>
      <c r="H97" s="34"/>
      <c r="I97" s="34"/>
      <c r="J97" s="34"/>
      <c r="K97" s="34"/>
      <c r="L97" s="34"/>
    </row>
    <row r="98" spans="5:12" ht="20.100000000000001" customHeight="1">
      <c r="E98" s="64"/>
      <c r="F98" s="82"/>
      <c r="H98" s="34"/>
      <c r="I98" s="34"/>
      <c r="J98" s="34"/>
      <c r="K98" s="34"/>
      <c r="L98" s="34"/>
    </row>
    <row r="99" spans="5:12" ht="20.100000000000001" customHeight="1">
      <c r="E99" s="64"/>
      <c r="F99" s="82"/>
      <c r="H99" s="34"/>
      <c r="I99" s="34"/>
      <c r="J99" s="34"/>
      <c r="K99" s="34"/>
      <c r="L99" s="34"/>
    </row>
    <row r="100" spans="5:12" ht="20.100000000000001" customHeight="1">
      <c r="E100" s="64"/>
      <c r="F100" s="82"/>
      <c r="H100" s="34"/>
      <c r="I100" s="34"/>
      <c r="J100" s="34"/>
      <c r="K100" s="34"/>
      <c r="L100" s="34"/>
    </row>
    <row r="101" spans="5:12" ht="20.100000000000001" customHeight="1">
      <c r="E101" s="64"/>
      <c r="F101" s="82"/>
      <c r="H101" s="34"/>
      <c r="I101" s="34"/>
      <c r="J101" s="34"/>
      <c r="K101" s="34"/>
      <c r="L101" s="34"/>
    </row>
    <row r="102" spans="5:12" ht="20.100000000000001" customHeight="1">
      <c r="E102" s="64"/>
      <c r="F102" s="82"/>
      <c r="H102" s="34"/>
      <c r="I102" s="34"/>
      <c r="J102" s="34"/>
      <c r="K102" s="34"/>
      <c r="L102" s="34"/>
    </row>
    <row r="103" spans="5:12" ht="20.100000000000001" customHeight="1">
      <c r="E103" s="64"/>
      <c r="F103" s="82"/>
      <c r="H103" s="34"/>
      <c r="I103" s="34"/>
      <c r="J103" s="34"/>
      <c r="K103" s="34"/>
      <c r="L103" s="34"/>
    </row>
    <row r="104" spans="5:12" ht="20.100000000000001" customHeight="1">
      <c r="E104" s="64"/>
      <c r="F104" s="82"/>
      <c r="H104" s="34"/>
      <c r="I104" s="34"/>
      <c r="J104" s="34"/>
      <c r="K104" s="34"/>
      <c r="L104" s="34"/>
    </row>
    <row r="105" spans="5:12" ht="20.100000000000001" customHeight="1">
      <c r="E105" s="64"/>
      <c r="F105" s="82"/>
      <c r="H105" s="34"/>
      <c r="I105" s="34"/>
      <c r="J105" s="34"/>
      <c r="K105" s="34"/>
      <c r="L105" s="34"/>
    </row>
    <row r="106" spans="5:12" ht="20.100000000000001" customHeight="1">
      <c r="E106" s="64"/>
      <c r="F106" s="82"/>
      <c r="H106" s="34"/>
      <c r="I106" s="34"/>
      <c r="J106" s="34"/>
      <c r="K106" s="34"/>
      <c r="L106" s="34"/>
    </row>
    <row r="107" spans="5:12" ht="20.100000000000001" customHeight="1">
      <c r="E107" s="64"/>
      <c r="F107" s="82"/>
      <c r="H107" s="34"/>
      <c r="I107" s="34"/>
      <c r="J107" s="34"/>
      <c r="K107" s="34"/>
      <c r="L107" s="34"/>
    </row>
    <row r="108" spans="5:12" ht="20.100000000000001" customHeight="1">
      <c r="E108" s="64"/>
      <c r="F108" s="82"/>
      <c r="H108" s="34"/>
      <c r="I108" s="34"/>
      <c r="J108" s="34"/>
      <c r="K108" s="34"/>
      <c r="L108" s="34"/>
    </row>
    <row r="109" spans="5:12" ht="20.100000000000001" customHeight="1">
      <c r="E109" s="64"/>
      <c r="F109" s="82"/>
      <c r="H109" s="34"/>
      <c r="I109" s="34"/>
      <c r="J109" s="34"/>
      <c r="K109" s="34"/>
      <c r="L109" s="34"/>
    </row>
    <row r="110" spans="5:12" ht="20.100000000000001" customHeight="1">
      <c r="E110" s="64"/>
      <c r="F110" s="82"/>
      <c r="H110" s="34"/>
      <c r="I110" s="34"/>
      <c r="J110" s="34"/>
      <c r="K110" s="34"/>
      <c r="L110" s="34"/>
    </row>
    <row r="111" spans="5:12" ht="20.100000000000001" customHeight="1">
      <c r="E111" s="64"/>
      <c r="F111" s="82"/>
      <c r="H111" s="34"/>
      <c r="I111" s="34"/>
      <c r="J111" s="34"/>
      <c r="K111" s="34"/>
      <c r="L111" s="34"/>
    </row>
    <row r="112" spans="5:12" ht="20.100000000000001" customHeight="1">
      <c r="E112" s="64"/>
      <c r="F112" s="82"/>
      <c r="H112" s="34"/>
      <c r="I112" s="34"/>
      <c r="J112" s="34"/>
      <c r="K112" s="34"/>
      <c r="L112" s="34"/>
    </row>
    <row r="113" spans="5:12" ht="20.100000000000001" customHeight="1">
      <c r="E113" s="64"/>
      <c r="F113" s="82"/>
      <c r="H113" s="34"/>
      <c r="I113" s="34"/>
      <c r="J113" s="34"/>
      <c r="K113" s="34"/>
      <c r="L113" s="34"/>
    </row>
    <row r="114" spans="5:12" ht="20.100000000000001" customHeight="1">
      <c r="E114" s="64"/>
      <c r="F114" s="82"/>
      <c r="H114" s="34"/>
      <c r="I114" s="34"/>
      <c r="J114" s="34"/>
      <c r="K114" s="34"/>
      <c r="L114" s="34"/>
    </row>
    <row r="115" spans="5:12" ht="20.100000000000001" customHeight="1">
      <c r="E115" s="64"/>
      <c r="F115" s="82"/>
      <c r="H115" s="34"/>
      <c r="I115" s="34"/>
      <c r="J115" s="34"/>
      <c r="K115" s="34"/>
      <c r="L115" s="34"/>
    </row>
    <row r="116" spans="5:12" ht="20.100000000000001" customHeight="1">
      <c r="E116" s="64"/>
      <c r="F116" s="82"/>
      <c r="H116" s="34"/>
      <c r="I116" s="34"/>
      <c r="J116" s="34"/>
      <c r="K116" s="34"/>
      <c r="L116" s="34"/>
    </row>
    <row r="117" spans="5:12" ht="20.100000000000001" customHeight="1">
      <c r="E117" s="64"/>
      <c r="F117" s="82"/>
      <c r="H117" s="34"/>
      <c r="I117" s="34"/>
      <c r="J117" s="34"/>
      <c r="K117" s="34"/>
      <c r="L117" s="34"/>
    </row>
    <row r="118" spans="5:12" ht="20.100000000000001" customHeight="1">
      <c r="E118" s="64"/>
      <c r="F118" s="82"/>
      <c r="H118" s="34"/>
      <c r="I118" s="34"/>
      <c r="J118" s="34"/>
      <c r="K118" s="34"/>
      <c r="L118" s="34"/>
    </row>
    <row r="119" spans="5:12" ht="20.100000000000001" customHeight="1">
      <c r="E119" s="64"/>
      <c r="F119" s="82"/>
      <c r="H119" s="34"/>
      <c r="I119" s="34"/>
      <c r="J119" s="34"/>
      <c r="K119" s="34"/>
      <c r="L119" s="34"/>
    </row>
    <row r="120" spans="5:12" ht="20.100000000000001" customHeight="1">
      <c r="E120" s="64"/>
      <c r="F120" s="82"/>
      <c r="H120" s="34"/>
      <c r="I120" s="34"/>
      <c r="J120" s="34"/>
      <c r="K120" s="34"/>
      <c r="L120" s="34"/>
    </row>
    <row r="121" spans="5:12" ht="20.100000000000001" customHeight="1">
      <c r="E121" s="64"/>
      <c r="F121" s="82"/>
      <c r="H121" s="34"/>
      <c r="I121" s="34"/>
      <c r="J121" s="34"/>
      <c r="K121" s="34"/>
      <c r="L121" s="34"/>
    </row>
    <row r="122" spans="5:12" ht="20.100000000000001" customHeight="1">
      <c r="E122" s="64"/>
      <c r="F122" s="82"/>
      <c r="H122" s="34"/>
      <c r="I122" s="34"/>
      <c r="J122" s="34"/>
      <c r="K122" s="34"/>
      <c r="L122" s="34"/>
    </row>
    <row r="123" spans="5:12" ht="20.100000000000001" customHeight="1">
      <c r="E123" s="64"/>
      <c r="F123" s="82"/>
      <c r="H123" s="34"/>
      <c r="I123" s="34"/>
      <c r="J123" s="34"/>
      <c r="K123" s="34"/>
      <c r="L123" s="34"/>
    </row>
    <row r="124" spans="5:12" ht="20.100000000000001" customHeight="1"/>
    <row r="125" spans="5:12" ht="20.100000000000001" customHeight="1"/>
    <row r="126" spans="5:12" ht="20.100000000000001" customHeight="1"/>
    <row r="127" spans="5:12" ht="20.100000000000001" customHeight="1"/>
    <row r="128" spans="5:12" ht="20.100000000000001" customHeight="1"/>
    <row r="129" spans="2:19" ht="20.100000000000001" customHeight="1"/>
    <row r="130" spans="2:19" ht="20.100000000000001" customHeight="1"/>
    <row r="131" spans="2:19" ht="20.100000000000001" customHeight="1"/>
    <row r="132" spans="2:19" ht="20.100000000000001" customHeight="1"/>
    <row r="133" spans="2:19" ht="20.100000000000001" customHeight="1"/>
    <row r="134" spans="2:19" ht="20.100000000000001" customHeight="1"/>
    <row r="135" spans="2:19" s="44" customFormat="1" ht="20.100000000000001" customHeight="1">
      <c r="B135" s="56"/>
      <c r="C135" s="59"/>
      <c r="D135" s="64"/>
      <c r="E135" s="56"/>
      <c r="F135" s="79"/>
      <c r="G135" s="64"/>
      <c r="H135" s="9"/>
      <c r="I135" s="9"/>
      <c r="J135" s="9"/>
      <c r="K135" s="9"/>
      <c r="L135" s="9"/>
      <c r="M135" s="9"/>
      <c r="N135" s="37"/>
      <c r="O135" s="37"/>
      <c r="P135" s="9"/>
      <c r="Q135" s="9"/>
      <c r="R135" s="9"/>
      <c r="S135" s="9"/>
    </row>
    <row r="136" spans="2:19" s="44" customFormat="1" ht="20.100000000000001" customHeight="1">
      <c r="B136" s="56"/>
      <c r="C136" s="59"/>
      <c r="D136" s="64"/>
      <c r="E136" s="56"/>
      <c r="F136" s="79"/>
      <c r="G136" s="64"/>
      <c r="H136" s="9"/>
      <c r="I136" s="9"/>
      <c r="J136" s="9"/>
      <c r="K136" s="9"/>
      <c r="L136" s="9"/>
      <c r="M136" s="9"/>
      <c r="N136" s="37"/>
      <c r="O136" s="37"/>
      <c r="P136" s="9"/>
      <c r="Q136" s="9"/>
      <c r="R136" s="9"/>
      <c r="S136" s="9"/>
    </row>
    <row r="137" spans="2:19" s="44" customFormat="1" ht="20.100000000000001" customHeight="1">
      <c r="B137" s="56"/>
      <c r="C137" s="59"/>
      <c r="D137" s="64"/>
      <c r="E137" s="56"/>
      <c r="F137" s="79"/>
      <c r="G137" s="64"/>
      <c r="H137" s="9"/>
      <c r="I137" s="9"/>
      <c r="J137" s="9"/>
      <c r="K137" s="9"/>
      <c r="L137" s="9"/>
      <c r="M137" s="9"/>
      <c r="N137" s="37"/>
      <c r="O137" s="37"/>
      <c r="P137" s="9"/>
      <c r="Q137" s="9"/>
      <c r="R137" s="9"/>
      <c r="S137" s="9"/>
    </row>
    <row r="138" spans="2:19" s="44" customFormat="1" ht="20.100000000000001" customHeight="1">
      <c r="B138" s="56"/>
      <c r="C138" s="59"/>
      <c r="D138" s="64"/>
      <c r="E138" s="56"/>
      <c r="F138" s="79"/>
      <c r="G138" s="64"/>
      <c r="H138" s="9"/>
      <c r="I138" s="9"/>
      <c r="J138" s="9"/>
      <c r="K138" s="9"/>
      <c r="L138" s="9"/>
      <c r="M138" s="9"/>
      <c r="N138" s="37"/>
      <c r="O138" s="37"/>
      <c r="P138" s="9"/>
      <c r="Q138" s="9"/>
      <c r="R138" s="9"/>
      <c r="S138" s="9"/>
    </row>
    <row r="139" spans="2:19" s="44" customFormat="1" ht="20.100000000000001" customHeight="1">
      <c r="B139" s="56"/>
      <c r="C139" s="59"/>
      <c r="D139" s="64"/>
      <c r="E139" s="56"/>
      <c r="F139" s="79"/>
      <c r="G139" s="64"/>
      <c r="H139" s="9"/>
      <c r="I139" s="9"/>
      <c r="J139" s="9"/>
      <c r="K139" s="9"/>
      <c r="L139" s="9"/>
      <c r="M139" s="9"/>
      <c r="N139" s="37"/>
      <c r="O139" s="37"/>
      <c r="P139" s="9"/>
      <c r="Q139" s="9"/>
      <c r="R139" s="9"/>
      <c r="S139" s="9"/>
    </row>
    <row r="140" spans="2:19" s="44" customFormat="1" ht="20.100000000000001" customHeight="1">
      <c r="B140" s="56"/>
      <c r="C140" s="59"/>
      <c r="D140" s="64"/>
      <c r="E140" s="56"/>
      <c r="F140" s="79"/>
      <c r="G140" s="64"/>
      <c r="H140" s="9"/>
      <c r="I140" s="9"/>
      <c r="J140" s="9"/>
      <c r="K140" s="9"/>
      <c r="L140" s="9"/>
      <c r="M140" s="9"/>
      <c r="N140" s="37"/>
      <c r="O140" s="37"/>
      <c r="P140" s="9"/>
      <c r="Q140" s="9"/>
      <c r="R140" s="9"/>
      <c r="S140" s="9"/>
    </row>
    <row r="141" spans="2:19" s="44" customFormat="1" ht="20.100000000000001" customHeight="1">
      <c r="B141" s="56"/>
      <c r="C141" s="59"/>
      <c r="D141" s="64"/>
      <c r="E141" s="56"/>
      <c r="F141" s="79"/>
      <c r="G141" s="64"/>
      <c r="H141" s="9"/>
      <c r="I141" s="9"/>
      <c r="J141" s="9"/>
      <c r="K141" s="9"/>
      <c r="L141" s="9"/>
      <c r="M141" s="9"/>
      <c r="N141" s="37"/>
      <c r="O141" s="37"/>
      <c r="P141" s="9"/>
      <c r="Q141" s="9"/>
      <c r="R141" s="9"/>
      <c r="S141" s="9"/>
    </row>
    <row r="142" spans="2:19" s="44" customFormat="1" ht="20.100000000000001" customHeight="1">
      <c r="B142" s="56"/>
      <c r="C142" s="59"/>
      <c r="D142" s="64"/>
      <c r="E142" s="56"/>
      <c r="F142" s="79"/>
      <c r="G142" s="64"/>
      <c r="H142" s="9"/>
      <c r="I142" s="9"/>
      <c r="J142" s="9"/>
      <c r="K142" s="9"/>
      <c r="L142" s="9"/>
      <c r="M142" s="9"/>
      <c r="N142" s="37"/>
      <c r="O142" s="37"/>
      <c r="P142" s="9"/>
      <c r="Q142" s="9"/>
      <c r="R142" s="9"/>
      <c r="S142" s="9"/>
    </row>
    <row r="143" spans="2:19" s="44" customFormat="1" ht="20.100000000000001" customHeight="1">
      <c r="B143" s="56"/>
      <c r="C143" s="59"/>
      <c r="D143" s="64"/>
      <c r="E143" s="56"/>
      <c r="F143" s="79"/>
      <c r="G143" s="64"/>
      <c r="H143" s="9"/>
      <c r="I143" s="9"/>
      <c r="J143" s="9"/>
      <c r="K143" s="9"/>
      <c r="L143" s="9"/>
      <c r="M143" s="9"/>
      <c r="N143" s="37"/>
      <c r="O143" s="37"/>
      <c r="P143" s="9"/>
      <c r="Q143" s="9"/>
      <c r="R143" s="9"/>
      <c r="S143" s="9"/>
    </row>
    <row r="144" spans="2:19" s="44" customFormat="1" ht="20.100000000000001" customHeight="1">
      <c r="B144" s="56"/>
      <c r="C144" s="59"/>
      <c r="D144" s="64"/>
      <c r="E144" s="56"/>
      <c r="F144" s="79"/>
      <c r="G144" s="64"/>
      <c r="H144" s="9"/>
      <c r="I144" s="9"/>
      <c r="J144" s="9"/>
      <c r="K144" s="9"/>
      <c r="L144" s="9"/>
      <c r="M144" s="9"/>
      <c r="N144" s="37"/>
      <c r="O144" s="37"/>
      <c r="P144" s="9"/>
      <c r="Q144" s="9"/>
      <c r="R144" s="9"/>
      <c r="S144" s="9"/>
    </row>
    <row r="145" spans="2:19" s="44" customFormat="1" ht="20.100000000000001" customHeight="1">
      <c r="B145" s="56"/>
      <c r="C145" s="59"/>
      <c r="D145" s="64"/>
      <c r="E145" s="56"/>
      <c r="F145" s="79"/>
      <c r="G145" s="64"/>
      <c r="H145" s="9"/>
      <c r="I145" s="9"/>
      <c r="J145" s="9"/>
      <c r="K145" s="9"/>
      <c r="L145" s="9"/>
      <c r="M145" s="9"/>
      <c r="N145" s="37"/>
      <c r="O145" s="37"/>
      <c r="P145" s="9"/>
      <c r="Q145" s="9"/>
      <c r="R145" s="9"/>
      <c r="S145" s="9"/>
    </row>
    <row r="146" spans="2:19" s="44" customFormat="1" ht="20.100000000000001" customHeight="1">
      <c r="B146" s="56"/>
      <c r="C146" s="59"/>
      <c r="D146" s="64"/>
      <c r="E146" s="56"/>
      <c r="F146" s="79"/>
      <c r="G146" s="64"/>
      <c r="H146" s="9"/>
      <c r="I146" s="9"/>
      <c r="J146" s="9"/>
      <c r="K146" s="9"/>
      <c r="L146" s="9"/>
      <c r="M146" s="9"/>
      <c r="N146" s="37"/>
      <c r="O146" s="37"/>
      <c r="P146" s="9"/>
      <c r="Q146" s="9"/>
      <c r="R146" s="9"/>
      <c r="S146" s="9"/>
    </row>
    <row r="147" spans="2:19" s="44" customFormat="1" ht="20.100000000000001" customHeight="1">
      <c r="B147" s="56"/>
      <c r="C147" s="59"/>
      <c r="D147" s="64"/>
      <c r="E147" s="56"/>
      <c r="F147" s="79"/>
      <c r="G147" s="64"/>
      <c r="H147" s="9"/>
      <c r="I147" s="9"/>
      <c r="J147" s="9"/>
      <c r="K147" s="9"/>
      <c r="L147" s="9"/>
      <c r="M147" s="9"/>
      <c r="N147" s="37"/>
      <c r="O147" s="37"/>
      <c r="P147" s="9"/>
      <c r="Q147" s="9"/>
      <c r="R147" s="9"/>
      <c r="S147" s="9"/>
    </row>
    <row r="148" spans="2:19" s="44" customFormat="1" ht="20.100000000000001" customHeight="1">
      <c r="B148" s="56"/>
      <c r="C148" s="59"/>
      <c r="D148" s="64"/>
      <c r="E148" s="56"/>
      <c r="F148" s="79"/>
      <c r="G148" s="64"/>
      <c r="H148" s="9"/>
      <c r="I148" s="9"/>
      <c r="J148" s="9"/>
      <c r="K148" s="9"/>
      <c r="L148" s="9"/>
      <c r="M148" s="9"/>
      <c r="N148" s="37"/>
      <c r="O148" s="37"/>
      <c r="P148" s="9"/>
      <c r="Q148" s="9"/>
      <c r="R148" s="9"/>
      <c r="S148" s="9"/>
    </row>
    <row r="149" spans="2:19" s="44" customFormat="1" ht="20.100000000000001" customHeight="1">
      <c r="B149" s="56"/>
      <c r="C149" s="59"/>
      <c r="D149" s="64"/>
      <c r="E149" s="56"/>
      <c r="F149" s="79"/>
      <c r="G149" s="64"/>
      <c r="H149" s="9"/>
      <c r="I149" s="9"/>
      <c r="J149" s="9"/>
      <c r="K149" s="9"/>
      <c r="L149" s="9"/>
      <c r="M149" s="9"/>
      <c r="N149" s="37"/>
      <c r="O149" s="37"/>
      <c r="P149" s="9"/>
      <c r="Q149" s="9"/>
      <c r="R149" s="9"/>
      <c r="S149" s="9"/>
    </row>
    <row r="150" spans="2:19" s="44" customFormat="1" ht="20.100000000000001" customHeight="1">
      <c r="B150" s="56"/>
      <c r="C150" s="59"/>
      <c r="D150" s="64"/>
      <c r="E150" s="56"/>
      <c r="F150" s="79"/>
      <c r="G150" s="64"/>
      <c r="H150" s="9"/>
      <c r="I150" s="9"/>
      <c r="J150" s="9"/>
      <c r="K150" s="9"/>
      <c r="L150" s="9"/>
      <c r="M150" s="9"/>
      <c r="N150" s="37"/>
      <c r="O150" s="37"/>
      <c r="P150" s="9"/>
      <c r="Q150" s="9"/>
      <c r="R150" s="9"/>
      <c r="S150" s="9"/>
    </row>
    <row r="151" spans="2:19" s="44" customFormat="1" ht="20.100000000000001" customHeight="1">
      <c r="B151" s="56"/>
      <c r="C151" s="59"/>
      <c r="D151" s="64"/>
      <c r="E151" s="56"/>
      <c r="F151" s="79"/>
      <c r="G151" s="64"/>
      <c r="H151" s="9"/>
      <c r="I151" s="9"/>
      <c r="J151" s="9"/>
      <c r="K151" s="9"/>
      <c r="L151" s="9"/>
      <c r="M151" s="9"/>
      <c r="N151" s="37"/>
      <c r="O151" s="37"/>
      <c r="P151" s="9"/>
      <c r="Q151" s="9"/>
      <c r="R151" s="9"/>
      <c r="S151" s="9"/>
    </row>
    <row r="152" spans="2:19" s="44" customFormat="1" ht="20.100000000000001" customHeight="1">
      <c r="B152" s="56"/>
      <c r="C152" s="59"/>
      <c r="D152" s="64"/>
      <c r="E152" s="56"/>
      <c r="F152" s="79"/>
      <c r="G152" s="64"/>
      <c r="H152" s="9"/>
      <c r="I152" s="9"/>
      <c r="J152" s="9"/>
      <c r="K152" s="9"/>
      <c r="L152" s="9"/>
      <c r="M152" s="9"/>
      <c r="N152" s="37"/>
      <c r="O152" s="37"/>
      <c r="P152" s="9"/>
      <c r="Q152" s="9"/>
      <c r="R152" s="9"/>
      <c r="S152" s="9"/>
    </row>
    <row r="153" spans="2:19" s="44" customFormat="1" ht="20.100000000000001" customHeight="1">
      <c r="B153" s="56"/>
      <c r="C153" s="59"/>
      <c r="D153" s="64"/>
      <c r="E153" s="56"/>
      <c r="F153" s="79"/>
      <c r="G153" s="64"/>
      <c r="H153" s="9"/>
      <c r="I153" s="9"/>
      <c r="J153" s="9"/>
      <c r="K153" s="9"/>
      <c r="L153" s="9"/>
      <c r="M153" s="9"/>
      <c r="N153" s="37"/>
      <c r="O153" s="37"/>
      <c r="P153" s="9"/>
      <c r="Q153" s="9"/>
      <c r="R153" s="9"/>
      <c r="S153" s="9"/>
    </row>
    <row r="154" spans="2:19" s="44" customFormat="1" ht="20.100000000000001" customHeight="1">
      <c r="B154" s="56"/>
      <c r="C154" s="59"/>
      <c r="D154" s="64"/>
      <c r="E154" s="56"/>
      <c r="F154" s="79"/>
      <c r="G154" s="64"/>
      <c r="H154" s="9"/>
      <c r="I154" s="9"/>
      <c r="J154" s="9"/>
      <c r="K154" s="9"/>
      <c r="L154" s="9"/>
      <c r="M154" s="9"/>
      <c r="N154" s="37"/>
      <c r="O154" s="37"/>
      <c r="P154" s="9"/>
      <c r="Q154" s="9"/>
      <c r="R154" s="9"/>
      <c r="S154" s="9"/>
    </row>
    <row r="155" spans="2:19" s="44" customFormat="1" ht="20.100000000000001" customHeight="1">
      <c r="B155" s="56"/>
      <c r="C155" s="59"/>
      <c r="D155" s="64"/>
      <c r="E155" s="56"/>
      <c r="F155" s="79"/>
      <c r="G155" s="64"/>
      <c r="H155" s="9"/>
      <c r="I155" s="9"/>
      <c r="J155" s="9"/>
      <c r="K155" s="9"/>
      <c r="L155" s="9"/>
      <c r="M155" s="9"/>
      <c r="N155" s="37"/>
      <c r="O155" s="37"/>
      <c r="P155" s="9"/>
      <c r="Q155" s="9"/>
      <c r="R155" s="9"/>
      <c r="S155" s="9"/>
    </row>
    <row r="156" spans="2:19" s="44" customFormat="1" ht="20.100000000000001" customHeight="1">
      <c r="B156" s="56"/>
      <c r="C156" s="59"/>
      <c r="D156" s="64"/>
      <c r="E156" s="56"/>
      <c r="F156" s="79"/>
      <c r="G156" s="64"/>
      <c r="H156" s="9"/>
      <c r="I156" s="9"/>
      <c r="J156" s="9"/>
      <c r="K156" s="9"/>
      <c r="L156" s="9"/>
      <c r="M156" s="9"/>
      <c r="N156" s="37"/>
      <c r="O156" s="37"/>
      <c r="P156" s="9"/>
      <c r="Q156" s="9"/>
      <c r="R156" s="9"/>
      <c r="S156" s="9"/>
    </row>
    <row r="157" spans="2:19" s="44" customFormat="1" ht="20.100000000000001" customHeight="1">
      <c r="B157" s="56"/>
      <c r="C157" s="59"/>
      <c r="D157" s="64"/>
      <c r="E157" s="56"/>
      <c r="F157" s="79"/>
      <c r="G157" s="64"/>
      <c r="H157" s="9"/>
      <c r="I157" s="9"/>
      <c r="J157" s="9"/>
      <c r="K157" s="9"/>
      <c r="L157" s="9"/>
      <c r="M157" s="9"/>
      <c r="N157" s="37"/>
      <c r="O157" s="37"/>
      <c r="P157" s="9"/>
      <c r="Q157" s="9"/>
      <c r="R157" s="9"/>
      <c r="S157" s="9"/>
    </row>
    <row r="158" spans="2:19" s="44" customFormat="1" ht="20.100000000000001" customHeight="1">
      <c r="B158" s="56"/>
      <c r="C158" s="59"/>
      <c r="D158" s="64"/>
      <c r="E158" s="56"/>
      <c r="F158" s="79"/>
      <c r="G158" s="64"/>
      <c r="H158" s="9"/>
      <c r="I158" s="9"/>
      <c r="J158" s="9"/>
      <c r="K158" s="9"/>
      <c r="L158" s="9"/>
      <c r="M158" s="9"/>
      <c r="N158" s="37"/>
      <c r="O158" s="37"/>
      <c r="P158" s="9"/>
      <c r="Q158" s="9"/>
      <c r="R158" s="9"/>
      <c r="S158" s="9"/>
    </row>
    <row r="159" spans="2:19" s="44" customFormat="1" ht="20.100000000000001" customHeight="1">
      <c r="B159" s="56"/>
      <c r="C159" s="59"/>
      <c r="D159" s="64"/>
      <c r="E159" s="56"/>
      <c r="F159" s="79"/>
      <c r="G159" s="64"/>
      <c r="H159" s="9"/>
      <c r="I159" s="9"/>
      <c r="J159" s="9"/>
      <c r="K159" s="9"/>
      <c r="L159" s="9"/>
      <c r="M159" s="9"/>
      <c r="N159" s="37"/>
      <c r="O159" s="37"/>
      <c r="P159" s="9"/>
      <c r="Q159" s="9"/>
      <c r="R159" s="9"/>
      <c r="S159" s="9"/>
    </row>
    <row r="160" spans="2:19" s="44" customFormat="1" ht="20.100000000000001" customHeight="1">
      <c r="B160" s="56"/>
      <c r="C160" s="59"/>
      <c r="D160" s="64"/>
      <c r="E160" s="56"/>
      <c r="F160" s="79"/>
      <c r="G160" s="64"/>
      <c r="H160" s="9"/>
      <c r="I160" s="9"/>
      <c r="J160" s="9"/>
      <c r="K160" s="9"/>
      <c r="L160" s="9"/>
      <c r="M160" s="9"/>
      <c r="N160" s="37"/>
      <c r="O160" s="37"/>
      <c r="P160" s="9"/>
      <c r="Q160" s="9"/>
      <c r="R160" s="9"/>
      <c r="S160" s="9"/>
    </row>
    <row r="161" spans="2:19" s="44" customFormat="1" ht="20.100000000000001" customHeight="1">
      <c r="B161" s="56"/>
      <c r="C161" s="59"/>
      <c r="D161" s="64"/>
      <c r="E161" s="56"/>
      <c r="F161" s="79"/>
      <c r="G161" s="64"/>
      <c r="H161" s="9"/>
      <c r="I161" s="9"/>
      <c r="J161" s="9"/>
      <c r="K161" s="9"/>
      <c r="L161" s="9"/>
      <c r="M161" s="9"/>
      <c r="N161" s="37"/>
      <c r="O161" s="37"/>
      <c r="P161" s="9"/>
      <c r="Q161" s="9"/>
      <c r="R161" s="9"/>
      <c r="S161" s="9"/>
    </row>
    <row r="162" spans="2:19" s="44" customFormat="1" ht="20.100000000000001" customHeight="1">
      <c r="B162" s="56"/>
      <c r="C162" s="59"/>
      <c r="D162" s="64"/>
      <c r="E162" s="56"/>
      <c r="F162" s="79"/>
      <c r="G162" s="64"/>
      <c r="H162" s="9"/>
      <c r="I162" s="9"/>
      <c r="J162" s="9"/>
      <c r="K162" s="9"/>
      <c r="L162" s="9"/>
      <c r="M162" s="9"/>
      <c r="N162" s="37"/>
      <c r="O162" s="37"/>
      <c r="P162" s="9"/>
      <c r="Q162" s="9"/>
      <c r="R162" s="9"/>
      <c r="S162" s="9"/>
    </row>
    <row r="163" spans="2:19" s="44" customFormat="1" ht="20.100000000000001" customHeight="1">
      <c r="B163" s="56"/>
      <c r="C163" s="59"/>
      <c r="D163" s="64"/>
      <c r="E163" s="56"/>
      <c r="F163" s="79"/>
      <c r="G163" s="64"/>
      <c r="H163" s="9"/>
      <c r="I163" s="9"/>
      <c r="J163" s="9"/>
      <c r="K163" s="9"/>
      <c r="L163" s="9"/>
      <c r="M163" s="9"/>
      <c r="N163" s="37"/>
      <c r="O163" s="37"/>
      <c r="P163" s="9"/>
      <c r="Q163" s="9"/>
      <c r="R163" s="9"/>
      <c r="S163" s="9"/>
    </row>
    <row r="164" spans="2:19" s="44" customFormat="1" ht="20.100000000000001" customHeight="1">
      <c r="B164" s="56"/>
      <c r="C164" s="59"/>
      <c r="D164" s="64"/>
      <c r="E164" s="56"/>
      <c r="F164" s="79"/>
      <c r="G164" s="64"/>
      <c r="H164" s="9"/>
      <c r="I164" s="9"/>
      <c r="J164" s="9"/>
      <c r="K164" s="9"/>
      <c r="L164" s="9"/>
      <c r="M164" s="9"/>
      <c r="N164" s="37"/>
      <c r="O164" s="37"/>
      <c r="P164" s="9"/>
      <c r="Q164" s="9"/>
      <c r="R164" s="9"/>
      <c r="S164" s="9"/>
    </row>
    <row r="165" spans="2:19" s="44" customFormat="1" ht="20.100000000000001" customHeight="1">
      <c r="B165" s="56"/>
      <c r="C165" s="59"/>
      <c r="D165" s="64"/>
      <c r="E165" s="56"/>
      <c r="F165" s="79"/>
      <c r="G165" s="64"/>
      <c r="H165" s="9"/>
      <c r="I165" s="9"/>
      <c r="J165" s="9"/>
      <c r="K165" s="9"/>
      <c r="L165" s="9"/>
      <c r="M165" s="9"/>
      <c r="N165" s="37"/>
      <c r="O165" s="37"/>
      <c r="P165" s="9"/>
      <c r="Q165" s="9"/>
      <c r="R165" s="9"/>
      <c r="S165" s="9"/>
    </row>
    <row r="166" spans="2:19" s="44" customFormat="1" ht="20.100000000000001" customHeight="1">
      <c r="B166" s="56"/>
      <c r="C166" s="59"/>
      <c r="D166" s="64"/>
      <c r="E166" s="56"/>
      <c r="F166" s="79"/>
      <c r="G166" s="64"/>
      <c r="H166" s="9"/>
      <c r="I166" s="9"/>
      <c r="J166" s="9"/>
      <c r="K166" s="9"/>
      <c r="L166" s="9"/>
      <c r="M166" s="9"/>
      <c r="N166" s="37"/>
      <c r="O166" s="37"/>
      <c r="P166" s="9"/>
      <c r="Q166" s="9"/>
      <c r="R166" s="9"/>
      <c r="S166" s="9"/>
    </row>
    <row r="167" spans="2:19" s="44" customFormat="1" ht="20.100000000000001" customHeight="1">
      <c r="B167" s="56"/>
      <c r="C167" s="59"/>
      <c r="D167" s="64"/>
      <c r="E167" s="56"/>
      <c r="F167" s="79"/>
      <c r="G167" s="64"/>
      <c r="H167" s="9"/>
      <c r="I167" s="9"/>
      <c r="J167" s="9"/>
      <c r="K167" s="9"/>
      <c r="L167" s="9"/>
      <c r="M167" s="9"/>
      <c r="N167" s="37"/>
      <c r="O167" s="37"/>
      <c r="P167" s="9"/>
      <c r="Q167" s="9"/>
      <c r="R167" s="9"/>
      <c r="S167" s="9"/>
    </row>
    <row r="168" spans="2:19" s="44" customFormat="1" ht="20.100000000000001" customHeight="1">
      <c r="B168" s="56"/>
      <c r="C168" s="59"/>
      <c r="D168" s="64"/>
      <c r="E168" s="56"/>
      <c r="F168" s="79"/>
      <c r="G168" s="64"/>
      <c r="H168" s="9"/>
      <c r="I168" s="9"/>
      <c r="J168" s="9"/>
      <c r="K168" s="9"/>
      <c r="L168" s="9"/>
      <c r="M168" s="9"/>
      <c r="N168" s="37"/>
      <c r="O168" s="37"/>
      <c r="P168" s="9"/>
      <c r="Q168" s="9"/>
      <c r="R168" s="9"/>
      <c r="S168" s="9"/>
    </row>
    <row r="169" spans="2:19" s="44" customFormat="1" ht="20.100000000000001" customHeight="1">
      <c r="B169" s="56"/>
      <c r="C169" s="59"/>
      <c r="D169" s="64"/>
      <c r="E169" s="56"/>
      <c r="F169" s="79"/>
      <c r="G169" s="64"/>
      <c r="H169" s="9"/>
      <c r="I169" s="9"/>
      <c r="J169" s="9"/>
      <c r="K169" s="9"/>
      <c r="L169" s="9"/>
      <c r="M169" s="9"/>
      <c r="N169" s="37"/>
      <c r="O169" s="37"/>
      <c r="P169" s="9"/>
      <c r="Q169" s="9"/>
      <c r="R169" s="9"/>
      <c r="S169" s="9"/>
    </row>
    <row r="170" spans="2:19" s="44" customFormat="1" ht="20.100000000000001" customHeight="1">
      <c r="B170" s="56"/>
      <c r="C170" s="59"/>
      <c r="D170" s="64"/>
      <c r="E170" s="56"/>
      <c r="F170" s="79"/>
      <c r="G170" s="64"/>
      <c r="H170" s="9"/>
      <c r="I170" s="9"/>
      <c r="J170" s="9"/>
      <c r="K170" s="9"/>
      <c r="L170" s="9"/>
      <c r="M170" s="9"/>
      <c r="N170" s="37"/>
      <c r="O170" s="37"/>
      <c r="P170" s="9"/>
      <c r="Q170" s="9"/>
      <c r="R170" s="9"/>
      <c r="S170" s="9"/>
    </row>
    <row r="171" spans="2:19" s="44" customFormat="1" ht="20.100000000000001" customHeight="1">
      <c r="B171" s="56"/>
      <c r="C171" s="59"/>
      <c r="D171" s="64"/>
      <c r="E171" s="56"/>
      <c r="F171" s="79"/>
      <c r="G171" s="64"/>
      <c r="H171" s="9"/>
      <c r="I171" s="9"/>
      <c r="J171" s="9"/>
      <c r="K171" s="9"/>
      <c r="L171" s="9"/>
      <c r="M171" s="9"/>
      <c r="N171" s="37"/>
      <c r="O171" s="37"/>
      <c r="P171" s="9"/>
      <c r="Q171" s="9"/>
      <c r="R171" s="9"/>
      <c r="S171" s="9"/>
    </row>
    <row r="172" spans="2:19" s="44" customFormat="1" ht="20.100000000000001" customHeight="1">
      <c r="B172" s="56"/>
      <c r="C172" s="59"/>
      <c r="D172" s="64"/>
      <c r="E172" s="56"/>
      <c r="F172" s="79"/>
      <c r="G172" s="64"/>
      <c r="H172" s="9"/>
      <c r="I172" s="9"/>
      <c r="J172" s="9"/>
      <c r="K172" s="9"/>
      <c r="L172" s="9"/>
      <c r="M172" s="9"/>
      <c r="N172" s="37"/>
      <c r="O172" s="37"/>
      <c r="P172" s="9"/>
      <c r="Q172" s="9"/>
      <c r="R172" s="9"/>
      <c r="S172" s="9"/>
    </row>
    <row r="173" spans="2:19" s="44" customFormat="1" ht="20.100000000000001" customHeight="1">
      <c r="B173" s="56"/>
      <c r="C173" s="59"/>
      <c r="D173" s="64"/>
      <c r="E173" s="56"/>
      <c r="F173" s="79"/>
      <c r="G173" s="64"/>
      <c r="H173" s="9"/>
      <c r="I173" s="9"/>
      <c r="J173" s="9"/>
      <c r="K173" s="9"/>
      <c r="L173" s="9"/>
      <c r="M173" s="9"/>
      <c r="N173" s="37"/>
      <c r="O173" s="37"/>
      <c r="P173" s="9"/>
      <c r="Q173" s="9"/>
      <c r="R173" s="9"/>
      <c r="S173" s="9"/>
    </row>
    <row r="174" spans="2:19" s="44" customFormat="1" ht="20.100000000000001" customHeight="1">
      <c r="B174" s="56"/>
      <c r="C174" s="59"/>
      <c r="D174" s="64"/>
      <c r="E174" s="56"/>
      <c r="F174" s="79"/>
      <c r="G174" s="64"/>
      <c r="H174" s="9"/>
      <c r="I174" s="9"/>
      <c r="J174" s="9"/>
      <c r="K174" s="9"/>
      <c r="L174" s="9"/>
      <c r="M174" s="9"/>
      <c r="N174" s="37"/>
      <c r="O174" s="37"/>
      <c r="P174" s="9"/>
      <c r="Q174" s="9"/>
      <c r="R174" s="9"/>
      <c r="S174" s="9"/>
    </row>
    <row r="175" spans="2:19" s="44" customFormat="1" ht="20.100000000000001" customHeight="1">
      <c r="B175" s="56"/>
      <c r="C175" s="59"/>
      <c r="D175" s="64"/>
      <c r="E175" s="56"/>
      <c r="F175" s="79"/>
      <c r="G175" s="64"/>
      <c r="H175" s="9"/>
      <c r="I175" s="9"/>
      <c r="J175" s="9"/>
      <c r="K175" s="9"/>
      <c r="L175" s="9"/>
      <c r="M175" s="9"/>
      <c r="N175" s="37"/>
      <c r="O175" s="37"/>
      <c r="P175" s="9"/>
      <c r="Q175" s="9"/>
      <c r="R175" s="9"/>
      <c r="S175" s="9"/>
    </row>
    <row r="176" spans="2:19" s="44" customFormat="1" ht="20.100000000000001" customHeight="1">
      <c r="B176" s="56"/>
      <c r="C176" s="59"/>
      <c r="D176" s="64"/>
      <c r="E176" s="56"/>
      <c r="F176" s="79"/>
      <c r="G176" s="64"/>
      <c r="H176" s="9"/>
      <c r="I176" s="9"/>
      <c r="J176" s="9"/>
      <c r="K176" s="9"/>
      <c r="L176" s="9"/>
      <c r="M176" s="9"/>
      <c r="N176" s="37"/>
      <c r="O176" s="37"/>
      <c r="P176" s="9"/>
      <c r="Q176" s="9"/>
      <c r="R176" s="9"/>
      <c r="S176" s="9"/>
    </row>
    <row r="177" spans="2:19" s="44" customFormat="1" ht="20.100000000000001" customHeight="1">
      <c r="B177" s="56"/>
      <c r="C177" s="59"/>
      <c r="D177" s="64"/>
      <c r="E177" s="56"/>
      <c r="F177" s="79"/>
      <c r="G177" s="64"/>
      <c r="H177" s="9"/>
      <c r="I177" s="9"/>
      <c r="J177" s="9"/>
      <c r="K177" s="9"/>
      <c r="L177" s="9"/>
      <c r="M177" s="9"/>
      <c r="N177" s="37"/>
      <c r="O177" s="37"/>
      <c r="P177" s="9"/>
      <c r="Q177" s="9"/>
      <c r="R177" s="9"/>
      <c r="S177" s="9"/>
    </row>
    <row r="178" spans="2:19" s="44" customFormat="1" ht="20.100000000000001" customHeight="1">
      <c r="B178" s="56"/>
      <c r="C178" s="59"/>
      <c r="D178" s="64"/>
      <c r="E178" s="56"/>
      <c r="F178" s="79"/>
      <c r="G178" s="64"/>
      <c r="H178" s="9"/>
      <c r="I178" s="9"/>
      <c r="J178" s="9"/>
      <c r="K178" s="9"/>
      <c r="L178" s="9"/>
      <c r="M178" s="9"/>
      <c r="N178" s="37"/>
      <c r="O178" s="37"/>
      <c r="P178" s="9"/>
      <c r="Q178" s="9"/>
      <c r="R178" s="9"/>
      <c r="S178" s="9"/>
    </row>
    <row r="179" spans="2:19" s="44" customFormat="1" ht="20.100000000000001" customHeight="1">
      <c r="B179" s="56"/>
      <c r="C179" s="59"/>
      <c r="D179" s="64"/>
      <c r="E179" s="56"/>
      <c r="F179" s="79"/>
      <c r="G179" s="64"/>
      <c r="H179" s="9"/>
      <c r="I179" s="9"/>
      <c r="J179" s="9"/>
      <c r="K179" s="9"/>
      <c r="L179" s="9"/>
      <c r="M179" s="9"/>
      <c r="N179" s="37"/>
      <c r="O179" s="37"/>
      <c r="P179" s="9"/>
      <c r="Q179" s="9"/>
      <c r="R179" s="9"/>
      <c r="S179" s="9"/>
    </row>
    <row r="180" spans="2:19" s="44" customFormat="1" ht="20.100000000000001" customHeight="1">
      <c r="B180" s="56"/>
      <c r="C180" s="59"/>
      <c r="D180" s="64"/>
      <c r="E180" s="56"/>
      <c r="F180" s="79"/>
      <c r="G180" s="64"/>
      <c r="H180" s="9"/>
      <c r="I180" s="9"/>
      <c r="J180" s="9"/>
      <c r="K180" s="9"/>
      <c r="L180" s="9"/>
      <c r="M180" s="9"/>
      <c r="N180" s="37"/>
      <c r="O180" s="37"/>
      <c r="P180" s="9"/>
      <c r="Q180" s="9"/>
      <c r="R180" s="9"/>
      <c r="S180" s="9"/>
    </row>
    <row r="181" spans="2:19" s="44" customFormat="1" ht="20.100000000000001" customHeight="1">
      <c r="B181" s="56"/>
      <c r="C181" s="59"/>
      <c r="D181" s="64"/>
      <c r="E181" s="56"/>
      <c r="F181" s="79"/>
      <c r="G181" s="64"/>
      <c r="H181" s="9"/>
      <c r="I181" s="9"/>
      <c r="J181" s="9"/>
      <c r="K181" s="9"/>
      <c r="L181" s="9"/>
      <c r="M181" s="9"/>
      <c r="N181" s="37"/>
      <c r="O181" s="37"/>
      <c r="P181" s="9"/>
      <c r="Q181" s="9"/>
      <c r="R181" s="9"/>
      <c r="S181" s="9"/>
    </row>
    <row r="182" spans="2:19" s="44" customFormat="1" ht="20.100000000000001" customHeight="1">
      <c r="B182" s="56"/>
      <c r="C182" s="59"/>
      <c r="D182" s="64"/>
      <c r="E182" s="56"/>
      <c r="F182" s="79"/>
      <c r="G182" s="64"/>
      <c r="H182" s="9"/>
      <c r="I182" s="9"/>
      <c r="J182" s="9"/>
      <c r="K182" s="9"/>
      <c r="L182" s="9"/>
      <c r="M182" s="9"/>
      <c r="N182" s="37"/>
      <c r="O182" s="37"/>
      <c r="P182" s="9"/>
      <c r="Q182" s="9"/>
      <c r="R182" s="9"/>
      <c r="S182" s="9"/>
    </row>
    <row r="183" spans="2:19" s="44" customFormat="1" ht="20.100000000000001" customHeight="1">
      <c r="B183" s="56"/>
      <c r="C183" s="59"/>
      <c r="D183" s="64"/>
      <c r="E183" s="56"/>
      <c r="F183" s="79"/>
      <c r="G183" s="64"/>
      <c r="H183" s="9"/>
      <c r="I183" s="9"/>
      <c r="J183" s="9"/>
      <c r="K183" s="9"/>
      <c r="L183" s="9"/>
      <c r="M183" s="9"/>
      <c r="N183" s="37"/>
      <c r="O183" s="37"/>
      <c r="P183" s="9"/>
      <c r="Q183" s="9"/>
      <c r="R183" s="9"/>
      <c r="S183" s="9"/>
    </row>
    <row r="184" spans="2:19" s="44" customFormat="1" ht="20.100000000000001" customHeight="1">
      <c r="B184" s="56"/>
      <c r="C184" s="59"/>
      <c r="D184" s="64"/>
      <c r="E184" s="56"/>
      <c r="F184" s="79"/>
      <c r="G184" s="64"/>
      <c r="H184" s="9"/>
      <c r="I184" s="9"/>
      <c r="J184" s="9"/>
      <c r="K184" s="9"/>
      <c r="L184" s="9"/>
      <c r="M184" s="9"/>
      <c r="N184" s="37"/>
      <c r="O184" s="37"/>
      <c r="P184" s="9"/>
      <c r="Q184" s="9"/>
      <c r="R184" s="9"/>
      <c r="S184" s="9"/>
    </row>
    <row r="185" spans="2:19" s="44" customFormat="1" ht="20.100000000000001" customHeight="1">
      <c r="B185" s="56"/>
      <c r="C185" s="59"/>
      <c r="D185" s="64"/>
      <c r="E185" s="56"/>
      <c r="F185" s="79"/>
      <c r="G185" s="64"/>
      <c r="H185" s="9"/>
      <c r="I185" s="9"/>
      <c r="J185" s="9"/>
      <c r="K185" s="9"/>
      <c r="L185" s="9"/>
      <c r="M185" s="9"/>
      <c r="N185" s="37"/>
      <c r="O185" s="37"/>
      <c r="P185" s="9"/>
      <c r="Q185" s="9"/>
      <c r="R185" s="9"/>
      <c r="S185" s="9"/>
    </row>
    <row r="186" spans="2:19" s="44" customFormat="1" ht="20.100000000000001" customHeight="1">
      <c r="B186" s="56"/>
      <c r="C186" s="59"/>
      <c r="D186" s="64"/>
      <c r="E186" s="56"/>
      <c r="F186" s="79"/>
      <c r="G186" s="64"/>
      <c r="H186" s="9"/>
      <c r="I186" s="9"/>
      <c r="J186" s="9"/>
      <c r="K186" s="9"/>
      <c r="L186" s="9"/>
      <c r="M186" s="9"/>
      <c r="N186" s="37"/>
      <c r="O186" s="37"/>
      <c r="P186" s="9"/>
      <c r="Q186" s="9"/>
      <c r="R186" s="9"/>
      <c r="S186" s="9"/>
    </row>
    <row r="187" spans="2:19" s="44" customFormat="1" ht="20.100000000000001" customHeight="1">
      <c r="B187" s="56"/>
      <c r="C187" s="59"/>
      <c r="D187" s="64"/>
      <c r="E187" s="56"/>
      <c r="F187" s="79"/>
      <c r="G187" s="64"/>
      <c r="H187" s="9"/>
      <c r="I187" s="9"/>
      <c r="J187" s="9"/>
      <c r="K187" s="9"/>
      <c r="L187" s="9"/>
      <c r="M187" s="9"/>
      <c r="N187" s="37"/>
      <c r="O187" s="37"/>
      <c r="P187" s="9"/>
      <c r="Q187" s="9"/>
      <c r="R187" s="9"/>
      <c r="S187" s="9"/>
    </row>
    <row r="188" spans="2:19" s="44" customFormat="1" ht="20.100000000000001" customHeight="1">
      <c r="B188" s="56"/>
      <c r="C188" s="59"/>
      <c r="D188" s="64"/>
      <c r="E188" s="56"/>
      <c r="F188" s="79"/>
      <c r="G188" s="64"/>
      <c r="H188" s="9"/>
      <c r="I188" s="9"/>
      <c r="J188" s="9"/>
      <c r="K188" s="9"/>
      <c r="L188" s="9"/>
      <c r="M188" s="9"/>
      <c r="N188" s="37"/>
      <c r="O188" s="37"/>
      <c r="P188" s="9"/>
      <c r="Q188" s="9"/>
      <c r="R188" s="9"/>
      <c r="S188" s="9"/>
    </row>
    <row r="189" spans="2:19" s="44" customFormat="1" ht="20.100000000000001" customHeight="1">
      <c r="B189" s="56"/>
      <c r="C189" s="59"/>
      <c r="D189" s="64"/>
      <c r="E189" s="56"/>
      <c r="F189" s="79"/>
      <c r="G189" s="64"/>
      <c r="H189" s="9"/>
      <c r="I189" s="9"/>
      <c r="J189" s="9"/>
      <c r="K189" s="9"/>
      <c r="L189" s="9"/>
      <c r="M189" s="9"/>
      <c r="N189" s="37"/>
      <c r="O189" s="37"/>
      <c r="P189" s="9"/>
      <c r="Q189" s="9"/>
      <c r="R189" s="9"/>
      <c r="S189" s="9"/>
    </row>
    <row r="190" spans="2:19" s="44" customFormat="1" ht="20.100000000000001" customHeight="1">
      <c r="B190" s="56"/>
      <c r="C190" s="59"/>
      <c r="D190" s="64"/>
      <c r="E190" s="56"/>
      <c r="F190" s="79"/>
      <c r="G190" s="64"/>
      <c r="H190" s="9"/>
      <c r="I190" s="9"/>
      <c r="J190" s="9"/>
      <c r="K190" s="9"/>
      <c r="L190" s="9"/>
      <c r="M190" s="9"/>
      <c r="N190" s="37"/>
      <c r="O190" s="37"/>
      <c r="P190" s="9"/>
      <c r="Q190" s="9"/>
      <c r="R190" s="9"/>
      <c r="S190" s="9"/>
    </row>
    <row r="191" spans="2:19" s="44" customFormat="1" ht="20.100000000000001" customHeight="1">
      <c r="B191" s="56"/>
      <c r="C191" s="59"/>
      <c r="D191" s="64"/>
      <c r="E191" s="56"/>
      <c r="F191" s="79"/>
      <c r="G191" s="64"/>
      <c r="H191" s="9"/>
      <c r="I191" s="9"/>
      <c r="J191" s="9"/>
      <c r="K191" s="9"/>
      <c r="L191" s="9"/>
      <c r="M191" s="9"/>
      <c r="N191" s="37"/>
      <c r="O191" s="37"/>
      <c r="P191" s="9"/>
      <c r="Q191" s="9"/>
      <c r="R191" s="9"/>
      <c r="S191" s="9"/>
    </row>
    <row r="192" spans="2:19" s="44" customFormat="1" ht="20.100000000000001" customHeight="1">
      <c r="B192" s="56"/>
      <c r="C192" s="59"/>
      <c r="D192" s="64"/>
      <c r="E192" s="56"/>
      <c r="F192" s="79"/>
      <c r="G192" s="64"/>
      <c r="H192" s="9"/>
      <c r="I192" s="9"/>
      <c r="J192" s="9"/>
      <c r="K192" s="9"/>
      <c r="L192" s="9"/>
      <c r="M192" s="9"/>
      <c r="N192" s="37"/>
      <c r="O192" s="37"/>
      <c r="P192" s="9"/>
      <c r="Q192" s="9"/>
      <c r="R192" s="9"/>
      <c r="S192" s="9"/>
    </row>
    <row r="193" spans="2:19" s="44" customFormat="1" ht="20.100000000000001" customHeight="1">
      <c r="B193" s="56"/>
      <c r="C193" s="59"/>
      <c r="D193" s="64"/>
      <c r="E193" s="56"/>
      <c r="F193" s="79"/>
      <c r="G193" s="64"/>
      <c r="H193" s="9"/>
      <c r="I193" s="9"/>
      <c r="J193" s="9"/>
      <c r="K193" s="9"/>
      <c r="L193" s="9"/>
      <c r="M193" s="9"/>
      <c r="N193" s="37"/>
      <c r="O193" s="37"/>
      <c r="P193" s="9"/>
      <c r="Q193" s="9"/>
      <c r="R193" s="9"/>
      <c r="S193" s="9"/>
    </row>
    <row r="194" spans="2:19" s="44" customFormat="1" ht="20.100000000000001" customHeight="1">
      <c r="B194" s="56"/>
      <c r="C194" s="59"/>
      <c r="D194" s="64"/>
      <c r="E194" s="56"/>
      <c r="F194" s="79"/>
      <c r="G194" s="64"/>
      <c r="H194" s="9"/>
      <c r="I194" s="9"/>
      <c r="J194" s="9"/>
      <c r="K194" s="9"/>
      <c r="L194" s="9"/>
      <c r="M194" s="9"/>
      <c r="N194" s="37"/>
      <c r="O194" s="37"/>
      <c r="P194" s="9"/>
      <c r="Q194" s="9"/>
      <c r="R194" s="9"/>
      <c r="S194" s="9"/>
    </row>
    <row r="195" spans="2:19" s="44" customFormat="1" ht="20.100000000000001" customHeight="1">
      <c r="B195" s="56"/>
      <c r="C195" s="59"/>
      <c r="D195" s="64"/>
      <c r="E195" s="56"/>
      <c r="F195" s="79"/>
      <c r="G195" s="64"/>
      <c r="H195" s="9"/>
      <c r="I195" s="9"/>
      <c r="J195" s="9"/>
      <c r="K195" s="9"/>
      <c r="L195" s="9"/>
      <c r="M195" s="9"/>
      <c r="N195" s="37"/>
      <c r="O195" s="37"/>
      <c r="P195" s="9"/>
      <c r="Q195" s="9"/>
      <c r="R195" s="9"/>
      <c r="S195" s="9"/>
    </row>
    <row r="196" spans="2:19" s="44" customFormat="1" ht="20.100000000000001" customHeight="1">
      <c r="B196" s="56"/>
      <c r="C196" s="59"/>
      <c r="D196" s="64"/>
      <c r="E196" s="56"/>
      <c r="F196" s="79"/>
      <c r="G196" s="64"/>
      <c r="H196" s="9"/>
      <c r="I196" s="9"/>
      <c r="J196" s="9"/>
      <c r="K196" s="9"/>
      <c r="L196" s="9"/>
      <c r="M196" s="9"/>
      <c r="N196" s="37"/>
      <c r="O196" s="37"/>
      <c r="P196" s="9"/>
      <c r="Q196" s="9"/>
      <c r="R196" s="9"/>
      <c r="S196" s="9"/>
    </row>
    <row r="197" spans="2:19" s="44" customFormat="1" ht="20.100000000000001" customHeight="1">
      <c r="B197" s="56"/>
      <c r="C197" s="59"/>
      <c r="D197" s="64"/>
      <c r="E197" s="56"/>
      <c r="F197" s="79"/>
      <c r="G197" s="64"/>
      <c r="H197" s="9"/>
      <c r="I197" s="9"/>
      <c r="J197" s="9"/>
      <c r="K197" s="9"/>
      <c r="L197" s="9"/>
      <c r="M197" s="9"/>
      <c r="N197" s="37"/>
      <c r="O197" s="37"/>
      <c r="P197" s="9"/>
      <c r="Q197" s="9"/>
      <c r="R197" s="9"/>
      <c r="S197" s="9"/>
    </row>
    <row r="198" spans="2:19" s="44" customFormat="1" ht="20.100000000000001" customHeight="1">
      <c r="B198" s="56"/>
      <c r="C198" s="59"/>
      <c r="D198" s="64"/>
      <c r="E198" s="56"/>
      <c r="F198" s="79"/>
      <c r="G198" s="64"/>
      <c r="H198" s="9"/>
      <c r="I198" s="9"/>
      <c r="J198" s="9"/>
      <c r="K198" s="9"/>
      <c r="L198" s="9"/>
      <c r="M198" s="9"/>
      <c r="N198" s="37"/>
      <c r="O198" s="37"/>
      <c r="P198" s="9"/>
      <c r="Q198" s="9"/>
      <c r="R198" s="9"/>
      <c r="S198" s="9"/>
    </row>
    <row r="199" spans="2:19" s="44" customFormat="1" ht="20.100000000000001" customHeight="1">
      <c r="B199" s="56"/>
      <c r="C199" s="59"/>
      <c r="D199" s="64"/>
      <c r="E199" s="56"/>
      <c r="F199" s="79"/>
      <c r="G199" s="64"/>
      <c r="H199" s="9"/>
      <c r="I199" s="9"/>
      <c r="J199" s="9"/>
      <c r="K199" s="9"/>
      <c r="L199" s="9"/>
      <c r="M199" s="9"/>
      <c r="N199" s="37"/>
      <c r="O199" s="37"/>
      <c r="P199" s="9"/>
      <c r="Q199" s="9"/>
      <c r="R199" s="9"/>
      <c r="S199" s="9"/>
    </row>
    <row r="200" spans="2:19" s="44" customFormat="1" ht="20.100000000000001" customHeight="1">
      <c r="B200" s="56"/>
      <c r="C200" s="59"/>
      <c r="D200" s="64"/>
      <c r="E200" s="56"/>
      <c r="F200" s="79"/>
      <c r="G200" s="64"/>
      <c r="H200" s="9"/>
      <c r="I200" s="9"/>
      <c r="J200" s="9"/>
      <c r="K200" s="9"/>
      <c r="L200" s="9"/>
      <c r="M200" s="9"/>
      <c r="N200" s="37"/>
      <c r="O200" s="37"/>
      <c r="P200" s="9"/>
      <c r="Q200" s="9"/>
      <c r="R200" s="9"/>
      <c r="S200" s="9"/>
    </row>
    <row r="201" spans="2:19" s="44" customFormat="1" ht="20.100000000000001" customHeight="1">
      <c r="B201" s="56"/>
      <c r="C201" s="59"/>
      <c r="D201" s="64"/>
      <c r="E201" s="56"/>
      <c r="F201" s="79"/>
      <c r="G201" s="64"/>
      <c r="H201" s="9"/>
      <c r="I201" s="9"/>
      <c r="J201" s="9"/>
      <c r="K201" s="9"/>
      <c r="L201" s="9"/>
      <c r="M201" s="9"/>
      <c r="N201" s="37"/>
      <c r="O201" s="37"/>
      <c r="P201" s="9"/>
      <c r="Q201" s="9"/>
      <c r="R201" s="9"/>
      <c r="S201" s="9"/>
    </row>
    <row r="202" spans="2:19" s="44" customFormat="1" ht="20.100000000000001" customHeight="1">
      <c r="B202" s="56"/>
      <c r="C202" s="59"/>
      <c r="D202" s="64"/>
      <c r="E202" s="56"/>
      <c r="F202" s="79"/>
      <c r="G202" s="64"/>
      <c r="H202" s="9"/>
      <c r="I202" s="9"/>
      <c r="J202" s="9"/>
      <c r="K202" s="9"/>
      <c r="L202" s="9"/>
      <c r="M202" s="9"/>
      <c r="N202" s="37"/>
      <c r="O202" s="37"/>
      <c r="P202" s="9"/>
      <c r="Q202" s="9"/>
      <c r="R202" s="9"/>
      <c r="S202" s="9"/>
    </row>
    <row r="203" spans="2:19" s="44" customFormat="1" ht="20.100000000000001" customHeight="1">
      <c r="B203" s="56"/>
      <c r="C203" s="59"/>
      <c r="D203" s="64"/>
      <c r="E203" s="56"/>
      <c r="F203" s="79"/>
      <c r="G203" s="64"/>
      <c r="H203" s="9"/>
      <c r="I203" s="9"/>
      <c r="J203" s="9"/>
      <c r="K203" s="9"/>
      <c r="L203" s="9"/>
      <c r="M203" s="9"/>
      <c r="N203" s="37"/>
      <c r="O203" s="37"/>
      <c r="P203" s="9"/>
      <c r="Q203" s="9"/>
      <c r="R203" s="9"/>
      <c r="S203" s="9"/>
    </row>
    <row r="204" spans="2:19" s="44" customFormat="1" ht="20.100000000000001" customHeight="1">
      <c r="B204" s="56"/>
      <c r="C204" s="59"/>
      <c r="D204" s="64"/>
      <c r="E204" s="56"/>
      <c r="F204" s="79"/>
      <c r="G204" s="64"/>
      <c r="H204" s="9"/>
      <c r="I204" s="9"/>
      <c r="J204" s="9"/>
      <c r="K204" s="9"/>
      <c r="L204" s="9"/>
      <c r="M204" s="9"/>
      <c r="N204" s="37"/>
      <c r="O204" s="37"/>
      <c r="P204" s="9"/>
      <c r="Q204" s="9"/>
      <c r="R204" s="9"/>
      <c r="S204" s="9"/>
    </row>
    <row r="205" spans="2:19" s="44" customFormat="1" ht="20.100000000000001" customHeight="1">
      <c r="B205" s="56"/>
      <c r="C205" s="59"/>
      <c r="D205" s="64"/>
      <c r="E205" s="56"/>
      <c r="F205" s="79"/>
      <c r="G205" s="64"/>
      <c r="H205" s="9"/>
      <c r="I205" s="9"/>
      <c r="J205" s="9"/>
      <c r="K205" s="9"/>
      <c r="L205" s="9"/>
      <c r="M205" s="9"/>
      <c r="N205" s="37"/>
      <c r="O205" s="37"/>
      <c r="P205" s="9"/>
      <c r="Q205" s="9"/>
      <c r="R205" s="9"/>
      <c r="S205" s="9"/>
    </row>
    <row r="206" spans="2:19" s="44" customFormat="1" ht="20.100000000000001" customHeight="1">
      <c r="B206" s="56"/>
      <c r="C206" s="59"/>
      <c r="D206" s="64"/>
      <c r="E206" s="56"/>
      <c r="F206" s="79"/>
      <c r="G206" s="64"/>
      <c r="H206" s="9"/>
      <c r="I206" s="9"/>
      <c r="J206" s="9"/>
      <c r="K206" s="9"/>
      <c r="L206" s="9"/>
      <c r="M206" s="9"/>
      <c r="N206" s="37"/>
      <c r="O206" s="37"/>
      <c r="P206" s="9"/>
      <c r="Q206" s="9"/>
      <c r="R206" s="9"/>
      <c r="S206" s="9"/>
    </row>
    <row r="207" spans="2:19" s="44" customFormat="1" ht="20.100000000000001" customHeight="1">
      <c r="B207" s="56"/>
      <c r="C207" s="59"/>
      <c r="D207" s="64"/>
      <c r="E207" s="56"/>
      <c r="F207" s="79"/>
      <c r="G207" s="64"/>
      <c r="H207" s="9"/>
      <c r="I207" s="9"/>
      <c r="J207" s="9"/>
      <c r="K207" s="9"/>
      <c r="L207" s="9"/>
      <c r="M207" s="9"/>
      <c r="N207" s="37"/>
      <c r="O207" s="37"/>
      <c r="P207" s="9"/>
      <c r="Q207" s="9"/>
      <c r="R207" s="9"/>
      <c r="S207" s="9"/>
    </row>
    <row r="208" spans="2:19" s="44" customFormat="1" ht="20.100000000000001" customHeight="1">
      <c r="B208" s="56"/>
      <c r="C208" s="59"/>
      <c r="D208" s="64"/>
      <c r="E208" s="56"/>
      <c r="F208" s="79"/>
      <c r="G208" s="64"/>
      <c r="H208" s="9"/>
      <c r="I208" s="9"/>
      <c r="J208" s="9"/>
      <c r="K208" s="9"/>
      <c r="L208" s="9"/>
      <c r="M208" s="9"/>
      <c r="N208" s="37"/>
      <c r="O208" s="37"/>
      <c r="P208" s="9"/>
      <c r="Q208" s="9"/>
      <c r="R208" s="9"/>
      <c r="S208" s="9"/>
    </row>
    <row r="209" spans="2:19" s="44" customFormat="1" ht="20.100000000000001" customHeight="1">
      <c r="B209" s="56"/>
      <c r="C209" s="59"/>
      <c r="D209" s="64"/>
      <c r="E209" s="56"/>
      <c r="F209" s="79"/>
      <c r="G209" s="64"/>
      <c r="H209" s="9"/>
      <c r="I209" s="9"/>
      <c r="J209" s="9"/>
      <c r="K209" s="9"/>
      <c r="L209" s="9"/>
      <c r="M209" s="9"/>
      <c r="N209" s="37"/>
      <c r="O209" s="37"/>
      <c r="P209" s="9"/>
      <c r="Q209" s="9"/>
      <c r="R209" s="9"/>
      <c r="S209" s="9"/>
    </row>
    <row r="210" spans="2:19" s="44" customFormat="1" ht="20.100000000000001" customHeight="1">
      <c r="B210" s="56"/>
      <c r="C210" s="59"/>
      <c r="D210" s="64"/>
      <c r="E210" s="56"/>
      <c r="F210" s="79"/>
      <c r="G210" s="64"/>
      <c r="H210" s="9"/>
      <c r="I210" s="9"/>
      <c r="J210" s="9"/>
      <c r="K210" s="9"/>
      <c r="L210" s="9"/>
      <c r="M210" s="9"/>
      <c r="N210" s="37"/>
      <c r="O210" s="37"/>
      <c r="P210" s="9"/>
      <c r="Q210" s="9"/>
      <c r="R210" s="9"/>
      <c r="S210" s="9"/>
    </row>
    <row r="211" spans="2:19" s="44" customFormat="1" ht="20.100000000000001" customHeight="1">
      <c r="B211" s="56"/>
      <c r="C211" s="59"/>
      <c r="D211" s="64"/>
      <c r="E211" s="56"/>
      <c r="F211" s="79"/>
      <c r="G211" s="64"/>
      <c r="H211" s="9"/>
      <c r="I211" s="9"/>
      <c r="J211" s="9"/>
      <c r="K211" s="9"/>
      <c r="L211" s="9"/>
      <c r="M211" s="9"/>
      <c r="N211" s="37"/>
      <c r="O211" s="37"/>
      <c r="P211" s="9"/>
      <c r="Q211" s="9"/>
      <c r="R211" s="9"/>
      <c r="S211" s="9"/>
    </row>
    <row r="212" spans="2:19" s="44" customFormat="1" ht="20.100000000000001" customHeight="1">
      <c r="B212" s="56"/>
      <c r="C212" s="59"/>
      <c r="D212" s="64"/>
      <c r="E212" s="56"/>
      <c r="F212" s="79"/>
      <c r="G212" s="64"/>
      <c r="H212" s="9"/>
      <c r="I212" s="9"/>
      <c r="J212" s="9"/>
      <c r="K212" s="9"/>
      <c r="L212" s="9"/>
      <c r="M212" s="9"/>
      <c r="N212" s="37"/>
      <c r="O212" s="37"/>
      <c r="P212" s="9"/>
      <c r="Q212" s="9"/>
      <c r="R212" s="9"/>
      <c r="S212" s="9"/>
    </row>
    <row r="213" spans="2:19" s="44" customFormat="1" ht="20.100000000000001" customHeight="1">
      <c r="B213" s="56"/>
      <c r="C213" s="59"/>
      <c r="D213" s="64"/>
      <c r="E213" s="56"/>
      <c r="F213" s="79"/>
      <c r="G213" s="64"/>
      <c r="H213" s="9"/>
      <c r="I213" s="9"/>
      <c r="J213" s="9"/>
      <c r="K213" s="9"/>
      <c r="L213" s="9"/>
      <c r="M213" s="9"/>
      <c r="N213" s="37"/>
      <c r="O213" s="37"/>
      <c r="P213" s="9"/>
      <c r="Q213" s="9"/>
      <c r="R213" s="9"/>
      <c r="S213" s="9"/>
    </row>
    <row r="214" spans="2:19" s="44" customFormat="1" ht="20.100000000000001" customHeight="1">
      <c r="B214" s="56"/>
      <c r="C214" s="59"/>
      <c r="D214" s="64"/>
      <c r="E214" s="56"/>
      <c r="F214" s="79"/>
      <c r="G214" s="64"/>
      <c r="H214" s="9"/>
      <c r="I214" s="9"/>
      <c r="J214" s="9"/>
      <c r="K214" s="9"/>
      <c r="L214" s="9"/>
      <c r="M214" s="9"/>
      <c r="N214" s="37"/>
      <c r="O214" s="37"/>
      <c r="P214" s="9"/>
      <c r="Q214" s="9"/>
      <c r="R214" s="9"/>
      <c r="S214" s="9"/>
    </row>
    <row r="215" spans="2:19" s="44" customFormat="1" ht="20.100000000000001" customHeight="1">
      <c r="B215" s="56"/>
      <c r="C215" s="59"/>
      <c r="D215" s="64"/>
      <c r="E215" s="56"/>
      <c r="F215" s="79"/>
      <c r="G215" s="64"/>
      <c r="H215" s="9"/>
      <c r="I215" s="9"/>
      <c r="J215" s="9"/>
      <c r="K215" s="9"/>
      <c r="L215" s="9"/>
      <c r="M215" s="9"/>
      <c r="N215" s="37"/>
      <c r="O215" s="37"/>
      <c r="P215" s="9"/>
      <c r="Q215" s="9"/>
      <c r="R215" s="9"/>
      <c r="S215" s="9"/>
    </row>
    <row r="216" spans="2:19" s="44" customFormat="1" ht="20.100000000000001" customHeight="1">
      <c r="B216" s="56"/>
      <c r="C216" s="59"/>
      <c r="D216" s="64"/>
      <c r="E216" s="56"/>
      <c r="F216" s="79"/>
      <c r="G216" s="64"/>
      <c r="H216" s="9"/>
      <c r="I216" s="9"/>
      <c r="J216" s="9"/>
      <c r="K216" s="9"/>
      <c r="L216" s="9"/>
      <c r="M216" s="9"/>
      <c r="N216" s="37"/>
      <c r="O216" s="37"/>
      <c r="P216" s="9"/>
      <c r="Q216" s="9"/>
      <c r="R216" s="9"/>
      <c r="S216" s="9"/>
    </row>
    <row r="217" spans="2:19" s="44" customFormat="1" ht="20.100000000000001" customHeight="1">
      <c r="B217" s="56"/>
      <c r="C217" s="59"/>
      <c r="D217" s="64"/>
      <c r="E217" s="56"/>
      <c r="F217" s="79"/>
      <c r="G217" s="64"/>
      <c r="H217" s="9"/>
      <c r="I217" s="9"/>
      <c r="J217" s="9"/>
      <c r="K217" s="9"/>
      <c r="L217" s="9"/>
      <c r="M217" s="9"/>
      <c r="N217" s="37"/>
      <c r="O217" s="37"/>
      <c r="P217" s="9"/>
      <c r="Q217" s="9"/>
      <c r="R217" s="9"/>
      <c r="S217" s="9"/>
    </row>
    <row r="218" spans="2:19" s="44" customFormat="1" ht="20.100000000000001" customHeight="1">
      <c r="B218" s="56"/>
      <c r="C218" s="59"/>
      <c r="D218" s="64"/>
      <c r="E218" s="56"/>
      <c r="F218" s="79"/>
      <c r="G218" s="64"/>
      <c r="H218" s="9"/>
      <c r="I218" s="9"/>
      <c r="J218" s="9"/>
      <c r="K218" s="9"/>
      <c r="L218" s="9"/>
      <c r="M218" s="9"/>
      <c r="N218" s="37"/>
      <c r="O218" s="37"/>
      <c r="P218" s="9"/>
      <c r="Q218" s="9"/>
      <c r="R218" s="9"/>
      <c r="S218" s="9"/>
    </row>
    <row r="219" spans="2:19" s="44" customFormat="1" ht="20.100000000000001" customHeight="1">
      <c r="B219" s="56"/>
      <c r="C219" s="59"/>
      <c r="D219" s="64"/>
      <c r="E219" s="56"/>
      <c r="F219" s="79"/>
      <c r="G219" s="64"/>
      <c r="H219" s="9"/>
      <c r="I219" s="9"/>
      <c r="J219" s="9"/>
      <c r="K219" s="9"/>
      <c r="L219" s="9"/>
      <c r="M219" s="9"/>
      <c r="N219" s="37"/>
      <c r="O219" s="37"/>
      <c r="P219" s="9"/>
      <c r="Q219" s="9"/>
      <c r="R219" s="9"/>
      <c r="S219" s="9"/>
    </row>
    <row r="220" spans="2:19" s="44" customFormat="1" ht="20.100000000000001" customHeight="1">
      <c r="B220" s="56"/>
      <c r="C220" s="59"/>
      <c r="D220" s="64"/>
      <c r="E220" s="56"/>
      <c r="F220" s="79"/>
      <c r="G220" s="64"/>
      <c r="H220" s="9"/>
      <c r="I220" s="9"/>
      <c r="J220" s="9"/>
      <c r="K220" s="9"/>
      <c r="L220" s="9"/>
      <c r="M220" s="9"/>
      <c r="N220" s="37"/>
      <c r="O220" s="37"/>
      <c r="P220" s="9"/>
      <c r="Q220" s="9"/>
      <c r="R220" s="9"/>
      <c r="S220" s="9"/>
    </row>
    <row r="221" spans="2:19" s="44" customFormat="1" ht="20.100000000000001" customHeight="1">
      <c r="B221" s="56"/>
      <c r="C221" s="59"/>
      <c r="D221" s="64"/>
      <c r="E221" s="56"/>
      <c r="F221" s="79"/>
      <c r="G221" s="64"/>
      <c r="H221" s="9"/>
      <c r="I221" s="9"/>
      <c r="J221" s="9"/>
      <c r="K221" s="9"/>
      <c r="L221" s="9"/>
      <c r="M221" s="9"/>
      <c r="N221" s="37"/>
      <c r="O221" s="37"/>
      <c r="P221" s="9"/>
      <c r="Q221" s="9"/>
      <c r="R221" s="9"/>
      <c r="S221" s="9"/>
    </row>
    <row r="222" spans="2:19" s="44" customFormat="1" ht="20.100000000000001" customHeight="1">
      <c r="B222" s="56"/>
      <c r="C222" s="59"/>
      <c r="D222" s="64"/>
      <c r="E222" s="56"/>
      <c r="F222" s="79"/>
      <c r="G222" s="64"/>
      <c r="H222" s="9"/>
      <c r="I222" s="9"/>
      <c r="J222" s="9"/>
      <c r="K222" s="9"/>
      <c r="L222" s="9"/>
      <c r="M222" s="9"/>
      <c r="N222" s="37"/>
      <c r="O222" s="37"/>
      <c r="P222" s="9"/>
      <c r="Q222" s="9"/>
      <c r="R222" s="9"/>
      <c r="S222" s="9"/>
    </row>
    <row r="223" spans="2:19" s="44" customFormat="1" ht="20.100000000000001" customHeight="1">
      <c r="B223" s="56"/>
      <c r="C223" s="59"/>
      <c r="D223" s="64"/>
      <c r="E223" s="56"/>
      <c r="F223" s="79"/>
      <c r="G223" s="64"/>
      <c r="H223" s="9"/>
      <c r="I223" s="9"/>
      <c r="J223" s="9"/>
      <c r="K223" s="9"/>
      <c r="L223" s="9"/>
      <c r="M223" s="9"/>
      <c r="N223" s="37"/>
      <c r="O223" s="37"/>
      <c r="P223" s="9"/>
      <c r="Q223" s="9"/>
      <c r="R223" s="9"/>
      <c r="S223" s="9"/>
    </row>
    <row r="224" spans="2:19" s="44" customFormat="1" ht="20.100000000000001" customHeight="1">
      <c r="B224" s="56"/>
      <c r="C224" s="59"/>
      <c r="D224" s="64"/>
      <c r="E224" s="56"/>
      <c r="F224" s="79"/>
      <c r="G224" s="64"/>
      <c r="H224" s="9"/>
      <c r="I224" s="9"/>
      <c r="J224" s="9"/>
      <c r="K224" s="9"/>
      <c r="L224" s="9"/>
      <c r="M224" s="9"/>
      <c r="N224" s="37"/>
      <c r="O224" s="37"/>
      <c r="P224" s="9"/>
      <c r="Q224" s="9"/>
      <c r="R224" s="9"/>
      <c r="S224" s="9"/>
    </row>
    <row r="225" spans="2:19" s="44" customFormat="1" ht="20.100000000000001" customHeight="1">
      <c r="B225" s="56"/>
      <c r="C225" s="59"/>
      <c r="D225" s="64"/>
      <c r="E225" s="56"/>
      <c r="F225" s="79"/>
      <c r="G225" s="64"/>
      <c r="H225" s="9"/>
      <c r="I225" s="9"/>
      <c r="J225" s="9"/>
      <c r="K225" s="9"/>
      <c r="L225" s="9"/>
      <c r="M225" s="9"/>
      <c r="N225" s="37"/>
      <c r="O225" s="37"/>
      <c r="P225" s="9"/>
      <c r="Q225" s="9"/>
      <c r="R225" s="9"/>
      <c r="S225" s="9"/>
    </row>
    <row r="226" spans="2:19" s="44" customFormat="1" ht="20.100000000000001" customHeight="1">
      <c r="B226" s="56"/>
      <c r="C226" s="59"/>
      <c r="D226" s="64"/>
      <c r="E226" s="56"/>
      <c r="F226" s="79"/>
      <c r="G226" s="64"/>
      <c r="H226" s="9"/>
      <c r="I226" s="9"/>
      <c r="J226" s="9"/>
      <c r="K226" s="9"/>
      <c r="L226" s="9"/>
      <c r="M226" s="9"/>
      <c r="N226" s="37"/>
      <c r="O226" s="37"/>
      <c r="P226" s="9"/>
      <c r="Q226" s="9"/>
      <c r="R226" s="9"/>
      <c r="S226" s="9"/>
    </row>
    <row r="227" spans="2:19" s="44" customFormat="1" ht="20.100000000000001" customHeight="1">
      <c r="B227" s="56"/>
      <c r="C227" s="59"/>
      <c r="D227" s="64"/>
      <c r="E227" s="56"/>
      <c r="F227" s="79"/>
      <c r="G227" s="64"/>
      <c r="H227" s="9"/>
      <c r="I227" s="9"/>
      <c r="J227" s="9"/>
      <c r="K227" s="9"/>
      <c r="L227" s="9"/>
      <c r="M227" s="9"/>
      <c r="N227" s="37"/>
      <c r="O227" s="37"/>
      <c r="P227" s="9"/>
      <c r="Q227" s="9"/>
      <c r="R227" s="9"/>
      <c r="S227" s="9"/>
    </row>
    <row r="228" spans="2:19" s="44" customFormat="1" ht="20.100000000000001" customHeight="1">
      <c r="B228" s="56"/>
      <c r="C228" s="59"/>
      <c r="D228" s="64"/>
      <c r="E228" s="56"/>
      <c r="F228" s="79"/>
      <c r="G228" s="64"/>
      <c r="H228" s="9"/>
      <c r="I228" s="9"/>
      <c r="J228" s="9"/>
      <c r="K228" s="9"/>
      <c r="L228" s="9"/>
      <c r="M228" s="9"/>
      <c r="N228" s="37"/>
      <c r="O228" s="37"/>
      <c r="P228" s="9"/>
      <c r="Q228" s="9"/>
      <c r="R228" s="9"/>
      <c r="S228" s="9"/>
    </row>
    <row r="229" spans="2:19" s="44" customFormat="1" ht="20.100000000000001" customHeight="1">
      <c r="B229" s="56"/>
      <c r="C229" s="59"/>
      <c r="D229" s="64"/>
      <c r="E229" s="56"/>
      <c r="F229" s="79"/>
      <c r="G229" s="64"/>
      <c r="H229" s="9"/>
      <c r="I229" s="9"/>
      <c r="J229" s="9"/>
      <c r="K229" s="9"/>
      <c r="L229" s="9"/>
      <c r="M229" s="9"/>
      <c r="N229" s="37"/>
      <c r="O229" s="37"/>
      <c r="P229" s="9"/>
      <c r="Q229" s="9"/>
      <c r="R229" s="9"/>
      <c r="S229" s="9"/>
    </row>
    <row r="230" spans="2:19" s="44" customFormat="1" ht="20.100000000000001" customHeight="1">
      <c r="B230" s="56"/>
      <c r="C230" s="59"/>
      <c r="D230" s="64"/>
      <c r="E230" s="56"/>
      <c r="F230" s="79"/>
      <c r="G230" s="64"/>
      <c r="H230" s="9"/>
      <c r="I230" s="9"/>
      <c r="J230" s="9"/>
      <c r="K230" s="9"/>
      <c r="L230" s="9"/>
      <c r="M230" s="9"/>
      <c r="N230" s="37"/>
      <c r="O230" s="37"/>
      <c r="P230" s="9"/>
      <c r="Q230" s="9"/>
      <c r="R230" s="9"/>
      <c r="S230" s="9"/>
    </row>
    <row r="231" spans="2:19" s="44" customFormat="1" ht="20.100000000000001" customHeight="1">
      <c r="B231" s="56"/>
      <c r="C231" s="59"/>
      <c r="D231" s="64"/>
      <c r="E231" s="56"/>
      <c r="F231" s="79"/>
      <c r="G231" s="64"/>
      <c r="H231" s="9"/>
      <c r="I231" s="9"/>
      <c r="J231" s="9"/>
      <c r="K231" s="9"/>
      <c r="L231" s="9"/>
      <c r="M231" s="9"/>
      <c r="N231" s="37"/>
      <c r="O231" s="37"/>
      <c r="P231" s="9"/>
      <c r="Q231" s="9"/>
      <c r="R231" s="9"/>
      <c r="S231" s="9"/>
    </row>
    <row r="232" spans="2:19" s="44" customFormat="1" ht="20.100000000000001" customHeight="1">
      <c r="B232" s="56"/>
      <c r="C232" s="59"/>
      <c r="D232" s="64"/>
      <c r="E232" s="56"/>
      <c r="F232" s="79"/>
      <c r="G232" s="64"/>
      <c r="H232" s="9"/>
      <c r="I232" s="9"/>
      <c r="J232" s="9"/>
      <c r="K232" s="9"/>
      <c r="L232" s="9"/>
      <c r="M232" s="9"/>
      <c r="N232" s="37"/>
      <c r="O232" s="37"/>
      <c r="P232" s="9"/>
      <c r="Q232" s="9"/>
      <c r="R232" s="9"/>
      <c r="S232" s="9"/>
    </row>
    <row r="233" spans="2:19" s="44" customFormat="1" ht="20.100000000000001" customHeight="1">
      <c r="B233" s="56"/>
      <c r="C233" s="59"/>
      <c r="D233" s="64"/>
      <c r="E233" s="56"/>
      <c r="F233" s="79"/>
      <c r="G233" s="64"/>
      <c r="H233" s="9"/>
      <c r="I233" s="9"/>
      <c r="J233" s="9"/>
      <c r="K233" s="9"/>
      <c r="L233" s="9"/>
      <c r="M233" s="9"/>
      <c r="N233" s="37"/>
      <c r="O233" s="37"/>
      <c r="P233" s="9"/>
      <c r="Q233" s="9"/>
      <c r="R233" s="9"/>
      <c r="S233" s="9"/>
    </row>
    <row r="234" spans="2:19" s="44" customFormat="1" ht="20.100000000000001" customHeight="1">
      <c r="B234" s="56"/>
      <c r="C234" s="59"/>
      <c r="D234" s="64"/>
      <c r="E234" s="56"/>
      <c r="F234" s="79"/>
      <c r="G234" s="64"/>
      <c r="H234" s="9"/>
      <c r="I234" s="9"/>
      <c r="J234" s="9"/>
      <c r="K234" s="9"/>
      <c r="L234" s="9"/>
      <c r="M234" s="9"/>
      <c r="N234" s="37"/>
      <c r="O234" s="37"/>
      <c r="P234" s="9"/>
      <c r="Q234" s="9"/>
      <c r="R234" s="9"/>
      <c r="S234" s="9"/>
    </row>
    <row r="235" spans="2:19" s="44" customFormat="1" ht="20.100000000000001" customHeight="1">
      <c r="B235" s="56"/>
      <c r="C235" s="59"/>
      <c r="D235" s="64"/>
      <c r="E235" s="56"/>
      <c r="F235" s="79"/>
      <c r="G235" s="64"/>
      <c r="H235" s="9"/>
      <c r="I235" s="9"/>
      <c r="J235" s="9"/>
      <c r="K235" s="9"/>
      <c r="L235" s="9"/>
      <c r="M235" s="9"/>
      <c r="N235" s="37"/>
      <c r="O235" s="37"/>
      <c r="P235" s="9"/>
      <c r="Q235" s="9"/>
      <c r="R235" s="9"/>
      <c r="S235" s="9"/>
    </row>
  </sheetData>
  <mergeCells count="12">
    <mergeCell ref="A8:C8"/>
    <mergeCell ref="A26:C26"/>
    <mergeCell ref="A37:C37"/>
    <mergeCell ref="G6:G7"/>
    <mergeCell ref="H6:I6"/>
    <mergeCell ref="J6:L6"/>
    <mergeCell ref="A6:A7"/>
    <mergeCell ref="B6:B7"/>
    <mergeCell ref="C6:C7"/>
    <mergeCell ref="D6:D7"/>
    <mergeCell ref="E6:E7"/>
    <mergeCell ref="F6:F7"/>
  </mergeCells>
  <phoneticPr fontId="12" type="noConversion"/>
  <printOptions horizontalCentered="1"/>
  <pageMargins left="0.25" right="0.25" top="0.75" bottom="0.75" header="0.3" footer="0.3"/>
  <pageSetup paperSize="8" scale="86"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3a485422bca7f6f3eb3ad62c68138db2">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9a2447f95a14ceb2e90775d0cdde93fc"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4a86159a-a369-412d-996c-ca8d8847d33a">
      <UserInfo>
        <DisplayName>Cordelia Girdler-Brown</DisplayName>
        <AccountId>1188</AccountId>
        <AccountType/>
      </UserInfo>
      <UserInfo>
        <DisplayName>Kristal Fowler</DisplayName>
        <AccountId>1195</AccountId>
        <AccountType/>
      </UserInfo>
    </SharedWithUsers>
    <TaxCatchAll xmlns="4a86159a-a369-412d-996c-ca8d8847d33a" xsi:nil="true"/>
    <lcf76f155ced4ddcb4097134ff3c332f xmlns="d6ac1c1d-99cf-4820-87b7-810e7763aa7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19C280B-BD58-4BA9-857A-92ABBD6DCC2D}"/>
</file>

<file path=customXml/itemProps2.xml><?xml version="1.0" encoding="utf-8"?>
<ds:datastoreItem xmlns:ds="http://schemas.openxmlformats.org/officeDocument/2006/customXml" ds:itemID="{DD775563-40EA-4EA7-B07D-58FC5723600B}"/>
</file>

<file path=customXml/itemProps3.xml><?xml version="1.0" encoding="utf-8"?>
<ds:datastoreItem xmlns:ds="http://schemas.openxmlformats.org/officeDocument/2006/customXml" ds:itemID="{D70E6461-1057-40BA-8CF9-333474F2C505}"/>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Chithu Monilal</cp:lastModifiedBy>
  <cp:revision/>
  <dcterms:created xsi:type="dcterms:W3CDTF">2020-07-21T23:18:09Z</dcterms:created>
  <dcterms:modified xsi:type="dcterms:W3CDTF">2025-03-12T19:32:27Z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