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13_ncr:1_{F6E64496-8740-4C7C-B6E9-38A7515270CA}"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Sheet1!$L$1:$L$56</definedName>
    <definedName name="_xlnm.Print_Area" localSheetId="0">Sheet1!$A$11:$K$56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<sst xmlns="http://schemas.openxmlformats.org/spreadsheetml/2006/main" count="278" uniqueCount="155">
  <si>
    <t>ConQA Team Notes:</t>
  </si>
  <si>
    <t xml:space="preserve">Document Title:  </t>
  </si>
  <si>
    <t>ITP Description:</t>
  </si>
  <si>
    <t>Discipline (e.g. CIV/STR/RAIL:</t>
  </si>
  <si>
    <t>224-CIV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</si>
  <si>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</si>
  <si>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</si>
  <si>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</si>
  <si>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</si>
  <si>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</si>
  <si>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Hot Mix Asphalt</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</si>
  <si>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</si>
  <si>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</si>
  <si>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</si>
  <si>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</si>
  <si>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</si>
  <si>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</si>
  <si>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</si>
  <si>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</si>
  <si>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</si>
  <si>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</si>
  <si>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</si>
  <si>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</si>
  <si>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</si>
  <si>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</si>
  <si>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</si>
  <si>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</si>
  <si>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</si>
  <si>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</si>
  <si>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407 - July 2022</t>
  </si>
  <si>
    <t>N/A</t>
  </si>
  <si>
    <t>NA</t>
  </si>
  <si>
    <t>VR 173 - Oct 2008</t>
  </si>
  <si>
    <t>Preliminaries - Materials</t>
  </si>
  <si>
    <t>Mix Design</t>
  </si>
  <si>
    <t>VR 407.09</t>
  </si>
  <si>
    <t>All asphalt mixes proposed for use in the works shall have a mix design registered by Department of Transport as ‘General’, unless otherwise approved by the Department of Transport.  The registration for all mixes incorporated into the works shall be current at the time of their use.
Enter: Teambinder Approval number
[free text box]</t>
  </si>
  <si>
    <t>Document Review</t>
  </si>
  <si>
    <t>Each Mix</t>
  </si>
  <si>
    <t>HP</t>
  </si>
  <si>
    <t>PE/Nominated authority</t>
  </si>
  <si>
    <t xml:space="preserve">This ITP
TeamBinder Approval </t>
  </si>
  <si>
    <t>Bituminous Materials-Tack Coat</t>
  </si>
  <si>
    <t>VR 407.08 (d)</t>
  </si>
  <si>
    <t>Tack coat shall consist of a bituminous based binder.
only trackless tack coat or a tack coat application system that prevents pickup of the tack coat must be used.
The Contractor shall submit the details of the trackless tack coat proposed to be used in the works.
Enter: Teambinder Approval number
[free text box]</t>
  </si>
  <si>
    <t>Each Material</t>
  </si>
  <si>
    <t>Preliminaries - Procedures &amp; Documentation</t>
  </si>
  <si>
    <t>Asphalt Quality Plan</t>
  </si>
  <si>
    <t>VR 407.04
VR 407.11</t>
  </si>
  <si>
    <t>the Contractor shall provide an asphalt quality plan that addresses the following requirements:
•RAP Management plan (Approved by DTP)
•asphalt loading and transportation to minimise segregation and achieve adequate mix temperature on delivery to site
•measuring and recording of pavement temperature, wind speed and weather conditions
•achieving a uniform application of tack coat
•achieving uniform asphalt placement including determination of paving speed and paving plans
•determination of appropriate compaction equipment, number of rollers and rolling patterns required to achieve density
•procedures to maximise density at joints.
Production, storage, discharge and compaction temperature ranges for warm mix asphalt shall be included in the Contractor’s asphalt quality plan.
Enter: Teambinder Approval number
[free text box]</t>
  </si>
  <si>
    <t>Each Lot</t>
  </si>
  <si>
    <t>RAP Management Plan</t>
  </si>
  <si>
    <t>VR 407.13 (f)</t>
  </si>
  <si>
    <t>No asphalt containing RAP shall be supplied until the Department of Transport approved RAP Management Plan has been submitted at least 14 days prior to the asphalt works commencing and approval to proceed is given by the Superintendent.
Enter: Teambinder Approval number
[free text box]</t>
  </si>
  <si>
    <t>Cold weather placement</t>
  </si>
  <si>
    <t>VR 407.17 (b)</t>
  </si>
  <si>
    <t>Where approved by the Superintendent placement of dense graded asphalt in layers 35 mm or greater may take place at pavement temperatures up to 5ºC below the minimum temperatures specified in Table 407.171.
Prior to commencing cold weather placement of asphalt, the Contractor shall submit a job specific cold weather placement management plan to the Superintendent for review.
Enter: Teambinder Approval number
[free text box]</t>
  </si>
  <si>
    <t>Pre-construction Activities</t>
  </si>
  <si>
    <t>IFC Drawings</t>
  </si>
  <si>
    <t>MRPA Quality Management Plan</t>
  </si>
  <si>
    <t>Check the revision of the IFC drawings are current as per the drawing register (on Teambinder)</t>
  </si>
  <si>
    <t>Prior to starting Works and at regular intervals</t>
  </si>
  <si>
    <t>HP*</t>
  </si>
  <si>
    <t>PE/SE</t>
  </si>
  <si>
    <t>This ITP</t>
  </si>
  <si>
    <t>Lot Map-and Lot size</t>
  </si>
  <si>
    <t>VR 407.21 (a)
VR 407.27 (b) (i)</t>
  </si>
  <si>
    <r>
      <t>A lot presented for testing shall consist of an asphalt layer which is placed in one shift under uniform conditions and is essentially homogeneous in respect to placement methods, materials and appearance.
The location of all joints shall be planned prior</t>
    </r>
    <r>
      <rPr>
        <u/>
        <sz val="8"/>
        <color theme="1"/>
        <rFont val="Arial"/>
        <family val="2"/>
      </rPr>
      <t xml:space="preserve"> commencement</t>
    </r>
    <r>
      <rPr>
        <sz val="8"/>
        <color theme="1"/>
        <rFont val="Arial"/>
        <family val="2"/>
      </rPr>
      <t xml:space="preserve"> to achieve the specified offsets between layers and the position of joints in the wearing course.
ATTACH: Lot Map with planned location of  Joints</t>
    </r>
  </si>
  <si>
    <t>Document review</t>
  </si>
  <si>
    <t>attached Lot Map</t>
  </si>
  <si>
    <t>Construction Activities</t>
  </si>
  <si>
    <t>Ambient Conditions-Surface conditions</t>
  </si>
  <si>
    <t>VR 407.17 (a)
VR 407.18</t>
  </si>
  <si>
    <t>The surface on which asphalt is to be placed shall be essentially dry and free from surface water. Asphalt shall not be placed when the pavement surface is wet, or rain is imminent.
the Contractor shall remove all loose and deleterious material and sweep clean the area upon which asphalt is to be placed.</t>
  </si>
  <si>
    <t>Visual</t>
  </si>
  <si>
    <t>IP</t>
  </si>
  <si>
    <t>Ambient Conditions-Surface Temperature</t>
  </si>
  <si>
    <t>VR 407.17 (a)</t>
  </si>
  <si>
    <r>
      <t>Asphalt shall not be placed when the majority of the area to be paved has a surface temperature less than that detailed in Table 407.171 and as below:
- Specified binder class of C170 or C320:
Wearing course: 10</t>
    </r>
    <r>
      <rPr>
        <sz val="8"/>
        <color theme="1"/>
        <rFont val="Calibri"/>
        <family val="2"/>
      </rPr>
      <t>°</t>
    </r>
    <r>
      <rPr>
        <sz val="8"/>
        <color theme="1"/>
        <rFont val="Arial"/>
        <family val="2"/>
      </rPr>
      <t>C
Other courses: 5°C
- Specified binder class of C600 or containing a PMB:
Wearing Course 15</t>
    </r>
    <r>
      <rPr>
        <sz val="8"/>
        <color theme="1"/>
        <rFont val="Calibri"/>
        <family val="2"/>
      </rPr>
      <t>°</t>
    </r>
    <r>
      <rPr>
        <sz val="8"/>
        <color theme="1"/>
        <rFont val="Arial"/>
        <family val="2"/>
      </rPr>
      <t>C
Other courses 10</t>
    </r>
    <r>
      <rPr>
        <sz val="8"/>
        <color theme="1"/>
        <rFont val="Calibri"/>
        <family val="2"/>
      </rPr>
      <t>°</t>
    </r>
    <r>
      <rPr>
        <sz val="8"/>
        <color theme="1"/>
        <rFont val="Arial"/>
        <family val="2"/>
      </rPr>
      <t>C</t>
    </r>
  </si>
  <si>
    <t>Measure</t>
  </si>
  <si>
    <t>Joints and Junctions-Layer by Layer-Transverse Joints</t>
  </si>
  <si>
    <t>VR 407.21 (b)</t>
  </si>
  <si>
    <t xml:space="preserve">Runs to be marked to achieve the specified offsets between layers and the final position of joints in the wearing course.
- All transverse joints shall be offset from layer to layer by not less than 2 m.
</t>
  </si>
  <si>
    <t>Visual
Measure</t>
  </si>
  <si>
    <t>Joints and Junctions-Layer by Layer-Longitudinal Joints</t>
  </si>
  <si>
    <t>VR 407.21 (c )</t>
  </si>
  <si>
    <t xml:space="preserve"> Runs to be marked to achieve the specified offsets between layers and the final position of joints in the wearing course.
- Longitudinal joints in the wearing course shall coincide with the location of intended traffic lane lines.
- Longitudinal joints shall be parallel to the traffic lanes.
- Longitudinal joints in intermediate and base courses shall be offset from layer to layer by not less than 150 mm and shall be within 300 mm of the traffic lane line or the centre of traffic lane.</t>
  </si>
  <si>
    <t>Joints and Junctions-Abutting existing pavement</t>
  </si>
  <si>
    <t xml:space="preserve">
- Where new pavement abuts an existing full depth asphalt pavement, the existing pavement shall be removed in steps to achieve an offset from layer to layer of not less than 150 mm.
- At the wearing surface where the new and existing pavement join, a hot applied bituminous crack sealant shall be applied.</t>
  </si>
  <si>
    <t>Where applicable</t>
  </si>
  <si>
    <t>Joints and Junctions-Junctions at limits of works</t>
  </si>
  <si>
    <t>VR 407.21 (d )
VR 402</t>
  </si>
  <si>
    <t>At junctions where the new asphalt mat is required to match the level of existing pavement surface at the limits of work, chases shall be cut into the existing pavement by cold planing as specified in Section 402.
The chase shall be cut by removal of a wedge of asphalt tapering from zero to a depth of 2.5 times the nominal size of the asphalt from the existing pavement to the minimum length as follows:
(i)	at side streets and median openings – 600 mm
(ii)	on through carriageways with a speed limit of 80 km/h or less – 3 m
(iii)	on through carriageways with a speed limit of more than 80 km/h – 6 m.</t>
  </si>
  <si>
    <t>Application of Tack Coat</t>
  </si>
  <si>
    <t>VR 407.19</t>
  </si>
  <si>
    <t>A tack coat shall be applied to all asphalt, concrete or sprayed seals on which asphalt is to be placed.
The application rate for the tack coat shall be 0.15 to 0.30 L/m2 of residual bitumen 
for  joints and chases rates shall be doubled.
 the Contractor may omit the tack coat where asphalt is to be spread over
- A clean, un-trafficked, freshly laid asphalt, or
- A clean primed surface, or
- Granular material where the overall asphalt depth is 150mm or greater.
PHOTOGRAPHIC EVIDENCEshall be supplied to show that tack has been applied.
ATTACH: Photographic Evidence</t>
  </si>
  <si>
    <t>SP</t>
  </si>
  <si>
    <t>Joints and Junctions</t>
  </si>
  <si>
    <t>VR 407.21 (a)</t>
  </si>
  <si>
    <t xml:space="preserve">
- All joints shall be well bonded and sealed 
- All cold joints and abutting concrete edges shall be tack coated</t>
  </si>
  <si>
    <t>Delivery Dockets</t>
  </si>
  <si>
    <t>VR 407.20</t>
  </si>
  <si>
    <r>
      <t>Asphalt delivered to the site, which is segregated, has been overheated, is too cold, contains separated binder, uncoated particles or which does not comply with the Specification shall be removed from the site.
Maximum Asphalt temperature at discharge from the plant is 175</t>
    </r>
    <r>
      <rPr>
        <sz val="8"/>
        <color theme="1"/>
        <rFont val="Calibri"/>
        <family val="2"/>
      </rPr>
      <t>°</t>
    </r>
    <r>
      <rPr>
        <sz val="8"/>
        <color theme="1"/>
        <rFont val="Arial"/>
        <family val="2"/>
      </rPr>
      <t>C
ATTACH: Mix Delivery Docket</t>
    </r>
  </si>
  <si>
    <t>5.10</t>
  </si>
  <si>
    <t>Commencement of Placement</t>
  </si>
  <si>
    <t>VR 407.23</t>
  </si>
  <si>
    <t>The placement of asphalt on the sub-base or granular base for a new pavement or for an overlay of an existing bituminous surfaced pavement shall not commence until approval to proceed is obtained from the Superintendent.</t>
  </si>
  <si>
    <t>SE/Nominated authority</t>
  </si>
  <si>
    <t>5.11</t>
  </si>
  <si>
    <t>Paving of Asphalt</t>
  </si>
  <si>
    <t>VR 407.25</t>
  </si>
  <si>
    <t xml:space="preserve">Asphalt shall be spread in layers at the compacted thicknesses shown on the drawings.
All asphalt shall be spread with  paving machine (or by hand if not accessible by Paver) to form a smooth asphalt mat without segregation, tearing or gouging. 
</t>
  </si>
  <si>
    <t>SE/PE</t>
  </si>
  <si>
    <t>5.12</t>
  </si>
  <si>
    <r>
      <t>If the paver is required to stop and asphalt in front of the screed cools to below 120</t>
    </r>
    <r>
      <rPr>
        <sz val="8"/>
        <color theme="1"/>
        <rFont val="Calibri"/>
        <family val="2"/>
      </rPr>
      <t>°</t>
    </r>
    <r>
      <rPr>
        <sz val="8"/>
        <color theme="1"/>
        <rFont val="Arial"/>
        <family val="2"/>
      </rPr>
      <t>C, a transverse joint shall be constructed.</t>
    </r>
  </si>
  <si>
    <t>SE</t>
  </si>
  <si>
    <t>5.13</t>
  </si>
  <si>
    <t>Compaction</t>
  </si>
  <si>
    <t>VR 407.26</t>
  </si>
  <si>
    <t>Asphalt shall be uniformly .  Compaction shall not commence until the asphalt has cooled sufficiently to support the rollers without undue displacement.
Vibratory rolling shall not be used to compact asphalt on bridge decks.</t>
  </si>
  <si>
    <t>Post-construction Activities</t>
  </si>
  <si>
    <t>6.1</t>
  </si>
  <si>
    <t>Compaction test-Lots larger than 500 sqm</t>
  </si>
  <si>
    <t>VR 407.27 (b) (i)</t>
  </si>
  <si>
    <r>
      <t xml:space="preserve">The work (excluding longitudinal edge strips) represented by a lot of six tests shall be assessed as shown in Table 407.271.
For lots exceeding 500 m2 density testing of the longitudinal edge strips (200 mm from the longitudinal joint) for the wearing course shall be undertaken and results reported as a </t>
    </r>
    <r>
      <rPr>
        <u/>
        <sz val="8"/>
        <color theme="1"/>
        <rFont val="Arial"/>
        <family val="2"/>
      </rPr>
      <t>separate</t>
    </r>
    <r>
      <rPr>
        <sz val="8"/>
        <color theme="1"/>
        <rFont val="Arial"/>
        <family val="2"/>
      </rPr>
      <t xml:space="preserve"> lot.
The Characteristic Value of the Density Ratio determined for the longitudinal edge strips within the lot shall be submitted for report only
ATTACH: Compaction test report
ATTACH: Wearing course joint strip compaction test results
</t>
    </r>
  </si>
  <si>
    <t>Each Lot Where Applicable</t>
  </si>
  <si>
    <t>Nominated authority</t>
  </si>
  <si>
    <t>6.2</t>
  </si>
  <si>
    <t>Compaction test frequency-Lots smaller than 500 sqm</t>
  </si>
  <si>
    <t>VR 407.27 (b) (ii)
VR 173.04 (d)</t>
  </si>
  <si>
    <t xml:space="preserve">acceptance of the lot shall be based on the mean values of 3 individual tests. The lot will be accepted  if the mean value of the individual tests exceeds by 2.0% or more the appropriate compaction scale requirement for the characteristic value of density ratio for a lot of six tests.
ATTACH: Compaction test results
</t>
  </si>
  <si>
    <t>6.3</t>
  </si>
  <si>
    <t>Surface finish and conformity with drawings-Surface Finish and shape</t>
  </si>
  <si>
    <t>VR 407.29 (a) (i)
VR 407.29 (a) (ii)
VR 407.29 (a) (iii)</t>
  </si>
  <si>
    <t>The finished surface of any asphalt course shall be of uniform appearance, free of dragged areas, cracks, open textured patches and roller marks.
No point on the finished surface of the wearing course:
 shall lie more than 4 mm below a 3 m straight edge 
For intermediate and base course layers: 
the distance below the straight edge shall not exceed 6 mm and 10 mm respectively.
Where asphalt is placed against kerb and channel the surface at the edge of the wearing course shall be either flush with or not more than 5 mm above the lip of the channel</t>
  </si>
  <si>
    <t>6.4</t>
  </si>
  <si>
    <t>Surface finish and conformity with drawings-Alignment and width</t>
  </si>
  <si>
    <t>VR 407.29 (a) (iv)
VR 407.29 (a) (v)</t>
  </si>
  <si>
    <t xml:space="preserve">Where asphalt pavement is not placed against a concrete edging:
the edge of asphalt layers shall not be more than 50 mm inside nor more than 100 mm outside,from design line.  Within these tolerances, the rate of change of offset of the edge of layer shall not be greater than 25 mm in 10 m.
the width of asphalt layers shall not be less than the design more than 50 mm or greater than the design by more than 100 mm.  The average width over any 300 m shall not be less than the design.
</t>
  </si>
  <si>
    <t>Surveyor/SE/PE</t>
  </si>
  <si>
    <t>6.5</t>
  </si>
  <si>
    <t>Conformity with drawings-Scale A and Scale B</t>
  </si>
  <si>
    <t>VR 407.29 (b) (i)
VR 407.292
VR 407.293
VR 173.05</t>
  </si>
  <si>
    <t>the surface level of each asphalt course shall be measured in accordance with the requirements of Section 173.05
Number of measurements and acceptable tolerances are to be as per tables VR 407.292 and VR 407.293</t>
  </si>
  <si>
    <t>6.6</t>
  </si>
  <si>
    <t>Conformity with drawings-Scale C</t>
  </si>
  <si>
    <t>VR 407.29 (b) (ii)
VR 173.06 (c )
VR 173.06 (d)</t>
  </si>
  <si>
    <t>the surface level of each asphalt course shall be measured in accordance with the requirements of Section 173.06
The level of the top of each asphalt course shall not differ from the specified level by more than 15 mm for intermediate and base courses and 10 mm for wearing course.
For the purpose of this clause, the maximum lot size shall not be more than 4,000 m2 of pavement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</si>
  <si>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</si>
  <si>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</si>
  <si>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</si>
  <si>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Ferris Rd</t>
  </si>
  <si>
    <t>Kamel ALSHOBAKI</t>
  </si>
  <si>
    <t>Pradeep Talasila</t>
  </si>
  <si>
    <t>FRMS- Hot Mix Asphalt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</si>
</sst>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sz val="8"/>
      <color theme="1"/>
      <name val="Calibri"/>
      <family val="2"/>
    </font>
    <font>
      <u/>
      <sz val="8"/>
      <color theme="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49" fontId="3" fillId="3"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9" fillId="0" borderId="19" xfId="0" applyNumberFormat="1" applyFont="1" applyBorder="1" applyAlignment="1">
      <alignment vertical="center"/>
    </xf>
    <xf numFmtId="0" fontId="4" fillId="0" borderId="1" xfId="0" applyFont="1" applyBorder="1" applyAlignment="1">
      <alignment horizontal="left" vertical="top" wrapText="1"/>
    </xf>
    <xf numFmtId="49" fontId="4" fillId="0" borderId="1" xfId="0" applyNumberFormat="1" applyFont="1" applyBorder="1" applyAlignment="1">
      <alignment horizontal="center" vertical="center"/>
    </xf>
    <xf numFmtId="49" fontId="4"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6"/>
  <sheetViews>
    <sheetView tabSelected="1" view="pageBreakPreview" zoomScaleNormal="100" zoomScaleSheetLayoutView="100" workbookViewId="0">
      <selection activeCell="C3" sqref="C3:D3"/>
    </sheetView>
  </sheetViews>
  <sheetFormatPr defaultRowHeight="14.25" x14ac:dyDescent="0.2"/>
  <cols>
    <col min="1" max="1" width="13" style="24" customWidth="1"/>
    <col min="2" max="2" width="33.85546875" style="3" customWidth="1"/>
    <col min="3" max="3" width="18" style="24" customWidth="1"/>
    <col min="4" max="4" width="31.5703125" style="3" customWidth="1"/>
    <col min="5" max="10" width="10.7109375" style="3" customWidth="1"/>
    <col min="11" max="16384" width="9.140625" style="3"/>
  </cols>
  <sheetData>
    <row r="1" spans="1:18" ht="15" x14ac:dyDescent="0.25">
      <c r="A1" s="36" t="s">
        <v>0</v>
      </c>
    </row>
    <row r="2" spans="1:18" ht="15" x14ac:dyDescent="0.25">
      <c r="A2" s="37" t="s">
        <v>1</v>
      </c>
      <c r="B2" s="8"/>
      <c r="C2" s="45" t="str">
        <f>"ITP-"&amp;C4&amp;"-"&amp;C3</f>
        <v>ITP-224-CIV-FRMS- Hot Mix Asphalt</v>
      </c>
      <c r="D2" s="46"/>
    </row>
    <row r="3" spans="1:18" ht="15" x14ac:dyDescent="0.25">
      <c r="A3" s="37" t="s">
        <v>2</v>
      </c>
      <c r="B3" s="8"/>
      <c r="C3" s="45" t="s">
        <v>154</v>
      </c>
      <c r="D3" s="46"/>
    </row>
    <row r="4" spans="1:18" ht="15" x14ac:dyDescent="0.25">
      <c r="A4" s="37" t="s">
        <v>3</v>
      </c>
      <c r="B4" s="8"/>
      <c r="C4" s="45" t="s">
        <v>4</v>
      </c>
      <c r="D4" s="46"/>
    </row>
    <row r="5" spans="1:18" ht="15" x14ac:dyDescent="0.25">
      <c r="A5" s="37" t="s">
        <v>5</v>
      </c>
      <c r="B5" s="8"/>
      <c r="C5" s="45">
        <v>0</v>
      </c>
      <c r="D5" s="46"/>
    </row>
    <row r="6" spans="1:18" ht="15" x14ac:dyDescent="0.25">
      <c r="A6" s="37" t="s">
        <v>6</v>
      </c>
      <c r="B6" s="8"/>
      <c r="C6" s="70">
        <v>45758</v>
      </c>
      <c r="D6" s="71"/>
    </row>
    <row r="7" spans="1:18" ht="15" x14ac:dyDescent="0.25">
      <c r="A7" s="37" t="s">
        <v>7</v>
      </c>
      <c r="B7" s="8"/>
      <c r="C7" s="45" t="s">
        <v>152</v>
      </c>
      <c r="D7" s="46"/>
    </row>
    <row r="8" spans="1:18" ht="15" x14ac:dyDescent="0.25">
      <c r="A8" s="37" t="s">
        <v>8</v>
      </c>
      <c r="B8" s="8"/>
      <c r="C8" s="45" t="s">
        <v>153</v>
      </c>
      <c r="D8" s="46"/>
    </row>
    <row r="9" spans="1:18" ht="15" x14ac:dyDescent="0.25">
      <c r="A9" s="37" t="s">
        <v>9</v>
      </c>
      <c r="B9" s="8"/>
      <c r="C9" s="45" t="s">
        <v>151</v>
      </c>
      <c r="D9" s="46"/>
    </row>
    <row r="11" spans="1:18" ht="24" customHeight="1" x14ac:dyDescent="0.2">
      <c r="A11" s="38"/>
      <c r="B11" s="6"/>
      <c r="C11" s="25"/>
      <c r="D11" s="48" t="s">
        <v>10</v>
      </c>
      <c r="E11" s="49"/>
      <c r="F11" s="49"/>
      <c r="G11" s="49"/>
      <c r="H11" s="49"/>
      <c r="I11" s="49"/>
      <c r="J11" s="49"/>
      <c r="K11" s="50"/>
    </row>
    <row r="12" spans="1:18" x14ac:dyDescent="0.2">
      <c r="A12" s="39"/>
      <c r="D12" s="12" t="s">
        <v>11</v>
      </c>
      <c r="E12" s="58"/>
      <c r="F12" s="58"/>
      <c r="G12" s="58"/>
      <c r="H12" s="58"/>
      <c r="I12" s="59"/>
      <c r="J12" s="13" t="s">
        <v>12</v>
      </c>
      <c r="K12" s="14">
        <f>C5</f>
        <v>0</v>
      </c>
      <c r="O12" s="1"/>
      <c r="P12" s="1"/>
      <c r="Q12" s="1"/>
      <c r="R12" s="1"/>
    </row>
    <row r="13" spans="1:18" x14ac:dyDescent="0.2">
      <c r="A13" s="39"/>
      <c r="D13" s="62"/>
      <c r="E13" s="63"/>
      <c r="F13" s="63"/>
      <c r="G13" s="63"/>
      <c r="H13" s="63"/>
      <c r="I13" s="64"/>
      <c r="J13" s="9" t="s">
        <v>13</v>
      </c>
      <c r="K13" s="21">
        <f>C6</f>
        <v>45758</v>
      </c>
    </row>
    <row r="14" spans="1:18" x14ac:dyDescent="0.2">
      <c r="A14" s="39"/>
      <c r="D14" s="65"/>
      <c r="E14" s="66"/>
      <c r="F14" s="66"/>
      <c r="G14" s="66"/>
      <c r="H14" s="66"/>
      <c r="I14" s="67"/>
      <c r="J14" s="11"/>
      <c r="K14" s="11"/>
      <c r="O14" s="1"/>
      <c r="P14" s="1"/>
      <c r="Q14" s="1"/>
      <c r="R14" s="1"/>
    </row>
    <row r="15" spans="1:18" ht="14.25" customHeight="1" x14ac:dyDescent="0.2">
      <c r="A15" s="51"/>
      <c r="B15" s="52"/>
      <c r="C15" s="52"/>
      <c r="D15" s="15"/>
      <c r="E15" s="60"/>
      <c r="F15" s="60"/>
      <c r="G15" s="60"/>
      <c r="H15" s="60"/>
      <c r="I15" s="61"/>
      <c r="J15" s="10"/>
      <c r="K15" s="10"/>
      <c r="O15" s="1"/>
      <c r="P15" s="1"/>
      <c r="Q15" s="1"/>
      <c r="R15" s="1"/>
    </row>
    <row r="16" spans="1:18" ht="18.75" customHeight="1" x14ac:dyDescent="0.2">
      <c r="A16" s="40" t="s">
        <v>14</v>
      </c>
      <c r="B16" s="19"/>
      <c r="C16" s="26"/>
      <c r="D16" s="20"/>
      <c r="E16" s="20"/>
      <c r="F16" s="20"/>
      <c r="G16" s="20"/>
      <c r="H16" s="20"/>
      <c r="I16" s="20"/>
      <c r="J16" s="20"/>
      <c r="K16" s="8"/>
      <c r="Q16" s="1"/>
      <c r="R16" s="1"/>
    </row>
    <row r="17" spans="1:19" ht="14.25" customHeight="1" x14ac:dyDescent="0.2">
      <c r="A17" s="53" t="s">
        <v>15</v>
      </c>
      <c r="B17" s="54" t="s">
        <v>16</v>
      </c>
      <c r="C17" s="53" t="s">
        <v>17</v>
      </c>
      <c r="D17" s="54" t="s">
        <v>18</v>
      </c>
      <c r="E17" s="54" t="s">
        <v>19</v>
      </c>
      <c r="F17" s="54"/>
      <c r="G17" s="54"/>
      <c r="H17" s="54" t="s">
        <v>20</v>
      </c>
      <c r="I17" s="54" t="s">
        <v>21</v>
      </c>
      <c r="J17" s="68" t="s">
        <v>22</v>
      </c>
      <c r="K17" s="54" t="s">
        <v>23</v>
      </c>
      <c r="R17" s="1"/>
      <c r="S17" s="1"/>
    </row>
    <row r="18" spans="1:19" x14ac:dyDescent="0.2">
      <c r="A18" s="53"/>
      <c r="B18" s="54"/>
      <c r="C18" s="53"/>
      <c r="D18" s="54"/>
      <c r="E18" s="2" t="s">
        <v>24</v>
      </c>
      <c r="F18" s="2" t="s">
        <v>25</v>
      </c>
      <c r="G18" s="2" t="s">
        <v>26</v>
      </c>
      <c r="H18" s="54"/>
      <c r="I18" s="54"/>
      <c r="J18" s="68"/>
      <c r="K18" s="54"/>
      <c r="R18" s="1"/>
      <c r="S18" s="1"/>
    </row>
    <row r="19" spans="1:19" x14ac:dyDescent="0.2">
      <c r="A19" s="22">
        <v>1</v>
      </c>
      <c r="B19" s="47" t="s">
        <v>27</v>
      </c>
      <c r="C19" s="47"/>
      <c r="D19" s="47"/>
      <c r="E19" s="47"/>
      <c r="F19" s="47"/>
      <c r="G19" s="47"/>
      <c r="H19" s="47"/>
      <c r="I19" s="47"/>
      <c r="J19" s="47"/>
      <c r="K19" s="47"/>
    </row>
    <row r="20" spans="1:19" x14ac:dyDescent="0.2">
      <c r="A20" s="41">
        <v>1.1000000000000001</v>
      </c>
      <c r="B20" s="5" t="s">
        <v>28</v>
      </c>
      <c r="C20" s="27" t="s">
        <v>29</v>
      </c>
      <c r="D20" s="4" t="s">
        <v>30</v>
      </c>
      <c r="E20" s="4" t="s">
        <v>30</v>
      </c>
      <c r="F20" s="4" t="s">
        <v>30</v>
      </c>
      <c r="G20" s="4" t="s">
        <v>30</v>
      </c>
      <c r="H20" s="4" t="s">
        <v>30</v>
      </c>
      <c r="I20" s="4" t="s">
        <v>30</v>
      </c>
      <c r="J20" s="4" t="s">
        <v>31</v>
      </c>
      <c r="K20" s="4" t="s">
        <v>30</v>
      </c>
    </row>
    <row r="21" spans="1:19" x14ac:dyDescent="0.2">
      <c r="A21" s="41">
        <v>1.2</v>
      </c>
      <c r="B21" s="5" t="s">
        <v>28</v>
      </c>
      <c r="C21" s="27" t="s">
        <v>32</v>
      </c>
      <c r="D21" s="4" t="s">
        <v>30</v>
      </c>
      <c r="E21" s="4" t="s">
        <v>30</v>
      </c>
      <c r="F21" s="4" t="s">
        <v>30</v>
      </c>
      <c r="G21" s="4" t="s">
        <v>30</v>
      </c>
      <c r="H21" s="4" t="s">
        <v>30</v>
      </c>
      <c r="I21" s="4" t="s">
        <v>30</v>
      </c>
      <c r="J21" s="4" t="s">
        <v>31</v>
      </c>
      <c r="K21" s="4" t="s">
        <v>30</v>
      </c>
    </row>
    <row r="22" spans="1:19" x14ac:dyDescent="0.2">
      <c r="A22" s="22">
        <v>2</v>
      </c>
      <c r="B22" s="47" t="s">
        <v>33</v>
      </c>
      <c r="C22" s="47"/>
      <c r="D22" s="47"/>
      <c r="E22" s="47"/>
      <c r="F22" s="47"/>
      <c r="G22" s="47"/>
      <c r="H22" s="47"/>
      <c r="I22" s="47"/>
      <c r="J22" s="47"/>
      <c r="K22" s="47"/>
    </row>
    <row r="23" spans="1:19" ht="112.5" x14ac:dyDescent="0.2">
      <c r="A23" s="41">
        <v>2.1</v>
      </c>
      <c r="B23" s="5" t="s">
        <v>34</v>
      </c>
      <c r="C23" s="27" t="s">
        <v>35</v>
      </c>
      <c r="D23" s="23" t="s">
        <v>36</v>
      </c>
      <c r="E23" s="4" t="s">
        <v>37</v>
      </c>
      <c r="F23" s="4" t="s">
        <v>38</v>
      </c>
      <c r="G23" s="7" t="s">
        <v>39</v>
      </c>
      <c r="H23" s="4" t="s">
        <v>40</v>
      </c>
      <c r="I23" s="4" t="s">
        <v>41</v>
      </c>
      <c r="J23" s="4"/>
      <c r="K23" s="4"/>
    </row>
    <row r="24" spans="1:19" ht="123.75" x14ac:dyDescent="0.2">
      <c r="A24" s="41">
        <v>2.2000000000000002</v>
      </c>
      <c r="B24" s="5" t="s">
        <v>42</v>
      </c>
      <c r="C24" s="27" t="s">
        <v>43</v>
      </c>
      <c r="D24" s="23" t="s">
        <v>44</v>
      </c>
      <c r="E24" s="4" t="s">
        <v>37</v>
      </c>
      <c r="F24" s="4" t="s">
        <v>45</v>
      </c>
      <c r="G24" s="7" t="s">
        <v>39</v>
      </c>
      <c r="H24" s="4" t="s">
        <v>40</v>
      </c>
      <c r="I24" s="4" t="s">
        <v>41</v>
      </c>
      <c r="J24" s="4"/>
      <c r="K24" s="4"/>
    </row>
    <row r="25" spans="1:19" x14ac:dyDescent="0.2">
      <c r="A25" s="22">
        <v>3</v>
      </c>
      <c r="B25" s="69" t="s">
        <v>46</v>
      </c>
      <c r="C25" s="69"/>
      <c r="D25" s="69"/>
      <c r="E25" s="69"/>
      <c r="F25" s="69"/>
      <c r="G25" s="69"/>
      <c r="H25" s="69"/>
      <c r="I25" s="69"/>
      <c r="J25" s="69"/>
      <c r="K25" s="69"/>
    </row>
    <row r="26" spans="1:19" ht="326.25" x14ac:dyDescent="0.2">
      <c r="A26" s="41">
        <v>3.1</v>
      </c>
      <c r="B26" s="5" t="s">
        <v>47</v>
      </c>
      <c r="C26" s="27" t="s">
        <v>48</v>
      </c>
      <c r="D26" s="29" t="s">
        <v>49</v>
      </c>
      <c r="E26" s="4" t="s">
        <v>37</v>
      </c>
      <c r="F26" s="4" t="s">
        <v>50</v>
      </c>
      <c r="G26" s="7" t="s">
        <v>39</v>
      </c>
      <c r="H26" s="4" t="s">
        <v>40</v>
      </c>
      <c r="I26" s="4" t="s">
        <v>41</v>
      </c>
      <c r="J26" s="4"/>
      <c r="K26" s="4"/>
    </row>
    <row r="27" spans="1:19" ht="101.25" x14ac:dyDescent="0.2">
      <c r="A27" s="41">
        <v>3.2</v>
      </c>
      <c r="B27" s="5" t="s">
        <v>51</v>
      </c>
      <c r="C27" s="27" t="s">
        <v>52</v>
      </c>
      <c r="D27" s="23" t="s">
        <v>53</v>
      </c>
      <c r="E27" s="4" t="s">
        <v>37</v>
      </c>
      <c r="F27" s="4" t="s">
        <v>50</v>
      </c>
      <c r="G27" s="7" t="s">
        <v>39</v>
      </c>
      <c r="H27" s="4" t="s">
        <v>40</v>
      </c>
      <c r="I27" s="4" t="s">
        <v>41</v>
      </c>
      <c r="J27" s="4"/>
      <c r="K27" s="4"/>
    </row>
    <row r="28" spans="1:19" ht="146.25" x14ac:dyDescent="0.2">
      <c r="A28" s="41">
        <v>3.3</v>
      </c>
      <c r="B28" s="5" t="s">
        <v>54</v>
      </c>
      <c r="C28" s="27" t="s">
        <v>55</v>
      </c>
      <c r="D28" s="23" t="s">
        <v>56</v>
      </c>
      <c r="E28" s="4" t="s">
        <v>37</v>
      </c>
      <c r="F28" s="4" t="s">
        <v>50</v>
      </c>
      <c r="G28" s="7" t="s">
        <v>39</v>
      </c>
      <c r="H28" s="4" t="s">
        <v>40</v>
      </c>
      <c r="I28" s="4" t="s">
        <v>41</v>
      </c>
      <c r="J28" s="4"/>
      <c r="K28" s="4"/>
    </row>
    <row r="29" spans="1:19" x14ac:dyDescent="0.2">
      <c r="A29" s="22">
        <v>4</v>
      </c>
      <c r="B29" s="47" t="s">
        <v>57</v>
      </c>
      <c r="C29" s="47"/>
      <c r="D29" s="47"/>
      <c r="E29" s="47"/>
      <c r="F29" s="47"/>
      <c r="G29" s="47"/>
      <c r="H29" s="47"/>
      <c r="I29" s="47"/>
      <c r="J29" s="47"/>
      <c r="K29" s="47"/>
    </row>
    <row r="30" spans="1:19" ht="48" customHeight="1" x14ac:dyDescent="0.2">
      <c r="A30" s="30">
        <v>4.0999999999999996</v>
      </c>
      <c r="B30" s="29" t="s">
        <v>58</v>
      </c>
      <c r="C30" s="31" t="s">
        <v>59</v>
      </c>
      <c r="D30" s="32" t="s">
        <v>60</v>
      </c>
      <c r="E30" s="33" t="s">
        <v>37</v>
      </c>
      <c r="F30" s="33" t="s">
        <v>61</v>
      </c>
      <c r="G30" s="34" t="s">
        <v>62</v>
      </c>
      <c r="H30" s="35" t="s">
        <v>63</v>
      </c>
      <c r="I30" s="33" t="s">
        <v>64</v>
      </c>
      <c r="J30" s="35"/>
      <c r="K30" s="35"/>
    </row>
    <row r="31" spans="1:19" ht="157.5" x14ac:dyDescent="0.2">
      <c r="A31" s="41">
        <v>4.2</v>
      </c>
      <c r="B31" s="23" t="s">
        <v>65</v>
      </c>
      <c r="C31" s="27" t="s">
        <v>66</v>
      </c>
      <c r="D31" s="23" t="s">
        <v>67</v>
      </c>
      <c r="E31" s="4" t="s">
        <v>68</v>
      </c>
      <c r="F31" s="4" t="s">
        <v>50</v>
      </c>
      <c r="G31" s="4" t="s">
        <v>62</v>
      </c>
      <c r="H31" s="4" t="s">
        <v>63</v>
      </c>
      <c r="I31" s="4" t="s">
        <v>69</v>
      </c>
      <c r="J31" s="4"/>
      <c r="K31" s="4"/>
    </row>
    <row r="32" spans="1:19" x14ac:dyDescent="0.2">
      <c r="A32" s="22">
        <v>5</v>
      </c>
      <c r="B32" s="47" t="s">
        <v>70</v>
      </c>
      <c r="C32" s="47"/>
      <c r="D32" s="47"/>
      <c r="E32" s="47"/>
      <c r="F32" s="47"/>
      <c r="G32" s="47"/>
      <c r="H32" s="47"/>
      <c r="I32" s="47"/>
      <c r="J32" s="47"/>
      <c r="K32" s="47"/>
    </row>
    <row r="33" spans="1:11" ht="90" x14ac:dyDescent="0.2">
      <c r="A33" s="41">
        <v>5.0999999999999996</v>
      </c>
      <c r="B33" s="5" t="s">
        <v>71</v>
      </c>
      <c r="C33" s="27" t="s">
        <v>72</v>
      </c>
      <c r="D33" s="23" t="s">
        <v>73</v>
      </c>
      <c r="E33" s="4" t="s">
        <v>74</v>
      </c>
      <c r="F33" s="4" t="s">
        <v>50</v>
      </c>
      <c r="G33" s="4" t="s">
        <v>75</v>
      </c>
      <c r="H33" s="4" t="s">
        <v>63</v>
      </c>
      <c r="I33" s="33" t="s">
        <v>64</v>
      </c>
      <c r="J33" s="4"/>
      <c r="K33" s="4"/>
    </row>
    <row r="34" spans="1:11" ht="123.75" x14ac:dyDescent="0.2">
      <c r="A34" s="41">
        <v>5.2</v>
      </c>
      <c r="B34" s="5" t="s">
        <v>76</v>
      </c>
      <c r="C34" s="27" t="s">
        <v>77</v>
      </c>
      <c r="D34" s="23" t="s">
        <v>78</v>
      </c>
      <c r="E34" s="4" t="s">
        <v>79</v>
      </c>
      <c r="F34" s="4" t="s">
        <v>50</v>
      </c>
      <c r="G34" s="4" t="s">
        <v>75</v>
      </c>
      <c r="H34" s="4" t="s">
        <v>63</v>
      </c>
      <c r="I34" s="33" t="s">
        <v>64</v>
      </c>
      <c r="J34" s="4"/>
      <c r="K34" s="4"/>
    </row>
    <row r="35" spans="1:11" ht="78.75" x14ac:dyDescent="0.2">
      <c r="A35" s="41">
        <v>5.3</v>
      </c>
      <c r="B35" s="23" t="s">
        <v>80</v>
      </c>
      <c r="C35" s="27" t="s">
        <v>81</v>
      </c>
      <c r="D35" s="23" t="s">
        <v>82</v>
      </c>
      <c r="E35" s="4" t="s">
        <v>83</v>
      </c>
      <c r="F35" s="4" t="s">
        <v>50</v>
      </c>
      <c r="G35" s="4" t="s">
        <v>75</v>
      </c>
      <c r="H35" s="4" t="s">
        <v>63</v>
      </c>
      <c r="I35" s="33" t="s">
        <v>64</v>
      </c>
      <c r="J35" s="4"/>
      <c r="K35" s="4"/>
    </row>
    <row r="36" spans="1:11" ht="168.75" x14ac:dyDescent="0.2">
      <c r="A36" s="41">
        <v>5.4</v>
      </c>
      <c r="B36" s="23" t="s">
        <v>84</v>
      </c>
      <c r="C36" s="27" t="s">
        <v>85</v>
      </c>
      <c r="D36" s="23" t="s">
        <v>86</v>
      </c>
      <c r="E36" s="4" t="s">
        <v>83</v>
      </c>
      <c r="F36" s="4" t="s">
        <v>50</v>
      </c>
      <c r="G36" s="4" t="s">
        <v>75</v>
      </c>
      <c r="H36" s="4" t="s">
        <v>63</v>
      </c>
      <c r="I36" s="33" t="s">
        <v>64</v>
      </c>
      <c r="J36" s="4"/>
      <c r="K36" s="4"/>
    </row>
    <row r="37" spans="1:11" ht="101.25" x14ac:dyDescent="0.2">
      <c r="A37" s="41">
        <v>5.5</v>
      </c>
      <c r="B37" s="5" t="s">
        <v>87</v>
      </c>
      <c r="C37" s="27" t="s">
        <v>85</v>
      </c>
      <c r="D37" s="23" t="s">
        <v>88</v>
      </c>
      <c r="E37" s="4" t="s">
        <v>83</v>
      </c>
      <c r="F37" s="4" t="s">
        <v>89</v>
      </c>
      <c r="G37" s="4" t="s">
        <v>75</v>
      </c>
      <c r="H37" s="4" t="s">
        <v>63</v>
      </c>
      <c r="I37" s="33" t="s">
        <v>64</v>
      </c>
      <c r="J37" s="4"/>
      <c r="K37" s="4"/>
    </row>
    <row r="38" spans="1:11" ht="191.25" x14ac:dyDescent="0.2">
      <c r="A38" s="41">
        <v>5.6</v>
      </c>
      <c r="B38" s="5" t="s">
        <v>90</v>
      </c>
      <c r="C38" s="27" t="s">
        <v>91</v>
      </c>
      <c r="D38" s="23" t="s">
        <v>92</v>
      </c>
      <c r="E38" s="4" t="s">
        <v>83</v>
      </c>
      <c r="F38" s="4" t="s">
        <v>89</v>
      </c>
      <c r="G38" s="4" t="s">
        <v>75</v>
      </c>
      <c r="H38" s="4" t="s">
        <v>63</v>
      </c>
      <c r="I38" s="33" t="s">
        <v>64</v>
      </c>
      <c r="J38" s="4"/>
      <c r="K38" s="4"/>
    </row>
    <row r="39" spans="1:11" ht="236.25" x14ac:dyDescent="0.2">
      <c r="A39" s="41">
        <v>5.7</v>
      </c>
      <c r="B39" s="5" t="s">
        <v>93</v>
      </c>
      <c r="C39" s="27" t="s">
        <v>94</v>
      </c>
      <c r="D39" s="23" t="s">
        <v>95</v>
      </c>
      <c r="E39" s="4" t="s">
        <v>74</v>
      </c>
      <c r="F39" s="4" t="s">
        <v>89</v>
      </c>
      <c r="G39" s="4" t="s">
        <v>96</v>
      </c>
      <c r="H39" s="4" t="s">
        <v>63</v>
      </c>
      <c r="I39" s="33" t="s">
        <v>64</v>
      </c>
      <c r="J39" s="4"/>
      <c r="K39" s="4"/>
    </row>
    <row r="40" spans="1:11" ht="45" x14ac:dyDescent="0.2">
      <c r="A40" s="41">
        <v>5.8</v>
      </c>
      <c r="B40" s="5" t="s">
        <v>97</v>
      </c>
      <c r="C40" s="27" t="s">
        <v>98</v>
      </c>
      <c r="D40" s="23" t="s">
        <v>99</v>
      </c>
      <c r="E40" s="4" t="s">
        <v>74</v>
      </c>
      <c r="F40" s="4" t="s">
        <v>89</v>
      </c>
      <c r="G40" s="4" t="s">
        <v>96</v>
      </c>
      <c r="H40" s="4" t="s">
        <v>63</v>
      </c>
      <c r="I40" s="33" t="s">
        <v>64</v>
      </c>
      <c r="J40" s="4"/>
      <c r="K40" s="4"/>
    </row>
    <row r="41" spans="1:11" ht="112.5" x14ac:dyDescent="0.2">
      <c r="A41" s="41">
        <v>5.9</v>
      </c>
      <c r="B41" s="5" t="s">
        <v>100</v>
      </c>
      <c r="C41" s="27" t="s">
        <v>101</v>
      </c>
      <c r="D41" s="23" t="s">
        <v>102</v>
      </c>
      <c r="E41" s="4" t="s">
        <v>68</v>
      </c>
      <c r="F41" s="4" t="s">
        <v>50</v>
      </c>
      <c r="G41" s="4" t="s">
        <v>75</v>
      </c>
      <c r="H41" s="4" t="s">
        <v>63</v>
      </c>
      <c r="I41" s="33" t="s">
        <v>64</v>
      </c>
      <c r="J41" s="4"/>
      <c r="K41" s="4"/>
    </row>
    <row r="42" spans="1:11" ht="67.5" x14ac:dyDescent="0.2">
      <c r="A42" s="41" t="s">
        <v>103</v>
      </c>
      <c r="B42" s="5" t="s">
        <v>104</v>
      </c>
      <c r="C42" s="27" t="s">
        <v>105</v>
      </c>
      <c r="D42" s="23" t="s">
        <v>106</v>
      </c>
      <c r="E42" s="4" t="s">
        <v>74</v>
      </c>
      <c r="F42" s="4" t="s">
        <v>50</v>
      </c>
      <c r="G42" s="7" t="s">
        <v>39</v>
      </c>
      <c r="H42" s="4" t="s">
        <v>107</v>
      </c>
      <c r="I42" s="4" t="s">
        <v>64</v>
      </c>
      <c r="J42" s="4"/>
      <c r="K42" s="4"/>
    </row>
    <row r="43" spans="1:11" ht="90" x14ac:dyDescent="0.2">
      <c r="A43" s="41" t="s">
        <v>108</v>
      </c>
      <c r="B43" s="5" t="s">
        <v>109</v>
      </c>
      <c r="C43" s="27" t="s">
        <v>110</v>
      </c>
      <c r="D43" s="23" t="s">
        <v>111</v>
      </c>
      <c r="E43" s="4" t="s">
        <v>74</v>
      </c>
      <c r="F43" s="4" t="s">
        <v>50</v>
      </c>
      <c r="G43" s="4" t="s">
        <v>96</v>
      </c>
      <c r="H43" s="4" t="s">
        <v>112</v>
      </c>
      <c r="I43" s="4" t="s">
        <v>64</v>
      </c>
      <c r="J43" s="4"/>
      <c r="K43" s="4"/>
    </row>
    <row r="44" spans="1:11" ht="45" x14ac:dyDescent="0.2">
      <c r="A44" s="41" t="s">
        <v>113</v>
      </c>
      <c r="B44" s="5" t="s">
        <v>109</v>
      </c>
      <c r="C44" s="27" t="s">
        <v>110</v>
      </c>
      <c r="D44" s="23" t="s">
        <v>114</v>
      </c>
      <c r="E44" s="4" t="s">
        <v>79</v>
      </c>
      <c r="F44" s="4" t="s">
        <v>89</v>
      </c>
      <c r="G44" s="4" t="s">
        <v>75</v>
      </c>
      <c r="H44" s="4" t="s">
        <v>115</v>
      </c>
      <c r="I44" s="4" t="s">
        <v>64</v>
      </c>
      <c r="J44" s="4"/>
      <c r="K44" s="4"/>
    </row>
    <row r="45" spans="1:11" ht="67.5" x14ac:dyDescent="0.2">
      <c r="A45" s="41" t="s">
        <v>116</v>
      </c>
      <c r="B45" s="5" t="s">
        <v>117</v>
      </c>
      <c r="C45" s="27" t="s">
        <v>118</v>
      </c>
      <c r="D45" s="23" t="s">
        <v>119</v>
      </c>
      <c r="E45" s="4" t="s">
        <v>74</v>
      </c>
      <c r="F45" s="4" t="s">
        <v>50</v>
      </c>
      <c r="G45" s="4" t="s">
        <v>96</v>
      </c>
      <c r="H45" s="4" t="s">
        <v>115</v>
      </c>
      <c r="I45" s="4" t="s">
        <v>64</v>
      </c>
      <c r="J45" s="4"/>
      <c r="K45" s="4"/>
    </row>
    <row r="46" spans="1:11" x14ac:dyDescent="0.2">
      <c r="A46" s="22">
        <v>6</v>
      </c>
      <c r="B46" s="47" t="s">
        <v>120</v>
      </c>
      <c r="C46" s="47"/>
      <c r="D46" s="47"/>
      <c r="E46" s="47"/>
      <c r="F46" s="47"/>
      <c r="G46" s="47"/>
      <c r="H46" s="47"/>
      <c r="I46" s="47"/>
      <c r="J46" s="47"/>
      <c r="K46" s="47"/>
    </row>
    <row r="47" spans="1:11" ht="236.25" x14ac:dyDescent="0.2">
      <c r="A47" s="41" t="s">
        <v>121</v>
      </c>
      <c r="B47" s="5" t="s">
        <v>122</v>
      </c>
      <c r="C47" s="27" t="s">
        <v>123</v>
      </c>
      <c r="D47" s="29" t="s">
        <v>124</v>
      </c>
      <c r="E47" s="4" t="s">
        <v>37</v>
      </c>
      <c r="F47" s="4" t="s">
        <v>125</v>
      </c>
      <c r="G47" s="7" t="s">
        <v>39</v>
      </c>
      <c r="H47" s="4" t="s">
        <v>126</v>
      </c>
      <c r="I47" s="4" t="s">
        <v>64</v>
      </c>
      <c r="J47" s="4"/>
      <c r="K47" s="4"/>
    </row>
    <row r="48" spans="1:11" ht="112.5" x14ac:dyDescent="0.2">
      <c r="A48" s="41" t="s">
        <v>127</v>
      </c>
      <c r="B48" s="23" t="s">
        <v>128</v>
      </c>
      <c r="C48" s="27" t="s">
        <v>129</v>
      </c>
      <c r="D48" s="23" t="s">
        <v>130</v>
      </c>
      <c r="E48" s="4" t="s">
        <v>37</v>
      </c>
      <c r="F48" s="4" t="s">
        <v>125</v>
      </c>
      <c r="G48" s="7" t="s">
        <v>39</v>
      </c>
      <c r="H48" s="4" t="s">
        <v>126</v>
      </c>
      <c r="I48" s="4" t="s">
        <v>64</v>
      </c>
      <c r="J48" s="4"/>
      <c r="K48" s="4"/>
    </row>
    <row r="49" spans="1:11" ht="202.5" x14ac:dyDescent="0.2">
      <c r="A49" s="41" t="s">
        <v>131</v>
      </c>
      <c r="B49" s="23" t="s">
        <v>132</v>
      </c>
      <c r="C49" s="27" t="s">
        <v>133</v>
      </c>
      <c r="D49" s="23" t="s">
        <v>134</v>
      </c>
      <c r="E49" s="4" t="s">
        <v>79</v>
      </c>
      <c r="F49" s="4" t="s">
        <v>125</v>
      </c>
      <c r="G49" s="4" t="s">
        <v>75</v>
      </c>
      <c r="H49" s="4" t="s">
        <v>112</v>
      </c>
      <c r="I49" s="4" t="s">
        <v>64</v>
      </c>
      <c r="J49" s="4"/>
      <c r="K49" s="4"/>
    </row>
    <row r="50" spans="1:11" ht="168.75" x14ac:dyDescent="0.2">
      <c r="A50" s="41" t="s">
        <v>135</v>
      </c>
      <c r="B50" s="23" t="s">
        <v>136</v>
      </c>
      <c r="C50" s="27" t="s">
        <v>137</v>
      </c>
      <c r="D50" s="23" t="s">
        <v>138</v>
      </c>
      <c r="E50" s="4" t="s">
        <v>79</v>
      </c>
      <c r="F50" s="4" t="s">
        <v>125</v>
      </c>
      <c r="G50" s="4" t="s">
        <v>75</v>
      </c>
      <c r="H50" s="4" t="s">
        <v>139</v>
      </c>
      <c r="I50" s="4" t="s">
        <v>64</v>
      </c>
      <c r="J50" s="4"/>
      <c r="K50" s="4"/>
    </row>
    <row r="51" spans="1:11" ht="67.5" x14ac:dyDescent="0.2">
      <c r="A51" s="41" t="s">
        <v>140</v>
      </c>
      <c r="B51" s="5" t="s">
        <v>141</v>
      </c>
      <c r="C51" s="27" t="s">
        <v>142</v>
      </c>
      <c r="D51" s="23" t="s">
        <v>143</v>
      </c>
      <c r="E51" s="4" t="s">
        <v>79</v>
      </c>
      <c r="F51" s="4" t="s">
        <v>125</v>
      </c>
      <c r="G51" s="4" t="s">
        <v>75</v>
      </c>
      <c r="H51" s="4" t="s">
        <v>139</v>
      </c>
      <c r="I51" s="4" t="s">
        <v>64</v>
      </c>
      <c r="J51" s="4"/>
      <c r="K51" s="4"/>
    </row>
    <row r="52" spans="1:11" ht="112.5" x14ac:dyDescent="0.2">
      <c r="A52" s="41" t="s">
        <v>144</v>
      </c>
      <c r="B52" s="5" t="s">
        <v>145</v>
      </c>
      <c r="C52" s="27" t="s">
        <v>146</v>
      </c>
      <c r="D52" s="23" t="s">
        <v>147</v>
      </c>
      <c r="E52" s="4" t="s">
        <v>79</v>
      </c>
      <c r="F52" s="4" t="s">
        <v>125</v>
      </c>
      <c r="G52" s="4" t="s">
        <v>75</v>
      </c>
      <c r="H52" s="4" t="s">
        <v>139</v>
      </c>
      <c r="I52" s="4" t="s">
        <v>64</v>
      </c>
      <c r="J52" s="4"/>
      <c r="K52" s="4"/>
    </row>
    <row r="53" spans="1:11" x14ac:dyDescent="0.2">
      <c r="A53" s="42"/>
      <c r="B53" s="55" t="s">
        <v>148</v>
      </c>
      <c r="C53" s="55"/>
      <c r="D53" s="55"/>
      <c r="E53" s="55"/>
      <c r="F53" s="55"/>
      <c r="G53" s="55"/>
      <c r="H53" s="55"/>
      <c r="I53" s="55"/>
      <c r="J53" s="55"/>
      <c r="K53" s="55"/>
    </row>
    <row r="54" spans="1:11" ht="14.25" customHeight="1" x14ac:dyDescent="0.2">
      <c r="A54" s="43"/>
      <c r="B54" s="56" t="s">
        <v>149</v>
      </c>
      <c r="C54" s="56"/>
      <c r="D54" s="56"/>
      <c r="E54" s="56"/>
      <c r="F54" s="56"/>
      <c r="G54" s="56"/>
      <c r="H54" s="56"/>
      <c r="I54" s="56"/>
      <c r="J54" s="56"/>
      <c r="K54" s="57"/>
    </row>
    <row r="55" spans="1:11" x14ac:dyDescent="0.2">
      <c r="A55" s="43"/>
      <c r="B55" s="56"/>
      <c r="C55" s="56"/>
      <c r="D55" s="56"/>
      <c r="E55" s="56"/>
      <c r="F55" s="56"/>
      <c r="G55" s="56"/>
      <c r="H55" s="56"/>
      <c r="I55" s="56"/>
      <c r="J55" s="56"/>
      <c r="K55" s="57"/>
    </row>
    <row r="56" spans="1:11" ht="21" customHeight="1" x14ac:dyDescent="0.2">
      <c r="A56" s="44"/>
      <c r="B56" s="16" t="s">
        <v>150</v>
      </c>
      <c r="C56" s="28"/>
      <c r="D56" s="17"/>
      <c r="E56" s="17"/>
      <c r="F56" s="17"/>
      <c r="G56" s="17"/>
      <c r="H56" s="17"/>
      <c r="I56" s="17"/>
      <c r="J56" s="17"/>
      <c r="K56" s="18"/>
    </row>
  </sheetData>
  <mergeCells count="31">
    <mergeCell ref="B53:K53"/>
    <mergeCell ref="B54:K55"/>
    <mergeCell ref="E12:I12"/>
    <mergeCell ref="E15:I15"/>
    <mergeCell ref="D13:I13"/>
    <mergeCell ref="D14:I14"/>
    <mergeCell ref="B19:K19"/>
    <mergeCell ref="J17:J18"/>
    <mergeCell ref="B22:K22"/>
    <mergeCell ref="B25:K25"/>
    <mergeCell ref="C9:D9"/>
    <mergeCell ref="B46:K46"/>
    <mergeCell ref="B32:K32"/>
    <mergeCell ref="B29:K2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MRPA-1160097302-549566</_dlc_DocId>
    <_dlc_DocIdUrl xmlns="8aefd74c-d14b-451e-bb38-cf3a729b3efa">
      <Url>https://fultonhogan.sharepoint.com/teams/PD05433/_layouts/15/DocIdRedir.aspx?ID=MRPA-1160097302-549566</Url>
      <Description>MRPA-1160097302-549566</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B358FB13-7C90-460D-B0C8-D0A2617DD7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2025-04-11T06:32:45Z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53651dce-d2cb-41ac-be89-6f4f7184a790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Project_x0020_Doc">
    <vt:lpwstr/>
  </property>
  <property fmtid="{D5CDD505-2E9C-101B-9397-08002B2CF9AE}" pid="11" name="MediaServiceImageTags">
    <vt:lpwstr/>
  </property>
</Properties>
</file>