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William\Desktop\CONQA\_Git\CONQA\Metropolitan Roads\28508\"/>
    </mc:Choice>
  </mc:AlternateContent>
  <xr:revisionPtr revIDLastSave="0" documentId="13_ncr:1_{908F6EC7-659B-4FAC-9F19-40F698DC72C2}" xr6:coauthVersionLast="47" xr6:coauthVersionMax="47" xr10:uidLastSave="{00000000-0000-0000-0000-000000000000}"/>
  <bookViews>
    <workbookView xWindow="1755" yWindow="435" windowWidth="29010" windowHeight="18990" xr2:uid="{00000000-000D-0000-FFFF-FFFF00000000}"/>
  </bookViews>
  <sheets>
    <sheet name="Sheet1" sheetId="1" r:id="rId1"/>
  </sheets>
  <definedNames>
    <definedName name="_xlnm.Print_Area" localSheetId="0">Sheet1!$A$1:$S$51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RATHNAYAKE, Thilan</author>
  </authors>
  <commentList>
    <comment ref="L36" authorId="0" shapeId="0" xr:uid="{00000000-0006-0000-0000-000001000000}">
      <text>
        <r>
          <rPr>
            <b/>
            <sz val="9"/>
            <color indexed="81"/>
            <rFont val="Tahoma"/>
            <charset val="1"/>
          </rPr>
          <t>RATHNAYAKE, Thilan:</t>
        </r>
        <r>
          <rPr>
            <sz val="9"/>
            <color indexed="81"/>
            <rFont val="Tahoma"/>
            <charset val="1"/>
          </rPr>
          <t xml:space="preserve">
Correct  - that’s the process we will be follwing.
We will not be installing a tracer wire. In water pipes there are no tracer wires.
Entry pits and exit pits location are not a quality related item so i dont thnk it need to be in the ITP. But I believe we have a dispensation for it. drawings are reviewd by victrack as well before it got to IFC.</t>
        </r>
      </text>
    </comment>
    <comment ref="L38" authorId="0" shapeId="0" xr:uid="{00000000-0006-0000-0000-000002000000}">
      <text>
        <r>
          <rPr>
            <b/>
            <sz val="9"/>
            <color indexed="81"/>
            <rFont val="Tahoma"/>
            <charset val="1"/>
          </rPr>
          <t>RATHNAYAKE, Thilan:</t>
        </r>
        <r>
          <rPr>
            <sz val="9"/>
            <color indexed="81"/>
            <rFont val="Tahoma"/>
            <charset val="1"/>
          </rPr>
          <t xml:space="preserve">
Yes this will be done as a PTW process(Permit to Work)</t>
        </r>
      </text>
    </comment>
    <comment ref="L41" authorId="0" shapeId="0" xr:uid="{00000000-0006-0000-0000-000003000000}">
      <text>
        <r>
          <rPr>
            <b/>
            <sz val="9"/>
            <color indexed="81"/>
            <rFont val="Tahoma"/>
            <charset val="1"/>
          </rPr>
          <t>RATHNAYAKE, Thilan:</t>
        </r>
        <r>
          <rPr>
            <sz val="9"/>
            <color indexed="81"/>
            <rFont val="Tahoma"/>
            <charset val="1"/>
          </rPr>
          <t xml:space="preserve">
We will be doing this under occupations and also have a permit to disturb track. Also track will be monitored whole time of drilling.</t>
        </r>
      </text>
    </comment>
  </commentList>
</comments>
</file>

<file path=xl/sharedStrings.xml><?xml version="1.0" encoding="utf-8"?>
<sst xmlns="http://schemas.openxmlformats.org/spreadsheetml/2006/main" count="227" uniqueCount="142">
  <si>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</si>
  <si>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</si>
  <si>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</si>
  <si>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</si>
  <si>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</si>
  <si>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</si>
  <si>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</si>
  <si>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</si>
  <si>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</si>
  <si>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</si>
  <si>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</si>
  <si>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</si>
  <si>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</si>
  <si>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</si>
  <si>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</si>
  <si>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</si>
  <si>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</si>
  <si>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</si>
  <si>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</si>
  <si>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</si>
  <si>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</si>
  <si>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</si>
  <si>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</si>
  <si>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</si>
  <si>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</si>
  <si>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</si>
  <si>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N/A</t>
  </si>
  <si>
    <t>NA</t>
  </si>
  <si>
    <t>Document Review</t>
  </si>
  <si>
    <t>Pre-construction / Pre-installation Activities</t>
  </si>
  <si>
    <t>Survey Set-out</t>
  </si>
  <si>
    <t>Measure
Visual</t>
  </si>
  <si>
    <t>Each element</t>
  </si>
  <si>
    <t>IP</t>
  </si>
  <si>
    <t>Surveyor
SE/PE/SPE</t>
  </si>
  <si>
    <t>This ITP</t>
  </si>
  <si>
    <t>Construction / Installation Activities</t>
  </si>
  <si>
    <t>Post-construction / Post-installation Activities</t>
  </si>
  <si>
    <t xml:space="preserve">As-built Survey </t>
  </si>
  <si>
    <t>MRPA Quality Management Plan</t>
  </si>
  <si>
    <t>SE/PE/SPE</t>
  </si>
  <si>
    <t>Red-line / As-constructed IFC Drawings</t>
  </si>
  <si>
    <t>All RFIs, NCRs and changes to the IFC drawings are captured on a controlled drawing set marked "Red-line", "As-built" or similar.</t>
  </si>
  <si>
    <t>Once, after construction of the design package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</si>
  <si>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</si>
  <si>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</si>
  <si>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</si>
  <si>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Horizontal Directional Drilling</t>
  </si>
  <si>
    <t>1.1</t>
  </si>
  <si>
    <t>1.2</t>
  </si>
  <si>
    <t>HP</t>
  </si>
  <si>
    <t>Survey As Report</t>
  </si>
  <si>
    <t>WP</t>
  </si>
  <si>
    <t>Sign ITP</t>
  </si>
  <si>
    <t>SE</t>
  </si>
  <si>
    <t>SE/Site Supervisor</t>
  </si>
  <si>
    <t>Reinstatement</t>
  </si>
  <si>
    <t>IFC Drawings</t>
  </si>
  <si>
    <t>SE/Site Supervisor/Survey</t>
  </si>
  <si>
    <t xml:space="preserve">Joints are to be butt welded.
Weld map to be supplied and identify unique joint numbers.
Butt Welding records to be supplied. </t>
  </si>
  <si>
    <t>Record and Review</t>
  </si>
  <si>
    <t>All Joints</t>
  </si>
  <si>
    <t>Sign ITP
Butt Welding Records</t>
  </si>
  <si>
    <t>All Pipe</t>
  </si>
  <si>
    <t>Check that current revision drawings are being used</t>
  </si>
  <si>
    <t>Drawing revison must be confirmed with the design manager</t>
  </si>
  <si>
    <t>Document review</t>
  </si>
  <si>
    <t>Prior to commencement</t>
  </si>
  <si>
    <t>Design drawings.</t>
  </si>
  <si>
    <t>Draw rope</t>
  </si>
  <si>
    <t>Document review/ Visual</t>
  </si>
  <si>
    <t xml:space="preserve">All conduits must have minimum of one 6mm polypropylene draw rope to AS4142. </t>
  </si>
  <si>
    <t>PE/SE</t>
  </si>
  <si>
    <t>Material compliance certificate</t>
  </si>
  <si>
    <t>Draw ropes</t>
  </si>
  <si>
    <t>Electrical Conduits</t>
  </si>
  <si>
    <t>Conduit welding</t>
  </si>
  <si>
    <t>Drill rig setout</t>
  </si>
  <si>
    <t>Location as per current Drill shot plans</t>
  </si>
  <si>
    <t>Visual</t>
  </si>
  <si>
    <t>Installation of Pipeline 
(Trenchless method)</t>
  </si>
  <si>
    <t>Bore logs</t>
  </si>
  <si>
    <t xml:space="preserve">SE/SPE
</t>
  </si>
  <si>
    <t>Sign ITP.</t>
  </si>
  <si>
    <t>Each shaft</t>
  </si>
  <si>
    <t>Mandrel with 90% of the pipe diameter to be pulled thrugh each conduit to ensure the conduit hasent been compressed.</t>
  </si>
  <si>
    <t>Entry pits, exit pits and trenches to be backfilled with Type A or crushed rock. Backfill material shall be compacted to the same density as adjacent material or as specified.</t>
  </si>
  <si>
    <t xml:space="preserve">Sign ITP
Visual of pipe pull pictures.
Subcontractor Test Record </t>
  </si>
  <si>
    <t>Auditing</t>
  </si>
  <si>
    <t>Auditing to be completed on conduit ends prior to backfilling of entry and exit shafts.</t>
  </si>
  <si>
    <t>Alll Pipe</t>
  </si>
  <si>
    <t>Sign ITP
Auditing Report</t>
  </si>
  <si>
    <r>
      <rPr>
        <sz val="8"/>
        <color theme="1"/>
        <rFont val="Arial"/>
        <family val="2"/>
      </rPr>
      <t>Survey as built report to be compiled. 
Borelog obtained from subcontractor</t>
    </r>
    <r>
      <rPr>
        <sz val="8"/>
        <color rgb="FFFF0000"/>
        <rFont val="Arial"/>
        <family val="2"/>
      </rPr>
      <t xml:space="preserve">
</t>
    </r>
    <r>
      <rPr>
        <sz val="8"/>
        <color theme="1"/>
        <rFont val="Arial"/>
        <family val="2"/>
      </rPr>
      <t xml:space="preserve">Autocad and PDF reports are to be supplied to:
</t>
    </r>
  </si>
  <si>
    <t>Grout</t>
  </si>
  <si>
    <t>Subcontractor ITP</t>
  </si>
  <si>
    <t>Acceptance and closeout of subcontractor ITP</t>
  </si>
  <si>
    <t xml:space="preserve">Sign ITP
Completed </t>
  </si>
  <si>
    <t>Preliminary Works/ Materials</t>
  </si>
  <si>
    <t>Preliminary Works/ Procedures</t>
  </si>
  <si>
    <t>HP*</t>
  </si>
  <si>
    <t>Measure
Visual</t>
  </si>
  <si>
    <t>Plug pulling</t>
  </si>
  <si>
    <t>PE Welders Qualifications</t>
  </si>
  <si>
    <t>SE/PE</t>
  </si>
  <si>
    <t>Teambinder approval number</t>
  </si>
  <si>
    <t>6</t>
  </si>
  <si>
    <t>6.1</t>
  </si>
  <si>
    <t>6.2</t>
  </si>
  <si>
    <t>Jemena Conduit Bore</t>
  </si>
  <si>
    <t>Pradeep Talasila</t>
  </si>
  <si>
    <t>Conduit Grade PE100, SDR 13.6 
Reference:TeamBinder Material Approval Number:</t>
  </si>
  <si>
    <t>3.2</t>
  </si>
  <si>
    <t>All draw ropes must be continious between shafts and have 2m slack in the shaft.</t>
  </si>
  <si>
    <t>5.5</t>
  </si>
  <si>
    <t>5.6</t>
  </si>
  <si>
    <t>5.7</t>
  </si>
  <si>
    <t>5.8</t>
  </si>
  <si>
    <t>Document review 
Visual inspection</t>
  </si>
  <si>
    <t>During pilot bore and conduit installation</t>
  </si>
  <si>
    <t>Set out line and level of drilling works.
Survey to mark out existing services.
Must maintain a min. clearance as per VESI D&amp;C 5.10.13.</t>
  </si>
  <si>
    <t>Drill to be installed as per the survey setout.
Bore logs to be supplied.
When multiple conduits are installed into one bore hole care shall be taken to ensurethe conduits do not rotate during installation. Accurate detailing of conduit positions must be undertaken.</t>
  </si>
  <si>
    <t>PE welders are to be qualified and regularly certified by a suitable RTO to PMBWELD301E
Reference:Teambinder Hold point release number:</t>
  </si>
  <si>
    <t>Auditor accreditation</t>
  </si>
  <si>
    <t>Auditors are to be VESI accredited</t>
  </si>
  <si>
    <r>
      <t xml:space="preserve">AS 2033
</t>
    </r>
    <r>
      <rPr>
        <sz val="8"/>
        <color rgb="FFFF0000"/>
        <rFont val="Arial"/>
        <family val="2"/>
      </rPr>
      <t>PIPA-POP-003</t>
    </r>
  </si>
  <si>
    <t>1.3</t>
  </si>
  <si>
    <t>VESI D&amp;C Standard</t>
  </si>
  <si>
    <t>VESI_URD_003</t>
  </si>
  <si>
    <t>Plastic Industry Pipe Association - Industry Guidelines</t>
  </si>
  <si>
    <t>Australian Standards</t>
  </si>
  <si>
    <t>1.4</t>
  </si>
  <si>
    <t>PIPA POP 003</t>
  </si>
  <si>
    <t>AS 2033
AS4142</t>
  </si>
  <si>
    <t>JEMEE-DW-UG-10061100/01
JEMEE-DW-UG-10061100/02
JEMEE-DW-UG-10061100/03</t>
  </si>
  <si>
    <t>JEMEE-DW-UG-10061100/01
JEMEE-DW-UG-10061100/02
JEMEE-DW-UG-10061100/03
VESI_URD_003</t>
  </si>
  <si>
    <t>JEMEE-DW-UG-10061100/01
JEMEE-DW-UG-10061100/02
JEMEE-DW-UG-10061100/03
VESI_URD_003;  cl5.10.13</t>
  </si>
  <si>
    <t>JEMEE-DW-UG-10061100/01
JEMEE-DW-UG-10061100/02
JEMEE-DW-UG-10061100/03
AS4142</t>
  </si>
  <si>
    <t>JEMEE-DW-UG-10061100/01
JEMEE-DW-UG-10061100/02
JEMEE-DW-UG-10061100/03
PIPA-POP-003</t>
  </si>
  <si>
    <t>Lachlan Morris/Pat Sabaruddin</t>
  </si>
  <si>
    <t>This ITP is to be used in Calder Park Dr only.</t>
  </si>
  <si>
    <t>ITP-114-CIV-CPD-Inspection &amp; Test Plan - Horizontal Directional Drilling</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</si>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</sst>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6" xfId="0" applyFont="1" applyBorder="1"/>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7" fillId="0" borderId="0" xfId="0" applyFont="1"/>
    <xf numFmtId="0" fontId="4" fillId="0" borderId="1" xfId="0" applyFont="1" applyBorder="1" applyAlignment="1">
      <alignment horizontal="left" vertical="top" wrapText="1"/>
    </xf>
    <xf numFmtId="0" fontId="7" fillId="0" borderId="7" xfId="0" applyFont="1" applyBorder="1" applyAlignment="1">
      <alignment horizontal="left" wrapText="1"/>
    </xf>
    <xf numFmtId="0" fontId="7" fillId="0" borderId="7" xfId="0" applyFont="1" applyBorder="1" applyAlignment="1">
      <alignment horizontal="left"/>
    </xf>
    <xf numFmtId="0" fontId="7" fillId="0" borderId="0" xfId="0" applyFont="1" applyAlignment="1">
      <alignment horizontal="left"/>
    </xf>
    <xf numFmtId="0" fontId="8" fillId="5"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4" fillId="5" borderId="1" xfId="0" applyFont="1" applyFill="1" applyBorder="1" applyAlignment="1">
      <alignment horizontal="center" vertical="top"/>
    </xf>
    <xf numFmtId="0" fontId="4" fillId="5" borderId="1" xfId="0" applyFont="1" applyFill="1" applyBorder="1" applyAlignment="1">
      <alignment horizontal="center" vertical="top" wrapText="1"/>
    </xf>
    <xf numFmtId="0" fontId="5" fillId="5" borderId="0" xfId="0" applyFont="1" applyFill="1"/>
    <xf numFmtId="0" fontId="8" fillId="5" borderId="1" xfId="0" applyFont="1" applyFill="1" applyBorder="1" applyAlignment="1">
      <alignment horizontal="center" vertical="top"/>
    </xf>
    <xf numFmtId="0" fontId="4" fillId="5" borderId="1" xfId="0" applyFont="1" applyFill="1" applyBorder="1" applyAlignment="1">
      <alignment vertical="top"/>
    </xf>
    <xf numFmtId="0" fontId="6" fillId="5" borderId="1" xfId="0"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xf numFmtId="0" fontId="6" fillId="5"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0" xfId="0" applyFont="1" applyAlignment="1">
      <alignment horizontal="left"/>
    </xf>
    <xf numFmtId="0" fontId="7" fillId="0" borderId="7" xfId="0" applyFont="1" applyBorder="1" applyAlignment="1">
      <alignment horizontal="left"/>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111176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111176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1"/>
  <sheetViews>
    <sheetView tabSelected="1" view="pageBreakPreview" topLeftCell="A25" zoomScale="145" zoomScaleNormal="100" zoomScaleSheetLayoutView="145" workbookViewId="0">
      <selection activeCell="B29" sqref="B29"/>
    </sheetView>
  </sheetViews>
  <sheetFormatPr defaultColWidth="9.140625" defaultRowHeight="14.25" x14ac:dyDescent="0.2"/>
  <cols>
    <col min="1" max="1" width="5.7109375" style="54" customWidth="1"/>
    <col min="2" max="2" width="33.85546875" style="2" customWidth="1"/>
    <col min="3" max="3" width="26.42578125" style="2" customWidth="1"/>
    <col min="4" max="4" width="31.5703125" style="2" customWidth="1"/>
    <col min="5" max="5" width="10.7109375" style="2" customWidth="1"/>
    <col min="6" max="6" width="11.85546875" style="2" customWidth="1"/>
    <col min="7" max="10" width="10.7109375" style="2" customWidth="1"/>
    <col min="11" max="16384" width="9.140625" style="2"/>
  </cols>
  <sheetData>
    <row r="1" spans="1:21" ht="15" x14ac:dyDescent="0.25">
      <c r="A1" s="43" t="s">
        <v>0</v>
      </c>
    </row>
    <row r="2" spans="1:21" ht="15" x14ac:dyDescent="0.25">
      <c r="A2" s="44" t="s">
        <v>1</v>
      </c>
      <c r="B2" s="10"/>
      <c r="C2" s="56" t="s">
        <v>140</v>
      </c>
      <c r="D2" s="57"/>
    </row>
    <row r="3" spans="1:21" ht="15" x14ac:dyDescent="0.25">
      <c r="A3" s="44" t="s">
        <v>2</v>
      </c>
      <c r="B3" s="10"/>
      <c r="C3" s="56" t="s">
        <v>108</v>
      </c>
      <c r="D3" s="57"/>
    </row>
    <row r="4" spans="1:21" ht="15" x14ac:dyDescent="0.25">
      <c r="A4" s="44" t="s">
        <v>3</v>
      </c>
      <c r="B4" s="10"/>
      <c r="C4" s="56" t="s">
        <v>4</v>
      </c>
      <c r="D4" s="57"/>
    </row>
    <row r="5" spans="1:21" ht="15" x14ac:dyDescent="0.25">
      <c r="A5" s="44" t="s">
        <v>5</v>
      </c>
      <c r="B5" s="10"/>
      <c r="C5" s="56">
        <v>1</v>
      </c>
      <c r="D5" s="57"/>
    </row>
    <row r="6" spans="1:21" ht="15" x14ac:dyDescent="0.25">
      <c r="A6" s="44" t="s">
        <v>6</v>
      </c>
      <c r="B6" s="10"/>
      <c r="C6" s="65">
        <f ca="1">TODAY()</f>
        <v>45272</v>
      </c>
      <c r="D6" s="66"/>
    </row>
    <row r="7" spans="1:21" ht="15" x14ac:dyDescent="0.25">
      <c r="A7" s="44" t="s">
        <v>7</v>
      </c>
      <c r="B7" s="10"/>
      <c r="C7" s="56" t="s">
        <v>138</v>
      </c>
      <c r="D7" s="57"/>
    </row>
    <row r="8" spans="1:21" ht="15" x14ac:dyDescent="0.25">
      <c r="A8" s="44" t="s">
        <v>8</v>
      </c>
      <c r="B8" s="10"/>
      <c r="C8" s="56" t="s">
        <v>109</v>
      </c>
      <c r="D8" s="57"/>
    </row>
    <row r="9" spans="1:21" ht="15" x14ac:dyDescent="0.25">
      <c r="A9" s="44" t="s">
        <v>9</v>
      </c>
      <c r="B9" s="10"/>
      <c r="C9" s="56" t="s">
        <v>139</v>
      </c>
      <c r="D9" s="57"/>
    </row>
    <row r="11" spans="1:21" ht="15.75" x14ac:dyDescent="0.2">
      <c r="A11" s="45"/>
      <c r="B11" s="7"/>
      <c r="C11" s="7"/>
      <c r="D11" s="58" t="s">
        <v>47</v>
      </c>
      <c r="E11" s="59"/>
      <c r="F11" s="59"/>
      <c r="G11" s="59"/>
      <c r="H11" s="59"/>
      <c r="I11" s="59"/>
      <c r="J11" s="59"/>
      <c r="K11" s="60"/>
    </row>
    <row r="12" spans="1:21" x14ac:dyDescent="0.2">
      <c r="A12" s="46"/>
      <c r="D12" s="16"/>
      <c r="E12" s="69"/>
      <c r="F12" s="69"/>
      <c r="G12" s="69"/>
      <c r="H12" s="69"/>
      <c r="I12" s="70"/>
      <c r="J12" s="17" t="s">
        <v>10</v>
      </c>
      <c r="K12" s="18">
        <v>1</v>
      </c>
      <c r="O12" s="1"/>
      <c r="P12" s="1"/>
      <c r="Q12" s="1"/>
      <c r="R12" s="1"/>
      <c r="S12" s="1"/>
      <c r="T12" s="1"/>
      <c r="U12" s="1"/>
    </row>
    <row r="13" spans="1:21" x14ac:dyDescent="0.2">
      <c r="A13" s="46"/>
      <c r="D13" s="73"/>
      <c r="E13" s="74"/>
      <c r="F13" s="74"/>
      <c r="G13" s="74"/>
      <c r="H13" s="74"/>
      <c r="I13" s="75"/>
      <c r="J13" s="12" t="s">
        <v>11</v>
      </c>
      <c r="K13" s="26">
        <f ca="1">C6</f>
        <v>45272</v>
      </c>
    </row>
    <row r="14" spans="1:21" x14ac:dyDescent="0.2">
      <c r="A14" s="46"/>
      <c r="D14" s="76"/>
      <c r="E14" s="77"/>
      <c r="F14" s="77"/>
      <c r="G14" s="77"/>
      <c r="H14" s="77"/>
      <c r="I14" s="78"/>
      <c r="J14" s="14"/>
      <c r="K14" s="14"/>
      <c r="O14" s="1"/>
      <c r="P14" s="1"/>
      <c r="Q14" s="1"/>
      <c r="R14" s="1"/>
      <c r="S14" s="1"/>
      <c r="T14" s="1"/>
      <c r="U14" s="1"/>
    </row>
    <row r="15" spans="1:21" x14ac:dyDescent="0.2">
      <c r="A15" s="61"/>
      <c r="B15" s="62"/>
      <c r="C15" s="62"/>
      <c r="D15" s="19"/>
      <c r="E15" s="71"/>
      <c r="F15" s="71"/>
      <c r="G15" s="71"/>
      <c r="H15" s="71"/>
      <c r="I15" s="72"/>
      <c r="J15" s="13"/>
      <c r="K15" s="13"/>
      <c r="O15" s="1"/>
      <c r="P15" s="1"/>
      <c r="Q15" s="1"/>
      <c r="R15" s="1"/>
      <c r="S15" s="1"/>
      <c r="T15" s="1"/>
      <c r="U15" s="1"/>
    </row>
    <row r="16" spans="1:21" x14ac:dyDescent="0.2">
      <c r="A16" s="47" t="s">
        <v>12</v>
      </c>
      <c r="B16" s="23"/>
      <c r="C16" s="10"/>
      <c r="D16" s="24"/>
      <c r="E16" s="24"/>
      <c r="F16" s="24"/>
      <c r="G16" s="24"/>
      <c r="H16" s="24"/>
      <c r="I16" s="24"/>
      <c r="J16" s="24"/>
      <c r="K16" s="10"/>
      <c r="T16" s="1"/>
      <c r="U16" s="1"/>
    </row>
    <row r="17" spans="1:22" x14ac:dyDescent="0.2">
      <c r="A17" s="63" t="s">
        <v>13</v>
      </c>
      <c r="B17" s="64" t="s">
        <v>14</v>
      </c>
      <c r="C17" s="64" t="s">
        <v>15</v>
      </c>
      <c r="D17" s="64" t="s">
        <v>16</v>
      </c>
      <c r="E17" s="64" t="s">
        <v>17</v>
      </c>
      <c r="F17" s="64"/>
      <c r="G17" s="64"/>
      <c r="H17" s="64" t="s">
        <v>18</v>
      </c>
      <c r="I17" s="64" t="s">
        <v>19</v>
      </c>
      <c r="J17" s="80" t="s">
        <v>20</v>
      </c>
      <c r="K17" s="64" t="s">
        <v>21</v>
      </c>
      <c r="U17" s="1"/>
      <c r="V17" s="1"/>
    </row>
    <row r="18" spans="1:22" x14ac:dyDescent="0.2">
      <c r="A18" s="63"/>
      <c r="B18" s="64"/>
      <c r="C18" s="64"/>
      <c r="D18" s="64"/>
      <c r="E18" s="25" t="s">
        <v>22</v>
      </c>
      <c r="F18" s="25" t="s">
        <v>23</v>
      </c>
      <c r="G18" s="25" t="s">
        <v>24</v>
      </c>
      <c r="H18" s="64"/>
      <c r="I18" s="64"/>
      <c r="J18" s="80"/>
      <c r="K18" s="64"/>
      <c r="U18" s="1"/>
      <c r="V18" s="1"/>
    </row>
    <row r="19" spans="1:22" x14ac:dyDescent="0.2">
      <c r="A19" s="48">
        <v>1</v>
      </c>
      <c r="B19" s="79" t="s">
        <v>25</v>
      </c>
      <c r="C19" s="79"/>
      <c r="D19" s="79"/>
      <c r="E19" s="79"/>
      <c r="F19" s="79"/>
      <c r="G19" s="79"/>
      <c r="H19" s="79"/>
      <c r="I19" s="79"/>
      <c r="J19" s="79"/>
      <c r="K19" s="79"/>
    </row>
    <row r="20" spans="1:22" ht="33.75" x14ac:dyDescent="0.2">
      <c r="A20" s="49" t="s">
        <v>48</v>
      </c>
      <c r="B20" s="6" t="s">
        <v>57</v>
      </c>
      <c r="C20" s="6" t="s">
        <v>133</v>
      </c>
      <c r="D20" s="3" t="s">
        <v>26</v>
      </c>
      <c r="E20" s="3" t="s">
        <v>26</v>
      </c>
      <c r="F20" s="3" t="s">
        <v>26</v>
      </c>
      <c r="G20" s="3" t="s">
        <v>26</v>
      </c>
      <c r="H20" s="3" t="s">
        <v>26</v>
      </c>
      <c r="I20" s="3" t="s">
        <v>26</v>
      </c>
      <c r="J20" s="3" t="s">
        <v>27</v>
      </c>
      <c r="K20" s="3" t="s">
        <v>26</v>
      </c>
    </row>
    <row r="21" spans="1:22" x14ac:dyDescent="0.2">
      <c r="A21" s="49" t="s">
        <v>49</v>
      </c>
      <c r="B21" s="6" t="s">
        <v>126</v>
      </c>
      <c r="C21" s="30" t="s">
        <v>127</v>
      </c>
      <c r="D21" s="3" t="s">
        <v>26</v>
      </c>
      <c r="E21" s="3" t="s">
        <v>26</v>
      </c>
      <c r="F21" s="3" t="s">
        <v>26</v>
      </c>
      <c r="G21" s="3" t="s">
        <v>26</v>
      </c>
      <c r="H21" s="3" t="s">
        <v>26</v>
      </c>
      <c r="I21" s="3" t="s">
        <v>26</v>
      </c>
      <c r="J21" s="3" t="s">
        <v>27</v>
      </c>
      <c r="K21" s="3" t="s">
        <v>26</v>
      </c>
    </row>
    <row r="22" spans="1:22" ht="22.5" x14ac:dyDescent="0.2">
      <c r="A22" s="49" t="s">
        <v>125</v>
      </c>
      <c r="B22" s="6" t="s">
        <v>128</v>
      </c>
      <c r="C22" s="30" t="s">
        <v>131</v>
      </c>
      <c r="D22" s="3" t="s">
        <v>26</v>
      </c>
      <c r="E22" s="3" t="s">
        <v>26</v>
      </c>
      <c r="F22" s="3" t="s">
        <v>26</v>
      </c>
      <c r="G22" s="3" t="s">
        <v>26</v>
      </c>
      <c r="H22" s="3" t="s">
        <v>26</v>
      </c>
      <c r="I22" s="3" t="s">
        <v>26</v>
      </c>
      <c r="J22" s="3" t="s">
        <v>27</v>
      </c>
      <c r="K22" s="3" t="s">
        <v>26</v>
      </c>
    </row>
    <row r="23" spans="1:22" ht="22.5" x14ac:dyDescent="0.2">
      <c r="A23" s="49" t="s">
        <v>130</v>
      </c>
      <c r="B23" s="6" t="s">
        <v>129</v>
      </c>
      <c r="C23" s="30" t="s">
        <v>132</v>
      </c>
      <c r="D23" s="3" t="s">
        <v>26</v>
      </c>
      <c r="E23" s="3" t="s">
        <v>26</v>
      </c>
      <c r="F23" s="3" t="s">
        <v>26</v>
      </c>
      <c r="G23" s="3" t="s">
        <v>26</v>
      </c>
      <c r="H23" s="3" t="s">
        <v>26</v>
      </c>
      <c r="I23" s="3" t="s">
        <v>26</v>
      </c>
      <c r="J23" s="3" t="s">
        <v>27</v>
      </c>
      <c r="K23" s="3" t="s">
        <v>26</v>
      </c>
    </row>
    <row r="24" spans="1:22" x14ac:dyDescent="0.2">
      <c r="A24" s="48">
        <v>2</v>
      </c>
      <c r="B24" s="79" t="s">
        <v>97</v>
      </c>
      <c r="C24" s="79"/>
      <c r="D24" s="79"/>
      <c r="E24" s="79"/>
      <c r="F24" s="79"/>
      <c r="G24" s="79"/>
      <c r="H24" s="79"/>
      <c r="I24" s="79"/>
      <c r="J24" s="79"/>
      <c r="K24" s="79"/>
    </row>
    <row r="25" spans="1:22" ht="56.25" x14ac:dyDescent="0.2">
      <c r="A25" s="50">
        <v>2.1</v>
      </c>
      <c r="B25" s="34" t="s">
        <v>75</v>
      </c>
      <c r="C25" s="35" t="s">
        <v>134</v>
      </c>
      <c r="D25" s="35" t="s">
        <v>110</v>
      </c>
      <c r="E25" s="36" t="s">
        <v>28</v>
      </c>
      <c r="F25" s="36" t="s">
        <v>67</v>
      </c>
      <c r="G25" s="36" t="s">
        <v>50</v>
      </c>
      <c r="H25" s="38" t="s">
        <v>72</v>
      </c>
      <c r="I25" s="38" t="s">
        <v>104</v>
      </c>
      <c r="J25" s="37"/>
      <c r="K25" s="37"/>
    </row>
    <row r="26" spans="1:22" ht="33.75" x14ac:dyDescent="0.2">
      <c r="A26" s="50">
        <v>2.2000000000000002</v>
      </c>
      <c r="B26" s="34" t="s">
        <v>93</v>
      </c>
      <c r="C26" s="6" t="s">
        <v>133</v>
      </c>
      <c r="D26" s="38" t="s">
        <v>26</v>
      </c>
      <c r="E26" s="36" t="s">
        <v>28</v>
      </c>
      <c r="F26" s="36" t="s">
        <v>67</v>
      </c>
      <c r="G26" s="36" t="s">
        <v>50</v>
      </c>
      <c r="H26" s="36"/>
      <c r="I26" s="36"/>
      <c r="J26" s="37"/>
      <c r="K26" s="37"/>
    </row>
    <row r="27" spans="1:22" x14ac:dyDescent="0.2">
      <c r="A27" s="48">
        <v>3</v>
      </c>
      <c r="B27" s="79" t="s">
        <v>98</v>
      </c>
      <c r="C27" s="79"/>
      <c r="D27" s="79"/>
      <c r="E27" s="79"/>
      <c r="F27" s="79"/>
      <c r="G27" s="79"/>
      <c r="H27" s="79"/>
      <c r="I27" s="79"/>
      <c r="J27" s="79"/>
      <c r="K27" s="79"/>
    </row>
    <row r="28" spans="1:22" ht="33.75" x14ac:dyDescent="0.2">
      <c r="A28" s="50">
        <v>3.1</v>
      </c>
      <c r="B28" s="35" t="s">
        <v>64</v>
      </c>
      <c r="C28" s="6" t="s">
        <v>133</v>
      </c>
      <c r="D28" s="35" t="s">
        <v>65</v>
      </c>
      <c r="E28" s="38" t="s">
        <v>66</v>
      </c>
      <c r="F28" s="38" t="s">
        <v>67</v>
      </c>
      <c r="G28" s="38" t="s">
        <v>99</v>
      </c>
      <c r="H28" s="38" t="s">
        <v>40</v>
      </c>
      <c r="I28" s="38" t="s">
        <v>68</v>
      </c>
      <c r="J28" s="37"/>
      <c r="K28" s="37"/>
      <c r="L28" s="39"/>
    </row>
    <row r="29" spans="1:22" ht="56.25" x14ac:dyDescent="0.2">
      <c r="A29" s="50" t="s">
        <v>111</v>
      </c>
      <c r="B29" s="55" t="s">
        <v>122</v>
      </c>
      <c r="C29" s="42" t="s">
        <v>134</v>
      </c>
      <c r="D29" s="55" t="s">
        <v>123</v>
      </c>
      <c r="E29" s="42" t="s">
        <v>66</v>
      </c>
      <c r="F29" s="42" t="s">
        <v>67</v>
      </c>
      <c r="G29" s="42" t="s">
        <v>99</v>
      </c>
      <c r="H29" s="42" t="s">
        <v>72</v>
      </c>
      <c r="I29" s="42" t="s">
        <v>104</v>
      </c>
      <c r="J29" s="37"/>
      <c r="K29" s="37"/>
      <c r="L29" s="39"/>
    </row>
    <row r="30" spans="1:22" ht="67.5" x14ac:dyDescent="0.2">
      <c r="A30" s="50" t="s">
        <v>141</v>
      </c>
      <c r="B30" s="35" t="s">
        <v>102</v>
      </c>
      <c r="C30" s="38" t="s">
        <v>124</v>
      </c>
      <c r="D30" s="35" t="s">
        <v>121</v>
      </c>
      <c r="E30" s="38" t="s">
        <v>66</v>
      </c>
      <c r="F30" s="38" t="s">
        <v>67</v>
      </c>
      <c r="G30" s="38" t="s">
        <v>50</v>
      </c>
      <c r="H30" s="38" t="s">
        <v>103</v>
      </c>
      <c r="I30" s="38" t="s">
        <v>104</v>
      </c>
      <c r="J30" s="37"/>
      <c r="K30" s="37"/>
      <c r="L30" s="39"/>
    </row>
    <row r="31" spans="1:22" x14ac:dyDescent="0.2">
      <c r="A31" s="48">
        <v>4</v>
      </c>
      <c r="B31" s="79" t="s">
        <v>29</v>
      </c>
      <c r="C31" s="79"/>
      <c r="D31" s="79"/>
      <c r="E31" s="79"/>
      <c r="F31" s="79"/>
      <c r="G31" s="79"/>
      <c r="H31" s="79"/>
      <c r="I31" s="79"/>
      <c r="J31" s="79"/>
      <c r="K31" s="79"/>
    </row>
    <row r="32" spans="1:22" ht="67.5" x14ac:dyDescent="0.2">
      <c r="A32" s="49">
        <v>4.0999999999999996</v>
      </c>
      <c r="B32" s="6" t="s">
        <v>30</v>
      </c>
      <c r="C32" s="30" t="s">
        <v>135</v>
      </c>
      <c r="D32" s="6" t="s">
        <v>119</v>
      </c>
      <c r="E32" s="3" t="s">
        <v>31</v>
      </c>
      <c r="F32" s="3" t="s">
        <v>32</v>
      </c>
      <c r="G32" s="4" t="s">
        <v>33</v>
      </c>
      <c r="H32" s="3" t="s">
        <v>34</v>
      </c>
      <c r="I32" s="3" t="s">
        <v>35</v>
      </c>
      <c r="J32" s="15"/>
      <c r="K32" s="4"/>
    </row>
    <row r="33" spans="1:19" ht="56.25" x14ac:dyDescent="0.2">
      <c r="A33" s="49">
        <v>4.2</v>
      </c>
      <c r="B33" s="27" t="s">
        <v>74</v>
      </c>
      <c r="C33" s="30" t="s">
        <v>136</v>
      </c>
      <c r="D33" s="6" t="s">
        <v>71</v>
      </c>
      <c r="E33" s="28" t="s">
        <v>70</v>
      </c>
      <c r="F33" s="28" t="s">
        <v>67</v>
      </c>
      <c r="G33" s="28" t="s">
        <v>33</v>
      </c>
      <c r="H33" s="28" t="s">
        <v>72</v>
      </c>
      <c r="I33" s="28" t="s">
        <v>73</v>
      </c>
      <c r="J33" s="4"/>
      <c r="K33" s="4"/>
    </row>
    <row r="34" spans="1:19" x14ac:dyDescent="0.2">
      <c r="A34" s="48">
        <v>5</v>
      </c>
      <c r="B34" s="79" t="s">
        <v>36</v>
      </c>
      <c r="C34" s="79"/>
      <c r="D34" s="79"/>
      <c r="E34" s="79"/>
      <c r="F34" s="79"/>
      <c r="G34" s="79"/>
      <c r="H34" s="79"/>
      <c r="I34" s="79"/>
      <c r="J34" s="79"/>
      <c r="K34" s="79"/>
    </row>
    <row r="35" spans="1:19" ht="67.5" x14ac:dyDescent="0.2">
      <c r="A35" s="49">
        <v>5.0999999999999996</v>
      </c>
      <c r="B35" s="6" t="s">
        <v>76</v>
      </c>
      <c r="C35" s="30" t="s">
        <v>137</v>
      </c>
      <c r="D35" s="6" t="s">
        <v>59</v>
      </c>
      <c r="E35" s="3" t="s">
        <v>66</v>
      </c>
      <c r="F35" s="3" t="s">
        <v>61</v>
      </c>
      <c r="G35" s="4" t="s">
        <v>33</v>
      </c>
      <c r="H35" s="28" t="s">
        <v>58</v>
      </c>
      <c r="I35" s="3" t="s">
        <v>62</v>
      </c>
      <c r="J35" s="15"/>
      <c r="K35" s="4"/>
    </row>
    <row r="36" spans="1:19" ht="33.75" x14ac:dyDescent="0.2">
      <c r="A36" s="49">
        <v>5.2</v>
      </c>
      <c r="B36" s="6" t="s">
        <v>77</v>
      </c>
      <c r="C36" s="6" t="s">
        <v>133</v>
      </c>
      <c r="D36" s="6" t="s">
        <v>78</v>
      </c>
      <c r="E36" s="3" t="s">
        <v>100</v>
      </c>
      <c r="F36" s="28" t="s">
        <v>67</v>
      </c>
      <c r="G36" s="4" t="s">
        <v>33</v>
      </c>
      <c r="H36" s="3" t="s">
        <v>54</v>
      </c>
      <c r="I36" s="3" t="s">
        <v>35</v>
      </c>
      <c r="J36" s="11"/>
      <c r="K36" s="8"/>
      <c r="L36" s="81"/>
      <c r="M36" s="83"/>
      <c r="N36" s="83"/>
      <c r="O36" s="83"/>
      <c r="P36" s="83"/>
      <c r="Q36" s="83"/>
      <c r="R36" s="83"/>
      <c r="S36" s="83"/>
    </row>
    <row r="37" spans="1:19" ht="101.25" x14ac:dyDescent="0.2">
      <c r="A37" s="49">
        <v>5.3</v>
      </c>
      <c r="B37" s="6" t="s">
        <v>80</v>
      </c>
      <c r="C37" s="35" t="s">
        <v>134</v>
      </c>
      <c r="D37" s="6" t="s">
        <v>120</v>
      </c>
      <c r="E37" s="3" t="s">
        <v>117</v>
      </c>
      <c r="F37" s="28" t="s">
        <v>118</v>
      </c>
      <c r="G37" s="4" t="s">
        <v>52</v>
      </c>
      <c r="H37" s="28" t="s">
        <v>55</v>
      </c>
      <c r="I37" s="3" t="s">
        <v>81</v>
      </c>
      <c r="J37" s="11"/>
      <c r="K37" s="8"/>
      <c r="L37" s="31"/>
      <c r="M37" s="33"/>
      <c r="N37" s="33"/>
      <c r="O37" s="33"/>
      <c r="P37" s="33"/>
      <c r="Q37" s="33"/>
      <c r="R37" s="33"/>
      <c r="S37" s="33"/>
    </row>
    <row r="38" spans="1:19" ht="78.75" x14ac:dyDescent="0.2">
      <c r="A38" s="49">
        <v>5.4</v>
      </c>
      <c r="B38" s="6" t="s">
        <v>101</v>
      </c>
      <c r="C38" s="6" t="s">
        <v>133</v>
      </c>
      <c r="D38" s="6" t="s">
        <v>85</v>
      </c>
      <c r="E38" s="3" t="s">
        <v>60</v>
      </c>
      <c r="F38" s="3" t="s">
        <v>63</v>
      </c>
      <c r="G38" s="4" t="s">
        <v>99</v>
      </c>
      <c r="H38" s="3" t="s">
        <v>82</v>
      </c>
      <c r="I38" s="3" t="s">
        <v>87</v>
      </c>
      <c r="J38" s="11"/>
      <c r="K38" s="8"/>
      <c r="L38" s="84"/>
      <c r="M38" s="83"/>
      <c r="N38" s="83"/>
      <c r="O38" s="83"/>
      <c r="P38" s="83"/>
      <c r="Q38" s="83"/>
      <c r="R38" s="83"/>
      <c r="S38" s="83"/>
    </row>
    <row r="39" spans="1:19" ht="33.75" x14ac:dyDescent="0.2">
      <c r="A39" s="49" t="s">
        <v>113</v>
      </c>
      <c r="B39" s="6" t="s">
        <v>69</v>
      </c>
      <c r="C39" s="6" t="s">
        <v>133</v>
      </c>
      <c r="D39" s="6" t="s">
        <v>112</v>
      </c>
      <c r="E39" s="3" t="s">
        <v>79</v>
      </c>
      <c r="F39" s="3" t="s">
        <v>63</v>
      </c>
      <c r="G39" s="4" t="s">
        <v>33</v>
      </c>
      <c r="H39" s="3" t="s">
        <v>54</v>
      </c>
      <c r="I39" s="3" t="s">
        <v>83</v>
      </c>
      <c r="J39" s="11"/>
      <c r="K39" s="8"/>
      <c r="L39" s="32"/>
      <c r="M39" s="33"/>
      <c r="N39" s="33"/>
      <c r="O39" s="33"/>
      <c r="P39" s="33"/>
      <c r="Q39" s="33"/>
      <c r="R39" s="33"/>
      <c r="S39" s="33"/>
    </row>
    <row r="40" spans="1:19" ht="45" x14ac:dyDescent="0.2">
      <c r="A40" s="49" t="s">
        <v>114</v>
      </c>
      <c r="B40" s="6" t="s">
        <v>88</v>
      </c>
      <c r="C40" s="6" t="s">
        <v>133</v>
      </c>
      <c r="D40" s="6" t="s">
        <v>89</v>
      </c>
      <c r="E40" s="3" t="s">
        <v>60</v>
      </c>
      <c r="F40" s="3" t="s">
        <v>90</v>
      </c>
      <c r="G40" s="4" t="s">
        <v>99</v>
      </c>
      <c r="H40" s="3" t="s">
        <v>54</v>
      </c>
      <c r="I40" s="3" t="s">
        <v>91</v>
      </c>
      <c r="J40" s="11"/>
      <c r="K40" s="8"/>
      <c r="L40" s="32"/>
      <c r="M40" s="33"/>
      <c r="N40" s="33"/>
      <c r="O40" s="33"/>
      <c r="P40" s="33"/>
      <c r="Q40" s="33"/>
      <c r="R40" s="33"/>
      <c r="S40" s="33"/>
    </row>
    <row r="41" spans="1:19" ht="56.25" x14ac:dyDescent="0.2">
      <c r="A41" s="49" t="s">
        <v>115</v>
      </c>
      <c r="B41" s="35" t="s">
        <v>56</v>
      </c>
      <c r="C41" s="6" t="s">
        <v>133</v>
      </c>
      <c r="D41" s="34" t="s">
        <v>86</v>
      </c>
      <c r="E41" s="38" t="s">
        <v>79</v>
      </c>
      <c r="F41" s="38" t="s">
        <v>84</v>
      </c>
      <c r="G41" s="40" t="s">
        <v>33</v>
      </c>
      <c r="H41" s="38" t="s">
        <v>55</v>
      </c>
      <c r="I41" s="38" t="s">
        <v>53</v>
      </c>
      <c r="J41" s="41"/>
      <c r="K41" s="42"/>
      <c r="L41" s="81"/>
      <c r="M41" s="82"/>
      <c r="N41" s="82"/>
      <c r="O41" s="82"/>
      <c r="P41" s="82"/>
      <c r="Q41" s="82"/>
      <c r="R41" s="82"/>
      <c r="S41" s="82"/>
    </row>
    <row r="42" spans="1:19" ht="33.75" x14ac:dyDescent="0.2">
      <c r="A42" s="49" t="s">
        <v>116</v>
      </c>
      <c r="B42" s="5" t="s">
        <v>94</v>
      </c>
      <c r="C42" s="6" t="s">
        <v>133</v>
      </c>
      <c r="D42" s="6" t="s">
        <v>95</v>
      </c>
      <c r="E42" s="3" t="s">
        <v>66</v>
      </c>
      <c r="F42" s="3" t="s">
        <v>32</v>
      </c>
      <c r="G42" s="4" t="s">
        <v>33</v>
      </c>
      <c r="H42" s="3" t="s">
        <v>82</v>
      </c>
      <c r="I42" s="3" t="s">
        <v>96</v>
      </c>
      <c r="J42" s="4"/>
      <c r="K42" s="4"/>
    </row>
    <row r="43" spans="1:19" x14ac:dyDescent="0.2">
      <c r="A43" s="48" t="s">
        <v>105</v>
      </c>
      <c r="B43" s="79" t="s">
        <v>37</v>
      </c>
      <c r="C43" s="79"/>
      <c r="D43" s="79"/>
      <c r="E43" s="79"/>
      <c r="F43" s="79"/>
      <c r="G43" s="79"/>
      <c r="H43" s="79"/>
      <c r="I43" s="79"/>
      <c r="J43" s="79"/>
      <c r="K43" s="79"/>
    </row>
    <row r="44" spans="1:19" ht="78.75" x14ac:dyDescent="0.2">
      <c r="A44" s="49" t="s">
        <v>106</v>
      </c>
      <c r="B44" s="5" t="s">
        <v>38</v>
      </c>
      <c r="C44" s="6" t="s">
        <v>133</v>
      </c>
      <c r="D44" s="9" t="s">
        <v>92</v>
      </c>
      <c r="E44" s="3" t="s">
        <v>28</v>
      </c>
      <c r="F44" s="3" t="s">
        <v>32</v>
      </c>
      <c r="G44" s="4" t="s">
        <v>33</v>
      </c>
      <c r="H44" s="3" t="s">
        <v>34</v>
      </c>
      <c r="I44" s="3" t="s">
        <v>51</v>
      </c>
      <c r="J44" s="4"/>
      <c r="K44" s="4"/>
      <c r="L44" s="29"/>
    </row>
    <row r="45" spans="1:19" ht="45" x14ac:dyDescent="0.2">
      <c r="A45" s="49" t="s">
        <v>107</v>
      </c>
      <c r="B45" s="5" t="s">
        <v>41</v>
      </c>
      <c r="C45" s="6" t="s">
        <v>39</v>
      </c>
      <c r="D45" s="6" t="s">
        <v>42</v>
      </c>
      <c r="E45" s="3" t="s">
        <v>28</v>
      </c>
      <c r="F45" s="3" t="s">
        <v>43</v>
      </c>
      <c r="G45" s="4" t="s">
        <v>52</v>
      </c>
      <c r="H45" s="4" t="s">
        <v>40</v>
      </c>
      <c r="I45" s="3" t="s">
        <v>35</v>
      </c>
      <c r="J45" s="4"/>
      <c r="K45" s="4"/>
      <c r="L45" s="29"/>
    </row>
    <row r="46" spans="1:19" x14ac:dyDescent="0.2">
      <c r="A46" s="49"/>
      <c r="B46" s="5"/>
      <c r="C46" s="3"/>
      <c r="D46" s="6"/>
      <c r="E46" s="3"/>
      <c r="F46" s="3"/>
      <c r="G46" s="4"/>
      <c r="H46" s="4"/>
      <c r="I46" s="3"/>
      <c r="J46" s="4"/>
      <c r="K46" s="4"/>
    </row>
    <row r="47" spans="1:19" x14ac:dyDescent="0.2">
      <c r="A47" s="49"/>
      <c r="B47" s="5"/>
      <c r="C47" s="3"/>
      <c r="D47" s="6"/>
      <c r="E47" s="3"/>
      <c r="F47" s="3"/>
      <c r="G47" s="4"/>
      <c r="H47" s="4"/>
      <c r="I47" s="3"/>
      <c r="J47" s="4"/>
      <c r="K47" s="4"/>
    </row>
    <row r="48" spans="1:19" x14ac:dyDescent="0.2">
      <c r="A48" s="51"/>
      <c r="B48" s="85" t="s">
        <v>44</v>
      </c>
      <c r="C48" s="85"/>
      <c r="D48" s="85"/>
      <c r="E48" s="85"/>
      <c r="F48" s="85"/>
      <c r="G48" s="85"/>
      <c r="H48" s="85"/>
      <c r="I48" s="85"/>
      <c r="J48" s="85"/>
      <c r="K48" s="85"/>
    </row>
    <row r="49" spans="1:11" x14ac:dyDescent="0.2">
      <c r="A49" s="52"/>
      <c r="B49" s="67" t="s">
        <v>45</v>
      </c>
      <c r="C49" s="67"/>
      <c r="D49" s="67"/>
      <c r="E49" s="67"/>
      <c r="F49" s="67"/>
      <c r="G49" s="67"/>
      <c r="H49" s="67"/>
      <c r="I49" s="67"/>
      <c r="J49" s="67"/>
      <c r="K49" s="68"/>
    </row>
    <row r="50" spans="1:11" x14ac:dyDescent="0.2">
      <c r="A50" s="52"/>
      <c r="B50" s="67"/>
      <c r="C50" s="67"/>
      <c r="D50" s="67"/>
      <c r="E50" s="67"/>
      <c r="F50" s="67"/>
      <c r="G50" s="67"/>
      <c r="H50" s="67"/>
      <c r="I50" s="67"/>
      <c r="J50" s="67"/>
      <c r="K50" s="68"/>
    </row>
    <row r="51" spans="1:11" x14ac:dyDescent="0.2">
      <c r="A51" s="53"/>
      <c r="B51" s="20" t="s">
        <v>46</v>
      </c>
      <c r="C51" s="21"/>
      <c r="D51" s="21"/>
      <c r="E51" s="21"/>
      <c r="F51" s="21"/>
      <c r="G51" s="21"/>
      <c r="H51" s="21"/>
      <c r="I51" s="21"/>
      <c r="J51" s="21"/>
      <c r="K51" s="22"/>
    </row>
  </sheetData>
  <mergeCells count="34">
    <mergeCell ref="L41:S41"/>
    <mergeCell ref="L36:S36"/>
    <mergeCell ref="L38:S38"/>
    <mergeCell ref="B17:B18"/>
    <mergeCell ref="B48:K48"/>
    <mergeCell ref="B27:K27"/>
    <mergeCell ref="B49:K50"/>
    <mergeCell ref="E12:I12"/>
    <mergeCell ref="E15:I15"/>
    <mergeCell ref="D13:I13"/>
    <mergeCell ref="D14:I14"/>
    <mergeCell ref="B19:K19"/>
    <mergeCell ref="J17:J18"/>
    <mergeCell ref="B24:K24"/>
    <mergeCell ref="B43:K43"/>
    <mergeCell ref="B34:K34"/>
    <mergeCell ref="B31:K31"/>
    <mergeCell ref="C3:D3"/>
    <mergeCell ref="C2:D2"/>
    <mergeCell ref="C8:D8"/>
    <mergeCell ref="C7:D7"/>
    <mergeCell ref="C6:D6"/>
    <mergeCell ref="C5:D5"/>
    <mergeCell ref="C4:D4"/>
    <mergeCell ref="C9:D9"/>
    <mergeCell ref="D11:K11"/>
    <mergeCell ref="A15:C15"/>
    <mergeCell ref="A17:A18"/>
    <mergeCell ref="K17:K18"/>
    <mergeCell ref="I17:I18"/>
    <mergeCell ref="H17:H18"/>
    <mergeCell ref="E17:G17"/>
    <mergeCell ref="D17:D18"/>
    <mergeCell ref="C17:C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4" max="15" man="1"/>
  </rowBreaks>
  <colBreaks count="1" manualBreakCount="1">
    <brk id="11" max="58" man="1"/>
  </col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MRPA-1160097302-81811</_dlc_DocId>
    <_dlc_DocIdUrl xmlns="8aefd74c-d14b-451e-bb38-cf3a729b3efa">
      <Url>https://fultonhogan.sharepoint.com/teams/PD05433/_layouts/15/DocIdRedir.aspx?ID=MRPA-1160097302-81811</Url>
      <Description>MRPA-1160097302-81811</Description>
    </_dlc_DocIdUrl>
    <DeborahCollins xmlns="2836469c-b43e-4aa1-9b97-2c3e7041e824" xsi:nil="true"/>
    <Owner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2836469c-b43e-4aa1-9b97-2c3e7041e824"/>
    <ds:schemaRef ds:uri="8aefd74c-d14b-451e-bb38-cf3a729b3efa"/>
    <ds:schemaRef ds:uri="http://purl.org/dc/terms/"/>
    <ds:schemaRef ds:uri="http://schemas.openxmlformats.org/package/2006/metadata/core-propertie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2023-12-12T01:29:17Z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3b985c4d-1c46-4848-ac51-87850fea5eae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