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vincic-my.sharepoint.com/personal/libby_whyte_vinci-construction_com/Documents/"/>
    </mc:Choice>
  </mc:AlternateContent>
  <xr:revisionPtr revIDLastSave="0" documentId="8_{6E495C1F-8B7D-4C32-BF93-56F1907474C0}" xr6:coauthVersionLast="47" xr6:coauthVersionMax="47" xr10:uidLastSave="{00000000-0000-0000-0000-000000000000}"/>
  <bookViews>
    <workbookView xWindow="-120" yWindow="-120" windowWidth="29040" windowHeight="15720" xr2:uid="{269C3E2B-107E-45DE-B708-8689B99550BF}"/>
  </bookViews>
  <sheets>
    <sheet name="Fill 14 ITP" sheetId="3" r:id="rId1"/>
  </sheets>
  <definedNames>
    <definedName name="_xlnm.Print_Area" localSheetId="0">'Fill 14 ITP'!$A$1:$O$46</definedName>
    <definedName name="_xlnm.Print_Titles" localSheetId="0">'Fill 14 ITP'!$13:$14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7" i="3" l="1"/>
  <c r="A18" i="3" s="1"/>
  <c r="A19" i="3" s="1"/>
  <c r="A20" i="3" s="1"/>
  <c r="A23" i="3"/>
  <c r="A24" i="3" s="1"/>
  <c r="A25" i="3" s="1"/>
  <c r="A26" i="3" s="1"/>
  <c r="A27" i="3" s="1"/>
  <c r="A28" i="3" s="1"/>
  <c r="A29" i="3" s="1"/>
  <c r="A30"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tc={DEC08484-C82D-4701-AB1C-064876A9D1E0}</author>
    <author>tc={B4EFFB4A-5C3A-442A-A06E-A9BD3F1C9D1E}</author>
    <author>tc={F3A28F2C-C8D9-444A-B114-2710964B85C8}</author>
    <author>tc={DA465FF3-4E95-4001-B5AF-2AD15964CDC2}</author>
    <author>tc={5E28E978-FF98-447C-A74D-3B9433FC4151}</author>
    <author>tc={3FED07AF-C9B1-44FC-B67E-015B5A868F90}</author>
    <author>tc={B9506539-13D0-40F1-B477-E3134F1FBAE0}</author>
    <author>tc={7E65D7A4-F435-4E61-9FAA-E950CCB206E1}</author>
    <author>tc={EDBD5BC2-B315-4495-AAD5-1184127F9D68}</author>
    <author>tc={D896FAAD-CBC5-427C-A26B-05629ED42C26}</author>
  </authors>
  <commentList>
    <comment ref="G22" authorId="0" shapeId="0" xr:uid="{DEC08484-C82D-4701-AB1C-064876A9D1E0}">
      <text>
        <t>[Threaded comment]
Your version of Excel allows you to read this threaded comment; however, any edits to it will get removed if the file is opened in a newer version of Excel. Learn more: https://go.microsoft.com/fwlink/?linkid=870924
Comment:
    MSE fill, so 1 test per 2,500m3</t>
      </text>
    </comment>
    <comment ref="B23" authorId="1" shapeId="0" xr:uid="{B4EFFB4A-5C3A-442A-A06E-A9BD3F1C9D1E}">
      <text>
        <t>[Threaded comment]
Your version of Excel allows you to read this threaded comment; however, any edits to it will get removed if the file is opened in a newer version of Excel. Learn more: https://go.microsoft.com/fwlink/?linkid=870924
Comment:
    Only need to do liquid limit as per revised specification. 
Reply:
    To do liquid limit you need to do atterbergs</t>
      </text>
    </comment>
    <comment ref="G23" authorId="2" shapeId="0" xr:uid="{F3A28F2C-C8D9-444A-B114-2710964B85C8}">
      <text>
        <t>[Threaded comment]
Your version of Excel allows you to read this threaded comment; however, any edits to it will get removed if the file is opened in a newer version of Excel. Learn more: https://go.microsoft.com/fwlink/?linkid=870924
Comment:
    This is MSE fill, so 1 test per 2,500 m3</t>
      </text>
    </comment>
    <comment ref="I23" authorId="3" shapeId="0" xr:uid="{DA465FF3-4E95-4001-B5AF-2AD15964CDC2}">
      <text>
        <t>[Threaded comment]
Your version of Excel allows you to read this threaded comment; however, any edits to it will get removed if the file is opened in a newer version of Excel. Learn more: https://go.microsoft.com/fwlink/?linkid=870924
Comment:
    Liquid Limit less than 50%</t>
      </text>
    </comment>
    <comment ref="I24" authorId="4" shapeId="0" xr:uid="{5E28E978-FF98-447C-A74D-3B9433FC4151}">
      <text>
        <t>[Threaded comment]
Your version of Excel allows you to read this threaded comment; however, any edits to it will get removed if the file is opened in a newer version of Excel. Learn more: https://go.microsoft.com/fwlink/?linkid=870924
Comment:
    Add conformance criteria into here from Table 4-2 of specification</t>
      </text>
    </comment>
    <comment ref="I25" authorId="5" shapeId="0" xr:uid="{3FED07AF-C9B1-44FC-B67E-015B5A868F90}">
      <text>
        <t>[Threaded comment]
Your version of Excel allows you to read this threaded comment; however, any edits to it will get removed if the file is opened in a newer version of Excel. Learn more: https://go.microsoft.com/fwlink/?linkid=870924
Comment:
    Add conformance criteria into here from Table 4-2 of specification</t>
      </text>
    </comment>
    <comment ref="B26" authorId="6" shapeId="0" xr:uid="{B9506539-13D0-40F1-B477-E3134F1FBAE0}">
      <text>
        <t>[Threaded comment]
Your version of Excel allows you to read this threaded comment; however, any edits to it will get removed if the file is opened in a newer version of Excel. Learn more: https://go.microsoft.com/fwlink/?linkid=870924
Comment:
    Is this the geogrid?
Reply:
    Changed the title</t>
      </text>
    </comment>
    <comment ref="A38" authorId="7" shapeId="0" xr:uid="{7E65D7A4-F435-4E61-9FAA-E950CCB206E1}">
      <text>
        <t>[Threaded comment]
Your version of Excel allows you to read this threaded comment; however, any edits to it will get removed if the file is opened in a newer version of Excel. Learn more: https://go.microsoft.com/fwlink/?linkid=870924
Comment:
    Need to have witness point for benching into existing ground on each side of MSE wall. 
Reply:
    It is covered in the undercut hold point I think, I will change the wording a touch</t>
      </text>
    </comment>
    <comment ref="I39" authorId="8" shapeId="0" xr:uid="{EDBD5BC2-B315-4495-AAD5-1184127F9D68}">
      <text>
        <t>[Threaded comment]
Your version of Excel allows you to read this threaded comment; however, any edits to it will get removed if the file is opened in a newer version of Excel. Learn more: https://go.microsoft.com/fwlink/?linkid=870924
Comment:
    Also obviously need to ensure that it is undamaged
Reply:
    Added</t>
      </text>
    </comment>
    <comment ref="I41" authorId="9" shapeId="0" xr:uid="{D896FAAD-CBC5-427C-A26B-05629ED42C26}">
      <text>
        <t>[Threaded comment]
Your version of Excel allows you to read this threaded comment; however, any edits to it will get removed if the file is opened in a newer version of Excel. Learn more: https://go.microsoft.com/fwlink/?linkid=870924
Comment:
    Probably not much use here since there will be a small volume of fill placed.
Also any plateau test wont be fully representative due to variabilities with MSE embankment filling (i.e. geogrid placement and assuming will need to use light weight compaction equipment until you can fit a roller in there).
Suggest we do a semi plateau test, i.e. spread and compact up first layer, then get testing completed as per CPSA-051 compaction test template
Reply:
    We can workshop this onsite but sounds good.</t>
      </text>
    </comment>
  </commentList>
</comments>
</file>

<file path=xl/sharedStrings.xml><?xml version="1.0" encoding="utf-8"?>
<sst xmlns="http://schemas.openxmlformats.org/spreadsheetml/2006/main" count="266" uniqueCount="174">
  <si>
    <t>This ITP has been prepared by</t>
  </si>
  <si>
    <t>Name</t>
  </si>
  <si>
    <t>Date</t>
  </si>
  <si>
    <t>Signature</t>
  </si>
  <si>
    <t>Item</t>
  </si>
  <si>
    <t>Acceptance criteria and testing</t>
  </si>
  <si>
    <t>Method Statement Ref:</t>
  </si>
  <si>
    <r>
      <rPr>
        <b/>
        <sz val="8"/>
        <color theme="1"/>
        <rFont val="Calibri"/>
        <family val="2"/>
        <scheme val="minor"/>
      </rPr>
      <t>Responsibilities</t>
    </r>
    <r>
      <rPr>
        <sz val="8"/>
        <color theme="1"/>
        <rFont val="Calibri"/>
        <family val="2"/>
        <scheme val="minor"/>
      </rPr>
      <t xml:space="preserve">
</t>
    </r>
    <r>
      <rPr>
        <b/>
        <sz val="8"/>
        <color theme="1"/>
        <rFont val="Calibri"/>
        <family val="2"/>
        <scheme val="minor"/>
      </rPr>
      <t>PE</t>
    </r>
    <r>
      <rPr>
        <sz val="8"/>
        <color theme="1"/>
        <rFont val="Calibri"/>
        <family val="2"/>
        <scheme val="minor"/>
      </rPr>
      <t xml:space="preserve"> = MTM Alliance Construction
</t>
    </r>
    <r>
      <rPr>
        <b/>
        <sz val="8"/>
        <color theme="1"/>
        <rFont val="Calibri"/>
        <family val="2"/>
        <scheme val="minor"/>
      </rPr>
      <t>TWD</t>
    </r>
    <r>
      <rPr>
        <sz val="8"/>
        <color theme="1"/>
        <rFont val="Calibri"/>
        <family val="2"/>
        <scheme val="minor"/>
      </rPr>
      <t xml:space="preserve"> = Temporary Design Team</t>
    </r>
  </si>
  <si>
    <r>
      <rPr>
        <b/>
        <sz val="8"/>
        <color theme="1"/>
        <rFont val="Calibri"/>
        <family val="2"/>
        <scheme val="minor"/>
      </rPr>
      <t>Verification Method: Hold [H]</t>
    </r>
    <r>
      <rPr>
        <sz val="8"/>
        <color theme="1"/>
        <rFont val="Calibri"/>
        <family val="2"/>
        <scheme val="minor"/>
      </rPr>
      <t xml:space="preserve"> – work will not proceed past Hold Point until released by organisation imposing hold; 
</t>
    </r>
    <r>
      <rPr>
        <b/>
        <sz val="8"/>
        <color theme="1"/>
        <rFont val="Calibri"/>
        <family val="2"/>
        <scheme val="minor"/>
      </rPr>
      <t>Inspection [I]</t>
    </r>
    <r>
      <rPr>
        <sz val="8"/>
        <color theme="1"/>
        <rFont val="Calibri"/>
        <family val="2"/>
        <scheme val="minor"/>
      </rPr>
      <t xml:space="preserve"> – formal inspection activity to be undertaken and recorded; ensure correct verifying records are in place;
</t>
    </r>
    <r>
      <rPr>
        <b/>
        <sz val="8"/>
        <color theme="1"/>
        <rFont val="Calibri"/>
        <family val="2"/>
        <scheme val="minor"/>
      </rPr>
      <t>Witness [W]</t>
    </r>
    <r>
      <rPr>
        <sz val="8"/>
        <color theme="1"/>
        <rFont val="Calibri"/>
        <family val="2"/>
        <scheme val="minor"/>
      </rPr>
      <t xml:space="preserve"> – an inspection that may be witnessed by organisation imposing hold; allow reasonable notification period;     
</t>
    </r>
    <r>
      <rPr>
        <b/>
        <sz val="8"/>
        <color theme="1"/>
        <rFont val="Calibri"/>
        <family val="2"/>
        <scheme val="minor"/>
      </rPr>
      <t>Review [R]</t>
    </r>
    <r>
      <rPr>
        <sz val="8"/>
        <color theme="1"/>
        <rFont val="Calibri"/>
        <family val="2"/>
        <scheme val="minor"/>
      </rPr>
      <t xml:space="preserve"> – review of reports, records or other evidence of compliance.          </t>
    </r>
  </si>
  <si>
    <t>Verifying Records
Checklists, Test and Supplier Certificates</t>
  </si>
  <si>
    <t>1.0 Pre-Construction</t>
  </si>
  <si>
    <t>2.0 Material Compliance</t>
  </si>
  <si>
    <t>3.0 During Construction</t>
  </si>
  <si>
    <t>Designer</t>
  </si>
  <si>
    <t>Client</t>
  </si>
  <si>
    <t>Test frequency</t>
  </si>
  <si>
    <t>Conformance Criteria</t>
  </si>
  <si>
    <t xml:space="preserve">Contractor </t>
  </si>
  <si>
    <t>4.0 Post Construction</t>
  </si>
  <si>
    <t xml:space="preserve">Project: Te Ara o Te Ata </t>
  </si>
  <si>
    <t>Specifications and Standards</t>
  </si>
  <si>
    <t>Construction Step or Material</t>
  </si>
  <si>
    <t>Lab</t>
  </si>
  <si>
    <t>Rev 01</t>
  </si>
  <si>
    <t>Rev 02</t>
  </si>
  <si>
    <t>Rev 03</t>
  </si>
  <si>
    <t>Rev 04</t>
  </si>
  <si>
    <t>Area Location / Work Breakdown: Zone 7 (Fill 14)</t>
  </si>
  <si>
    <t xml:space="preserve">CWP </t>
  </si>
  <si>
    <t>Document Review</t>
  </si>
  <si>
    <t xml:space="preserve">Prior to personal starting </t>
  </si>
  <si>
    <t xml:space="preserve">Ensure all crew members are briefed on the CWP </t>
  </si>
  <si>
    <t>H</t>
  </si>
  <si>
    <t>Signed off CWP</t>
  </si>
  <si>
    <t>Ensure all drawings are approved and of the latest revision, or written approval from PAB</t>
  </si>
  <si>
    <t>Material Compliance Certificate</t>
  </si>
  <si>
    <t>N/A</t>
  </si>
  <si>
    <t>Test Report</t>
  </si>
  <si>
    <t>Designer Approval</t>
  </si>
  <si>
    <t>Plateau Test</t>
  </si>
  <si>
    <t>I</t>
  </si>
  <si>
    <t>R</t>
  </si>
  <si>
    <t>W</t>
  </si>
  <si>
    <t>Reviewed by Quality Manager</t>
  </si>
  <si>
    <t>Approved by Construction Manager</t>
  </si>
  <si>
    <t>Rev #</t>
  </si>
  <si>
    <t>ITP NO: MMA-QA-ITP-Z07-EW-FL014</t>
  </si>
  <si>
    <t>Method/ Description</t>
  </si>
  <si>
    <t>NZS 4402:1986, Test 2.8</t>
  </si>
  <si>
    <t>MMA-DES-GEO-E1-SPC-3859 Table 4.2, 7.1 &amp; 7.2</t>
  </si>
  <si>
    <t xml:space="preserve">MDD Test Report </t>
  </si>
  <si>
    <t>NZS 4402:1986, Test 4.1.2</t>
  </si>
  <si>
    <t>NZS 4402:1986, Test 2.2, 2.3 &amp; 2.4</t>
  </si>
  <si>
    <t>Once Prior to commence</t>
  </si>
  <si>
    <t>Use the Specific high strength Geotextiles as per IFC Drawings, RFI to be submitted to designers for use of alternative</t>
  </si>
  <si>
    <t>MMA-DES-GEO-E1-SPC-3859 Clause 4.17</t>
  </si>
  <si>
    <t>Determination of the dry density/water content relationship (Heavy Compaction) for Structural Fill Material</t>
  </si>
  <si>
    <t>Atterberg limits test for Structural Fill Material</t>
  </si>
  <si>
    <t>Activity/Specification: Structural Fill</t>
  </si>
  <si>
    <t xml:space="preserve">IFC's specification </t>
  </si>
  <si>
    <t>IFC drawings</t>
  </si>
  <si>
    <t>Approved earthworks model</t>
  </si>
  <si>
    <t>Every new Earthworks Model and prior to work commencing</t>
  </si>
  <si>
    <t>Designer to confirm and approve models to be loaded on the equipment</t>
  </si>
  <si>
    <t>Approval of stockpile location</t>
  </si>
  <si>
    <t>MMA-DES-GEO-E1-SPC-3859</t>
  </si>
  <si>
    <t>Document Review &amp; Approval</t>
  </si>
  <si>
    <t xml:space="preserve">Prior to works commencing </t>
  </si>
  <si>
    <t>Approved stockpile location</t>
  </si>
  <si>
    <t xml:space="preserve"> IFC drawings</t>
  </si>
  <si>
    <t>IFC Drawings upload into InEight</t>
  </si>
  <si>
    <t xml:space="preserve">Prior to works 
commencing </t>
  </si>
  <si>
    <t>MMA-GES-GEO-E1-SPC-3859
MMA-DES-GEO-E1-SPC-8804</t>
  </si>
  <si>
    <t>IFC Technical Specifications</t>
  </si>
  <si>
    <t xml:space="preserve">RFI of Approval of stockpile location </t>
  </si>
  <si>
    <t>Earthworks model approval</t>
  </si>
  <si>
    <t>MMA-DES-GEO-E1-SPC-3859 Table 4.1, 7.1 &amp; 7.2</t>
  </si>
  <si>
    <t>Report Only</t>
  </si>
  <si>
    <t>Determination of the dry density/water content relationship (Heavy Compaction) GAP 65 Material</t>
  </si>
  <si>
    <t>Source approval 3 no. tests</t>
  </si>
  <si>
    <t>Particle size distribution (PSD) Test for GAP 65 material</t>
  </si>
  <si>
    <t xml:space="preserve">
Source approval 3 no. tests then every 2000m3.</t>
  </si>
  <si>
    <t xml:space="preserve">PSD Test Report </t>
  </si>
  <si>
    <t>Permeability test for GAP 65 material</t>
  </si>
  <si>
    <t xml:space="preserve">ASTM D5084 - 16a </t>
  </si>
  <si>
    <r>
      <rPr>
        <u/>
        <sz val="8"/>
        <color theme="1"/>
        <rFont val="Arial"/>
        <family val="2"/>
      </rPr>
      <t>&gt;</t>
    </r>
    <r>
      <rPr>
        <sz val="8"/>
        <color theme="1"/>
        <rFont val="Arial"/>
        <family val="2"/>
      </rPr>
      <t xml:space="preserve"> 5x10</t>
    </r>
    <r>
      <rPr>
        <vertAlign val="superscript"/>
        <sz val="8"/>
        <color theme="1"/>
        <rFont val="Arial"/>
        <family val="2"/>
      </rPr>
      <t xml:space="preserve">-5  </t>
    </r>
    <r>
      <rPr>
        <sz val="8"/>
        <color theme="1"/>
        <rFont val="Arial"/>
        <family val="2"/>
      </rPr>
      <t>m/s</t>
    </r>
  </si>
  <si>
    <t xml:space="preserve">Permeability Test Report </t>
  </si>
  <si>
    <t>Visual inspection - separation geotextiles, basal reinforcement</t>
  </si>
  <si>
    <t>Check each lot (1 roll)</t>
  </si>
  <si>
    <t>Material Delivery Inspection Checklist</t>
  </si>
  <si>
    <t>3.1 Pre-filling</t>
  </si>
  <si>
    <t>3.1.1</t>
  </si>
  <si>
    <t>3.1.2</t>
  </si>
  <si>
    <t xml:space="preserve">Set out extents of fill and check against design </t>
  </si>
  <si>
    <t xml:space="preserve">Survey/visual </t>
  </si>
  <si>
    <t xml:space="preserve">Prior to Commencement </t>
  </si>
  <si>
    <t xml:space="preserve">Consistency with Construction Drawings </t>
  </si>
  <si>
    <t xml:space="preserve">Ensure GPS plant have the correct model set up in machine and that a datum is available for checking </t>
  </si>
  <si>
    <t>MMA-DES-GEO-E1-SPC-3859 Clause 6.3</t>
  </si>
  <si>
    <t xml:space="preserve">Construction team shall coordinate 
with the Designer ahead of and during clearing and stripping operations to determine the stripping depth. </t>
  </si>
  <si>
    <t>Ensure the complete removal of all organics, topsoil, Vegetation, and roots. The depth of topsoil stripping should be adequate to eliminate all organic material, turf, and significant plant roots.</t>
  </si>
  <si>
    <t xml:space="preserve"> Immediately prior to 
earthworks beginning in all Fill areas </t>
  </si>
  <si>
    <t xml:space="preserve">Designer witness of in-situ subgrade prior to filling </t>
  </si>
  <si>
    <t>MMA-DES-GEO-E1-SPC-3859 Clause 7.2</t>
  </si>
  <si>
    <t xml:space="preserve">Inspection </t>
  </si>
  <si>
    <t>3.1.3</t>
  </si>
  <si>
    <t>3.1.4</t>
  </si>
  <si>
    <t>3.1.5</t>
  </si>
  <si>
    <t>MMA-DES-GEO-E1-SPC-3859 Clause 7.4.3</t>
  </si>
  <si>
    <t xml:space="preserve">Visual inspection </t>
  </si>
  <si>
    <t>Basal reinforcement installation</t>
  </si>
  <si>
    <t>IFC drawings and MMA-DES-GEO-E1-SPC-3859</t>
  </si>
  <si>
    <t>Visual inspection of directional placement, panel length, laps, and damage</t>
  </si>
  <si>
    <t xml:space="preserve">During basal reinforcement installation and every 100m² of geotextile installed. </t>
  </si>
  <si>
    <t>3.2 Fill construction</t>
  </si>
  <si>
    <t>Survey As-builts</t>
  </si>
  <si>
    <t xml:space="preserve">Survey As-built </t>
  </si>
  <si>
    <t xml:space="preserve">During construction and at end </t>
  </si>
  <si>
    <t xml:space="preserve">CAD files </t>
  </si>
  <si>
    <t xml:space="preserve">As-builts </t>
  </si>
  <si>
    <t xml:space="preserve">Red Pen Mark up </t>
  </si>
  <si>
    <t xml:space="preserve">End of Construction </t>
  </si>
  <si>
    <t xml:space="preserve">All variances captured </t>
  </si>
  <si>
    <t>Red pen mark ups</t>
  </si>
  <si>
    <t>3.2.1</t>
  </si>
  <si>
    <t>3.2.2</t>
  </si>
  <si>
    <t>3.2.7</t>
  </si>
  <si>
    <t>3.2.8</t>
  </si>
  <si>
    <t>3.2.9</t>
  </si>
  <si>
    <t>insitu fill testing-Plateau Test</t>
  </si>
  <si>
    <t xml:space="preserve">Reviewed by designer </t>
  </si>
  <si>
    <t xml:space="preserve">Test report </t>
  </si>
  <si>
    <t xml:space="preserve">insitu fill testing-In situ moisture content and density </t>
  </si>
  <si>
    <t xml:space="preserve">In situ moisture content and density </t>
  </si>
  <si>
    <t>Structural fill - 1 test per layer per 1000m2 Average &gt; 150kPa all tests &gt; 120kPa
Buttress Fill - 1 Test per layer per 2000m2 Average &gt; 120kPa all tests &gt; 80kPa
Cement Stabilised Structural Fill - 1 test per layer per 500m2 Average &gt; 150kPa all tests &gt; 120kPa</t>
  </si>
  <si>
    <t xml:space="preserve">test report </t>
  </si>
  <si>
    <t xml:space="preserve">To inspect geotextile and basal reinforcement is the proper type and no tears, rips or other signs of deterioration. </t>
  </si>
  <si>
    <t>Ensure all features and buried items are captured.</t>
  </si>
  <si>
    <t xml:space="preserve">Responsible </t>
  </si>
  <si>
    <t>100% subgrade inspection</t>
  </si>
  <si>
    <t xml:space="preserve">100% of works area </t>
  </si>
  <si>
    <t>Daily Site Report by Design Site Representative</t>
  </si>
  <si>
    <t>Obtain copy of the earthworks specifications</t>
  </si>
  <si>
    <r>
      <rPr>
        <b/>
        <sz val="20"/>
        <color theme="1"/>
        <rFont val="Calibri"/>
        <family val="2"/>
        <scheme val="minor"/>
      </rPr>
      <t>Inspection and Test Plan</t>
    </r>
    <r>
      <rPr>
        <b/>
        <sz val="18"/>
        <color theme="1"/>
        <rFont val="Calibri"/>
        <family val="2"/>
        <scheme val="minor"/>
      </rPr>
      <t xml:space="preserve">
Te Ara o Te Ata
</t>
    </r>
    <r>
      <rPr>
        <b/>
        <i/>
        <sz val="16"/>
        <color theme="1"/>
        <rFont val="Calibri"/>
        <family val="2"/>
        <scheme val="minor"/>
      </rPr>
      <t>MMA-QA-ITP-Z07-EW-GE004 MSE Wall 4</t>
    </r>
  </si>
  <si>
    <t>Libby Whyte</t>
  </si>
  <si>
    <t>LW</t>
  </si>
  <si>
    <t>Reviewed by CPS</t>
  </si>
  <si>
    <t xml:space="preserve">Subsoil Drainage Backfill </t>
  </si>
  <si>
    <t>Source Approval 3 no. tests + 1 test per 500m3</t>
  </si>
  <si>
    <t xml:space="preserve">Source Approval 3 no. tests </t>
  </si>
  <si>
    <t>Constant Head Permeability of Aggregate: LAP2</t>
  </si>
  <si>
    <t>MMA-DES-GEO-E1-SPC-3859 Section 9</t>
  </si>
  <si>
    <t>Prior to Backfilling</t>
  </si>
  <si>
    <t>Subsoils drains to be checked that they are being installed as per the earthworks specification and drawings</t>
  </si>
  <si>
    <t>Subsoil Installation Checklist</t>
  </si>
  <si>
    <t xml:space="preserve">Before fill is placed in any area, the Constructor shall notify the Designer that the fill foundation has been stripped and drained, and is ready for the Designer’s inspection and approval. </t>
  </si>
  <si>
    <t>Geotextile Installation Checksheet</t>
  </si>
  <si>
    <t>insitu fill testing- Strength</t>
  </si>
  <si>
    <r>
      <rPr>
        <b/>
        <sz val="8"/>
        <color theme="1"/>
        <rFont val="Arial"/>
        <family val="2"/>
      </rPr>
      <t xml:space="preserve">Structural Fill </t>
    </r>
    <r>
      <rPr>
        <sz val="8"/>
        <color theme="1"/>
        <rFont val="Arial"/>
        <family val="2"/>
      </rPr>
      <t xml:space="preserve">- 1 test per material type per fill 
</t>
    </r>
    <r>
      <rPr>
        <b/>
        <sz val="8"/>
        <color theme="1"/>
        <rFont val="Arial"/>
        <family val="2"/>
      </rPr>
      <t>MSE Fill</t>
    </r>
    <r>
      <rPr>
        <sz val="8"/>
        <color theme="1"/>
        <rFont val="Arial"/>
        <family val="2"/>
      </rPr>
      <t xml:space="preserve"> - 1 test per material type per fill </t>
    </r>
  </si>
  <si>
    <r>
      <rPr>
        <b/>
        <sz val="8"/>
        <color theme="1"/>
        <rFont val="Arial"/>
        <family val="2"/>
      </rPr>
      <t>Structural Fill</t>
    </r>
    <r>
      <rPr>
        <sz val="8"/>
        <color theme="1"/>
        <rFont val="Arial"/>
        <family val="2"/>
      </rPr>
      <t xml:space="preserve"> - 1 test per 1 m lift per 100m length, Heavy compaction and standard compaction areas outlined in RFI00057   
</t>
    </r>
    <r>
      <rPr>
        <b/>
        <sz val="8"/>
        <color theme="1"/>
        <rFont val="Arial"/>
        <family val="2"/>
      </rPr>
      <t>MSE Fill</t>
    </r>
    <r>
      <rPr>
        <sz val="8"/>
        <color theme="1"/>
        <rFont val="Arial"/>
        <family val="2"/>
      </rPr>
      <t xml:space="preserve"> - 1 test per 1 m lift per 100m length
</t>
    </r>
    <r>
      <rPr>
        <b/>
        <sz val="8"/>
        <color theme="1"/>
        <rFont val="Arial"/>
        <family val="2"/>
      </rPr>
      <t>GAP 65</t>
    </r>
    <r>
      <rPr>
        <sz val="8"/>
        <color theme="1"/>
        <rFont val="Arial"/>
        <family val="2"/>
      </rPr>
      <t xml:space="preserve"> - 4 tests per 1 m lift per 100m length</t>
    </r>
  </si>
  <si>
    <r>
      <rPr>
        <b/>
        <sz val="8"/>
        <color theme="1"/>
        <rFont val="Arial"/>
        <family val="2"/>
      </rPr>
      <t>Structural Fill</t>
    </r>
    <r>
      <rPr>
        <sz val="8"/>
        <color theme="1"/>
        <rFont val="Arial"/>
        <family val="2"/>
      </rPr>
      <t xml:space="preserve"> -  average &gt; 95% MDD All tests &gt; 92%,  
</t>
    </r>
    <r>
      <rPr>
        <b/>
        <sz val="8"/>
        <color theme="1"/>
        <rFont val="Arial"/>
        <family val="2"/>
      </rPr>
      <t>GAP65</t>
    </r>
    <r>
      <rPr>
        <sz val="8"/>
        <color theme="1"/>
        <rFont val="Arial"/>
        <family val="2"/>
      </rPr>
      <t xml:space="preserve"> -  Average &gt; 98% MDD All tests &gt; 95%,
</t>
    </r>
    <r>
      <rPr>
        <b/>
        <sz val="8"/>
        <color theme="1"/>
        <rFont val="Arial"/>
        <family val="2"/>
      </rPr>
      <t>MSE Fill</t>
    </r>
    <r>
      <rPr>
        <sz val="8"/>
        <color theme="1"/>
        <rFont val="Arial"/>
        <family val="2"/>
      </rPr>
      <t xml:space="preserve"> -  Average &gt; 95% MDD All tests &gt; 25%,</t>
    </r>
  </si>
  <si>
    <t xml:space="preserve">Scala penetrometer </t>
  </si>
  <si>
    <r>
      <rPr>
        <b/>
        <sz val="8"/>
        <color theme="1"/>
        <rFont val="Arial"/>
        <family val="2"/>
      </rPr>
      <t xml:space="preserve">Scala
Structural fill </t>
    </r>
    <r>
      <rPr>
        <sz val="8"/>
        <color theme="1"/>
        <rFont val="Arial"/>
        <family val="2"/>
      </rPr>
      <t>- 1 test per layer per 100m</t>
    </r>
    <r>
      <rPr>
        <b/>
        <sz val="8"/>
        <color theme="1"/>
        <rFont val="Arial"/>
        <family val="2"/>
      </rPr>
      <t xml:space="preserve">
MSE Fill </t>
    </r>
    <r>
      <rPr>
        <sz val="8"/>
        <color theme="1"/>
        <rFont val="Arial"/>
        <family val="2"/>
      </rPr>
      <t xml:space="preserve">- 1 Test per layer per 100m
 </t>
    </r>
  </si>
  <si>
    <r>
      <rPr>
        <b/>
        <sz val="8"/>
        <color theme="1"/>
        <rFont val="Arial"/>
        <family val="2"/>
      </rPr>
      <t>MSE Fill</t>
    </r>
    <r>
      <rPr>
        <sz val="8"/>
        <color theme="1"/>
        <rFont val="Arial"/>
        <family val="2"/>
      </rPr>
      <t xml:space="preserve"> -  The number of blows per 100mm to drive the scala penetrometer from a depth of 100 to 1000mm below the fill surface shall not be less than 5
</t>
    </r>
    <r>
      <rPr>
        <b/>
        <sz val="8"/>
        <color theme="1"/>
        <rFont val="Arial"/>
        <family val="2"/>
      </rPr>
      <t>Structural fill</t>
    </r>
    <r>
      <rPr>
        <sz val="8"/>
        <color theme="1"/>
        <rFont val="Arial"/>
        <family val="2"/>
      </rPr>
      <t xml:space="preserve"> -  The number of blows per 100mm to drive the scala penetrometer from a depth of 100 to 1000mm below the fill surface shall not be less than 5</t>
    </r>
  </si>
  <si>
    <t xml:space="preserve">1 Per 2,500m3 (Structural Fill)                 </t>
  </si>
  <si>
    <t>Liquid Limit less than 50%</t>
  </si>
  <si>
    <t>High Strength Geo Grid</t>
  </si>
  <si>
    <t>MSE Wall Undercut Inspection</t>
  </si>
  <si>
    <t>• Where shown on the drawings. 
• The Designer will specify the depth of the undercut in materials.
• The Constructor shall treat any excavated undercut material as landscape fill or unsuitable.
Inspection to cover the benching into the exisiting ground around the undercut.</t>
  </si>
  <si>
    <t>Ensure geogrid used is the correct type, undamaged, and directional placement, tensioning, laps, and spacing are correct</t>
  </si>
  <si>
    <t>Dave Averill</t>
  </si>
  <si>
    <t>DA</t>
  </si>
  <si>
    <t>Crushing Resistance - &lt;10% fines passing 2.36mm</t>
  </si>
  <si>
    <t>Permeability - &gt;/= 1x10^-4 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</si>
</sst>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8"/>
      <color theme="1"/>
      <name val="Calibri"/>
      <family val="2"/>
      <scheme val="minor"/>
    </font>
    <font>
      <b/>
      <sz val="8"/>
      <color theme="1"/>
      <name val="Calibri"/>
      <family val="2"/>
      <scheme val="minor"/>
    </font>
    <font>
      <sz val="10"/>
      <name val="Arial"/>
      <family val="2"/>
    </font>
    <font>
      <sz val="8"/>
      <name val="Arial"/>
      <family val="2"/>
    </font>
    <font>
      <sz val="8"/>
      <color theme="1"/>
      <name val="Arial"/>
      <family val="2"/>
    </font>
    <font>
      <sz val="8"/>
      <name val="Calibri"/>
      <family val="2"/>
      <scheme val="minor"/>
    </font>
    <font>
      <b/>
      <sz val="11"/>
      <color theme="0"/>
      <name val="Calibri"/>
      <family val="2"/>
      <scheme val="minor"/>
    </font>
    <font>
      <b/>
      <sz val="8"/>
      <color theme="0"/>
      <name val="Arial"/>
      <family val="2"/>
    </font>
    <font>
      <b/>
      <sz val="10"/>
      <color theme="0"/>
      <name val="Arial"/>
      <family val="2"/>
    </font>
    <font>
      <b/>
      <sz val="10"/>
      <color theme="0"/>
      <name val="Calibri"/>
      <family val="2"/>
      <scheme val="minor"/>
    </font>
    <font>
      <sz val="10"/>
      <color theme="1"/>
      <name val="Calibri"/>
      <family val="2"/>
      <scheme val="minor"/>
    </font>
    <font>
      <sz val="10"/>
      <color theme="1"/>
      <name val="Arial"/>
      <family val="2"/>
    </font>
    <font>
      <b/>
      <sz val="11"/>
      <name val="Calibri"/>
      <family val="2"/>
      <scheme val="minor"/>
    </font>
    <font>
      <b/>
      <sz val="9"/>
      <name val="Arial"/>
      <family val="2"/>
    </font>
    <font>
      <b/>
      <sz val="8"/>
      <name val="Calibri"/>
      <family val="2"/>
      <scheme val="minor"/>
    </font>
    <font>
      <b/>
      <sz val="9"/>
      <name val="Calibri"/>
      <family val="2"/>
      <scheme val="minor"/>
    </font>
    <font>
      <b/>
      <sz val="18"/>
      <color theme="1"/>
      <name val="Calibri"/>
      <family val="2"/>
      <scheme val="minor"/>
    </font>
    <font>
      <sz val="8"/>
      <name val="Arial Unicode MS"/>
    </font>
    <font>
      <sz val="8"/>
      <name val="Arial Unicode MS"/>
      <family val="2"/>
    </font>
    <font>
      <b/>
      <sz val="20"/>
      <color theme="1"/>
      <name val="Calibri"/>
      <family val="2"/>
      <scheme val="minor"/>
    </font>
    <font>
      <sz val="8"/>
      <color theme="6" tint="0.39997558519241921"/>
      <name val="Arial Unicode MS"/>
      <family val="2"/>
    </font>
    <font>
      <b/>
      <i/>
      <sz val="16"/>
      <color theme="1"/>
      <name val="Calibri"/>
      <family val="2"/>
      <scheme val="minor"/>
    </font>
    <font>
      <b/>
      <sz val="8"/>
      <color theme="1"/>
      <name val="Arial"/>
      <family val="2"/>
    </font>
    <font>
      <sz val="8"/>
      <color theme="1"/>
      <name val="Arial Unicode MS"/>
      <family val="2"/>
    </font>
    <font>
      <u/>
      <sz val="8"/>
      <color theme="1"/>
      <name val="Arial"/>
      <family val="2"/>
    </font>
    <font>
      <vertAlign val="superscript"/>
      <sz val="8"/>
      <color theme="1"/>
      <name val="Arial"/>
      <family val="2"/>
    </font>
    <font>
      <sz val="11"/>
      <name val="Baguet Script"/>
    </font>
    <font>
      <sz val="11"/>
      <name val="Calibri"/>
      <family val="2"/>
      <scheme val="minor"/>
    </font>
  </fonts>
  <fills count="7">
    <fill>
      <patternFill patternType="none"/>
    </fill>
    <fill>
      <patternFill patternType="gray125"/>
    </fill>
    <fill>
      <patternFill patternType="solid">
        <fgColor rgb="FF002060"/>
        <bgColor indexed="64"/>
      </patternFill>
    </fill>
    <fill>
      <patternFill patternType="solid">
        <fgColor rgb="FFCFE7D8"/>
        <bgColor indexed="64"/>
      </patternFill>
    </fill>
    <fill>
      <patternFill patternType="solid">
        <fgColor theme="6" tint="0.39997558519241921"/>
        <bgColor indexed="64"/>
      </patternFill>
    </fill>
    <fill>
      <patternFill patternType="solid">
        <fgColor theme="0"/>
        <bgColor indexed="64"/>
      </patternFill>
    </fill>
    <fill>
      <patternFill patternType="solid">
        <fgColor theme="4" tint="0.39997558519241921"/>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3" fillId="0" borderId="0"/>
    <xf numFmtId="0" fontId="18" fillId="0" borderId="0"/>
  </cellStyleXfs>
  <cellXfs count="151">
    <xf numFmtId="0" fontId="0" fillId="0" borderId="0" xfId="0"/>
    <xf numFmtId="0" fontId="5" fillId="0" borderId="0" xfId="0" applyFont="1"/>
    <xf numFmtId="0" fontId="5" fillId="0" borderId="0" xfId="0" applyFont="1" applyAlignment="1">
      <alignment horizontal="center" vertical="center"/>
    </xf>
    <xf numFmtId="0" fontId="11" fillId="0" borderId="0" xfId="0" applyFont="1"/>
    <xf numFmtId="0" fontId="12" fillId="0" borderId="0" xfId="0" applyFont="1" applyAlignment="1">
      <alignment horizontal="left"/>
    </xf>
    <xf numFmtId="0" fontId="0" fillId="3" borderId="13" xfId="0" applyFill="1" applyBorder="1"/>
    <xf numFmtId="0" fontId="0" fillId="3" borderId="16" xfId="0" applyFill="1" applyBorder="1"/>
    <xf numFmtId="0" fontId="0" fillId="3" borderId="17" xfId="0" applyFill="1" applyBorder="1"/>
    <xf numFmtId="0" fontId="17" fillId="3" borderId="14" xfId="0" applyFont="1" applyFill="1" applyBorder="1" applyAlignment="1">
      <alignment horizontal="center" wrapText="1"/>
    </xf>
    <xf numFmtId="0" fontId="17" fillId="3" borderId="18" xfId="0" applyFont="1" applyFill="1" applyBorder="1" applyAlignment="1">
      <alignment horizontal="center" wrapText="1"/>
    </xf>
    <xf numFmtId="0" fontId="13" fillId="0" borderId="1" xfId="0" applyFont="1" applyBorder="1"/>
    <xf numFmtId="0" fontId="0" fillId="0" borderId="23" xfId="0" applyBorder="1"/>
    <xf numFmtId="0" fontId="13" fillId="0" borderId="1" xfId="0" applyFont="1" applyBorder="1" applyAlignment="1">
      <alignment horizontal="center"/>
    </xf>
    <xf numFmtId="0" fontId="13" fillId="0" borderId="23" xfId="0" applyFont="1" applyBorder="1" applyAlignment="1">
      <alignment horizontal="center"/>
    </xf>
    <xf numFmtId="0" fontId="17" fillId="3" borderId="0" xfId="0" applyFont="1" applyFill="1" applyAlignment="1">
      <alignment horizontal="center" wrapText="1"/>
    </xf>
    <xf numFmtId="0" fontId="14" fillId="0" borderId="9" xfId="0" applyFont="1" applyBorder="1" applyAlignment="1">
      <alignment horizontal="center" vertical="center"/>
    </xf>
    <xf numFmtId="0" fontId="14" fillId="0" borderId="1" xfId="0" applyFont="1" applyBorder="1" applyAlignment="1">
      <alignment horizontal="center" vertical="center"/>
    </xf>
    <xf numFmtId="0" fontId="13" fillId="0" borderId="9" xfId="0" applyFont="1" applyBorder="1" applyAlignment="1">
      <alignment horizontal="center" vertical="center"/>
    </xf>
    <xf numFmtId="0" fontId="13" fillId="0" borderId="1" xfId="0" applyFont="1" applyBorder="1" applyAlignment="1">
      <alignment horizontal="center" vertical="center"/>
    </xf>
    <xf numFmtId="0" fontId="13" fillId="0" borderId="9" xfId="0" applyFont="1" applyBorder="1" applyAlignment="1">
      <alignment horizontal="center"/>
    </xf>
    <xf numFmtId="0" fontId="13" fillId="0" borderId="12" xfId="0" applyFont="1" applyBorder="1" applyAlignment="1">
      <alignment vertical="center"/>
    </xf>
    <xf numFmtId="0" fontId="13" fillId="0" borderId="9" xfId="0" applyFont="1" applyBorder="1"/>
    <xf numFmtId="14" fontId="15" fillId="0" borderId="1" xfId="0" applyNumberFormat="1" applyFont="1" applyBorder="1" applyAlignment="1">
      <alignment horizontal="center" vertical="center"/>
    </xf>
    <xf numFmtId="0" fontId="13" fillId="0" borderId="9" xfId="0" applyFont="1" applyBorder="1" applyAlignment="1">
      <alignment horizontal="left"/>
    </xf>
    <xf numFmtId="0" fontId="13" fillId="0" borderId="9" xfId="0" applyFont="1" applyBorder="1" applyAlignment="1">
      <alignment vertical="center" wrapText="1"/>
    </xf>
    <xf numFmtId="0" fontId="13" fillId="0" borderId="26" xfId="0" applyFont="1" applyBorder="1" applyAlignment="1">
      <alignment horizontal="center" vertical="center"/>
    </xf>
    <xf numFmtId="0" fontId="13" fillId="0" borderId="23" xfId="0" applyFont="1" applyBorder="1" applyAlignment="1">
      <alignment horizontal="center" vertical="center"/>
    </xf>
    <xf numFmtId="0" fontId="13" fillId="0" borderId="26" xfId="0" applyFont="1" applyBorder="1" applyAlignment="1">
      <alignment horizontal="center"/>
    </xf>
    <xf numFmtId="0" fontId="13" fillId="0" borderId="24" xfId="0" applyFont="1" applyBorder="1" applyAlignment="1">
      <alignment vertical="center"/>
    </xf>
    <xf numFmtId="0" fontId="14" fillId="0" borderId="27" xfId="0" applyFont="1" applyBorder="1"/>
    <xf numFmtId="0" fontId="14" fillId="0" borderId="28" xfId="0" applyFont="1" applyBorder="1"/>
    <xf numFmtId="49" fontId="13" fillId="0" borderId="28" xfId="0" applyNumberFormat="1" applyFont="1" applyBorder="1"/>
    <xf numFmtId="49" fontId="13" fillId="0" borderId="29" xfId="0" applyNumberFormat="1" applyFont="1" applyBorder="1"/>
    <xf numFmtId="0" fontId="14" fillId="0" borderId="12" xfId="0" applyFont="1" applyBorder="1" applyAlignment="1">
      <alignment horizontal="center" vertical="center"/>
    </xf>
    <xf numFmtId="14" fontId="13" fillId="0" borderId="12" xfId="0" applyNumberFormat="1" applyFont="1" applyBorder="1"/>
    <xf numFmtId="0" fontId="13" fillId="0" borderId="24" xfId="0" applyFont="1" applyBorder="1"/>
    <xf numFmtId="0" fontId="13" fillId="0" borderId="12" xfId="0" applyFont="1" applyBorder="1" applyAlignment="1">
      <alignment horizontal="center" vertical="center"/>
    </xf>
    <xf numFmtId="14" fontId="13" fillId="0" borderId="12" xfId="0" applyNumberFormat="1" applyFont="1" applyBorder="1" applyAlignment="1">
      <alignment horizontal="center" vertical="center"/>
    </xf>
    <xf numFmtId="0" fontId="13" fillId="0" borderId="24" xfId="0" applyFont="1" applyBorder="1" applyAlignment="1">
      <alignment horizontal="center" vertical="center"/>
    </xf>
    <xf numFmtId="0" fontId="13" fillId="0" borderId="12" xfId="0" applyFont="1" applyBorder="1" applyAlignment="1">
      <alignment horizontal="center"/>
    </xf>
    <xf numFmtId="0" fontId="13" fillId="0" borderId="24" xfId="0" applyFont="1" applyBorder="1" applyAlignment="1">
      <alignment horizontal="center"/>
    </xf>
    <xf numFmtId="0" fontId="5" fillId="5"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27" fillId="0" borderId="1" xfId="0" applyFont="1" applyBorder="1" applyAlignment="1">
      <alignment horizontal="center" vertical="center"/>
    </xf>
    <xf numFmtId="14" fontId="13" fillId="0" borderId="12" xfId="0" applyNumberFormat="1" applyFont="1" applyBorder="1" applyAlignment="1">
      <alignment horizontal="left"/>
    </xf>
    <xf numFmtId="14" fontId="13" fillId="0" borderId="12" xfId="0" applyNumberFormat="1" applyFont="1" applyBorder="1" applyAlignment="1">
      <alignment vertical="center"/>
    </xf>
    <xf numFmtId="0" fontId="16" fillId="3" borderId="31" xfId="0" applyFont="1" applyFill="1" applyBorder="1" applyAlignment="1">
      <alignment horizontal="center" vertical="center" wrapText="1"/>
    </xf>
    <xf numFmtId="0" fontId="16" fillId="3" borderId="31" xfId="0" applyFont="1" applyFill="1" applyBorder="1" applyAlignment="1">
      <alignment horizontal="center" vertical="center"/>
    </xf>
    <xf numFmtId="0" fontId="19" fillId="0" borderId="1" xfId="2" applyFont="1" applyBorder="1" applyAlignment="1">
      <alignment horizontal="center" vertical="center" wrapText="1"/>
    </xf>
    <xf numFmtId="0" fontId="21" fillId="0" borderId="1" xfId="2" applyFont="1" applyBorder="1" applyAlignment="1">
      <alignment horizontal="center" vertical="center"/>
    </xf>
    <xf numFmtId="0" fontId="19" fillId="4" borderId="1" xfId="2" applyFont="1" applyFill="1" applyBorder="1" applyAlignment="1">
      <alignment horizontal="center" vertical="center"/>
    </xf>
    <xf numFmtId="0" fontId="19" fillId="5" borderId="1" xfId="2" applyFont="1" applyFill="1" applyBorder="1" applyAlignment="1">
      <alignment horizontal="center" vertical="center" wrapText="1"/>
    </xf>
    <xf numFmtId="0" fontId="21" fillId="0" borderId="1" xfId="2" applyFont="1" applyBorder="1" applyAlignment="1">
      <alignment horizontal="center" vertical="center" wrapText="1"/>
    </xf>
    <xf numFmtId="0" fontId="21" fillId="5" borderId="1" xfId="2" applyFont="1" applyFill="1" applyBorder="1" applyAlignment="1">
      <alignment horizontal="center" vertical="center"/>
    </xf>
    <xf numFmtId="0" fontId="24" fillId="0" borderId="1" xfId="2" applyFont="1" applyBorder="1" applyAlignment="1">
      <alignment horizontal="center" vertical="center"/>
    </xf>
    <xf numFmtId="2" fontId="19" fillId="0" borderId="9" xfId="2" applyNumberFormat="1" applyFont="1" applyBorder="1" applyAlignment="1">
      <alignment horizontal="center" vertical="center"/>
    </xf>
    <xf numFmtId="0" fontId="4" fillId="0" borderId="9" xfId="0" applyFont="1" applyBorder="1" applyAlignment="1">
      <alignment horizontal="center" vertical="center" wrapText="1"/>
    </xf>
    <xf numFmtId="0" fontId="4" fillId="0" borderId="26" xfId="0" applyFont="1" applyBorder="1" applyAlignment="1">
      <alignment horizontal="center" vertical="center" wrapText="1"/>
    </xf>
    <xf numFmtId="0" fontId="5" fillId="0" borderId="23" xfId="0" applyFont="1" applyBorder="1" applyAlignment="1">
      <alignment horizontal="center" vertical="center" wrapText="1"/>
    </xf>
    <xf numFmtId="0" fontId="24" fillId="0" borderId="23" xfId="2" applyFont="1" applyBorder="1" applyAlignment="1">
      <alignment horizontal="center" vertical="center"/>
    </xf>
    <xf numFmtId="0" fontId="19" fillId="4" borderId="23" xfId="2" applyFont="1" applyFill="1" applyBorder="1" applyAlignment="1">
      <alignment horizontal="center" vertical="center"/>
    </xf>
    <xf numFmtId="0" fontId="4" fillId="0" borderId="1" xfId="0" applyFont="1" applyBorder="1" applyAlignment="1">
      <alignment horizontal="center" vertical="center" wrapText="1"/>
    </xf>
    <xf numFmtId="0" fontId="19" fillId="0" borderId="1" xfId="2"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6"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28" fillId="0" borderId="1" xfId="0" applyFont="1" applyBorder="1" applyAlignment="1">
      <alignment horizontal="center" vertical="center" wrapText="1"/>
    </xf>
    <xf numFmtId="0" fontId="28" fillId="0" borderId="12" xfId="0" applyFont="1" applyBorder="1" applyAlignment="1">
      <alignment horizontal="center" vertical="center" wrapText="1"/>
    </xf>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0" borderId="2" xfId="0" applyFont="1" applyBorder="1" applyAlignment="1">
      <alignment horizontal="left" vertical="center" wrapText="1"/>
    </xf>
    <xf numFmtId="0" fontId="5" fillId="0" borderId="4" xfId="0" applyFont="1" applyBorder="1" applyAlignment="1">
      <alignment horizontal="left" vertical="center" wrapText="1"/>
    </xf>
    <xf numFmtId="0" fontId="5" fillId="0" borderId="2" xfId="0" applyFont="1" applyBorder="1" applyAlignment="1">
      <alignment horizontal="center" vertical="center"/>
    </xf>
    <xf numFmtId="0" fontId="5" fillId="0" borderId="36" xfId="0"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center" vertical="center"/>
    </xf>
    <xf numFmtId="0" fontId="5" fillId="0" borderId="12" xfId="0" applyFont="1" applyBorder="1" applyAlignment="1">
      <alignment horizontal="center" vertical="center"/>
    </xf>
    <xf numFmtId="0" fontId="5" fillId="5" borderId="12" xfId="0" applyFont="1" applyFill="1" applyBorder="1" applyAlignment="1">
      <alignment horizontal="center" vertical="center" wrapText="1"/>
    </xf>
    <xf numFmtId="0" fontId="9" fillId="6" borderId="9" xfId="0" applyFont="1" applyFill="1" applyBorder="1" applyAlignment="1">
      <alignment horizontal="left" vertical="center" wrapText="1"/>
    </xf>
    <xf numFmtId="0" fontId="9" fillId="6" borderId="1" xfId="0" applyFont="1" applyFill="1" applyBorder="1" applyAlignment="1">
      <alignment horizontal="left" vertical="center" wrapText="1"/>
    </xf>
    <xf numFmtId="0" fontId="9" fillId="6" borderId="12" xfId="0" applyFont="1" applyFill="1" applyBorder="1" applyAlignment="1">
      <alignment horizontal="left" vertical="center" wrapText="1"/>
    </xf>
    <xf numFmtId="0" fontId="5" fillId="0" borderId="23" xfId="0" applyFont="1" applyBorder="1" applyAlignment="1">
      <alignment horizontal="center" vertical="center" wrapText="1"/>
    </xf>
    <xf numFmtId="0" fontId="4" fillId="0" borderId="23" xfId="0" applyFont="1" applyBorder="1" applyAlignment="1">
      <alignment horizontal="center" vertical="center" wrapText="1"/>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8" fillId="2" borderId="9" xfId="0" applyFont="1" applyFill="1" applyBorder="1" applyAlignment="1">
      <alignment horizontal="left" vertical="center" wrapText="1"/>
    </xf>
    <xf numFmtId="0" fontId="8" fillId="2" borderId="1" xfId="0" applyFont="1" applyFill="1" applyBorder="1" applyAlignment="1">
      <alignment horizontal="left" vertical="center" wrapText="1"/>
    </xf>
    <xf numFmtId="0" fontId="8" fillId="2" borderId="12" xfId="0" applyFont="1" applyFill="1" applyBorder="1" applyAlignment="1">
      <alignment horizontal="left" vertical="center" wrapText="1"/>
    </xf>
    <xf numFmtId="0" fontId="0" fillId="0" borderId="1" xfId="0" applyBorder="1" applyAlignment="1">
      <alignment horizontal="center" vertical="center" wrapText="1"/>
    </xf>
    <xf numFmtId="0" fontId="0" fillId="0" borderId="12" xfId="0" applyBorder="1" applyAlignment="1">
      <alignment horizontal="center" vertical="center" wrapText="1"/>
    </xf>
    <xf numFmtId="0" fontId="9" fillId="2" borderId="9"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2" xfId="0" applyFont="1" applyFill="1" applyBorder="1" applyAlignment="1">
      <alignment horizontal="left" vertical="center" wrapText="1"/>
    </xf>
    <xf numFmtId="0" fontId="19" fillId="5" borderId="1" xfId="2" applyFont="1" applyFill="1" applyBorder="1" applyAlignment="1">
      <alignment horizontal="center" vertical="center" wrapText="1"/>
    </xf>
    <xf numFmtId="0" fontId="4" fillId="0" borderId="1" xfId="1" applyFont="1" applyBorder="1" applyAlignment="1">
      <alignment horizontal="center" vertical="center" wrapText="1"/>
    </xf>
    <xf numFmtId="0" fontId="7" fillId="2" borderId="6" xfId="0" applyFont="1" applyFill="1" applyBorder="1" applyAlignment="1">
      <alignment horizontal="left"/>
    </xf>
    <xf numFmtId="0" fontId="7" fillId="2" borderId="21" xfId="0" applyFont="1" applyFill="1" applyBorder="1" applyAlignment="1">
      <alignment horizontal="left"/>
    </xf>
    <xf numFmtId="0" fontId="7" fillId="2" borderId="7" xfId="0" applyFont="1" applyFill="1" applyBorder="1"/>
    <xf numFmtId="0" fontId="7" fillId="2" borderId="20" xfId="0" applyFont="1" applyFill="1" applyBorder="1"/>
    <xf numFmtId="0" fontId="7" fillId="2" borderId="8" xfId="0" applyFont="1" applyFill="1" applyBorder="1"/>
    <xf numFmtId="0" fontId="16" fillId="3" borderId="10" xfId="0" applyFont="1" applyFill="1" applyBorder="1" applyAlignment="1">
      <alignment horizontal="center" vertical="center" wrapText="1"/>
    </xf>
    <xf numFmtId="0" fontId="16" fillId="3" borderId="31" xfId="0" applyFont="1" applyFill="1" applyBorder="1" applyAlignment="1">
      <alignment horizontal="center" vertical="center" wrapText="1"/>
    </xf>
    <xf numFmtId="0" fontId="7" fillId="2" borderId="30" xfId="0" applyFont="1" applyFill="1" applyBorder="1" applyAlignment="1">
      <alignment horizontal="left" vertical="top" wrapText="1"/>
    </xf>
    <xf numFmtId="0" fontId="7" fillId="2" borderId="31" xfId="0" applyFont="1" applyFill="1" applyBorder="1" applyAlignment="1">
      <alignment horizontal="left" vertical="top" wrapText="1"/>
    </xf>
    <xf numFmtId="0" fontId="16" fillId="3" borderId="33" xfId="0" applyFont="1" applyFill="1" applyBorder="1" applyAlignment="1">
      <alignment horizontal="center" vertical="center" wrapText="1"/>
    </xf>
    <xf numFmtId="0" fontId="16" fillId="3" borderId="34" xfId="0" applyFont="1" applyFill="1" applyBorder="1" applyAlignment="1">
      <alignment horizontal="center" vertical="center" wrapText="1"/>
    </xf>
    <xf numFmtId="0" fontId="19" fillId="0" borderId="1" xfId="2" applyFont="1" applyBorder="1" applyAlignment="1">
      <alignment horizontal="center" vertical="center" wrapText="1"/>
    </xf>
    <xf numFmtId="0" fontId="17" fillId="3" borderId="14" xfId="0" applyFont="1" applyFill="1" applyBorder="1" applyAlignment="1">
      <alignment horizontal="center" wrapText="1"/>
    </xf>
    <xf numFmtId="0" fontId="17" fillId="3" borderId="0" xfId="0" applyFont="1" applyFill="1" applyAlignment="1">
      <alignment horizontal="center" wrapText="1"/>
    </xf>
    <xf numFmtId="0" fontId="17" fillId="3" borderId="18" xfId="0" applyFont="1" applyFill="1" applyBorder="1" applyAlignment="1">
      <alignment horizontal="center" wrapText="1"/>
    </xf>
    <xf numFmtId="0" fontId="14" fillId="0" borderId="25" xfId="0" applyFont="1" applyBorder="1" applyAlignment="1">
      <alignment horizontal="center" vertical="center"/>
    </xf>
    <xf numFmtId="0" fontId="14" fillId="0" borderId="10" xfId="0" applyFont="1" applyBorder="1" applyAlignment="1">
      <alignment horizontal="center" vertical="center"/>
    </xf>
    <xf numFmtId="0" fontId="14" fillId="0" borderId="22" xfId="0" applyFont="1" applyBorder="1" applyAlignment="1">
      <alignment horizontal="center" vertical="center"/>
    </xf>
    <xf numFmtId="0" fontId="13" fillId="0" borderId="25" xfId="0" applyFont="1" applyBorder="1" applyAlignment="1">
      <alignment horizontal="center" vertical="center"/>
    </xf>
    <xf numFmtId="0" fontId="13" fillId="0" borderId="10" xfId="0" applyFont="1" applyBorder="1" applyAlignment="1">
      <alignment horizontal="center" vertical="center"/>
    </xf>
    <xf numFmtId="0" fontId="13" fillId="0" borderId="22" xfId="0" applyFont="1" applyBorder="1" applyAlignment="1">
      <alignment horizontal="center" vertical="center"/>
    </xf>
    <xf numFmtId="0" fontId="13" fillId="0" borderId="25" xfId="0" applyFont="1" applyBorder="1" applyAlignment="1">
      <alignment horizontal="center"/>
    </xf>
    <xf numFmtId="0" fontId="13" fillId="0" borderId="10" xfId="0" applyFont="1" applyBorder="1" applyAlignment="1">
      <alignment horizontal="center"/>
    </xf>
    <xf numFmtId="0" fontId="13" fillId="0" borderId="22" xfId="0" applyFont="1" applyBorder="1" applyAlignment="1">
      <alignment horizontal="center"/>
    </xf>
    <xf numFmtId="0" fontId="13" fillId="0" borderId="9" xfId="0" applyFont="1" applyBorder="1" applyAlignment="1">
      <alignment horizontal="center" vertical="center"/>
    </xf>
    <xf numFmtId="0" fontId="13" fillId="0" borderId="1" xfId="0" applyFont="1" applyBorder="1" applyAlignment="1">
      <alignment horizontal="center" vertical="center"/>
    </xf>
    <xf numFmtId="0" fontId="0" fillId="3" borderId="14" xfId="0" applyFill="1" applyBorder="1" applyAlignment="1">
      <alignment horizontal="center"/>
    </xf>
    <xf numFmtId="0" fontId="0" fillId="3" borderId="15" xfId="0" applyFill="1" applyBorder="1" applyAlignment="1">
      <alignment horizontal="center"/>
    </xf>
    <xf numFmtId="0" fontId="0" fillId="3" borderId="0" xfId="0" applyFill="1" applyAlignment="1">
      <alignment horizontal="center"/>
    </xf>
    <xf numFmtId="0" fontId="0" fillId="3" borderId="11" xfId="0" applyFill="1" applyBorder="1" applyAlignment="1">
      <alignment horizontal="center"/>
    </xf>
    <xf numFmtId="0" fontId="0" fillId="3" borderId="18" xfId="0" applyFill="1" applyBorder="1" applyAlignment="1">
      <alignment horizontal="center"/>
    </xf>
    <xf numFmtId="0" fontId="0" fillId="3" borderId="19" xfId="0" applyFill="1" applyBorder="1" applyAlignment="1">
      <alignment horizontal="center"/>
    </xf>
    <xf numFmtId="0" fontId="13" fillId="0" borderId="9" xfId="0" applyFont="1" applyBorder="1" applyAlignment="1">
      <alignment horizontal="left" vertical="center"/>
    </xf>
    <xf numFmtId="0" fontId="13" fillId="0" borderId="1" xfId="0" applyFont="1" applyBorder="1" applyAlignment="1">
      <alignment horizontal="left" vertical="center"/>
    </xf>
    <xf numFmtId="0" fontId="13" fillId="0" borderId="26" xfId="0" applyFont="1" applyBorder="1" applyAlignment="1">
      <alignment horizontal="center" vertical="center"/>
    </xf>
    <xf numFmtId="0" fontId="13" fillId="0" borderId="23" xfId="0" applyFont="1" applyBorder="1" applyAlignment="1">
      <alignment horizontal="center" vertical="center"/>
    </xf>
    <xf numFmtId="0" fontId="7" fillId="2" borderId="5" xfId="0" applyFont="1" applyFill="1" applyBorder="1"/>
    <xf numFmtId="0" fontId="7" fillId="2" borderId="7" xfId="0" applyFont="1" applyFill="1" applyBorder="1" applyAlignment="1">
      <alignment horizontal="left"/>
    </xf>
    <xf numFmtId="0" fontId="7" fillId="2" borderId="20" xfId="0" applyFont="1" applyFill="1" applyBorder="1" applyAlignment="1">
      <alignment horizontal="left"/>
    </xf>
    <xf numFmtId="0" fontId="10" fillId="2" borderId="25" xfId="0" applyFont="1" applyFill="1" applyBorder="1" applyAlignment="1">
      <alignment horizontal="left" vertical="center" wrapText="1"/>
    </xf>
    <xf numFmtId="0" fontId="10" fillId="2" borderId="10" xfId="0" applyFont="1" applyFill="1" applyBorder="1" applyAlignment="1">
      <alignment horizontal="left" vertical="center" wrapText="1"/>
    </xf>
    <xf numFmtId="0" fontId="10" fillId="2" borderId="22" xfId="0" applyFont="1" applyFill="1" applyBorder="1" applyAlignment="1">
      <alignment horizontal="left" vertical="center" wrapText="1"/>
    </xf>
    <xf numFmtId="0" fontId="16" fillId="3" borderId="10" xfId="0" applyFont="1" applyFill="1" applyBorder="1" applyAlignment="1">
      <alignment horizontal="center" vertical="center"/>
    </xf>
    <xf numFmtId="0" fontId="1" fillId="3" borderId="9" xfId="0" applyFont="1" applyFill="1" applyBorder="1" applyAlignment="1">
      <alignment horizontal="left" vertical="top" wrapText="1"/>
    </xf>
    <xf numFmtId="0" fontId="1" fillId="3" borderId="1" xfId="0" applyFont="1" applyFill="1" applyBorder="1" applyAlignment="1">
      <alignment horizontal="left" vertical="top" wrapText="1"/>
    </xf>
    <xf numFmtId="0" fontId="7" fillId="2" borderId="35" xfId="0" applyFont="1" applyFill="1" applyBorder="1"/>
    <xf numFmtId="0" fontId="16" fillId="3" borderId="22" xfId="0" applyFont="1" applyFill="1" applyBorder="1" applyAlignment="1">
      <alignment horizontal="center" vertical="center" wrapText="1"/>
    </xf>
    <xf numFmtId="0" fontId="16" fillId="3" borderId="32" xfId="0" applyFont="1" applyFill="1" applyBorder="1" applyAlignment="1">
      <alignment horizontal="center" vertical="center" wrapText="1"/>
    </xf>
    <xf numFmtId="0" fontId="1" fillId="3" borderId="2" xfId="0" applyFont="1" applyFill="1" applyBorder="1" applyAlignment="1">
      <alignment vertical="top" wrapText="1"/>
    </xf>
    <xf numFmtId="0" fontId="1" fillId="3" borderId="3" xfId="0" applyFont="1" applyFill="1" applyBorder="1" applyAlignment="1">
      <alignment vertical="top" wrapText="1"/>
    </xf>
  </cellXfs>
  <cellStyles count="3">
    <cellStyle name="Normal" xfId="0" builtinId="0"/>
    <cellStyle name="Normal 2" xfId="1" xr:uid="{729F6E2B-54D9-4FCD-9C24-D067D5EE44AE}"/>
    <cellStyle name="Normal_ITP_160070-101" xfId="2" xr:uid="{0EF075BA-D515-4293-9782-A64108A37185}"/>
  </cellStyles>
  <dxfs count="0"/>
  <tableStyles count="0" defaultTableStyle="TableStyleMedium2" defaultPivotStyle="PivotStyleLight16"/>
  <colors>
    <mruColors>
      <color rgb="FFFFCCFF"/>
      <color rgb="FFCFE7D8"/>
      <color rgb="FFC5F1DA"/>
      <color rgb="FFC8F4E2"/>
      <color rgb="FFB9FFCB"/>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313765</xdr:colOff>
      <xdr:row>0</xdr:row>
      <xdr:rowOff>50298</xdr:rowOff>
    </xdr:from>
    <xdr:to>
      <xdr:col>14</xdr:col>
      <xdr:colOff>631207</xdr:colOff>
      <xdr:row>2</xdr:row>
      <xdr:rowOff>136127</xdr:rowOff>
    </xdr:to>
    <xdr:pic>
      <xdr:nvPicPr>
        <xdr:cNvPr id="2" name="Picture 1">
          <a:extLst>
            <a:ext uri="{FF2B5EF4-FFF2-40B4-BE49-F238E27FC236}">
              <a16:creationId xmlns:a16="http://schemas.microsoft.com/office/drawing/2014/main" id="{B15A0906-D439-4513-AC8B-FEC755B28D83}"/>
            </a:ext>
          </a:extLst>
        </xdr:cNvPr>
        <xdr:cNvPicPr>
          <a:picLocks noChangeAspect="1"/>
        </xdr:cNvPicPr>
      </xdr:nvPicPr>
      <xdr:blipFill>
        <a:blip xmlns:r="http://schemas.openxmlformats.org/officeDocument/2006/relationships" r:embed="rId1"/>
        <a:stretch>
          <a:fillRect/>
        </a:stretch>
      </xdr:blipFill>
      <xdr:spPr>
        <a:xfrm>
          <a:off x="12606618" y="50298"/>
          <a:ext cx="3300880" cy="944685"/>
        </a:xfrm>
        <a:prstGeom prst="rect">
          <a:avLst/>
        </a:prstGeom>
      </xdr:spPr>
    </xdr:pic>
    <xdr:clientData/>
  </xdr:twoCellAnchor>
  <xdr:twoCellAnchor editAs="oneCell">
    <xdr:from>
      <xdr:col>0</xdr:col>
      <xdr:colOff>65928</xdr:colOff>
      <xdr:row>0</xdr:row>
      <xdr:rowOff>80864</xdr:rowOff>
    </xdr:from>
    <xdr:to>
      <xdr:col>2</xdr:col>
      <xdr:colOff>549445</xdr:colOff>
      <xdr:row>2</xdr:row>
      <xdr:rowOff>181608</xdr:rowOff>
    </xdr:to>
    <xdr:pic>
      <xdr:nvPicPr>
        <xdr:cNvPr id="3" name="Picture 2">
          <a:extLst>
            <a:ext uri="{FF2B5EF4-FFF2-40B4-BE49-F238E27FC236}">
              <a16:creationId xmlns:a16="http://schemas.microsoft.com/office/drawing/2014/main" id="{9B9B716E-54EA-4DE0-94E8-D0D60658061A}"/>
            </a:ext>
          </a:extLst>
        </xdr:cNvPr>
        <xdr:cNvPicPr>
          <a:picLocks noChangeAspect="1"/>
        </xdr:cNvPicPr>
      </xdr:nvPicPr>
      <xdr:blipFill>
        <a:blip xmlns:r="http://schemas.openxmlformats.org/officeDocument/2006/relationships" r:embed="rId2"/>
        <a:stretch>
          <a:fillRect/>
        </a:stretch>
      </xdr:blipFill>
      <xdr:spPr>
        <a:xfrm>
          <a:off x="65928" y="80864"/>
          <a:ext cx="2657102" cy="9437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ve Averill" id="{167A13D7-AE29-4A4F-A099-A1E94EAE6BD6}" userId="S::DAverill@tonkintaylor.co.nz::9d52eec8-b8ab-4e2d-a1f2-6139deda2c8a" providerId="AD"/>
  <person displayName="WHYTE Libby" id="{5825A6E2-7913-4574-AC72-8AA7A124EDC1}" userId="S::libby.whyte@vinci-construction.com::08ca0f32-3844-4081-a4e6-4e7054e4283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2" dT="2025-02-21T00:30:37.80" personId="{167A13D7-AE29-4A4F-A099-A1E94EAE6BD6}" id="{DEC08484-C82D-4701-AB1C-064876A9D1E0}" done="1">
    <text>MSE fill, so 1 test per 2,500m3</text>
  </threadedComment>
  <threadedComment ref="B23" dT="2025-02-21T00:29:42.94" personId="{167A13D7-AE29-4A4F-A099-A1E94EAE6BD6}" id="{B4EFFB4A-5C3A-442A-A06E-A9BD3F1C9D1E}" done="1">
    <text xml:space="preserve">Only need to do liquid limit as per revised specification. </text>
  </threadedComment>
  <threadedComment ref="B23" dT="2025-02-21T01:15:18.39" personId="{5825A6E2-7913-4574-AC72-8AA7A124EDC1}" id="{9E4B55CF-71EC-4D67-B8EF-AC9060006806}" parentId="{B4EFFB4A-5C3A-442A-A06E-A9BD3F1C9D1E}">
    <text>To do liquid limit you need to do atterbergs</text>
  </threadedComment>
  <threadedComment ref="G23" dT="2025-02-21T00:30:22.30" personId="{167A13D7-AE29-4A4F-A099-A1E94EAE6BD6}" id="{F3A28F2C-C8D9-444A-B114-2710964B85C8}" done="1">
    <text>This is MSE fill, so 1 test per 2,500 m3</text>
  </threadedComment>
  <threadedComment ref="I23" dT="2025-02-21T00:31:10.36" personId="{167A13D7-AE29-4A4F-A099-A1E94EAE6BD6}" id="{DA465FF3-4E95-4001-B5AF-2AD15964CDC2}" done="1">
    <text>Liquid Limit less than 50%</text>
  </threadedComment>
  <threadedComment ref="I24" dT="2025-02-21T00:32:59.60" personId="{167A13D7-AE29-4A4F-A099-A1E94EAE6BD6}" id="{5E28E978-FF98-447C-A74D-3B9433FC4151}" done="1">
    <text>Add conformance criteria into here from Table 4-2 of specification</text>
  </threadedComment>
  <threadedComment ref="I25" dT="2025-02-21T00:33:04.40" personId="{167A13D7-AE29-4A4F-A099-A1E94EAE6BD6}" id="{3FED07AF-C9B1-44FC-B67E-015B5A868F90}" done="1">
    <text>Add conformance criteria into here from Table 4-2 of specification</text>
  </threadedComment>
  <threadedComment ref="B26" dT="2025-02-21T00:36:33.53" personId="{167A13D7-AE29-4A4F-A099-A1E94EAE6BD6}" id="{B9506539-13D0-40F1-B477-E3134F1FBAE0}" done="1">
    <text>Is this the geogrid?</text>
  </threadedComment>
  <threadedComment ref="B26" dT="2025-02-21T01:23:34.00" personId="{5825A6E2-7913-4574-AC72-8AA7A124EDC1}" id="{3A0BDC9A-77D6-4C10-9023-3D8DB5D91FD4}" parentId="{B9506539-13D0-40F1-B477-E3134F1FBAE0}">
    <text>Changed the title</text>
  </threadedComment>
  <threadedComment ref="A38" dT="2025-02-21T00:49:39.16" personId="{167A13D7-AE29-4A4F-A099-A1E94EAE6BD6}" id="{7E65D7A4-F435-4E61-9FAA-E950CCB206E1}" done="1">
    <text xml:space="preserve">Need to have witness point for benching into existing ground on each side of MSE wall. </text>
  </threadedComment>
  <threadedComment ref="A38" dT="2025-02-21T01:24:37.91" personId="{5825A6E2-7913-4574-AC72-8AA7A124EDC1}" id="{E6980D2E-3CB2-4AC2-9EF3-127A23BCF6C0}" parentId="{7E65D7A4-F435-4E61-9FAA-E950CCB206E1}">
    <text>It is covered in the undercut hold point I think, I will change the wording a touch</text>
  </threadedComment>
  <threadedComment ref="I39" dT="2025-02-21T00:38:30.10" personId="{167A13D7-AE29-4A4F-A099-A1E94EAE6BD6}" id="{EDBD5BC2-B315-4495-AAD5-1184127F9D68}" done="1">
    <text>Also obviously need to ensure that it is undamaged</text>
  </threadedComment>
  <threadedComment ref="I39" dT="2025-02-21T01:26:15.15" personId="{5825A6E2-7913-4574-AC72-8AA7A124EDC1}" id="{E362061A-6113-48E4-8517-EADF2C794EC0}" parentId="{EDBD5BC2-B315-4495-AAD5-1184127F9D68}">
    <text>Added</text>
  </threadedComment>
  <threadedComment ref="I41" dT="2025-02-21T00:41:30.89" personId="{167A13D7-AE29-4A4F-A099-A1E94EAE6BD6}" id="{D896FAAD-CBC5-427C-A26B-05629ED42C26}">
    <text>Probably not much use here since there will be a small volume of fill placed.
Also any plateau test wont be fully representative due to variabilities with MSE embankment filling (i.e. geogrid placement and assuming will need to use light weight compaction equipment until you can fit a roller in there).
Suggest we do a semi plateau test, i.e. spread and compact up first layer, then get testing completed as per CPSA-051 compaction test template</text>
  </threadedComment>
  <threadedComment ref="I41" dT="2025-02-21T01:28:18.94" personId="{5825A6E2-7913-4574-AC72-8AA7A124EDC1}" id="{B04589B2-0974-4A27-80F5-398AD589B825}" parentId="{D896FAAD-CBC5-427C-A26B-05629ED42C26}">
    <text>We can workshop this onsite but sounds good.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59381-39AD-44E6-897E-1573559D5259}">
  <sheetPr>
    <pageSetUpPr fitToPage="1"/>
  </sheetPr>
  <dimension ref="A1:O76"/>
  <sheetViews>
    <sheetView tabSelected="1" view="pageBreakPreview" zoomScale="85" zoomScaleNormal="85" zoomScaleSheetLayoutView="85" zoomScalePageLayoutView="55" workbookViewId="0">
      <pane ySplit="15" topLeftCell="A20" activePane="bottomLeft" state="frozen"/>
      <selection pane="bottomLeft" activeCell="A21" sqref="A21:O21"/>
    </sheetView>
  </sheetViews>
  <sheetFormatPr defaultColWidth="9.28515625" defaultRowHeight="15" x14ac:dyDescent="0.25"/>
  <cols>
    <col min="1" max="1" width="8.28515625" customWidth="1"/>
    <col min="2" max="2" width="23.28515625" customWidth="1"/>
    <col min="3" max="3" width="19.7109375" customWidth="1"/>
    <col min="4" max="4" width="14.42578125" customWidth="1"/>
    <col min="5" max="5" width="18.28515625" customWidth="1"/>
    <col min="6" max="6" width="17.28515625" customWidth="1"/>
    <col min="7" max="7" width="12.28515625" customWidth="1"/>
    <col min="8" max="8" width="18.5703125" bestFit="1" customWidth="1"/>
    <col min="9" max="9" width="34.28515625" customWidth="1"/>
    <col min="10" max="10" width="11.7109375" customWidth="1"/>
    <col min="11" max="11" width="9" customWidth="1"/>
    <col min="12" max="13" width="8" customWidth="1"/>
    <col min="14" max="14" width="6.28515625" customWidth="1"/>
    <col min="15" max="15" width="12.5703125" customWidth="1"/>
    <col min="21" max="21" width="12.28515625" customWidth="1"/>
  </cols>
  <sheetData>
    <row r="1" spans="1:15" ht="37.5" customHeight="1" x14ac:dyDescent="0.35">
      <c r="A1" s="5"/>
      <c r="B1" s="113" t="s">
        <v>143</v>
      </c>
      <c r="C1" s="113"/>
      <c r="D1" s="113"/>
      <c r="E1" s="113"/>
      <c r="F1" s="113"/>
      <c r="G1" s="113"/>
      <c r="H1" s="113"/>
      <c r="I1" s="113"/>
      <c r="J1" s="113"/>
      <c r="K1" s="113"/>
      <c r="L1" s="113"/>
      <c r="M1" s="8"/>
      <c r="N1" s="127"/>
      <c r="O1" s="128"/>
    </row>
    <row r="2" spans="1:15" ht="28.5" customHeight="1" x14ac:dyDescent="0.35">
      <c r="A2" s="6"/>
      <c r="B2" s="114"/>
      <c r="C2" s="114"/>
      <c r="D2" s="114"/>
      <c r="E2" s="114"/>
      <c r="F2" s="114"/>
      <c r="G2" s="114"/>
      <c r="H2" s="114"/>
      <c r="I2" s="114"/>
      <c r="J2" s="114"/>
      <c r="K2" s="114"/>
      <c r="L2" s="114"/>
      <c r="M2" s="14"/>
      <c r="N2" s="129"/>
      <c r="O2" s="130"/>
    </row>
    <row r="3" spans="1:15" ht="17.25" customHeight="1" thickBot="1" x14ac:dyDescent="0.4">
      <c r="A3" s="7"/>
      <c r="B3" s="115"/>
      <c r="C3" s="115"/>
      <c r="D3" s="115"/>
      <c r="E3" s="115"/>
      <c r="F3" s="115"/>
      <c r="G3" s="115"/>
      <c r="H3" s="115"/>
      <c r="I3" s="115"/>
      <c r="J3" s="115"/>
      <c r="K3" s="115"/>
      <c r="L3" s="115"/>
      <c r="M3" s="9"/>
      <c r="N3" s="131"/>
      <c r="O3" s="132"/>
    </row>
    <row r="4" spans="1:15" x14ac:dyDescent="0.25">
      <c r="A4" s="29"/>
      <c r="B4" s="116" t="s">
        <v>0</v>
      </c>
      <c r="C4" s="117"/>
      <c r="D4" s="118"/>
      <c r="E4" s="119" t="s">
        <v>43</v>
      </c>
      <c r="F4" s="120"/>
      <c r="G4" s="121"/>
      <c r="H4" s="122" t="s">
        <v>146</v>
      </c>
      <c r="I4" s="123"/>
      <c r="J4" s="124"/>
      <c r="K4" s="119" t="s">
        <v>44</v>
      </c>
      <c r="L4" s="120"/>
      <c r="M4" s="120"/>
      <c r="N4" s="120"/>
      <c r="O4" s="121"/>
    </row>
    <row r="5" spans="1:15" x14ac:dyDescent="0.25">
      <c r="A5" s="30" t="s">
        <v>45</v>
      </c>
      <c r="B5" s="15" t="s">
        <v>1</v>
      </c>
      <c r="C5" s="16" t="s">
        <v>3</v>
      </c>
      <c r="D5" s="33" t="s">
        <v>2</v>
      </c>
      <c r="E5" s="17" t="s">
        <v>1</v>
      </c>
      <c r="F5" s="18" t="s">
        <v>3</v>
      </c>
      <c r="G5" s="36" t="s">
        <v>2</v>
      </c>
      <c r="H5" s="19" t="s">
        <v>1</v>
      </c>
      <c r="I5" s="12" t="s">
        <v>3</v>
      </c>
      <c r="J5" s="39" t="s">
        <v>2</v>
      </c>
      <c r="K5" s="125" t="s">
        <v>1</v>
      </c>
      <c r="L5" s="126"/>
      <c r="M5" s="126" t="s">
        <v>3</v>
      </c>
      <c r="N5" s="126"/>
      <c r="O5" s="20" t="s">
        <v>2</v>
      </c>
    </row>
    <row r="6" spans="1:15" x14ac:dyDescent="0.25">
      <c r="A6" s="31" t="s">
        <v>23</v>
      </c>
      <c r="B6" s="21" t="s">
        <v>144</v>
      </c>
      <c r="C6" s="10" t="s">
        <v>145</v>
      </c>
      <c r="D6" s="34">
        <v>45695</v>
      </c>
      <c r="E6" s="17"/>
      <c r="F6" s="22"/>
      <c r="G6" s="37"/>
      <c r="H6" s="23" t="s">
        <v>170</v>
      </c>
      <c r="I6" s="10" t="s">
        <v>171</v>
      </c>
      <c r="J6" s="34">
        <v>45709</v>
      </c>
      <c r="K6" s="125"/>
      <c r="L6" s="126"/>
      <c r="M6" s="126"/>
      <c r="N6" s="126"/>
      <c r="O6" s="20"/>
    </row>
    <row r="7" spans="1:15" ht="16.5" customHeight="1" x14ac:dyDescent="0.25">
      <c r="A7" s="31" t="s">
        <v>24</v>
      </c>
      <c r="B7" s="21"/>
      <c r="C7" s="10"/>
      <c r="D7" s="34"/>
      <c r="E7" s="24"/>
      <c r="F7" s="44"/>
      <c r="G7" s="34"/>
      <c r="H7" s="23"/>
      <c r="I7" s="44"/>
      <c r="J7" s="45"/>
      <c r="K7" s="133"/>
      <c r="L7" s="134"/>
      <c r="M7" s="126"/>
      <c r="N7" s="126"/>
      <c r="O7" s="46"/>
    </row>
    <row r="8" spans="1:15" x14ac:dyDescent="0.25">
      <c r="A8" s="31" t="s">
        <v>25</v>
      </c>
      <c r="B8" s="21"/>
      <c r="C8" s="10"/>
      <c r="D8" s="34"/>
      <c r="E8" s="24"/>
      <c r="F8" s="44"/>
      <c r="G8" s="34"/>
      <c r="H8" s="23"/>
      <c r="I8" s="44"/>
      <c r="J8" s="45"/>
      <c r="K8" s="133"/>
      <c r="L8" s="134"/>
      <c r="M8" s="126"/>
      <c r="N8" s="126"/>
      <c r="O8" s="46"/>
    </row>
    <row r="9" spans="1:15" ht="15.75" thickBot="1" x14ac:dyDescent="0.3">
      <c r="A9" s="32" t="s">
        <v>26</v>
      </c>
      <c r="B9" s="21"/>
      <c r="C9" s="11"/>
      <c r="D9" s="35"/>
      <c r="E9" s="25"/>
      <c r="F9" s="26"/>
      <c r="G9" s="38"/>
      <c r="H9" s="27"/>
      <c r="I9" s="13"/>
      <c r="J9" s="40"/>
      <c r="K9" s="135"/>
      <c r="L9" s="136"/>
      <c r="M9" s="136"/>
      <c r="N9" s="136"/>
      <c r="O9" s="28"/>
    </row>
    <row r="10" spans="1:15" ht="22.5" customHeight="1" x14ac:dyDescent="0.25">
      <c r="A10" s="146" t="s">
        <v>46</v>
      </c>
      <c r="B10" s="105"/>
      <c r="C10" s="137" t="s">
        <v>19</v>
      </c>
      <c r="D10" s="137"/>
      <c r="E10" s="137"/>
      <c r="F10" s="137"/>
      <c r="G10" s="137"/>
      <c r="H10" s="137"/>
      <c r="I10" s="103" t="s">
        <v>6</v>
      </c>
      <c r="J10" s="104"/>
      <c r="K10" s="105"/>
      <c r="L10" s="138"/>
      <c r="M10" s="139"/>
      <c r="N10" s="139"/>
      <c r="O10" s="139"/>
    </row>
    <row r="11" spans="1:15" ht="59.1" customHeight="1" x14ac:dyDescent="0.25">
      <c r="A11" s="144" t="s">
        <v>8</v>
      </c>
      <c r="B11" s="145"/>
      <c r="C11" s="145"/>
      <c r="D11" s="145"/>
      <c r="E11" s="145"/>
      <c r="F11" s="145"/>
      <c r="G11" s="145"/>
      <c r="H11" s="145"/>
      <c r="I11" s="149" t="s">
        <v>7</v>
      </c>
      <c r="J11" s="150"/>
      <c r="K11" s="150"/>
      <c r="L11" s="150"/>
      <c r="M11" s="150"/>
      <c r="N11" s="150"/>
      <c r="O11" s="150"/>
    </row>
    <row r="12" spans="1:15" ht="22.5" customHeight="1" thickBot="1" x14ac:dyDescent="0.3">
      <c r="A12" s="108" t="s">
        <v>58</v>
      </c>
      <c r="B12" s="109"/>
      <c r="C12" s="109"/>
      <c r="D12" s="109"/>
      <c r="E12" s="109"/>
      <c r="F12" s="109"/>
      <c r="G12" s="109"/>
      <c r="H12" s="109"/>
      <c r="I12" s="101" t="s">
        <v>27</v>
      </c>
      <c r="J12" s="102"/>
      <c r="K12" s="102"/>
      <c r="L12" s="102"/>
      <c r="M12" s="102"/>
      <c r="N12" s="102"/>
      <c r="O12" s="102"/>
    </row>
    <row r="13" spans="1:15" ht="25.5" customHeight="1" x14ac:dyDescent="0.25">
      <c r="A13" s="110" t="s">
        <v>4</v>
      </c>
      <c r="B13" s="106" t="s">
        <v>21</v>
      </c>
      <c r="C13" s="106"/>
      <c r="D13" s="106" t="s">
        <v>20</v>
      </c>
      <c r="E13" s="106"/>
      <c r="F13" s="106" t="s">
        <v>5</v>
      </c>
      <c r="G13" s="106"/>
      <c r="H13" s="106"/>
      <c r="I13" s="106"/>
      <c r="J13" s="143" t="s">
        <v>138</v>
      </c>
      <c r="K13" s="143"/>
      <c r="L13" s="143"/>
      <c r="M13" s="143"/>
      <c r="N13" s="106" t="s">
        <v>9</v>
      </c>
      <c r="O13" s="147"/>
    </row>
    <row r="14" spans="1:15" ht="31.5" customHeight="1" thickBot="1" x14ac:dyDescent="0.3">
      <c r="A14" s="111"/>
      <c r="B14" s="107"/>
      <c r="C14" s="107"/>
      <c r="D14" s="107"/>
      <c r="E14" s="107"/>
      <c r="F14" s="47" t="s">
        <v>47</v>
      </c>
      <c r="G14" s="107" t="s">
        <v>15</v>
      </c>
      <c r="H14" s="107"/>
      <c r="I14" s="48" t="s">
        <v>16</v>
      </c>
      <c r="J14" s="48" t="s">
        <v>17</v>
      </c>
      <c r="K14" s="48" t="s">
        <v>13</v>
      </c>
      <c r="L14" s="48" t="s">
        <v>14</v>
      </c>
      <c r="M14" s="48" t="s">
        <v>22</v>
      </c>
      <c r="N14" s="107"/>
      <c r="O14" s="148"/>
    </row>
    <row r="15" spans="1:15" s="3" customFormat="1" ht="22.5" customHeight="1" x14ac:dyDescent="0.2">
      <c r="A15" s="140" t="s">
        <v>10</v>
      </c>
      <c r="B15" s="141"/>
      <c r="C15" s="141"/>
      <c r="D15" s="141"/>
      <c r="E15" s="141"/>
      <c r="F15" s="141"/>
      <c r="G15" s="141"/>
      <c r="H15" s="141"/>
      <c r="I15" s="141"/>
      <c r="J15" s="141"/>
      <c r="K15" s="141"/>
      <c r="L15" s="141"/>
      <c r="M15" s="141"/>
      <c r="N15" s="141"/>
      <c r="O15" s="142"/>
    </row>
    <row r="16" spans="1:15" s="1" customFormat="1" ht="45" customHeight="1" x14ac:dyDescent="0.2">
      <c r="A16" s="56">
        <v>1.01</v>
      </c>
      <c r="B16" s="112" t="s">
        <v>28</v>
      </c>
      <c r="C16" s="112"/>
      <c r="D16" s="65"/>
      <c r="E16" s="65"/>
      <c r="F16" s="42" t="s">
        <v>29</v>
      </c>
      <c r="G16" s="65" t="s">
        <v>30</v>
      </c>
      <c r="H16" s="65"/>
      <c r="I16" s="49" t="s">
        <v>31</v>
      </c>
      <c r="J16" s="50" t="s">
        <v>32</v>
      </c>
      <c r="K16" s="51"/>
      <c r="L16" s="51"/>
      <c r="M16" s="51"/>
      <c r="N16" s="65" t="s">
        <v>33</v>
      </c>
      <c r="O16" s="68"/>
    </row>
    <row r="17" spans="1:15" s="1" customFormat="1" ht="45" customHeight="1" x14ac:dyDescent="0.2">
      <c r="A17" s="56">
        <f>A16+0.01</f>
        <v>1.02</v>
      </c>
      <c r="B17" s="99" t="s">
        <v>59</v>
      </c>
      <c r="C17" s="99"/>
      <c r="D17" s="75" t="s">
        <v>72</v>
      </c>
      <c r="E17" s="75"/>
      <c r="F17" s="41" t="s">
        <v>29</v>
      </c>
      <c r="G17" s="75" t="s">
        <v>71</v>
      </c>
      <c r="H17" s="75"/>
      <c r="I17" s="52" t="s">
        <v>142</v>
      </c>
      <c r="J17" s="50" t="s">
        <v>32</v>
      </c>
      <c r="K17" s="50" t="s">
        <v>32</v>
      </c>
      <c r="L17" s="51"/>
      <c r="M17" s="51"/>
      <c r="N17" s="65" t="s">
        <v>73</v>
      </c>
      <c r="O17" s="68"/>
    </row>
    <row r="18" spans="1:15" s="1" customFormat="1" ht="50.25" customHeight="1" x14ac:dyDescent="0.2">
      <c r="A18" s="56">
        <f t="shared" ref="A18:A20" si="0">A17+0.01</f>
        <v>1.03</v>
      </c>
      <c r="B18" s="112" t="s">
        <v>60</v>
      </c>
      <c r="C18" s="112"/>
      <c r="D18" s="65" t="s">
        <v>69</v>
      </c>
      <c r="E18" s="65"/>
      <c r="F18" s="42" t="s">
        <v>29</v>
      </c>
      <c r="G18" s="75" t="s">
        <v>71</v>
      </c>
      <c r="H18" s="75"/>
      <c r="I18" s="49" t="s">
        <v>34</v>
      </c>
      <c r="J18" s="50" t="s">
        <v>32</v>
      </c>
      <c r="K18" s="50" t="s">
        <v>32</v>
      </c>
      <c r="L18" s="51"/>
      <c r="M18" s="51"/>
      <c r="N18" s="65" t="s">
        <v>70</v>
      </c>
      <c r="O18" s="68"/>
    </row>
    <row r="19" spans="1:15" s="1" customFormat="1" ht="45" customHeight="1" x14ac:dyDescent="0.2">
      <c r="A19" s="56">
        <f t="shared" si="0"/>
        <v>1.04</v>
      </c>
      <c r="B19" s="99" t="s">
        <v>61</v>
      </c>
      <c r="C19" s="99"/>
      <c r="D19" s="75"/>
      <c r="E19" s="75"/>
      <c r="F19" s="41" t="s">
        <v>29</v>
      </c>
      <c r="G19" s="75" t="s">
        <v>62</v>
      </c>
      <c r="H19" s="75"/>
      <c r="I19" s="52" t="s">
        <v>63</v>
      </c>
      <c r="J19" s="50" t="s">
        <v>32</v>
      </c>
      <c r="K19" s="50" t="s">
        <v>32</v>
      </c>
      <c r="L19" s="51"/>
      <c r="M19" s="51"/>
      <c r="N19" s="65" t="s">
        <v>75</v>
      </c>
      <c r="O19" s="68"/>
    </row>
    <row r="20" spans="1:15" s="1" customFormat="1" ht="45" customHeight="1" x14ac:dyDescent="0.2">
      <c r="A20" s="56">
        <f t="shared" si="0"/>
        <v>1.05</v>
      </c>
      <c r="B20" s="99" t="s">
        <v>64</v>
      </c>
      <c r="C20" s="99"/>
      <c r="D20" s="75" t="s">
        <v>65</v>
      </c>
      <c r="E20" s="75"/>
      <c r="F20" s="41" t="s">
        <v>66</v>
      </c>
      <c r="G20" s="75" t="s">
        <v>67</v>
      </c>
      <c r="H20" s="75"/>
      <c r="I20" s="52" t="s">
        <v>68</v>
      </c>
      <c r="J20" s="50" t="s">
        <v>32</v>
      </c>
      <c r="K20" s="50" t="s">
        <v>32</v>
      </c>
      <c r="L20" s="51"/>
      <c r="M20" s="51"/>
      <c r="N20" s="65" t="s">
        <v>74</v>
      </c>
      <c r="O20" s="68"/>
    </row>
    <row r="21" spans="1:15" s="1" customFormat="1" ht="22.5" customHeight="1" x14ac:dyDescent="0.2">
      <c r="A21" s="96" t="s">
        <v>11</v>
      </c>
      <c r="B21" s="97"/>
      <c r="C21" s="97"/>
      <c r="D21" s="97"/>
      <c r="E21" s="97"/>
      <c r="F21" s="97"/>
      <c r="G21" s="97"/>
      <c r="H21" s="97"/>
      <c r="I21" s="97"/>
      <c r="J21" s="97"/>
      <c r="K21" s="97"/>
      <c r="L21" s="97"/>
      <c r="M21" s="97"/>
      <c r="N21" s="97"/>
      <c r="O21" s="98"/>
    </row>
    <row r="22" spans="1:15" s="1" customFormat="1" ht="45" customHeight="1" x14ac:dyDescent="0.2">
      <c r="A22" s="56">
        <v>2.0099999999999998</v>
      </c>
      <c r="B22" s="100" t="s">
        <v>56</v>
      </c>
      <c r="C22" s="100"/>
      <c r="D22" s="65" t="s">
        <v>49</v>
      </c>
      <c r="E22" s="65"/>
      <c r="F22" s="42" t="s">
        <v>51</v>
      </c>
      <c r="G22" s="65" t="s">
        <v>164</v>
      </c>
      <c r="H22" s="94"/>
      <c r="I22" s="42" t="s">
        <v>36</v>
      </c>
      <c r="J22" s="50" t="s">
        <v>32</v>
      </c>
      <c r="K22" s="50" t="s">
        <v>41</v>
      </c>
      <c r="L22" s="51"/>
      <c r="M22" s="50" t="s">
        <v>40</v>
      </c>
      <c r="N22" s="65" t="s">
        <v>50</v>
      </c>
      <c r="O22" s="68"/>
    </row>
    <row r="23" spans="1:15" s="1" customFormat="1" ht="45" customHeight="1" x14ac:dyDescent="0.2">
      <c r="A23" s="56">
        <f>A22+0.01</f>
        <v>2.0199999999999996</v>
      </c>
      <c r="B23" s="100" t="s">
        <v>57</v>
      </c>
      <c r="C23" s="100"/>
      <c r="D23" s="65" t="s">
        <v>49</v>
      </c>
      <c r="E23" s="65"/>
      <c r="F23" s="42" t="s">
        <v>52</v>
      </c>
      <c r="G23" s="65" t="s">
        <v>164</v>
      </c>
      <c r="H23" s="94"/>
      <c r="I23" s="42" t="s">
        <v>165</v>
      </c>
      <c r="J23" s="50" t="s">
        <v>32</v>
      </c>
      <c r="K23" s="50" t="s">
        <v>41</v>
      </c>
      <c r="L23" s="51"/>
      <c r="M23" s="50" t="s">
        <v>40</v>
      </c>
      <c r="N23" s="65" t="s">
        <v>37</v>
      </c>
      <c r="O23" s="95"/>
    </row>
    <row r="24" spans="1:15" s="1" customFormat="1" ht="58.5" customHeight="1" x14ac:dyDescent="0.2">
      <c r="A24" s="56">
        <f t="shared" ref="A24:A30" si="1">A23+0.01</f>
        <v>2.0299999999999994</v>
      </c>
      <c r="B24" s="64" t="s">
        <v>147</v>
      </c>
      <c r="C24" s="72"/>
      <c r="D24" s="65" t="s">
        <v>49</v>
      </c>
      <c r="E24" s="65"/>
      <c r="F24" s="42" t="s">
        <v>48</v>
      </c>
      <c r="G24" s="64" t="s">
        <v>148</v>
      </c>
      <c r="H24" s="72"/>
      <c r="I24" s="42" t="s">
        <v>172</v>
      </c>
      <c r="J24" s="63" t="s">
        <v>32</v>
      </c>
      <c r="K24" s="63" t="s">
        <v>41</v>
      </c>
      <c r="L24" s="63"/>
      <c r="M24" s="63"/>
      <c r="N24" s="64" t="s">
        <v>35</v>
      </c>
      <c r="O24" s="73"/>
    </row>
    <row r="25" spans="1:15" s="1" customFormat="1" ht="48.6" customHeight="1" x14ac:dyDescent="0.2">
      <c r="A25" s="56">
        <f t="shared" si="1"/>
        <v>2.0399999999999991</v>
      </c>
      <c r="B25" s="64" t="s">
        <v>147</v>
      </c>
      <c r="C25" s="72"/>
      <c r="D25" s="65" t="s">
        <v>49</v>
      </c>
      <c r="E25" s="65"/>
      <c r="F25" s="62" t="s">
        <v>150</v>
      </c>
      <c r="G25" s="64" t="s">
        <v>149</v>
      </c>
      <c r="H25" s="72"/>
      <c r="I25" s="42" t="s">
        <v>173</v>
      </c>
      <c r="J25" s="63" t="s">
        <v>32</v>
      </c>
      <c r="K25" s="63" t="s">
        <v>41</v>
      </c>
      <c r="L25" s="63"/>
      <c r="M25" s="63"/>
      <c r="N25" s="64" t="s">
        <v>35</v>
      </c>
      <c r="O25" s="73"/>
    </row>
    <row r="26" spans="1:15" s="1" customFormat="1" ht="48.6" customHeight="1" x14ac:dyDescent="0.2">
      <c r="A26" s="56">
        <f t="shared" si="1"/>
        <v>2.0499999999999989</v>
      </c>
      <c r="B26" s="64" t="s">
        <v>166</v>
      </c>
      <c r="C26" s="94"/>
      <c r="D26" s="65" t="s">
        <v>55</v>
      </c>
      <c r="E26" s="65"/>
      <c r="F26" s="42" t="s">
        <v>38</v>
      </c>
      <c r="G26" s="65" t="s">
        <v>53</v>
      </c>
      <c r="H26" s="94"/>
      <c r="I26" s="42" t="s">
        <v>54</v>
      </c>
      <c r="J26" s="50" t="s">
        <v>32</v>
      </c>
      <c r="K26" s="50" t="s">
        <v>41</v>
      </c>
      <c r="L26" s="51"/>
      <c r="M26" s="51"/>
      <c r="N26" s="65" t="s">
        <v>35</v>
      </c>
      <c r="O26" s="95"/>
    </row>
    <row r="27" spans="1:15" s="1" customFormat="1" ht="45" customHeight="1" x14ac:dyDescent="0.2">
      <c r="A27" s="56">
        <f t="shared" si="1"/>
        <v>2.0599999999999987</v>
      </c>
      <c r="B27" s="64" t="s">
        <v>78</v>
      </c>
      <c r="C27" s="64"/>
      <c r="D27" s="65" t="s">
        <v>76</v>
      </c>
      <c r="E27" s="65"/>
      <c r="F27" s="42" t="s">
        <v>51</v>
      </c>
      <c r="G27" s="65" t="s">
        <v>79</v>
      </c>
      <c r="H27" s="65"/>
      <c r="I27" s="42" t="s">
        <v>77</v>
      </c>
      <c r="J27" s="53" t="s">
        <v>32</v>
      </c>
      <c r="K27" s="53" t="s">
        <v>41</v>
      </c>
      <c r="L27" s="51"/>
      <c r="M27" s="53" t="s">
        <v>40</v>
      </c>
      <c r="N27" s="65" t="s">
        <v>50</v>
      </c>
      <c r="O27" s="68"/>
    </row>
    <row r="28" spans="1:15" s="1" customFormat="1" ht="45" customHeight="1" x14ac:dyDescent="0.2">
      <c r="A28" s="56">
        <f t="shared" si="1"/>
        <v>2.0699999999999985</v>
      </c>
      <c r="B28" s="64" t="s">
        <v>80</v>
      </c>
      <c r="C28" s="64"/>
      <c r="D28" s="65" t="s">
        <v>76</v>
      </c>
      <c r="E28" s="65"/>
      <c r="F28" s="42" t="s">
        <v>48</v>
      </c>
      <c r="G28" s="65" t="s">
        <v>81</v>
      </c>
      <c r="H28" s="65"/>
      <c r="I28" s="42"/>
      <c r="J28" s="53" t="s">
        <v>32</v>
      </c>
      <c r="K28" s="53" t="s">
        <v>32</v>
      </c>
      <c r="L28" s="51"/>
      <c r="M28" s="53" t="s">
        <v>40</v>
      </c>
      <c r="N28" s="65" t="s">
        <v>82</v>
      </c>
      <c r="O28" s="68"/>
    </row>
    <row r="29" spans="1:15" s="1" customFormat="1" ht="45" customHeight="1" x14ac:dyDescent="0.2">
      <c r="A29" s="56">
        <f t="shared" si="1"/>
        <v>2.0799999999999983</v>
      </c>
      <c r="B29" s="64" t="s">
        <v>83</v>
      </c>
      <c r="C29" s="64"/>
      <c r="D29" s="65" t="s">
        <v>76</v>
      </c>
      <c r="E29" s="65"/>
      <c r="F29" s="42" t="s">
        <v>84</v>
      </c>
      <c r="G29" s="65" t="s">
        <v>79</v>
      </c>
      <c r="H29" s="65"/>
      <c r="I29" s="42" t="s">
        <v>85</v>
      </c>
      <c r="J29" s="53" t="s">
        <v>32</v>
      </c>
      <c r="K29" s="53" t="s">
        <v>32</v>
      </c>
      <c r="L29" s="51"/>
      <c r="M29" s="53" t="s">
        <v>40</v>
      </c>
      <c r="N29" s="65" t="s">
        <v>86</v>
      </c>
      <c r="O29" s="68"/>
    </row>
    <row r="30" spans="1:15" s="1" customFormat="1" ht="81.400000000000006" customHeight="1" x14ac:dyDescent="0.2">
      <c r="A30" s="56">
        <f t="shared" si="1"/>
        <v>2.0899999999999981</v>
      </c>
      <c r="B30" s="74" t="s">
        <v>87</v>
      </c>
      <c r="C30" s="74"/>
      <c r="D30" s="75" t="s">
        <v>65</v>
      </c>
      <c r="E30" s="75"/>
      <c r="F30" s="41" t="s">
        <v>136</v>
      </c>
      <c r="G30" s="75" t="s">
        <v>88</v>
      </c>
      <c r="H30" s="75"/>
      <c r="I30" s="41" t="s">
        <v>77</v>
      </c>
      <c r="J30" s="54" t="s">
        <v>32</v>
      </c>
      <c r="K30" s="54" t="s">
        <v>32</v>
      </c>
      <c r="L30" s="51"/>
      <c r="M30" s="51"/>
      <c r="N30" s="75" t="s">
        <v>89</v>
      </c>
      <c r="O30" s="83"/>
    </row>
    <row r="31" spans="1:15" s="4" customFormat="1" ht="22.5" customHeight="1" x14ac:dyDescent="0.2">
      <c r="A31" s="96" t="s">
        <v>12</v>
      </c>
      <c r="B31" s="97"/>
      <c r="C31" s="97"/>
      <c r="D31" s="97"/>
      <c r="E31" s="97"/>
      <c r="F31" s="97"/>
      <c r="G31" s="97"/>
      <c r="H31" s="97"/>
      <c r="I31" s="97"/>
      <c r="J31" s="97"/>
      <c r="K31" s="97"/>
      <c r="L31" s="97"/>
      <c r="M31" s="97"/>
      <c r="N31" s="97"/>
      <c r="O31" s="98"/>
    </row>
    <row r="32" spans="1:15" s="4" customFormat="1" ht="22.5" customHeight="1" x14ac:dyDescent="0.2">
      <c r="A32" s="84" t="s">
        <v>90</v>
      </c>
      <c r="B32" s="85"/>
      <c r="C32" s="85"/>
      <c r="D32" s="85"/>
      <c r="E32" s="85"/>
      <c r="F32" s="85"/>
      <c r="G32" s="85"/>
      <c r="H32" s="85"/>
      <c r="I32" s="85"/>
      <c r="J32" s="85"/>
      <c r="K32" s="85"/>
      <c r="L32" s="85"/>
      <c r="M32" s="85"/>
      <c r="N32" s="85"/>
      <c r="O32" s="86"/>
    </row>
    <row r="33" spans="1:15" s="1" customFormat="1" ht="45" customHeight="1" x14ac:dyDescent="0.2">
      <c r="A33" s="56" t="s">
        <v>91</v>
      </c>
      <c r="B33" s="64" t="s">
        <v>93</v>
      </c>
      <c r="C33" s="64"/>
      <c r="D33" s="65"/>
      <c r="E33" s="65"/>
      <c r="F33" s="42" t="s">
        <v>94</v>
      </c>
      <c r="G33" s="65" t="s">
        <v>95</v>
      </c>
      <c r="H33" s="65"/>
      <c r="I33" s="42" t="s">
        <v>96</v>
      </c>
      <c r="J33" s="53" t="s">
        <v>42</v>
      </c>
      <c r="K33" s="51"/>
      <c r="L33" s="51"/>
      <c r="M33" s="51"/>
      <c r="N33" s="65"/>
      <c r="O33" s="68"/>
    </row>
    <row r="34" spans="1:15" s="1" customFormat="1" ht="53.65" customHeight="1" x14ac:dyDescent="0.2">
      <c r="A34" s="56" t="s">
        <v>92</v>
      </c>
      <c r="B34" s="64" t="s">
        <v>97</v>
      </c>
      <c r="C34" s="64"/>
      <c r="D34" s="65"/>
      <c r="E34" s="65"/>
      <c r="F34" s="42" t="s">
        <v>94</v>
      </c>
      <c r="G34" s="65" t="s">
        <v>95</v>
      </c>
      <c r="H34" s="65"/>
      <c r="I34" s="42" t="s">
        <v>96</v>
      </c>
      <c r="J34" s="53" t="s">
        <v>42</v>
      </c>
      <c r="K34" s="51"/>
      <c r="L34" s="51"/>
      <c r="M34" s="51"/>
      <c r="N34" s="65"/>
      <c r="O34" s="68"/>
    </row>
    <row r="35" spans="1:15" s="1" customFormat="1" ht="60" customHeight="1" x14ac:dyDescent="0.2">
      <c r="A35" s="56" t="s">
        <v>105</v>
      </c>
      <c r="B35" s="64" t="s">
        <v>100</v>
      </c>
      <c r="C35" s="64"/>
      <c r="D35" s="65" t="s">
        <v>98</v>
      </c>
      <c r="E35" s="65"/>
      <c r="F35" s="42" t="s">
        <v>94</v>
      </c>
      <c r="G35" s="65" t="s">
        <v>101</v>
      </c>
      <c r="H35" s="65"/>
      <c r="I35" s="42" t="s">
        <v>99</v>
      </c>
      <c r="J35" s="50" t="s">
        <v>32</v>
      </c>
      <c r="K35" s="50" t="s">
        <v>32</v>
      </c>
      <c r="L35" s="51"/>
      <c r="M35" s="51"/>
      <c r="N35" s="65" t="s">
        <v>141</v>
      </c>
      <c r="O35" s="68"/>
    </row>
    <row r="36" spans="1:15" s="1" customFormat="1" ht="106.15" customHeight="1" x14ac:dyDescent="0.2">
      <c r="A36" s="56" t="s">
        <v>106</v>
      </c>
      <c r="B36" s="64" t="s">
        <v>102</v>
      </c>
      <c r="C36" s="64"/>
      <c r="D36" s="65" t="s">
        <v>103</v>
      </c>
      <c r="E36" s="65"/>
      <c r="F36" s="42" t="s">
        <v>104</v>
      </c>
      <c r="G36" s="65" t="s">
        <v>139</v>
      </c>
      <c r="H36" s="65"/>
      <c r="I36" s="42" t="s">
        <v>155</v>
      </c>
      <c r="J36" s="50" t="s">
        <v>32</v>
      </c>
      <c r="K36" s="50" t="s">
        <v>32</v>
      </c>
      <c r="L36" s="51"/>
      <c r="M36" s="51"/>
      <c r="N36" s="65" t="s">
        <v>141</v>
      </c>
      <c r="O36" s="68"/>
    </row>
    <row r="37" spans="1:15" s="1" customFormat="1" ht="97.15" customHeight="1" x14ac:dyDescent="0.2">
      <c r="A37" s="56" t="s">
        <v>107</v>
      </c>
      <c r="B37" s="64" t="s">
        <v>167</v>
      </c>
      <c r="C37" s="64"/>
      <c r="D37" s="65" t="s">
        <v>108</v>
      </c>
      <c r="E37" s="65"/>
      <c r="F37" s="42" t="s">
        <v>109</v>
      </c>
      <c r="G37" s="65" t="s">
        <v>140</v>
      </c>
      <c r="H37" s="65"/>
      <c r="I37" s="43" t="s">
        <v>168</v>
      </c>
      <c r="J37" s="50" t="s">
        <v>32</v>
      </c>
      <c r="K37" s="50" t="s">
        <v>32</v>
      </c>
      <c r="L37" s="51"/>
      <c r="M37" s="51"/>
      <c r="N37" s="65" t="s">
        <v>141</v>
      </c>
      <c r="O37" s="68"/>
    </row>
    <row r="38" spans="1:15" s="4" customFormat="1" ht="22.5" customHeight="1" x14ac:dyDescent="0.2">
      <c r="A38" s="84" t="s">
        <v>114</v>
      </c>
      <c r="B38" s="85"/>
      <c r="C38" s="85"/>
      <c r="D38" s="85"/>
      <c r="E38" s="85"/>
      <c r="F38" s="85"/>
      <c r="G38" s="85"/>
      <c r="H38" s="85"/>
      <c r="I38" s="85"/>
      <c r="J38" s="85"/>
      <c r="K38" s="85"/>
      <c r="L38" s="85"/>
      <c r="M38" s="85"/>
      <c r="N38" s="85"/>
      <c r="O38" s="86"/>
    </row>
    <row r="39" spans="1:15" s="1" customFormat="1" ht="66" customHeight="1" x14ac:dyDescent="0.2">
      <c r="A39" s="56" t="s">
        <v>124</v>
      </c>
      <c r="B39" s="64" t="s">
        <v>110</v>
      </c>
      <c r="C39" s="64"/>
      <c r="D39" s="75" t="s">
        <v>111</v>
      </c>
      <c r="E39" s="75"/>
      <c r="F39" s="41" t="s">
        <v>112</v>
      </c>
      <c r="G39" s="75" t="s">
        <v>113</v>
      </c>
      <c r="H39" s="75"/>
      <c r="I39" s="41" t="s">
        <v>169</v>
      </c>
      <c r="J39" s="54" t="s">
        <v>32</v>
      </c>
      <c r="K39" s="54" t="s">
        <v>32</v>
      </c>
      <c r="L39" s="51"/>
      <c r="M39" s="51"/>
      <c r="N39" s="75" t="s">
        <v>156</v>
      </c>
      <c r="O39" s="83"/>
    </row>
    <row r="40" spans="1:15" s="1" customFormat="1" ht="57.4" customHeight="1" x14ac:dyDescent="0.2">
      <c r="A40" s="56" t="s">
        <v>125</v>
      </c>
      <c r="B40" s="70" t="s">
        <v>147</v>
      </c>
      <c r="C40" s="71"/>
      <c r="D40" s="66" t="s">
        <v>151</v>
      </c>
      <c r="E40" s="69"/>
      <c r="F40" s="42" t="s">
        <v>109</v>
      </c>
      <c r="G40" s="66" t="s">
        <v>152</v>
      </c>
      <c r="H40" s="69"/>
      <c r="I40" s="42" t="s">
        <v>153</v>
      </c>
      <c r="J40" s="50" t="s">
        <v>32</v>
      </c>
      <c r="K40" s="50" t="s">
        <v>32</v>
      </c>
      <c r="L40" s="51"/>
      <c r="M40" s="51"/>
      <c r="N40" s="66" t="s">
        <v>154</v>
      </c>
      <c r="O40" s="67"/>
    </row>
    <row r="41" spans="1:15" s="1" customFormat="1" ht="123" customHeight="1" x14ac:dyDescent="0.2">
      <c r="A41" s="56" t="s">
        <v>126</v>
      </c>
      <c r="B41" s="70" t="s">
        <v>129</v>
      </c>
      <c r="C41" s="71"/>
      <c r="D41" s="66" t="s">
        <v>108</v>
      </c>
      <c r="E41" s="69"/>
      <c r="F41" s="42" t="s">
        <v>39</v>
      </c>
      <c r="G41" s="76" t="s">
        <v>158</v>
      </c>
      <c r="H41" s="77"/>
      <c r="I41" s="42" t="s">
        <v>130</v>
      </c>
      <c r="J41" s="50" t="s">
        <v>42</v>
      </c>
      <c r="K41" s="50" t="s">
        <v>41</v>
      </c>
      <c r="L41" s="51"/>
      <c r="M41" s="50" t="s">
        <v>40</v>
      </c>
      <c r="N41" s="78" t="s">
        <v>131</v>
      </c>
      <c r="O41" s="79"/>
    </row>
    <row r="42" spans="1:15" s="1" customFormat="1" ht="145.15" customHeight="1" x14ac:dyDescent="0.2">
      <c r="A42" s="56" t="s">
        <v>127</v>
      </c>
      <c r="B42" s="64" t="s">
        <v>132</v>
      </c>
      <c r="C42" s="64"/>
      <c r="D42" s="65" t="s">
        <v>108</v>
      </c>
      <c r="E42" s="65"/>
      <c r="F42" s="42" t="s">
        <v>133</v>
      </c>
      <c r="G42" s="80" t="s">
        <v>159</v>
      </c>
      <c r="H42" s="80"/>
      <c r="I42" s="43" t="s">
        <v>160</v>
      </c>
      <c r="J42" s="50" t="s">
        <v>42</v>
      </c>
      <c r="K42" s="50" t="s">
        <v>41</v>
      </c>
      <c r="L42" s="51"/>
      <c r="M42" s="50" t="s">
        <v>40</v>
      </c>
      <c r="N42" s="81" t="s">
        <v>131</v>
      </c>
      <c r="O42" s="82"/>
    </row>
    <row r="43" spans="1:15" s="1" customFormat="1" ht="91.15" customHeight="1" x14ac:dyDescent="0.2">
      <c r="A43" s="56" t="s">
        <v>128</v>
      </c>
      <c r="B43" s="64" t="s">
        <v>157</v>
      </c>
      <c r="C43" s="64"/>
      <c r="D43" s="65" t="s">
        <v>108</v>
      </c>
      <c r="E43" s="65"/>
      <c r="F43" s="42" t="s">
        <v>161</v>
      </c>
      <c r="G43" s="80" t="s">
        <v>162</v>
      </c>
      <c r="H43" s="80" t="s">
        <v>134</v>
      </c>
      <c r="I43" s="43" t="s">
        <v>163</v>
      </c>
      <c r="J43" s="50" t="s">
        <v>42</v>
      </c>
      <c r="K43" s="50" t="s">
        <v>41</v>
      </c>
      <c r="L43" s="51"/>
      <c r="M43" s="50" t="s">
        <v>40</v>
      </c>
      <c r="N43" s="81" t="s">
        <v>135</v>
      </c>
      <c r="O43" s="82"/>
    </row>
    <row r="44" spans="1:15" s="1" customFormat="1" ht="22.5" customHeight="1" x14ac:dyDescent="0.2">
      <c r="A44" s="91" t="s">
        <v>18</v>
      </c>
      <c r="B44" s="92"/>
      <c r="C44" s="92"/>
      <c r="D44" s="92"/>
      <c r="E44" s="92"/>
      <c r="F44" s="92"/>
      <c r="G44" s="92"/>
      <c r="H44" s="92"/>
      <c r="I44" s="92"/>
      <c r="J44" s="92"/>
      <c r="K44" s="92"/>
      <c r="L44" s="92"/>
      <c r="M44" s="92"/>
      <c r="N44" s="92"/>
      <c r="O44" s="93"/>
    </row>
    <row r="45" spans="1:15" s="1" customFormat="1" ht="58.15" customHeight="1" x14ac:dyDescent="0.2">
      <c r="A45" s="57">
        <v>4.01</v>
      </c>
      <c r="B45" s="64" t="s">
        <v>115</v>
      </c>
      <c r="C45" s="64"/>
      <c r="D45" s="65"/>
      <c r="E45" s="65"/>
      <c r="F45" s="42" t="s">
        <v>116</v>
      </c>
      <c r="G45" s="65" t="s">
        <v>117</v>
      </c>
      <c r="H45" s="65"/>
      <c r="I45" s="42" t="s">
        <v>137</v>
      </c>
      <c r="J45" s="55" t="s">
        <v>32</v>
      </c>
      <c r="K45" s="51"/>
      <c r="L45" s="51"/>
      <c r="M45" s="51"/>
      <c r="N45" s="81" t="s">
        <v>118</v>
      </c>
      <c r="O45" s="82"/>
    </row>
    <row r="46" spans="1:15" s="1" customFormat="1" ht="56.65" customHeight="1" thickBot="1" x14ac:dyDescent="0.25">
      <c r="A46" s="58">
        <v>4.0199999999999996</v>
      </c>
      <c r="B46" s="88" t="s">
        <v>119</v>
      </c>
      <c r="C46" s="88"/>
      <c r="D46" s="87"/>
      <c r="E46" s="87"/>
      <c r="F46" s="59" t="s">
        <v>120</v>
      </c>
      <c r="G46" s="87" t="s">
        <v>121</v>
      </c>
      <c r="H46" s="87"/>
      <c r="I46" s="59" t="s">
        <v>122</v>
      </c>
      <c r="J46" s="60" t="s">
        <v>32</v>
      </c>
      <c r="K46" s="60" t="s">
        <v>32</v>
      </c>
      <c r="L46" s="61"/>
      <c r="M46" s="61"/>
      <c r="N46" s="89" t="s">
        <v>123</v>
      </c>
      <c r="O46" s="90"/>
    </row>
    <row r="47" spans="1:15" s="1" customFormat="1" ht="11.25" x14ac:dyDescent="0.2">
      <c r="A47" s="2"/>
      <c r="B47" s="2"/>
      <c r="C47" s="2"/>
      <c r="D47" s="2"/>
      <c r="E47" s="2"/>
      <c r="F47" s="2"/>
      <c r="G47" s="2"/>
      <c r="H47" s="2"/>
      <c r="I47" s="2"/>
      <c r="J47" s="2"/>
      <c r="K47" s="2"/>
      <c r="L47" s="2"/>
      <c r="M47" s="2"/>
      <c r="N47" s="2"/>
      <c r="O47" s="2"/>
    </row>
    <row r="48" spans="1:15" s="1" customFormat="1" ht="11.25" x14ac:dyDescent="0.2">
      <c r="A48" s="2"/>
      <c r="D48" s="2"/>
      <c r="E48" s="2"/>
      <c r="F48" s="2"/>
      <c r="G48" s="2"/>
      <c r="H48" s="2"/>
      <c r="I48" s="2"/>
      <c r="J48" s="2"/>
      <c r="K48" s="2"/>
      <c r="L48" s="2"/>
      <c r="M48" s="2"/>
      <c r="N48" s="2"/>
      <c r="O48" s="2"/>
    </row>
    <row r="49" s="1" customFormat="1" ht="11.25" x14ac:dyDescent="0.2"/>
    <row r="50" s="1" customFormat="1" ht="11.25" x14ac:dyDescent="0.2"/>
    <row r="51" s="1" customFormat="1" ht="11.25" x14ac:dyDescent="0.2"/>
    <row r="52" s="1" customFormat="1" ht="11.25" x14ac:dyDescent="0.2"/>
    <row r="53" s="1" customFormat="1" ht="11.25" x14ac:dyDescent="0.2"/>
    <row r="54" s="1" customFormat="1" ht="11.25" x14ac:dyDescent="0.2"/>
    <row r="55" s="1" customFormat="1" ht="11.25" x14ac:dyDescent="0.2"/>
    <row r="56" s="1" customFormat="1" ht="11.25" x14ac:dyDescent="0.2"/>
    <row r="57" s="1" customFormat="1" ht="11.25" x14ac:dyDescent="0.2"/>
    <row r="58" s="1" customFormat="1" ht="11.25" x14ac:dyDescent="0.2"/>
    <row r="59" s="1" customFormat="1" ht="11.25" x14ac:dyDescent="0.2"/>
    <row r="60" s="1" customFormat="1" ht="11.25" x14ac:dyDescent="0.2"/>
    <row r="61" s="1" customFormat="1" ht="11.25" x14ac:dyDescent="0.2"/>
    <row r="62" s="1" customFormat="1" ht="11.25" x14ac:dyDescent="0.2"/>
    <row r="63" s="1" customFormat="1" ht="11.25" x14ac:dyDescent="0.2"/>
    <row r="64" s="1" customFormat="1" ht="11.25" x14ac:dyDescent="0.2"/>
    <row r="65" spans="2:3" s="1" customFormat="1" ht="11.25" x14ac:dyDescent="0.2"/>
    <row r="66" spans="2:3" s="1" customFormat="1" ht="11.25" x14ac:dyDescent="0.2"/>
    <row r="67" spans="2:3" s="1" customFormat="1" ht="11.25" x14ac:dyDescent="0.2"/>
    <row r="68" spans="2:3" s="1" customFormat="1" ht="11.25" x14ac:dyDescent="0.2"/>
    <row r="69" spans="2:3" s="1" customFormat="1" ht="11.25" x14ac:dyDescent="0.2"/>
    <row r="70" spans="2:3" s="1" customFormat="1" ht="11.25" x14ac:dyDescent="0.2"/>
    <row r="71" spans="2:3" s="1" customFormat="1" ht="11.25" x14ac:dyDescent="0.2"/>
    <row r="72" spans="2:3" s="1" customFormat="1" ht="11.25" x14ac:dyDescent="0.2"/>
    <row r="73" spans="2:3" s="1" customFormat="1" ht="11.25" x14ac:dyDescent="0.2"/>
    <row r="74" spans="2:3" s="1" customFormat="1" ht="11.25" x14ac:dyDescent="0.2"/>
    <row r="75" spans="2:3" s="1" customFormat="1" ht="11.25" x14ac:dyDescent="0.2"/>
    <row r="76" spans="2:3" s="1" customFormat="1" x14ac:dyDescent="0.25">
      <c r="B76"/>
      <c r="C76"/>
    </row>
  </sheetData>
  <mergeCells count="141">
    <mergeCell ref="K7:L7"/>
    <mergeCell ref="M7:N7"/>
    <mergeCell ref="K8:L8"/>
    <mergeCell ref="M8:N8"/>
    <mergeCell ref="K9:L9"/>
    <mergeCell ref="M9:N9"/>
    <mergeCell ref="B23:C23"/>
    <mergeCell ref="G23:H23"/>
    <mergeCell ref="D22:E22"/>
    <mergeCell ref="C10:H10"/>
    <mergeCell ref="L10:O10"/>
    <mergeCell ref="A15:O15"/>
    <mergeCell ref="B16:C16"/>
    <mergeCell ref="G16:H16"/>
    <mergeCell ref="D16:E16"/>
    <mergeCell ref="A21:O21"/>
    <mergeCell ref="J13:M13"/>
    <mergeCell ref="A11:H11"/>
    <mergeCell ref="A10:B10"/>
    <mergeCell ref="N13:O14"/>
    <mergeCell ref="I11:O11"/>
    <mergeCell ref="D18:E18"/>
    <mergeCell ref="G18:H18"/>
    <mergeCell ref="N18:O18"/>
    <mergeCell ref="B1:L3"/>
    <mergeCell ref="B4:D4"/>
    <mergeCell ref="E4:G4"/>
    <mergeCell ref="H4:J4"/>
    <mergeCell ref="K4:O4"/>
    <mergeCell ref="K5:L5"/>
    <mergeCell ref="M5:N5"/>
    <mergeCell ref="K6:L6"/>
    <mergeCell ref="M6:N6"/>
    <mergeCell ref="N1:O3"/>
    <mergeCell ref="N23:O23"/>
    <mergeCell ref="G22:H22"/>
    <mergeCell ref="B22:C22"/>
    <mergeCell ref="I12:O12"/>
    <mergeCell ref="I10:K10"/>
    <mergeCell ref="B13:C14"/>
    <mergeCell ref="A12:H12"/>
    <mergeCell ref="G14:H14"/>
    <mergeCell ref="A13:A14"/>
    <mergeCell ref="D13:E14"/>
    <mergeCell ref="B20:C20"/>
    <mergeCell ref="D20:E20"/>
    <mergeCell ref="G20:H20"/>
    <mergeCell ref="N20:O20"/>
    <mergeCell ref="F13:I13"/>
    <mergeCell ref="B17:C17"/>
    <mergeCell ref="D17:E17"/>
    <mergeCell ref="N16:O16"/>
    <mergeCell ref="G17:H17"/>
    <mergeCell ref="N17:O17"/>
    <mergeCell ref="B18:C18"/>
    <mergeCell ref="N33:O33"/>
    <mergeCell ref="G26:H26"/>
    <mergeCell ref="N26:O26"/>
    <mergeCell ref="A31:O31"/>
    <mergeCell ref="B26:C26"/>
    <mergeCell ref="B19:C19"/>
    <mergeCell ref="D19:E19"/>
    <mergeCell ref="G19:H19"/>
    <mergeCell ref="N19:O19"/>
    <mergeCell ref="N30:O30"/>
    <mergeCell ref="D33:E33"/>
    <mergeCell ref="A32:O32"/>
    <mergeCell ref="N29:O29"/>
    <mergeCell ref="D29:E29"/>
    <mergeCell ref="G33:H33"/>
    <mergeCell ref="B33:C33"/>
    <mergeCell ref="N28:O28"/>
    <mergeCell ref="B27:C27"/>
    <mergeCell ref="D27:E27"/>
    <mergeCell ref="G27:H27"/>
    <mergeCell ref="N27:O27"/>
    <mergeCell ref="D26:E26"/>
    <mergeCell ref="D23:E23"/>
    <mergeCell ref="N22:O22"/>
    <mergeCell ref="G46:H46"/>
    <mergeCell ref="B45:C45"/>
    <mergeCell ref="B46:C46"/>
    <mergeCell ref="D46:E46"/>
    <mergeCell ref="N46:O46"/>
    <mergeCell ref="D45:E45"/>
    <mergeCell ref="G45:H45"/>
    <mergeCell ref="N45:O45"/>
    <mergeCell ref="A44:O44"/>
    <mergeCell ref="N43:O43"/>
    <mergeCell ref="G43:H43"/>
    <mergeCell ref="D43:E43"/>
    <mergeCell ref="B43:C43"/>
    <mergeCell ref="B39:C39"/>
    <mergeCell ref="D39:E39"/>
    <mergeCell ref="G39:H39"/>
    <mergeCell ref="N39:O39"/>
    <mergeCell ref="A38:O38"/>
    <mergeCell ref="B35:C35"/>
    <mergeCell ref="D35:E35"/>
    <mergeCell ref="G35:H35"/>
    <mergeCell ref="B41:C41"/>
    <mergeCell ref="D41:E41"/>
    <mergeCell ref="G41:H41"/>
    <mergeCell ref="N41:O41"/>
    <mergeCell ref="B42:C42"/>
    <mergeCell ref="G42:H42"/>
    <mergeCell ref="D42:E42"/>
    <mergeCell ref="N42:O42"/>
    <mergeCell ref="N35:O35"/>
    <mergeCell ref="B36:C36"/>
    <mergeCell ref="D36:E36"/>
    <mergeCell ref="G36:H36"/>
    <mergeCell ref="N36:O36"/>
    <mergeCell ref="B37:C37"/>
    <mergeCell ref="D37:E37"/>
    <mergeCell ref="G37:H37"/>
    <mergeCell ref="N37:O37"/>
    <mergeCell ref="B34:C34"/>
    <mergeCell ref="D34:E34"/>
    <mergeCell ref="G34:H34"/>
    <mergeCell ref="N40:O40"/>
    <mergeCell ref="N34:O34"/>
    <mergeCell ref="G40:H40"/>
    <mergeCell ref="D40:E40"/>
    <mergeCell ref="B40:C40"/>
    <mergeCell ref="B24:C24"/>
    <mergeCell ref="D24:E24"/>
    <mergeCell ref="G24:H24"/>
    <mergeCell ref="N24:O24"/>
    <mergeCell ref="B25:C25"/>
    <mergeCell ref="D25:E25"/>
    <mergeCell ref="G25:H25"/>
    <mergeCell ref="N25:O25"/>
    <mergeCell ref="B30:C30"/>
    <mergeCell ref="D30:E30"/>
    <mergeCell ref="G30:H30"/>
    <mergeCell ref="G29:H29"/>
    <mergeCell ref="B29:C29"/>
    <mergeCell ref="B28:C28"/>
    <mergeCell ref="D28:E28"/>
    <mergeCell ref="G28:H28"/>
  </mergeCells>
  <phoneticPr fontId="6" type="noConversion"/>
  <pageMargins left="0.23622047244094491" right="0.23622047244094491" top="0.74803149606299213" bottom="0.74803149606299213" header="0.31496062992125984" footer="0.31496062992125984"/>
  <pageSetup paperSize="8" scale="93" fitToHeight="0" orientation="landscape" horizontalDpi="1200" verticalDpi="1200" r:id="rId1"/>
  <headerFooter>
    <oddHeader xml:space="preserve">&amp;L&amp;G&amp;R&amp;"Whitney,Bold"&amp;14&amp;K04-047Te Ara o Te Ata - MTM Alliance&amp;18  &amp;"Whitney,Regular"&amp;16&amp;K01+000
</oddHeader>
  </headerFooter>
  <rowBreaks count="1" manualBreakCount="1">
    <brk id="20" max="14" man="1"/>
  </rowBreaks>
  <drawing r:id="rId2"/>
  <legacy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Fill 14 ITP</vt:lpstr>
      <vt:lpstr>'Fill 14 ITP'!Print_Area</vt:lpstr>
      <vt:lpstr>'Fill 14 ITP'!Print_Titles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 Dunn</dc:creator>
  <cp:lastModifiedBy>WHYTE Libby</cp:lastModifiedBy>
  <cp:lastPrinted>2024-04-30T02:45:29Z</cp:lastPrinted>
  <dcterms:created xsi:type="dcterms:W3CDTF">2022-08-15T21:47:26Z</dcterms:created>
  <dcterms:modified xsi:type="dcterms:W3CDTF">2025-02-26T02:53:03Z</dcterms:modified>
</cp:coreProperties>
</file>