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2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33 Landscaping/NAR &amp; Carpark/"/>
    </mc:Choice>
  </mc:AlternateContent>
  <xr:revisionPtr revIDLastSave="3732" documentId="8_{42852C24-43F0-4BE7-A60D-568179B24734}" xr6:coauthVersionLast="47" xr6:coauthVersionMax="47" xr10:uidLastSave="{0BB210DF-5C9F-419E-896C-B958B63C5C7D}"/>
  <bookViews>
    <workbookView xWindow="13845" yWindow="-16320" windowWidth="29040" windowHeight="15840" tabRatio="816" firstSheet="1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Page'!$A$1:$V$38</definedName>
    <definedName name="_xlnm.Print_Area" localSheetId="1">'ITP Master Body'!$A$1:$L$22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tc={83F835AC-607F-4DBC-A03A-B38DC58CD068}</author>
    <author>tc={B39249E5-4CCB-45D6-8064-BA427F94C6AA}</author>
    <author>tc={D4546D12-8A8E-44DF-AE1A-3E787A076356}</author>
  </authors>
  <commentList>
    <comment ref="F13" authorId="0" shapeId="0" xr:uid="{83F835AC-607F-4DBC-A03A-B38DC58CD068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@Daniel Barnard  - remember pre-construction approvals of materials is before the material is delivered to site, therefore this will be product data sheets and Engineers approval, this will be for all pre-construction material approvals, item 3.1-3.5
Reply:
    Can I put both Data sheet and Delivery doc in the section just so it's easier to close out if I can't find the data sheets?
Reply:
    @Daniel Barnard  that's fine but it has to have the engineers approval</t>
      </text>
    </comment>
    <comment ref="F16" authorId="1" shapeId="0" xr:uid="{B39249E5-4CCB-45D6-8064-BA427F94C6AA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@Daniel Barnard  - for these you can add the check sheet number as you have already populated these</t>
      </text>
    </comment>
    <comment ref="F20" authorId="2" shapeId="0" xr:uid="{D4546D12-8A8E-44DF-AE1A-3E787A076356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@Daniel Barnard as above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<sst xmlns="http://schemas.openxmlformats.org/spreadsheetml/2006/main" count="222" uniqueCount="171">
  <si>
    <t>Landscape Inspection and Test Plan</t>
  </si>
  <si>
    <t>SECTION 1 – GENERAL DETAILS</t>
  </si>
  <si>
    <t>Project Name:</t>
  </si>
  <si>
    <t>Tauriko Enabling Project</t>
  </si>
  <si>
    <t>ITP Number:</t>
  </si>
  <si>
    <t>033-002</t>
  </si>
  <si>
    <t>Project Number:</t>
  </si>
  <si>
    <t>DN1210-SP2</t>
  </si>
  <si>
    <t>ITP Status:</t>
  </si>
  <si>
    <t>Approved</t>
  </si>
  <si>
    <t>ITP Description:</t>
  </si>
  <si>
    <t xml:space="preserve">Landscapeencing </t>
  </si>
  <si>
    <t>Revision:</t>
  </si>
  <si>
    <t>1</t>
  </si>
  <si>
    <t>Contract Number:</t>
  </si>
  <si>
    <t>NZTA 8287</t>
  </si>
  <si>
    <t>Drawing Sets:</t>
  </si>
  <si>
    <t>232735.02-WSP-DR-UDL</t>
  </si>
  <si>
    <t>Customer:</t>
  </si>
  <si>
    <t>NZTA</t>
  </si>
  <si>
    <t>Specification:</t>
  </si>
  <si>
    <t>Project Specification,                                                                       NZTA P39:2013 Section F, Section 3.9</t>
  </si>
  <si>
    <t>Quality Specified:</t>
  </si>
  <si>
    <t>ISO9001:2015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</si>
  <si>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</si>
  <si>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</si>
  <si>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</si>
  <si>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</si>
  <si>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</si>
  <si>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</si>
  <si>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</si>
  <si>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</si>
  <si>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</si>
  <si>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>Draft</t>
  </si>
  <si>
    <t>Cordelia Girdler-Brown &amp; Nick Adams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</si>
  <si>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</si>
  <si>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</si>
  <si>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</si>
  <si>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</si>
  <si>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</si>
  <si>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</si>
  <si>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</si>
  <si>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</si>
  <si>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29/04/2025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</si>
  <si>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</si>
  <si>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</si>
  <si>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</si>
  <si>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</si>
  <si>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</si>
  <si>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</si>
  <si>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</si>
  <si>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</si>
  <si>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</si>
  <si>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</si>
  <si>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</si>
  <si>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</si>
  <si>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</si>
  <si>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</si>
  <si>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</si>
  <si>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</si>
  <si>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</si>
  <si>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</si>
  <si>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</si>
  <si>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</si>
  <si>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</si>
  <si>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</si>
  <si>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</si>
  <si>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</si>
  <si>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</si>
  <si>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</si>
  <si>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</si>
  <si>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</si>
  <si>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</si>
  <si>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</si>
  <si>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</si>
  <si>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</si>
  <si>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</si>
  <si>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</si>
  <si>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</si>
  <si>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</si>
  <si>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</si>
  <si>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</si>
  <si>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</si>
  <si>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</si>
  <si>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</si>
  <si>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</si>
  <si>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</si>
  <si>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</si>
  <si>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</si>
  <si>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</si>
  <si>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</si>
  <si>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</si>
  <si>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</si>
  <si>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</si>
  <si>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</si>
  <si>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</si>
  <si>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</si>
  <si>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</si>
  <si>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Nick Adams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</si>
  <si>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</si>
  <si>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</si>
  <si>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</si>
  <si>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</si>
  <si>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</si>
  <si>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</si>
  <si>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</si>
  <si>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</si>
  <si>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</si>
  <si>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</si>
  <si>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</si>
  <si>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</si>
  <si>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</si>
  <si>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</si>
  <si>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</si>
  <si>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</si>
  <si>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</si>
  <si>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</si>
  <si>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3 – PRE-CONSTRUCTION - PERSONELL,  MATERIAL APPROVAL AND THIRD PARTY APPROVALS</t>
  </si>
  <si>
    <t>Extent of Line Setout</t>
  </si>
  <si>
    <t>Ensure line and level of Fences has been marked out and agreed with Engineer in accordance with fence drawings.</t>
  </si>
  <si>
    <t>Engineers Approval</t>
  </si>
  <si>
    <t>Design Drawings</t>
  </si>
  <si>
    <t>ITP Sign Off</t>
  </si>
  <si>
    <t>Prior to Construction &amp; Every Revision of IFC Drawings/Data.</t>
  </si>
  <si>
    <t>Timber
(Rails/palings/battens)
Posts</t>
  </si>
  <si>
    <t>Treatment</t>
  </si>
  <si>
    <t>H4
H5 if touching ground otherwise H4</t>
  </si>
  <si>
    <t>PS 27.5.5
NZS3607:1989</t>
  </si>
  <si>
    <t>Data sheet
Delivery Docket</t>
  </si>
  <si>
    <t>Prior Construction</t>
  </si>
  <si>
    <t>Steel
(Post/Metal fence)</t>
  </si>
  <si>
    <t>6063 T5 aluminium or equivalent metal</t>
  </si>
  <si>
    <t>New Zealand building code clauses B1, F4. design loading is up to 0.75kN/m</t>
  </si>
  <si>
    <t>PS 27.5.1
PS 22.5.6
PS 2-32735.02-WSP-DR-UDL-0407</t>
  </si>
  <si>
    <t>Material
(Fixings/fasteners/hinges)</t>
  </si>
  <si>
    <t>Jointing</t>
  </si>
  <si>
    <t xml:space="preserve">Hot dip galvanised </t>
  </si>
  <si>
    <t>PS 27.5.1</t>
  </si>
  <si>
    <t>Concrete</t>
  </si>
  <si>
    <t>Ground planted posts</t>
  </si>
  <si>
    <t>17.5MPa</t>
  </si>
  <si>
    <t xml:space="preserve">
PS 27.5.5
</t>
  </si>
  <si>
    <t>SECTION 4 –  CONSTRUCTION - 1.5m BALUSTRADE FENCE</t>
  </si>
  <si>
    <t xml:space="preserve">Subgrade testing </t>
  </si>
  <si>
    <t xml:space="preserve">Install around the Carpark
Black powder coated finish
Shear vane testing of every 4th post
</t>
  </si>
  <si>
    <t xml:space="preserve">min 100 kpA </t>
  </si>
  <si>
    <t>DN1210-WSP-NTC-0574</t>
  </si>
  <si>
    <t>Testing Dockets</t>
  </si>
  <si>
    <t>During installation</t>
  </si>
  <si>
    <t>1.5m Balustrade Fence</t>
  </si>
  <si>
    <t xml:space="preserve">Install around the Carpark
Black powder coated finish
</t>
  </si>
  <si>
    <t>1.5 metres high, hot dipped galvanised and installed as per the drawings</t>
  </si>
  <si>
    <t>PS 2-32735.02-WSP-DR-UDL-0407
PS 27.5.1
PS 27.5.3</t>
  </si>
  <si>
    <t>Delivery docket
CKT1210-033-001</t>
  </si>
  <si>
    <t>Carpark Vehicle Gate</t>
  </si>
  <si>
    <t>Double swing gate hinges both sides
two lockable post
Pad Lock supplied to school</t>
  </si>
  <si>
    <t>PS:27.5.3</t>
  </si>
  <si>
    <t>Carpark Pedestrian Gate</t>
  </si>
  <si>
    <t xml:space="preserve">To be fitted with child safety locks
Gate to be open with no obstructions </t>
  </si>
  <si>
    <t xml:space="preserve">SECTION 5  – CONSTRUCTION - 1.8m TIMBER PALING FENCE </t>
  </si>
  <si>
    <t>Timber fence</t>
  </si>
  <si>
    <t xml:space="preserve">Preserve timber exposed faces
Post imbedded in ground
</t>
  </si>
  <si>
    <t>1.8m high
Exposed timber faces neatly protected with 2 coats of timber preservative (Metalex)
1800mm in ground with 17.5MPa concrete
Minimum 100mm extend around the post</t>
  </si>
  <si>
    <t xml:space="preserve">Delivery docket
CKT1210-033-002 </t>
  </si>
  <si>
    <t>SECTION 6 –  POST CONSTRUCTION - AS-BUILTS</t>
  </si>
  <si>
    <t xml:space="preserve"> As-Builts/ Red pen markup</t>
  </si>
  <si>
    <t>As-Built records and drawings shall accurately record the layout and extents of all the work.</t>
  </si>
  <si>
    <t>Record of work completed</t>
  </si>
  <si>
    <t>PS 16.7.6</t>
  </si>
  <si>
    <t>Red pen markups</t>
  </si>
  <si>
    <t>After instalation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</si>
</sst>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8"/>
      <name val="Arial Unicode MS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u/>
      <sz val="14"/>
      <color theme="1"/>
      <name val="Calibri Light"/>
      <family val="2"/>
      <scheme val="major"/>
    </font>
    <font>
      <b/>
      <i/>
      <sz val="14"/>
      <color theme="1"/>
      <name val="Calibri Light"/>
      <family val="2"/>
      <scheme val="major"/>
    </font>
    <font>
      <b/>
      <sz val="9"/>
      <color rgb="FF00B0F0"/>
      <name val="Arial"/>
      <family val="2"/>
    </font>
    <font>
      <sz val="10"/>
      <color rgb="FF000000"/>
      <name val="Arial"/>
      <charset val="1"/>
    </font>
    <font>
      <sz val="10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16" fillId="0" borderId="0"/>
  </cellStyleXfs>
  <cellXfs count="215">
    <xf numFmtId="0" fontId="0" fillId="0" borderId="0" xfId="0"/>
    <xf numFmtId="0" fontId="1" fillId="0" borderId="1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2" xfId="0" applyFont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4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2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1" fillId="13" borderId="58" xfId="0" applyFont="1" applyFill="1" applyBorder="1" applyAlignment="1">
      <alignment horizontal="center" vertical="center"/>
    </xf>
    <xf numFmtId="0" fontId="11" fillId="4" borderId="57" xfId="0" applyFont="1" applyFill="1" applyBorder="1" applyAlignment="1">
      <alignment horizontal="left" vertical="center"/>
    </xf>
    <xf numFmtId="0" fontId="11" fillId="4" borderId="58" xfId="0" applyFont="1" applyFill="1" applyBorder="1" applyAlignment="1">
      <alignment horizontal="left" vertical="center"/>
    </xf>
    <xf numFmtId="0" fontId="1" fillId="14" borderId="1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11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vertical="center"/>
    </xf>
    <xf numFmtId="0" fontId="19" fillId="14" borderId="2" xfId="0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19" fillId="14" borderId="2" xfId="0" applyFont="1" applyFill="1" applyBorder="1" applyAlignment="1">
      <alignment horizontal="left" vertical="center"/>
    </xf>
    <xf numFmtId="0" fontId="19" fillId="1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9" fillId="1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0" fillId="11" borderId="0" xfId="0" applyFill="1" applyAlignment="1">
      <alignment vertical="center" wrapText="1"/>
    </xf>
    <xf numFmtId="0" fontId="20" fillId="0" borderId="0" xfId="0" applyFont="1" applyAlignment="1">
      <alignment horizontal="center" vertical="center"/>
    </xf>
    <xf numFmtId="0" fontId="21" fillId="5" borderId="0" xfId="0" applyFont="1" applyFill="1"/>
    <xf numFmtId="0" fontId="22" fillId="5" borderId="0" xfId="0" applyFont="1" applyFill="1"/>
    <xf numFmtId="0" fontId="1" fillId="0" borderId="12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164" fontId="2" fillId="0" borderId="59" xfId="0" applyNumberFormat="1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 wrapText="1"/>
    </xf>
    <xf numFmtId="0" fontId="18" fillId="0" borderId="60" xfId="0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/>
    </xf>
    <xf numFmtId="0" fontId="17" fillId="0" borderId="63" xfId="0" applyFont="1" applyBorder="1" applyAlignment="1">
      <alignment horizontal="center" vertical="center"/>
    </xf>
    <xf numFmtId="0" fontId="11" fillId="0" borderId="35" xfId="0" applyFont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" fillId="14" borderId="16" xfId="0" applyFont="1" applyFill="1" applyBorder="1" applyAlignment="1">
      <alignment horizontal="left" vertical="center"/>
    </xf>
    <xf numFmtId="0" fontId="1" fillId="14" borderId="16" xfId="0" applyFont="1" applyFill="1" applyBorder="1" applyAlignment="1">
      <alignment horizontal="center" vertical="center" wrapText="1"/>
    </xf>
    <xf numFmtId="0" fontId="2" fillId="0" borderId="16" xfId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6" xfId="1" applyFont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164" fontId="2" fillId="5" borderId="16" xfId="0" applyNumberFormat="1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3" fillId="5" borderId="16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1" fillId="5" borderId="17" xfId="0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 vertical="center"/>
    </xf>
    <xf numFmtId="0" fontId="11" fillId="5" borderId="32" xfId="0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11" fillId="5" borderId="39" xfId="0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1" fillId="5" borderId="45" xfId="0" applyFont="1" applyFill="1" applyBorder="1" applyAlignment="1">
      <alignment horizontal="center"/>
    </xf>
    <xf numFmtId="14" fontId="11" fillId="5" borderId="39" xfId="0" applyNumberFormat="1" applyFont="1" applyFill="1" applyBorder="1" applyAlignment="1">
      <alignment horizontal="center"/>
    </xf>
    <xf numFmtId="0" fontId="11" fillId="5" borderId="33" xfId="0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 vertical="center"/>
    </xf>
    <xf numFmtId="0" fontId="14" fillId="5" borderId="18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/>
    </xf>
    <xf numFmtId="0" fontId="11" fillId="5" borderId="19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14" fontId="11" fillId="5" borderId="17" xfId="0" applyNumberFormat="1" applyFont="1" applyFill="1" applyBorder="1" applyAlignment="1">
      <alignment horizontal="center"/>
    </xf>
    <xf numFmtId="0" fontId="15" fillId="5" borderId="44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23" xfId="0" applyFont="1" applyFill="1" applyBorder="1" applyAlignment="1">
      <alignment horizontal="center" vertical="center" wrapText="1"/>
    </xf>
    <xf numFmtId="0" fontId="4" fillId="10" borderId="55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4" fillId="8" borderId="16" xfId="0" applyFont="1" applyFill="1" applyBorder="1" applyAlignment="1">
      <alignment horizontal="center" vertical="center" wrapText="1"/>
    </xf>
    <xf numFmtId="0" fontId="4" fillId="8" borderId="23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5" fillId="5" borderId="26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43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9" fillId="3" borderId="17" xfId="0" applyFont="1" applyFill="1" applyBorder="1" applyAlignment="1">
      <alignment horizontal="left" vertical="center" wrapText="1" indent="1"/>
    </xf>
    <xf numFmtId="0" fontId="5" fillId="0" borderId="18" xfId="0" applyFont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9" fillId="3" borderId="55" xfId="0" applyFont="1" applyFill="1" applyBorder="1" applyAlignment="1">
      <alignment horizontal="left" vertical="center" wrapText="1" indent="1"/>
    </xf>
    <xf numFmtId="0" fontId="9" fillId="3" borderId="39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24" xfId="0" applyFont="1" applyFill="1" applyBorder="1" applyAlignment="1">
      <alignment horizontal="left" vertical="center" wrapText="1" indent="1"/>
    </xf>
    <xf numFmtId="0" fontId="9" fillId="3" borderId="20" xfId="0" applyFont="1" applyFill="1" applyBorder="1" applyAlignment="1">
      <alignment horizontal="left" vertical="center" wrapText="1" indent="1"/>
    </xf>
    <xf numFmtId="0" fontId="9" fillId="3" borderId="54" xfId="0" applyFont="1" applyFill="1" applyBorder="1" applyAlignment="1">
      <alignment horizontal="left" vertical="center" wrapText="1" indent="1"/>
    </xf>
    <xf numFmtId="0" fontId="9" fillId="3" borderId="44" xfId="0" applyFont="1" applyFill="1" applyBorder="1" applyAlignment="1">
      <alignment horizontal="left" vertical="center" wrapText="1" indent="1"/>
    </xf>
    <xf numFmtId="0" fontId="5" fillId="0" borderId="32" xfId="0" applyFont="1" applyBorder="1" applyAlignment="1">
      <alignment horizontal="left" vertical="center"/>
    </xf>
    <xf numFmtId="0" fontId="5" fillId="0" borderId="27" xfId="0" applyFont="1" applyBorder="1" applyAlignment="1">
      <alignment horizontal="left" vertical="center"/>
    </xf>
    <xf numFmtId="0" fontId="5" fillId="0" borderId="43" xfId="0" applyFont="1" applyBorder="1" applyAlignment="1">
      <alignment horizontal="left" vertical="center"/>
    </xf>
    <xf numFmtId="0" fontId="9" fillId="3" borderId="22" xfId="0" applyFont="1" applyFill="1" applyBorder="1" applyAlignment="1">
      <alignment horizontal="left" vertical="center" wrapText="1" indent="1"/>
    </xf>
    <xf numFmtId="0" fontId="5" fillId="0" borderId="19" xfId="0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28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3" xfId="0" applyNumberFormat="1" applyFont="1" applyBorder="1" applyAlignment="1">
      <alignment horizontal="left" vertical="center"/>
    </xf>
    <xf numFmtId="0" fontId="5" fillId="0" borderId="54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5" fillId="0" borderId="16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/>
    </xf>
    <xf numFmtId="0" fontId="5" fillId="0" borderId="55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 wrapText="1"/>
    </xf>
    <xf numFmtId="0" fontId="3" fillId="7" borderId="23" xfId="0" applyFont="1" applyFill="1" applyBorder="1" applyAlignment="1">
      <alignment horizontal="center" vertical="center" wrapText="1"/>
    </xf>
    <xf numFmtId="0" fontId="6" fillId="0" borderId="52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 wrapText="1"/>
    </xf>
    <xf numFmtId="0" fontId="6" fillId="0" borderId="56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5" borderId="55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34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37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0" fontId="11" fillId="5" borderId="30" xfId="0" applyFont="1" applyFill="1" applyBorder="1" applyAlignment="1">
      <alignment horizontal="center" vertical="center"/>
    </xf>
  </cellXfs>
  <cellStyles count="2">
    <cellStyle name="Normal" xfId="0" builtinId="0"/>
    <cellStyle name="Normal_ITP_160070-101" xfId="1" xr:uid="{5A5DCF8B-46D3-438C-851F-1D4B5859AB77}"/>
  </cellStyles>
  <dxfs count="0"/>
  <tableStyles count="0" defaultTableStyle="TableStyleMedium2" defaultPivotStyle="PivotStyleLight16"/>
  <colors>
    <mruColors>
      <color rgb="FFFFCC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3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2.xml"/></Relationships>
</file>

<file path=xl/documenttasks/documenttask1.xml><?xml version="1.0" encoding="utf-8"?>
<Tasks xmlns="http://schemas.microsoft.com/office/tasks/2019/documenttasks">
  <Task id="{CE488C47-D5B9-4EEC-80AC-DE23D68389BA}">
    <Anchor>
      <Comment id="{D4546D12-8A8E-44DF-AE1A-3E787A076356}"/>
    </Anchor>
    <History>
      <Event time="2025-04-01T08:15:38.94" id="{EF675444-E47B-42D2-AA52-65E13AB57FB7}">
        <Attribution userId="S::cordelia.girdler-brown@downer.co.nz::5ac2d924-c160-4400-a84a-3e226f1bfc0f" userName="Cordelia Girdler-Brown" userProvider="AD"/>
        <Anchor>
          <Comment id="{D4546D12-8A8E-44DF-AE1A-3E787A076356}"/>
        </Anchor>
        <Create/>
      </Event>
      <Event time="2025-04-01T08:15:38.94" id="{2EA36E61-A4E3-4CA1-A927-15B5945084CC}">
        <Attribution userId="S::cordelia.girdler-brown@downer.co.nz::5ac2d924-c160-4400-a84a-3e226f1bfc0f" userName="Cordelia Girdler-Brown" userProvider="AD"/>
        <Anchor>
          <Comment id="{D4546D12-8A8E-44DF-AE1A-3E787A076356}"/>
        </Anchor>
        <Assign userId="S::Daniel.Barnard@downer.co.nz::4697b142-c2ac-4a20-88ac-bde7b3f9ad94" userName="Daniel Barnard" userProvider="AD"/>
      </Event>
      <Event time="2025-04-01T08:15:38.94" id="{3DFC7C27-B54B-403C-BA6B-A3B90B24EA25}">
        <Attribution userId="S::cordelia.girdler-brown@downer.co.nz::5ac2d924-c160-4400-a84a-3e226f1bfc0f" userName="Cordelia Girdler-Brown" userProvider="AD"/>
        <Anchor>
          <Comment id="{D4546D12-8A8E-44DF-AE1A-3E787A076356}"/>
        </Anchor>
        <SetTitle title="@Daniel Barnard as above"/>
      </Event>
      <Event time="2025-04-01T21:40:31.58" id="{AFC9C382-1CD3-4DF5-B100-D8D9DB51488F}">
        <Attribution userId="S::Daniel.Barnard@downer.co.nz::4697b142-c2ac-4a20-88ac-bde7b3f9ad94" userName="Daniel Barnard" userProvider="AD"/>
        <Progress percentComplete="100"/>
      </Event>
    </History>
  </Task>
  <Task id="{68EB0B48-1E23-4924-AC04-F8E1A3370229}">
    <Anchor>
      <Comment id="{B39249E5-4CCB-45D6-8064-BA427F94C6AA}"/>
    </Anchor>
    <History>
      <Event time="2025-04-01T08:15:14.67" id="{CADEA392-B025-49C7-B145-A67B1CAC13BB}">
        <Attribution userId="S::cordelia.girdler-brown@downer.co.nz::5ac2d924-c160-4400-a84a-3e226f1bfc0f" userName="Cordelia Girdler-Brown" userProvider="AD"/>
        <Anchor>
          <Comment id="{B39249E5-4CCB-45D6-8064-BA427F94C6AA}"/>
        </Anchor>
        <Create/>
      </Event>
      <Event time="2025-04-01T08:15:14.67" id="{907CB339-1555-49F0-8144-6823DE0CD674}">
        <Attribution userId="S::cordelia.girdler-brown@downer.co.nz::5ac2d924-c160-4400-a84a-3e226f1bfc0f" userName="Cordelia Girdler-Brown" userProvider="AD"/>
        <Anchor>
          <Comment id="{B39249E5-4CCB-45D6-8064-BA427F94C6AA}"/>
        </Anchor>
        <Assign userId="S::Daniel.Barnard@downer.co.nz::4697b142-c2ac-4a20-88ac-bde7b3f9ad94" userName="Daniel Barnard" userProvider="AD"/>
      </Event>
      <Event time="2025-04-01T08:15:14.67" id="{BF6B53E4-D38C-4777-AE3B-E37856E74B61}">
        <Attribution userId="S::cordelia.girdler-brown@downer.co.nz::5ac2d924-c160-4400-a84a-3e226f1bfc0f" userName="Cordelia Girdler-Brown" userProvider="AD"/>
        <Anchor>
          <Comment id="{B39249E5-4CCB-45D6-8064-BA427F94C6AA}"/>
        </Anchor>
        <SetTitle title="@Daniel Barnard - for these you can add the check sheet number as you have already populated these"/>
      </Event>
      <Event time="2025-04-01T21:40:33.99" id="{7BDFC7D8-A7C5-478B-A8D8-C533BC359839}">
        <Attribution userId="S::Daniel.Barnard@downer.co.nz::4697b142-c2ac-4a20-88ac-bde7b3f9ad94" userName="Daniel Barnard" userProvider="AD"/>
        <Progress percentComplete="100"/>
      </Event>
    </History>
  </Task>
  <Task id="{44EA574D-8DF1-4934-B3DE-80A2721E4A93}">
    <Anchor>
      <Comment id="{83F835AC-607F-4DBC-A03A-B38DC58CD068}"/>
    </Anchor>
    <History>
      <Event time="2025-04-01T08:12:57.46" id="{51BB078C-04E5-48DD-BB08-40CCD1A4ABBA}">
        <Attribution userId="S::cordelia.girdler-brown@downer.co.nz::5ac2d924-c160-4400-a84a-3e226f1bfc0f" userName="Cordelia Girdler-Brown" userProvider="AD"/>
        <Anchor>
          <Comment id="{83F835AC-607F-4DBC-A03A-B38DC58CD068}"/>
        </Anchor>
        <Create/>
      </Event>
      <Event time="2025-04-01T08:12:57.46" id="{7971C318-8EC2-4FEF-9461-783D3D582842}">
        <Attribution userId="S::cordelia.girdler-brown@downer.co.nz::5ac2d924-c160-4400-a84a-3e226f1bfc0f" userName="Cordelia Girdler-Brown" userProvider="AD"/>
        <Anchor>
          <Comment id="{83F835AC-607F-4DBC-A03A-B38DC58CD068}"/>
        </Anchor>
        <Assign userId="S::Daniel.Barnard@downer.co.nz::4697b142-c2ac-4a20-88ac-bde7b3f9ad94" userName="Daniel Barnard" userProvider="AD"/>
      </Event>
      <Event time="2025-04-01T08:12:57.46" id="{DA4E194A-3163-42E9-9F99-257B543C0A4E}">
        <Attribution userId="S::cordelia.girdler-brown@downer.co.nz::5ac2d924-c160-4400-a84a-3e226f1bfc0f" userName="Cordelia Girdler-Brown" userProvider="AD"/>
        <Anchor>
          <Comment id="{83F835AC-607F-4DBC-A03A-B38DC58CD068}"/>
        </Anchor>
        <SetTitle title="@Daniel Barnard - remember pre-construction approvals of materials is before the material is delivered to site, therefore this will be product data sheets and Engineers approval"/>
      </Event>
      <Event time="2025-04-02T03:10:21.66" id="{04BA760B-46E2-4133-BA51-865826DC4FB3}">
        <Attribution userId="S::Daniel.Barnard@downer.co.nz::4697b142-c2ac-4a20-88ac-bde7b3f9ad94" userName="Daniel Barnard" userProvider="AD"/>
        <Progress percentComplete="100"/>
      </Event>
    </History>
  </Task>
</Task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285750</xdr:colOff>
      <xdr:row>36</xdr:row>
      <xdr:rowOff>38100</xdr:rowOff>
    </xdr:from>
    <xdr:to>
      <xdr:col>8</xdr:col>
      <xdr:colOff>104775</xdr:colOff>
      <xdr:row>36</xdr:row>
      <xdr:rowOff>276225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F324A1-55C6-5915-16BD-2B33ABB0B26B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1900" y="8782050"/>
          <a:ext cx="98107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1087755</xdr:colOff>
      <xdr:row>2</xdr:row>
      <xdr:rowOff>167640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92020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 Barnard" id="{52D9E66F-02D8-413B-A216-7CE153EAEF21}" userId="Daniel.Barnard@downer.co.nz" providerId="PeoplePicker"/>
  <person displayName="Daniel Barnard" id="{EDFDB956-15CF-4B47-9DFD-8B8615966DEB}" userId="S::daniel.barnard@downer.co.nz::4697b142-c2ac-4a20-88ac-bde7b3f9ad94" providerId="AD"/>
  <person displayName="Cordelia Girdler-Brown" id="{375BDA30-8AB5-4058-86AA-0C92451FA9F1}" userId="S::cordelia.girdler-brown@downer.co.nz::5ac2d924-c160-4400-a84a-3e226f1bfc0f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5-04-01T08:12:57.69" personId="{375BDA30-8AB5-4058-86AA-0C92451FA9F1}" id="{83F835AC-607F-4DBC-A03A-B38DC58CD068}" done="1">
    <text>@Daniel Barnard  - remember pre-construction approvals of materials is before the material is delivered to site, therefore this will be product data sheets and Engineers approval, this will be for all pre-construction material approvals, item 3.1-3.5</text>
    <mentions>
      <mention mentionpersonId="{52D9E66F-02D8-413B-A216-7CE153EAEF21}" mentionId="{9BF13A39-3FD1-4EE1-AC17-E026C29B21B6}" startIndex="0" length="15"/>
    </mentions>
  </threadedComment>
  <threadedComment ref="F13" dT="2025-04-01T21:43:01.16" personId="{EDFDB956-15CF-4B47-9DFD-8B8615966DEB}" id="{F5527970-AB88-4011-BDEA-C284C0E288C9}" parentId="{83F835AC-607F-4DBC-A03A-B38DC58CD068}">
    <text>Can I put both Data sheet and Delivery doc in the section just so it's easier to close out if I can't find the data sheets?</text>
  </threadedComment>
  <threadedComment ref="F13" dT="2025-04-01T22:54:55.42" personId="{375BDA30-8AB5-4058-86AA-0C92451FA9F1}" id="{B0300219-0629-4AC1-840E-D003B3050072}" parentId="{83F835AC-607F-4DBC-A03A-B38DC58CD068}">
    <text>@Daniel Barnard  that's fine but it has to have the engineers approval</text>
    <mentions>
      <mention mentionpersonId="{52D9E66F-02D8-413B-A216-7CE153EAEF21}" mentionId="{AFF39C0F-0A96-44AD-9765-AA0C684768B1}" startIndex="0" length="15"/>
    </mentions>
  </threadedComment>
  <threadedComment ref="F16" dT="2025-04-01T08:15:14.86" personId="{375BDA30-8AB5-4058-86AA-0C92451FA9F1}" id="{B39249E5-4CCB-45D6-8064-BA427F94C6AA}" done="1">
    <text>@Daniel Barnard  - for these you can add the check sheet number as you have already populated these</text>
    <mentions>
      <mention mentionpersonId="{52D9E66F-02D8-413B-A216-7CE153EAEF21}" mentionId="{18706987-3099-416E-BC17-33835B72FD9D}" startIndex="0" length="15"/>
    </mentions>
  </threadedComment>
  <threadedComment ref="F20" dT="2025-04-01T08:15:39.12" personId="{375BDA30-8AB5-4058-86AA-0C92451FA9F1}" id="{D4546D12-8A8E-44DF-AE1A-3E787A076356}" done="1">
    <text>@Daniel Barnard as above</text>
    <mentions>
      <mention mentionpersonId="{52D9E66F-02D8-413B-A216-7CE153EAEF21}" mentionId="{78653A4B-BE68-4906-A9CC-9FFCD83506E6}" startIndex="0" length="15"/>
    </mentions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V38"/>
  <sheetViews>
    <sheetView tabSelected="1" view="pageBreakPreview" zoomScaleNormal="100" zoomScaleSheetLayoutView="100" workbookViewId="0">
      <selection activeCell="Y25" sqref="Y25"/>
    </sheetView>
  </sheetViews>
  <sheetFormatPr defaultRowHeight="14.45"/>
  <cols>
    <col min="1" max="22" width="8.7109375" customWidth="1"/>
  </cols>
  <sheetData>
    <row r="1" spans="1:22" ht="20.10000000000000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55"/>
      <c r="R1" s="54"/>
      <c r="S1" s="54"/>
      <c r="T1" s="54"/>
      <c r="U1" s="9"/>
      <c r="V1" s="17" t="s">
        <v>0</v>
      </c>
    </row>
    <row r="2" spans="1:22" s="15" customFormat="1" ht="15" customHeight="1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8"/>
      <c r="T2" s="18"/>
      <c r="U2" s="18"/>
      <c r="V2" s="20" t="str">
        <f>CONCATENATE("Project: ",E8)</f>
        <v>Project: Tauriko Enabling Project</v>
      </c>
    </row>
    <row r="3" spans="1:22" ht="1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9"/>
      <c r="T3" s="9"/>
      <c r="U3" s="9"/>
      <c r="V3" s="27" t="str">
        <f>CONCATENATE("Number and Revision:"," ",E9," - ",P8," - Rev ",P10)</f>
        <v>Number and Revision: DN1210-SP2 - 033-002 - Rev 1</v>
      </c>
    </row>
    <row r="4" spans="1:22" ht="5.0999999999999996" customHeight="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5"/>
      <c r="T4" s="25"/>
      <c r="U4" s="25"/>
      <c r="V4" s="25"/>
    </row>
    <row r="5" spans="1:22" ht="9.9499999999999993" customHeight="1" thickBo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9"/>
      <c r="T5" s="9"/>
      <c r="U5" s="9"/>
      <c r="V5" s="9"/>
    </row>
    <row r="6" spans="1:22" s="7" customFormat="1" ht="30" customHeight="1" thickBot="1">
      <c r="A6" s="129" t="s">
        <v>1</v>
      </c>
      <c r="B6" s="130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1"/>
    </row>
    <row r="7" spans="1:22" s="7" customFormat="1" ht="9.9499999999999993" customHeight="1" thickBo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s="7" customFormat="1" ht="24.95" customHeight="1">
      <c r="A8" s="133" t="s">
        <v>2</v>
      </c>
      <c r="B8" s="134"/>
      <c r="C8" s="134"/>
      <c r="D8" s="135"/>
      <c r="E8" s="137" t="s">
        <v>3</v>
      </c>
      <c r="F8" s="137"/>
      <c r="G8" s="137"/>
      <c r="H8" s="137"/>
      <c r="I8" s="137"/>
      <c r="J8" s="137"/>
      <c r="K8" s="138"/>
      <c r="L8" s="134" t="s">
        <v>4</v>
      </c>
      <c r="M8" s="134"/>
      <c r="N8" s="134"/>
      <c r="O8" s="135"/>
      <c r="P8" s="141" t="s">
        <v>5</v>
      </c>
      <c r="Q8" s="141"/>
      <c r="R8" s="141"/>
      <c r="S8" s="141"/>
      <c r="T8" s="141"/>
      <c r="U8" s="141"/>
      <c r="V8" s="142"/>
    </row>
    <row r="9" spans="1:22" s="7" customFormat="1" ht="24.95" customHeight="1">
      <c r="A9" s="139" t="s">
        <v>6</v>
      </c>
      <c r="B9" s="123"/>
      <c r="C9" s="123"/>
      <c r="D9" s="124"/>
      <c r="E9" s="125" t="s">
        <v>7</v>
      </c>
      <c r="F9" s="125"/>
      <c r="G9" s="125"/>
      <c r="H9" s="125"/>
      <c r="I9" s="125"/>
      <c r="J9" s="125"/>
      <c r="K9" s="140"/>
      <c r="L9" s="123" t="s">
        <v>8</v>
      </c>
      <c r="M9" s="123"/>
      <c r="N9" s="123"/>
      <c r="O9" s="124"/>
      <c r="P9" s="125" t="s">
        <v>9</v>
      </c>
      <c r="Q9" s="125"/>
      <c r="R9" s="125"/>
      <c r="S9" s="125"/>
      <c r="T9" s="125"/>
      <c r="U9" s="125"/>
      <c r="V9" s="126"/>
    </row>
    <row r="10" spans="1:22" s="7" customFormat="1" ht="24.95" customHeight="1" thickBot="1">
      <c r="A10" s="132" t="s">
        <v>10</v>
      </c>
      <c r="B10" s="127"/>
      <c r="C10" s="127"/>
      <c r="D10" s="128"/>
      <c r="E10" s="136" t="s">
        <v>11</v>
      </c>
      <c r="F10" s="136"/>
      <c r="G10" s="136"/>
      <c r="H10" s="136"/>
      <c r="I10" s="136"/>
      <c r="J10" s="136"/>
      <c r="K10" s="136"/>
      <c r="L10" s="127" t="s">
        <v>12</v>
      </c>
      <c r="M10" s="127"/>
      <c r="N10" s="127">
        <v>1000</v>
      </c>
      <c r="O10" s="128"/>
      <c r="P10" s="143" t="s">
        <v>13</v>
      </c>
      <c r="Q10" s="143"/>
      <c r="R10" s="143"/>
      <c r="S10" s="143"/>
      <c r="T10" s="143"/>
      <c r="U10" s="143"/>
      <c r="V10" s="144"/>
    </row>
    <row r="11" spans="1:22" s="7" customFormat="1" ht="9.9499999999999993" customHeight="1" thickBot="1">
      <c r="A11" s="10"/>
      <c r="B11" s="10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</row>
    <row r="12" spans="1:22" s="7" customFormat="1" ht="24.95" customHeight="1">
      <c r="A12" s="133" t="s">
        <v>14</v>
      </c>
      <c r="B12" s="134"/>
      <c r="C12" s="134"/>
      <c r="D12" s="134"/>
      <c r="E12" s="145" t="s">
        <v>15</v>
      </c>
      <c r="F12" s="145"/>
      <c r="G12" s="145"/>
      <c r="H12" s="145"/>
      <c r="I12" s="145"/>
      <c r="J12" s="145"/>
      <c r="K12" s="145"/>
      <c r="L12" s="134" t="s">
        <v>16</v>
      </c>
      <c r="M12" s="134"/>
      <c r="N12" s="134"/>
      <c r="O12" s="134"/>
      <c r="P12" s="145" t="s">
        <v>17</v>
      </c>
      <c r="Q12" s="145"/>
      <c r="R12" s="145"/>
      <c r="S12" s="145"/>
      <c r="T12" s="145"/>
      <c r="U12" s="145"/>
      <c r="V12" s="146"/>
    </row>
    <row r="13" spans="1:22" s="7" customFormat="1" ht="24.95" customHeight="1">
      <c r="A13" s="139" t="s">
        <v>18</v>
      </c>
      <c r="B13" s="123"/>
      <c r="C13" s="123"/>
      <c r="D13" s="123"/>
      <c r="E13" s="147" t="s">
        <v>19</v>
      </c>
      <c r="F13" s="147"/>
      <c r="G13" s="147"/>
      <c r="H13" s="147"/>
      <c r="I13" s="147"/>
      <c r="J13" s="147"/>
      <c r="K13" s="147"/>
      <c r="L13" s="123" t="s">
        <v>20</v>
      </c>
      <c r="M13" s="123"/>
      <c r="N13" s="123"/>
      <c r="O13" s="123"/>
      <c r="P13" s="159" t="s">
        <v>21</v>
      </c>
      <c r="Q13" s="147"/>
      <c r="R13" s="147"/>
      <c r="S13" s="147"/>
      <c r="T13" s="147"/>
      <c r="U13" s="147"/>
      <c r="V13" s="160"/>
    </row>
    <row r="14" spans="1:22" s="7" customFormat="1" ht="24.95" customHeight="1" thickBot="1">
      <c r="A14" s="132" t="s">
        <v>22</v>
      </c>
      <c r="B14" s="127"/>
      <c r="C14" s="127"/>
      <c r="D14" s="127"/>
      <c r="E14" s="161" t="s">
        <v>23</v>
      </c>
      <c r="F14" s="161"/>
      <c r="G14" s="161"/>
      <c r="H14" s="161"/>
      <c r="I14" s="161"/>
      <c r="J14" s="161"/>
      <c r="K14" s="161"/>
      <c r="L14" s="127"/>
      <c r="M14" s="127"/>
      <c r="N14" s="127"/>
      <c r="O14" s="127"/>
      <c r="P14" s="161"/>
      <c r="Q14" s="161"/>
      <c r="R14" s="161"/>
      <c r="S14" s="161"/>
      <c r="T14" s="161"/>
      <c r="U14" s="161"/>
      <c r="V14" s="162"/>
    </row>
    <row r="15" spans="1:22" s="7" customFormat="1" ht="9.9499999999999993" customHeight="1" thickBot="1">
      <c r="A15" s="10"/>
      <c r="B15" s="10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</row>
    <row r="16" spans="1:22" s="7" customFormat="1" ht="24.95" customHeight="1" thickBot="1">
      <c r="A16" s="156" t="s">
        <v>24</v>
      </c>
      <c r="B16" s="157"/>
      <c r="C16" s="157"/>
      <c r="D16" s="157"/>
      <c r="E16" s="157"/>
      <c r="F16" s="157"/>
      <c r="G16" s="157"/>
      <c r="H16" s="157"/>
      <c r="I16" s="157"/>
      <c r="J16" s="157"/>
      <c r="K16" s="157"/>
      <c r="L16" s="157"/>
      <c r="M16" s="157"/>
      <c r="N16" s="158"/>
      <c r="O16" s="151" t="s">
        <v>25</v>
      </c>
      <c r="P16" s="152"/>
      <c r="Q16" s="152"/>
      <c r="R16" s="152"/>
      <c r="S16" s="152"/>
      <c r="T16" s="152"/>
      <c r="U16" s="152"/>
      <c r="V16" s="153"/>
    </row>
    <row r="17" spans="1:22" s="7" customFormat="1" ht="24.95" customHeight="1">
      <c r="A17" s="12" t="s">
        <v>26</v>
      </c>
      <c r="B17" s="154" t="s">
        <v>27</v>
      </c>
      <c r="C17" s="155"/>
      <c r="D17" s="154" t="s">
        <v>28</v>
      </c>
      <c r="E17" s="155"/>
      <c r="F17" s="154" t="s">
        <v>29</v>
      </c>
      <c r="G17" s="183"/>
      <c r="H17" s="155"/>
      <c r="I17" s="154" t="s">
        <v>30</v>
      </c>
      <c r="J17" s="183"/>
      <c r="K17" s="183"/>
      <c r="L17" s="183"/>
      <c r="M17" s="183"/>
      <c r="N17" s="184"/>
      <c r="O17" s="188" t="s">
        <v>31</v>
      </c>
      <c r="P17" s="189"/>
      <c r="Q17" s="189"/>
      <c r="R17" s="190"/>
      <c r="S17" s="148" t="s">
        <v>32</v>
      </c>
      <c r="T17" s="149"/>
      <c r="U17" s="149"/>
      <c r="V17" s="150"/>
    </row>
    <row r="18" spans="1:22" s="7" customFormat="1" ht="24" customHeight="1">
      <c r="A18" s="169">
        <v>0</v>
      </c>
      <c r="B18" s="111" t="s">
        <v>33</v>
      </c>
      <c r="C18" s="112"/>
      <c r="D18" s="185">
        <v>45661</v>
      </c>
      <c r="E18" s="108"/>
      <c r="F18" s="111" t="s">
        <v>34</v>
      </c>
      <c r="G18" s="186"/>
      <c r="H18" s="112"/>
      <c r="I18" s="107"/>
      <c r="J18" s="163"/>
      <c r="K18" s="163"/>
      <c r="L18" s="163"/>
      <c r="M18" s="163"/>
      <c r="N18" s="164"/>
      <c r="O18" s="13" t="s">
        <v>35</v>
      </c>
      <c r="P18" s="101" t="s">
        <v>36</v>
      </c>
      <c r="Q18" s="101"/>
      <c r="R18" s="102"/>
      <c r="S18" s="5" t="s">
        <v>37</v>
      </c>
      <c r="T18" s="173" t="s">
        <v>38</v>
      </c>
      <c r="U18" s="173"/>
      <c r="V18" s="174"/>
    </row>
    <row r="19" spans="1:22" s="7" customFormat="1" ht="15.75" customHeight="1">
      <c r="A19" s="170"/>
      <c r="B19" s="113"/>
      <c r="C19" s="114"/>
      <c r="D19" s="109"/>
      <c r="E19" s="110"/>
      <c r="F19" s="113"/>
      <c r="G19" s="187"/>
      <c r="H19" s="114"/>
      <c r="I19" s="109"/>
      <c r="J19" s="165"/>
      <c r="K19" s="165"/>
      <c r="L19" s="165"/>
      <c r="M19" s="165"/>
      <c r="N19" s="166"/>
      <c r="O19" s="13" t="s">
        <v>39</v>
      </c>
      <c r="P19" s="101" t="s">
        <v>40</v>
      </c>
      <c r="Q19" s="101"/>
      <c r="R19" s="102"/>
      <c r="S19" s="22" t="s">
        <v>41</v>
      </c>
      <c r="T19" s="171" t="s">
        <v>42</v>
      </c>
      <c r="U19" s="171"/>
      <c r="V19" s="172"/>
    </row>
    <row r="20" spans="1:22" s="7" customFormat="1" ht="24" customHeight="1">
      <c r="A20" s="169">
        <v>1</v>
      </c>
      <c r="B20" s="111" t="s">
        <v>9</v>
      </c>
      <c r="C20" s="112"/>
      <c r="D20" s="185" t="s">
        <v>43</v>
      </c>
      <c r="E20" s="108"/>
      <c r="F20" s="207" t="s">
        <v>34</v>
      </c>
      <c r="G20" s="208"/>
      <c r="H20" s="209"/>
      <c r="I20" s="111"/>
      <c r="J20" s="186"/>
      <c r="K20" s="186"/>
      <c r="L20" s="186"/>
      <c r="M20" s="186"/>
      <c r="N20" s="191"/>
      <c r="O20" s="13" t="s">
        <v>44</v>
      </c>
      <c r="P20" s="101" t="s">
        <v>45</v>
      </c>
      <c r="Q20" s="101"/>
      <c r="R20" s="102"/>
      <c r="S20" s="13" t="s">
        <v>46</v>
      </c>
      <c r="T20" s="101" t="s">
        <v>47</v>
      </c>
      <c r="U20" s="101"/>
      <c r="V20" s="102"/>
    </row>
    <row r="21" spans="1:22" s="7" customFormat="1" ht="15.75" customHeight="1">
      <c r="A21" s="170"/>
      <c r="B21" s="113"/>
      <c r="C21" s="114"/>
      <c r="D21" s="109"/>
      <c r="E21" s="110"/>
      <c r="F21" s="210"/>
      <c r="G21" s="211"/>
      <c r="H21" s="212"/>
      <c r="I21" s="113"/>
      <c r="J21" s="187"/>
      <c r="K21" s="187"/>
      <c r="L21" s="187"/>
      <c r="M21" s="187"/>
      <c r="N21" s="192"/>
      <c r="O21" s="13" t="s">
        <v>48</v>
      </c>
      <c r="P21" s="101" t="s">
        <v>49</v>
      </c>
      <c r="Q21" s="101"/>
      <c r="R21" s="102"/>
      <c r="S21" s="13" t="s">
        <v>50</v>
      </c>
      <c r="T21" s="101" t="s">
        <v>51</v>
      </c>
      <c r="U21" s="101"/>
      <c r="V21" s="102"/>
    </row>
    <row r="22" spans="1:22" s="7" customFormat="1" ht="24" customHeight="1">
      <c r="A22" s="169"/>
      <c r="B22" s="111"/>
      <c r="C22" s="112"/>
      <c r="D22" s="107"/>
      <c r="E22" s="108"/>
      <c r="F22" s="107"/>
      <c r="G22" s="163"/>
      <c r="H22" s="108"/>
      <c r="I22" s="107"/>
      <c r="J22" s="163"/>
      <c r="K22" s="163"/>
      <c r="L22" s="163"/>
      <c r="M22" s="163"/>
      <c r="N22" s="164"/>
      <c r="O22" s="13" t="s">
        <v>52</v>
      </c>
      <c r="P22" s="101" t="s">
        <v>53</v>
      </c>
      <c r="Q22" s="101"/>
      <c r="R22" s="102"/>
      <c r="S22" s="13" t="s">
        <v>54</v>
      </c>
      <c r="T22" s="101" t="s">
        <v>55</v>
      </c>
      <c r="U22" s="101"/>
      <c r="V22" s="102"/>
    </row>
    <row r="23" spans="1:22" s="7" customFormat="1" ht="24" customHeight="1">
      <c r="A23" s="170"/>
      <c r="B23" s="113"/>
      <c r="C23" s="114"/>
      <c r="D23" s="109"/>
      <c r="E23" s="110"/>
      <c r="F23" s="109"/>
      <c r="G23" s="165"/>
      <c r="H23" s="110"/>
      <c r="I23" s="109"/>
      <c r="J23" s="165"/>
      <c r="K23" s="165"/>
      <c r="L23" s="165"/>
      <c r="M23" s="165"/>
      <c r="N23" s="166"/>
      <c r="O23" s="3" t="s">
        <v>56</v>
      </c>
      <c r="P23" s="167" t="s">
        <v>57</v>
      </c>
      <c r="Q23" s="167"/>
      <c r="R23" s="168"/>
      <c r="S23" s="13" t="s">
        <v>58</v>
      </c>
      <c r="T23" s="101" t="s">
        <v>59</v>
      </c>
      <c r="U23" s="101"/>
      <c r="V23" s="102"/>
    </row>
    <row r="24" spans="1:22" s="7" customFormat="1" ht="24" customHeight="1">
      <c r="A24" s="169"/>
      <c r="B24" s="111"/>
      <c r="C24" s="112"/>
      <c r="D24" s="107"/>
      <c r="E24" s="108"/>
      <c r="F24" s="107"/>
      <c r="G24" s="163"/>
      <c r="H24" s="108"/>
      <c r="I24" s="107"/>
      <c r="J24" s="163"/>
      <c r="K24" s="163"/>
      <c r="L24" s="163"/>
      <c r="M24" s="163"/>
      <c r="N24" s="164"/>
      <c r="O24" s="4" t="s">
        <v>60</v>
      </c>
      <c r="P24" s="115" t="s">
        <v>61</v>
      </c>
      <c r="Q24" s="115"/>
      <c r="R24" s="116"/>
      <c r="S24" s="13" t="s">
        <v>62</v>
      </c>
      <c r="T24" s="101" t="s">
        <v>63</v>
      </c>
      <c r="U24" s="101"/>
      <c r="V24" s="102"/>
    </row>
    <row r="25" spans="1:22" s="7" customFormat="1" ht="0.75" customHeight="1">
      <c r="A25" s="170"/>
      <c r="B25" s="113"/>
      <c r="C25" s="114"/>
      <c r="D25" s="109"/>
      <c r="E25" s="110"/>
      <c r="F25" s="109"/>
      <c r="G25" s="165"/>
      <c r="H25" s="110"/>
      <c r="I25" s="109"/>
      <c r="J25" s="165"/>
      <c r="K25" s="165"/>
      <c r="L25" s="165"/>
      <c r="M25" s="165"/>
      <c r="N25" s="166"/>
      <c r="O25" s="13" t="s">
        <v>64</v>
      </c>
      <c r="P25" s="101" t="s">
        <v>65</v>
      </c>
      <c r="Q25" s="101"/>
      <c r="R25" s="102"/>
      <c r="S25" s="13" t="s">
        <v>66</v>
      </c>
      <c r="T25" s="101" t="s">
        <v>67</v>
      </c>
      <c r="U25" s="101"/>
      <c r="V25" s="102"/>
    </row>
    <row r="26" spans="1:22" s="7" customFormat="1" ht="21.75" customHeight="1">
      <c r="A26" s="169"/>
      <c r="B26" s="111"/>
      <c r="C26" s="112"/>
      <c r="D26" s="107"/>
      <c r="E26" s="108"/>
      <c r="F26" s="107"/>
      <c r="G26" s="163"/>
      <c r="H26" s="108"/>
      <c r="I26" s="107"/>
      <c r="J26" s="163"/>
      <c r="K26" s="163"/>
      <c r="L26" s="163"/>
      <c r="M26" s="163"/>
      <c r="N26" s="164"/>
      <c r="O26" s="13" t="s">
        <v>68</v>
      </c>
      <c r="P26" s="101" t="s">
        <v>69</v>
      </c>
      <c r="Q26" s="101"/>
      <c r="R26" s="102"/>
      <c r="S26" s="13" t="s">
        <v>70</v>
      </c>
      <c r="T26" s="101" t="s">
        <v>71</v>
      </c>
      <c r="U26" s="101"/>
      <c r="V26" s="102"/>
    </row>
    <row r="27" spans="1:22" s="7" customFormat="1" ht="24" customHeight="1">
      <c r="A27" s="170"/>
      <c r="B27" s="113"/>
      <c r="C27" s="114"/>
      <c r="D27" s="109"/>
      <c r="E27" s="110"/>
      <c r="F27" s="109"/>
      <c r="G27" s="165"/>
      <c r="H27" s="110"/>
      <c r="I27" s="109"/>
      <c r="J27" s="165"/>
      <c r="K27" s="165"/>
      <c r="L27" s="165"/>
      <c r="M27" s="165"/>
      <c r="N27" s="166"/>
      <c r="O27" s="13" t="s">
        <v>72</v>
      </c>
      <c r="P27" s="101" t="s">
        <v>73</v>
      </c>
      <c r="Q27" s="101"/>
      <c r="R27" s="102"/>
      <c r="S27" s="13" t="s">
        <v>74</v>
      </c>
      <c r="T27" s="101" t="s">
        <v>75</v>
      </c>
      <c r="U27" s="101"/>
      <c r="V27" s="102"/>
    </row>
    <row r="28" spans="1:22" s="7" customFormat="1" ht="24" customHeight="1">
      <c r="A28" s="169"/>
      <c r="B28" s="111"/>
      <c r="C28" s="112"/>
      <c r="D28" s="107"/>
      <c r="E28" s="108"/>
      <c r="F28" s="107"/>
      <c r="G28" s="163"/>
      <c r="H28" s="108"/>
      <c r="I28" s="107"/>
      <c r="J28" s="163"/>
      <c r="K28" s="163"/>
      <c r="L28" s="163"/>
      <c r="M28" s="163"/>
      <c r="N28" s="164"/>
      <c r="O28" s="13" t="s">
        <v>76</v>
      </c>
      <c r="P28" s="101" t="s">
        <v>77</v>
      </c>
      <c r="Q28" s="101"/>
      <c r="R28" s="102"/>
      <c r="S28" s="13" t="s">
        <v>78</v>
      </c>
      <c r="T28" s="101" t="s">
        <v>79</v>
      </c>
      <c r="U28" s="101"/>
      <c r="V28" s="102"/>
    </row>
    <row r="29" spans="1:22" s="7" customFormat="1" ht="24" hidden="1" customHeight="1">
      <c r="A29" s="170"/>
      <c r="B29" s="113"/>
      <c r="C29" s="114"/>
      <c r="D29" s="109"/>
      <c r="E29" s="110"/>
      <c r="F29" s="109"/>
      <c r="G29" s="165"/>
      <c r="H29" s="110"/>
      <c r="I29" s="109"/>
      <c r="J29" s="165"/>
      <c r="K29" s="165"/>
      <c r="L29" s="165"/>
      <c r="M29" s="165"/>
      <c r="N29" s="166"/>
      <c r="O29" s="13" t="s">
        <v>80</v>
      </c>
      <c r="P29" s="101" t="s">
        <v>81</v>
      </c>
      <c r="Q29" s="101"/>
      <c r="R29" s="102"/>
      <c r="S29" s="13" t="s">
        <v>82</v>
      </c>
      <c r="T29" s="101" t="s">
        <v>83</v>
      </c>
      <c r="U29" s="101"/>
      <c r="V29" s="102"/>
    </row>
    <row r="30" spans="1:22" s="7" customFormat="1" ht="22.15" customHeight="1">
      <c r="A30" s="169"/>
      <c r="B30" s="111"/>
      <c r="C30" s="112"/>
      <c r="D30" s="107"/>
      <c r="E30" s="108"/>
      <c r="F30" s="107"/>
      <c r="G30" s="163"/>
      <c r="H30" s="108"/>
      <c r="I30" s="107"/>
      <c r="J30" s="163"/>
      <c r="K30" s="163"/>
      <c r="L30" s="163"/>
      <c r="M30" s="163"/>
      <c r="N30" s="164"/>
      <c r="O30" s="13" t="s">
        <v>84</v>
      </c>
      <c r="P30" s="101" t="s">
        <v>85</v>
      </c>
      <c r="Q30" s="101"/>
      <c r="R30" s="102"/>
      <c r="S30" s="26" t="s">
        <v>86</v>
      </c>
      <c r="T30" s="103" t="s">
        <v>87</v>
      </c>
      <c r="U30" s="103"/>
      <c r="V30" s="104"/>
    </row>
    <row r="31" spans="1:22" s="7" customFormat="1" ht="24" customHeight="1" thickBot="1">
      <c r="A31" s="175"/>
      <c r="B31" s="176"/>
      <c r="C31" s="177"/>
      <c r="D31" s="178"/>
      <c r="E31" s="179"/>
      <c r="F31" s="178"/>
      <c r="G31" s="180"/>
      <c r="H31" s="179"/>
      <c r="I31" s="109"/>
      <c r="J31" s="165"/>
      <c r="K31" s="165"/>
      <c r="L31" s="165"/>
      <c r="M31" s="165"/>
      <c r="N31" s="166"/>
      <c r="O31" s="16" t="s">
        <v>88</v>
      </c>
      <c r="P31" s="181" t="s">
        <v>89</v>
      </c>
      <c r="Q31" s="181"/>
      <c r="R31" s="182"/>
      <c r="S31" s="23" t="s">
        <v>90</v>
      </c>
      <c r="T31" s="105" t="s">
        <v>91</v>
      </c>
      <c r="U31" s="105"/>
      <c r="V31" s="106"/>
    </row>
    <row r="32" spans="1:22" s="7" customFormat="1" ht="9.9499999999999993" customHeight="1" thickBot="1">
      <c r="A32" s="10"/>
      <c r="B32" s="10"/>
      <c r="C32" s="10"/>
      <c r="D32" s="1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s="7" customFormat="1" ht="30" customHeight="1" thickBot="1">
      <c r="A33" s="117" t="s">
        <v>92</v>
      </c>
      <c r="B33" s="118"/>
      <c r="C33" s="118"/>
      <c r="D33" s="118"/>
      <c r="E33" s="118"/>
      <c r="F33" s="118"/>
      <c r="G33" s="118"/>
      <c r="H33" s="118"/>
      <c r="I33" s="118"/>
      <c r="J33" s="118"/>
      <c r="K33" s="119"/>
      <c r="L33" s="117" t="s">
        <v>93</v>
      </c>
      <c r="M33" s="118"/>
      <c r="N33" s="118"/>
      <c r="O33" s="118"/>
      <c r="P33" s="118"/>
      <c r="Q33" s="118"/>
      <c r="R33" s="118"/>
      <c r="S33" s="118"/>
      <c r="T33" s="118"/>
      <c r="U33" s="118"/>
      <c r="V33" s="119"/>
    </row>
    <row r="34" spans="1:22" s="7" customFormat="1" ht="9.9499999999999993" customHeight="1" thickBot="1">
      <c r="A34" s="10"/>
      <c r="B34" s="10"/>
      <c r="C34" s="10"/>
      <c r="D34" s="1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s="7" customFormat="1" ht="24.95" customHeight="1">
      <c r="A35" s="120" t="s">
        <v>94</v>
      </c>
      <c r="B35" s="121"/>
      <c r="C35" s="122"/>
      <c r="D35" s="99" t="s">
        <v>95</v>
      </c>
      <c r="E35" s="121"/>
      <c r="F35" s="122"/>
      <c r="G35" s="99" t="s">
        <v>96</v>
      </c>
      <c r="H35" s="121"/>
      <c r="I35" s="122"/>
      <c r="J35" s="99" t="s">
        <v>28</v>
      </c>
      <c r="K35" s="100"/>
      <c r="L35" s="120" t="s">
        <v>94</v>
      </c>
      <c r="M35" s="121"/>
      <c r="N35" s="122"/>
      <c r="O35" s="99" t="s">
        <v>95</v>
      </c>
      <c r="P35" s="121"/>
      <c r="Q35" s="122"/>
      <c r="R35" s="99" t="s">
        <v>96</v>
      </c>
      <c r="S35" s="121"/>
      <c r="T35" s="122"/>
      <c r="U35" s="99" t="s">
        <v>28</v>
      </c>
      <c r="V35" s="100"/>
    </row>
    <row r="36" spans="1:22" s="7" customFormat="1" ht="25.5" customHeight="1">
      <c r="A36" s="95" t="s">
        <v>97</v>
      </c>
      <c r="B36" s="96"/>
      <c r="C36" s="97"/>
      <c r="D36" s="90" t="s">
        <v>98</v>
      </c>
      <c r="E36" s="91"/>
      <c r="F36" s="92"/>
      <c r="G36" s="80" t="e" vm="1">
        <v>#VALUE!</v>
      </c>
      <c r="H36" s="93"/>
      <c r="I36" s="94"/>
      <c r="J36" s="213" t="s">
        <v>43</v>
      </c>
      <c r="K36" s="214"/>
      <c r="L36" s="95" t="s">
        <v>97</v>
      </c>
      <c r="M36" s="96"/>
      <c r="N36" s="97"/>
      <c r="O36" s="90"/>
      <c r="P36" s="91"/>
      <c r="Q36" s="92"/>
      <c r="R36" s="80"/>
      <c r="S36" s="93"/>
      <c r="T36" s="94"/>
      <c r="U36" s="80"/>
      <c r="V36" s="81"/>
    </row>
    <row r="37" spans="1:22" ht="25.5" customHeight="1">
      <c r="A37" s="95" t="s">
        <v>99</v>
      </c>
      <c r="B37" s="96"/>
      <c r="C37" s="97"/>
      <c r="D37" s="90" t="s">
        <v>100</v>
      </c>
      <c r="E37" s="91"/>
      <c r="F37" s="92"/>
      <c r="G37" s="80"/>
      <c r="H37" s="93"/>
      <c r="I37" s="94"/>
      <c r="J37" s="98" t="s">
        <v>43</v>
      </c>
      <c r="K37" s="81"/>
      <c r="L37" s="95" t="s">
        <v>99</v>
      </c>
      <c r="M37" s="96"/>
      <c r="N37" s="97"/>
      <c r="O37" s="90"/>
      <c r="P37" s="91"/>
      <c r="Q37" s="92"/>
      <c r="R37" s="80"/>
      <c r="S37" s="93"/>
      <c r="T37" s="94"/>
      <c r="U37" s="80"/>
      <c r="V37" s="81"/>
    </row>
    <row r="38" spans="1:22">
      <c r="A38" s="82" t="s">
        <v>101</v>
      </c>
      <c r="B38" s="83"/>
      <c r="C38" s="84"/>
      <c r="D38" s="85"/>
      <c r="E38" s="86"/>
      <c r="F38" s="87"/>
      <c r="G38" s="85"/>
      <c r="H38" s="86"/>
      <c r="I38" s="87"/>
      <c r="J38" s="88"/>
      <c r="K38" s="89"/>
      <c r="L38" s="82" t="s">
        <v>101</v>
      </c>
      <c r="M38" s="83"/>
      <c r="N38" s="84"/>
      <c r="O38" s="85"/>
      <c r="P38" s="86"/>
      <c r="Q38" s="87"/>
      <c r="R38" s="85"/>
      <c r="S38" s="86"/>
      <c r="T38" s="87"/>
      <c r="U38" s="85"/>
      <c r="V38" s="89"/>
    </row>
  </sheetData>
  <mergeCells count="128"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20:N21"/>
    <mergeCell ref="I18:N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</mergeCells>
  <printOptions horizontalCentered="1"/>
  <pageMargins left="0.7" right="0.7" top="0.75" bottom="0.75" header="0.3" footer="0.3"/>
  <pageSetup paperSize="8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S205"/>
  <sheetViews>
    <sheetView zoomScale="85" zoomScaleNormal="85" zoomScaleSheetLayoutView="85" workbookViewId="0">
      <pane ySplit="7" topLeftCell="A8" activePane="bottomLeft" state="frozen"/>
      <selection pane="bottomLeft" activeCell="I15" sqref="I15"/>
      <selection activeCell="I22" sqref="I22:N23"/>
    </sheetView>
  </sheetViews>
  <sheetFormatPr defaultColWidth="9.140625" defaultRowHeight="14.45"/>
  <cols>
    <col min="1" max="1" width="7.42578125" style="37" customWidth="1"/>
    <col min="2" max="2" width="32.28515625" style="39" bestFit="1" customWidth="1"/>
    <col min="3" max="3" width="44.85546875" style="42" customWidth="1"/>
    <col min="4" max="4" width="49.28515625" style="46" customWidth="1"/>
    <col min="5" max="5" width="17.28515625" style="39" customWidth="1"/>
    <col min="6" max="6" width="15.5703125" style="50" customWidth="1"/>
    <col min="7" max="7" width="22.28515625" style="46" customWidth="1"/>
    <col min="8" max="8" width="9.140625" style="7"/>
    <col min="9" max="9" width="10.7109375" style="7" customWidth="1"/>
    <col min="10" max="10" width="15.7109375" style="7" bestFit="1" customWidth="1"/>
    <col min="11" max="11" width="11.28515625" style="7" customWidth="1"/>
    <col min="12" max="12" width="19.42578125" style="7" customWidth="1"/>
    <col min="13" max="13" width="5.42578125" style="7" customWidth="1"/>
    <col min="14" max="14" width="50.7109375" style="32" customWidth="1"/>
    <col min="15" max="15" width="59.28515625" style="32" customWidth="1"/>
    <col min="16" max="16384" width="9.140625" style="7"/>
  </cols>
  <sheetData>
    <row r="1" spans="1:19" ht="20.100000000000001" customHeight="1">
      <c r="L1" s="19" t="str">
        <f>'ITP Cover Page'!V1</f>
        <v>Landscape Inspection and Test Plan</v>
      </c>
      <c r="N1" s="31"/>
      <c r="O1" s="31"/>
      <c r="S1" s="19"/>
    </row>
    <row r="2" spans="1:19" ht="15" customHeight="1">
      <c r="L2" s="20" t="str">
        <f>'ITP Cover Page'!V2</f>
        <v>Project: Tauriko Enabling Project</v>
      </c>
      <c r="S2" s="20"/>
    </row>
    <row r="3" spans="1:19" ht="15" customHeight="1">
      <c r="C3" s="7"/>
      <c r="F3" s="51"/>
      <c r="G3" s="53"/>
      <c r="H3" s="21"/>
      <c r="I3" s="21"/>
      <c r="J3" s="6"/>
      <c r="K3" s="6"/>
      <c r="L3" s="28" t="str">
        <f>'ITP Cover Page'!V3</f>
        <v>Number and Revision: DN1210-SP2 - 033-002 - Rev 1</v>
      </c>
      <c r="S3" s="20"/>
    </row>
    <row r="4" spans="1:19" ht="15" customHeight="1">
      <c r="A4" s="38"/>
      <c r="B4" s="40"/>
      <c r="C4" s="43"/>
      <c r="D4" s="47"/>
      <c r="E4" s="40"/>
      <c r="F4" s="52"/>
      <c r="G4" s="47"/>
      <c r="H4" s="25"/>
      <c r="I4" s="25"/>
      <c r="J4" s="25"/>
      <c r="K4" s="25"/>
      <c r="L4" s="25"/>
    </row>
    <row r="5" spans="1:19" ht="9.9499999999999993" customHeight="1" thickBot="1"/>
    <row r="6" spans="1:19" ht="13.9">
      <c r="A6" s="199" t="s">
        <v>102</v>
      </c>
      <c r="B6" s="201" t="s">
        <v>103</v>
      </c>
      <c r="C6" s="201" t="s">
        <v>104</v>
      </c>
      <c r="D6" s="203" t="s">
        <v>105</v>
      </c>
      <c r="E6" s="205" t="s">
        <v>106</v>
      </c>
      <c r="F6" s="203" t="s">
        <v>107</v>
      </c>
      <c r="G6" s="193" t="s">
        <v>108</v>
      </c>
      <c r="H6" s="195" t="s">
        <v>25</v>
      </c>
      <c r="I6" s="196"/>
      <c r="J6" s="197" t="s">
        <v>109</v>
      </c>
      <c r="K6" s="198"/>
      <c r="L6" s="196"/>
    </row>
    <row r="7" spans="1:19" ht="24.6" thickBot="1">
      <c r="A7" s="200"/>
      <c r="B7" s="202"/>
      <c r="C7" s="202"/>
      <c r="D7" s="204"/>
      <c r="E7" s="206"/>
      <c r="F7" s="204"/>
      <c r="G7" s="194"/>
      <c r="H7" s="2" t="s">
        <v>110</v>
      </c>
      <c r="I7" s="1" t="s">
        <v>111</v>
      </c>
      <c r="J7" s="57" t="s">
        <v>112</v>
      </c>
      <c r="K7" s="56" t="s">
        <v>113</v>
      </c>
      <c r="L7" s="1" t="s">
        <v>114</v>
      </c>
      <c r="N7" s="30" t="s">
        <v>115</v>
      </c>
      <c r="O7" s="30" t="s">
        <v>116</v>
      </c>
    </row>
    <row r="8" spans="1:19" ht="26.25" customHeight="1">
      <c r="A8" s="69" t="s">
        <v>117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</row>
    <row r="9" spans="1:19" ht="52.5" customHeight="1">
      <c r="A9" s="76">
        <v>3.1</v>
      </c>
      <c r="B9" s="71" t="s">
        <v>118</v>
      </c>
      <c r="C9" s="72" t="s">
        <v>119</v>
      </c>
      <c r="D9" s="58" t="s">
        <v>120</v>
      </c>
      <c r="E9" s="73" t="s">
        <v>121</v>
      </c>
      <c r="F9" s="73" t="s">
        <v>122</v>
      </c>
      <c r="G9" s="72" t="s">
        <v>123</v>
      </c>
      <c r="H9" s="74" t="s">
        <v>56</v>
      </c>
      <c r="I9" s="75" t="s">
        <v>37</v>
      </c>
      <c r="J9" s="58"/>
      <c r="K9" s="58"/>
      <c r="L9" s="58"/>
    </row>
    <row r="10" spans="1:19" ht="49.9" customHeight="1">
      <c r="A10" s="76">
        <v>3.2</v>
      </c>
      <c r="B10" s="77" t="s">
        <v>124</v>
      </c>
      <c r="C10" s="77" t="s">
        <v>125</v>
      </c>
      <c r="D10" s="77" t="s">
        <v>126</v>
      </c>
      <c r="E10" s="77" t="s">
        <v>127</v>
      </c>
      <c r="F10" s="58" t="s">
        <v>128</v>
      </c>
      <c r="G10" s="77" t="s">
        <v>129</v>
      </c>
      <c r="H10" s="74" t="s">
        <v>56</v>
      </c>
      <c r="I10" s="78" t="s">
        <v>70</v>
      </c>
      <c r="J10" s="77"/>
      <c r="K10" s="77"/>
      <c r="L10" s="77"/>
    </row>
    <row r="11" spans="1:19" ht="69" customHeight="1">
      <c r="A11" s="76">
        <v>3.3</v>
      </c>
      <c r="B11" s="77" t="s">
        <v>130</v>
      </c>
      <c r="C11" s="77" t="s">
        <v>131</v>
      </c>
      <c r="D11" s="77" t="s">
        <v>132</v>
      </c>
      <c r="E11" s="77" t="s">
        <v>133</v>
      </c>
      <c r="F11" s="58" t="s">
        <v>128</v>
      </c>
      <c r="G11" s="77" t="s">
        <v>129</v>
      </c>
      <c r="H11" s="74" t="s">
        <v>56</v>
      </c>
      <c r="I11" s="78" t="s">
        <v>70</v>
      </c>
      <c r="J11" s="77"/>
      <c r="K11" s="77"/>
      <c r="L11" s="77"/>
      <c r="M11" s="65"/>
    </row>
    <row r="12" spans="1:19" ht="44.25" customHeight="1">
      <c r="A12" s="76">
        <v>3.4</v>
      </c>
      <c r="B12" s="58" t="s">
        <v>134</v>
      </c>
      <c r="C12" s="58" t="s">
        <v>135</v>
      </c>
      <c r="D12" s="58" t="s">
        <v>136</v>
      </c>
      <c r="E12" s="58" t="s">
        <v>137</v>
      </c>
      <c r="F12" s="58" t="s">
        <v>128</v>
      </c>
      <c r="G12" s="77" t="s">
        <v>129</v>
      </c>
      <c r="H12" s="74" t="s">
        <v>56</v>
      </c>
      <c r="I12" s="78" t="s">
        <v>70</v>
      </c>
      <c r="J12" s="58"/>
      <c r="K12" s="58"/>
      <c r="L12" s="58"/>
    </row>
    <row r="13" spans="1:19" ht="44.25" customHeight="1">
      <c r="A13" s="76">
        <v>3.5</v>
      </c>
      <c r="B13" s="58" t="s">
        <v>138</v>
      </c>
      <c r="C13" s="58" t="s">
        <v>139</v>
      </c>
      <c r="D13" s="58" t="s">
        <v>140</v>
      </c>
      <c r="E13" s="77" t="s">
        <v>141</v>
      </c>
      <c r="F13" s="58" t="s">
        <v>128</v>
      </c>
      <c r="G13" s="77" t="s">
        <v>129</v>
      </c>
      <c r="H13" s="74" t="s">
        <v>56</v>
      </c>
      <c r="I13" s="78" t="s">
        <v>70</v>
      </c>
      <c r="J13" s="58"/>
      <c r="K13" s="58"/>
      <c r="L13" s="58"/>
    </row>
    <row r="14" spans="1:19" ht="25.15" customHeight="1">
      <c r="A14" s="69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</row>
    <row r="15" spans="1:19" ht="52.5" customHeight="1">
      <c r="A15" s="76">
        <v>4.0999999999999996</v>
      </c>
      <c r="B15" s="77" t="s">
        <v>143</v>
      </c>
      <c r="C15" s="77" t="s">
        <v>144</v>
      </c>
      <c r="D15" s="77" t="s">
        <v>145</v>
      </c>
      <c r="E15" s="79" t="s">
        <v>146</v>
      </c>
      <c r="F15" s="58" t="s">
        <v>147</v>
      </c>
      <c r="G15" s="77" t="s">
        <v>148</v>
      </c>
      <c r="H15" s="74" t="s">
        <v>60</v>
      </c>
      <c r="I15" s="78" t="s">
        <v>70</v>
      </c>
      <c r="J15" s="77"/>
      <c r="K15" s="77"/>
      <c r="L15" s="77"/>
      <c r="N15" s="36"/>
      <c r="O15" s="36"/>
    </row>
    <row r="16" spans="1:19" ht="81" customHeight="1">
      <c r="A16" s="76">
        <v>4.2</v>
      </c>
      <c r="B16" s="77" t="s">
        <v>149</v>
      </c>
      <c r="C16" s="77" t="s">
        <v>150</v>
      </c>
      <c r="D16" s="77" t="s">
        <v>151</v>
      </c>
      <c r="E16" s="77" t="s">
        <v>152</v>
      </c>
      <c r="F16" s="58" t="s">
        <v>153</v>
      </c>
      <c r="G16" s="77" t="s">
        <v>148</v>
      </c>
      <c r="H16" s="74" t="s">
        <v>68</v>
      </c>
      <c r="I16" s="78" t="s">
        <v>70</v>
      </c>
      <c r="J16" s="77"/>
      <c r="K16" s="77"/>
      <c r="L16" s="77"/>
      <c r="N16" s="36"/>
      <c r="O16" s="36"/>
    </row>
    <row r="17" spans="1:15" ht="71.25" customHeight="1">
      <c r="A17" s="76">
        <v>4.2</v>
      </c>
      <c r="B17" s="77" t="s">
        <v>154</v>
      </c>
      <c r="C17" s="77" t="s">
        <v>150</v>
      </c>
      <c r="D17" s="77" t="s">
        <v>155</v>
      </c>
      <c r="E17" s="77" t="s">
        <v>156</v>
      </c>
      <c r="F17" s="58" t="s">
        <v>153</v>
      </c>
      <c r="G17" s="77" t="s">
        <v>148</v>
      </c>
      <c r="H17" s="74" t="s">
        <v>68</v>
      </c>
      <c r="I17" s="78" t="s">
        <v>70</v>
      </c>
      <c r="J17" s="77"/>
      <c r="K17" s="77"/>
      <c r="L17" s="77"/>
      <c r="N17" s="36"/>
      <c r="O17" s="36"/>
    </row>
    <row r="18" spans="1:15" ht="73.5" customHeight="1">
      <c r="A18" s="76">
        <v>4.3</v>
      </c>
      <c r="B18" s="77" t="s">
        <v>157</v>
      </c>
      <c r="C18" s="77" t="s">
        <v>150</v>
      </c>
      <c r="D18" s="77" t="s">
        <v>158</v>
      </c>
      <c r="E18" s="77" t="s">
        <v>158</v>
      </c>
      <c r="F18" s="58" t="s">
        <v>153</v>
      </c>
      <c r="G18" s="77" t="s">
        <v>148</v>
      </c>
      <c r="H18" s="74" t="s">
        <v>68</v>
      </c>
      <c r="I18" s="78" t="s">
        <v>70</v>
      </c>
      <c r="J18" s="77"/>
      <c r="K18" s="77"/>
      <c r="L18" s="77"/>
      <c r="N18" s="36"/>
      <c r="O18" s="36"/>
    </row>
    <row r="19" spans="1:15" ht="24.75" customHeight="1">
      <c r="A19" s="69" t="s">
        <v>159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</row>
    <row r="20" spans="1:15" ht="96" customHeight="1">
      <c r="A20" s="76">
        <v>5.0999999999999996</v>
      </c>
      <c r="B20" s="77" t="s">
        <v>160</v>
      </c>
      <c r="C20" s="77" t="s">
        <v>161</v>
      </c>
      <c r="D20" s="77" t="s">
        <v>162</v>
      </c>
      <c r="E20" s="77" t="s">
        <v>141</v>
      </c>
      <c r="F20" s="58" t="s">
        <v>163</v>
      </c>
      <c r="G20" s="77" t="s">
        <v>148</v>
      </c>
      <c r="H20" s="74" t="s">
        <v>68</v>
      </c>
      <c r="I20" s="78" t="s">
        <v>70</v>
      </c>
      <c r="J20" s="77"/>
      <c r="K20" s="77"/>
      <c r="L20" s="77"/>
      <c r="N20" s="36"/>
      <c r="O20" s="36"/>
    </row>
    <row r="21" spans="1:15" ht="24.75" customHeight="1" thickBot="1">
      <c r="A21" s="33" t="s">
        <v>164</v>
      </c>
      <c r="B21" s="41"/>
      <c r="C21" s="44"/>
      <c r="D21" s="45"/>
      <c r="E21" s="48"/>
      <c r="F21" s="48"/>
      <c r="G21" s="48"/>
      <c r="H21" s="34"/>
      <c r="I21" s="34"/>
      <c r="J21" s="34"/>
      <c r="K21" s="34"/>
      <c r="L21" s="35"/>
    </row>
    <row r="22" spans="1:15" ht="53.25" customHeight="1" thickBot="1">
      <c r="A22" s="59">
        <v>6.1</v>
      </c>
      <c r="B22" s="60" t="s">
        <v>165</v>
      </c>
      <c r="C22" s="60" t="s">
        <v>166</v>
      </c>
      <c r="D22" s="60" t="s">
        <v>167</v>
      </c>
      <c r="E22" s="61" t="s">
        <v>168</v>
      </c>
      <c r="F22" s="60" t="s">
        <v>169</v>
      </c>
      <c r="G22" s="62" t="s">
        <v>170</v>
      </c>
      <c r="H22" s="63" t="s">
        <v>48</v>
      </c>
      <c r="I22" s="64" t="s">
        <v>82</v>
      </c>
      <c r="J22" s="66"/>
      <c r="K22" s="67"/>
      <c r="L22" s="68"/>
      <c r="M22"/>
      <c r="O22"/>
    </row>
    <row r="23" spans="1:15">
      <c r="E23" s="46"/>
      <c r="F23" s="49"/>
      <c r="H23" s="29"/>
      <c r="I23" s="29"/>
      <c r="J23" s="29"/>
      <c r="K23" s="29"/>
      <c r="L23" s="29"/>
    </row>
    <row r="24" spans="1:15" ht="20.100000000000001" customHeight="1">
      <c r="E24" s="46"/>
      <c r="F24" s="49"/>
      <c r="H24" s="29"/>
      <c r="I24" s="29"/>
      <c r="J24" s="29"/>
      <c r="K24" s="29"/>
      <c r="L24" s="29"/>
    </row>
    <row r="25" spans="1:15" ht="20.100000000000001" customHeight="1">
      <c r="E25" s="46"/>
      <c r="F25" s="49"/>
      <c r="H25" s="29"/>
      <c r="I25" s="29"/>
      <c r="J25" s="29"/>
      <c r="K25" s="29"/>
      <c r="L25" s="29"/>
    </row>
    <row r="26" spans="1:15" ht="20.100000000000001" customHeight="1">
      <c r="E26" s="46"/>
      <c r="F26" s="49"/>
      <c r="H26" s="29"/>
      <c r="I26" s="29"/>
      <c r="J26" s="29"/>
      <c r="K26" s="29"/>
      <c r="L26" s="29"/>
    </row>
    <row r="27" spans="1:15" ht="20.100000000000001" customHeight="1">
      <c r="E27" s="46"/>
      <c r="F27" s="49"/>
      <c r="H27" s="29"/>
      <c r="I27" s="29"/>
      <c r="J27" s="29"/>
      <c r="K27" s="29"/>
      <c r="L27" s="29"/>
    </row>
    <row r="28" spans="1:15" ht="20.100000000000001" customHeight="1">
      <c r="E28" s="46"/>
      <c r="F28" s="49"/>
      <c r="H28" s="29"/>
      <c r="I28" s="29"/>
      <c r="J28" s="29"/>
      <c r="K28" s="29"/>
      <c r="L28" s="29"/>
    </row>
    <row r="29" spans="1:15" ht="20.100000000000001" customHeight="1">
      <c r="E29" s="46"/>
      <c r="F29" s="49"/>
      <c r="H29" s="29"/>
      <c r="I29" s="29"/>
      <c r="J29" s="29"/>
      <c r="K29" s="29"/>
      <c r="L29" s="29"/>
    </row>
    <row r="30" spans="1:15" ht="20.100000000000001" customHeight="1">
      <c r="E30" s="46"/>
      <c r="F30" s="49"/>
      <c r="H30" s="29"/>
      <c r="I30" s="29"/>
      <c r="J30" s="29"/>
      <c r="K30" s="29"/>
      <c r="L30" s="29"/>
    </row>
    <row r="31" spans="1:15" ht="20.100000000000001" customHeight="1">
      <c r="E31" s="46"/>
      <c r="F31" s="49"/>
      <c r="H31" s="29"/>
      <c r="I31" s="29"/>
      <c r="J31" s="29"/>
      <c r="K31" s="29"/>
      <c r="L31" s="29"/>
    </row>
    <row r="32" spans="1:15" ht="20.100000000000001" customHeight="1">
      <c r="E32" s="46"/>
      <c r="F32" s="49"/>
      <c r="H32" s="29"/>
      <c r="I32" s="29"/>
      <c r="J32" s="29"/>
      <c r="K32" s="29"/>
      <c r="L32" s="29"/>
    </row>
    <row r="33" spans="5:12" ht="20.100000000000001" customHeight="1">
      <c r="E33" s="46"/>
      <c r="F33" s="49"/>
      <c r="H33" s="29"/>
      <c r="I33" s="29"/>
      <c r="J33" s="29"/>
      <c r="K33" s="29"/>
      <c r="L33" s="29"/>
    </row>
    <row r="34" spans="5:12" ht="20.100000000000001" customHeight="1">
      <c r="E34" s="46"/>
      <c r="F34" s="49"/>
      <c r="H34" s="29"/>
      <c r="I34" s="29"/>
      <c r="J34" s="29"/>
      <c r="K34" s="29"/>
      <c r="L34" s="29"/>
    </row>
    <row r="35" spans="5:12" ht="20.100000000000001" customHeight="1">
      <c r="E35" s="46"/>
      <c r="F35" s="49"/>
      <c r="H35" s="29"/>
      <c r="I35" s="29"/>
      <c r="J35" s="29"/>
      <c r="K35" s="29"/>
      <c r="L35" s="29"/>
    </row>
    <row r="36" spans="5:12" ht="20.100000000000001" customHeight="1">
      <c r="E36" s="46"/>
      <c r="F36" s="49"/>
      <c r="H36" s="29"/>
      <c r="I36" s="29"/>
      <c r="J36" s="29"/>
      <c r="K36" s="29"/>
      <c r="L36" s="29"/>
    </row>
    <row r="37" spans="5:12" ht="20.100000000000001" customHeight="1">
      <c r="E37" s="46"/>
      <c r="F37" s="49"/>
      <c r="H37" s="29"/>
      <c r="I37" s="29"/>
      <c r="J37" s="29"/>
      <c r="K37" s="29"/>
      <c r="L37" s="29"/>
    </row>
    <row r="38" spans="5:12" ht="20.100000000000001" customHeight="1">
      <c r="E38" s="46"/>
      <c r="F38" s="49"/>
      <c r="H38" s="29"/>
      <c r="I38" s="29"/>
      <c r="J38" s="29"/>
      <c r="K38" s="29"/>
      <c r="L38" s="29"/>
    </row>
    <row r="39" spans="5:12" ht="20.100000000000001" customHeight="1">
      <c r="E39" s="46"/>
      <c r="F39" s="49"/>
      <c r="H39" s="29"/>
      <c r="I39" s="29"/>
      <c r="J39" s="29"/>
      <c r="K39" s="29"/>
      <c r="L39" s="29"/>
    </row>
    <row r="40" spans="5:12" ht="20.100000000000001" customHeight="1">
      <c r="E40" s="46"/>
      <c r="F40" s="49"/>
      <c r="H40" s="29"/>
      <c r="I40" s="29"/>
      <c r="J40" s="29"/>
      <c r="K40" s="29"/>
      <c r="L40" s="29"/>
    </row>
    <row r="41" spans="5:12" ht="20.100000000000001" customHeight="1">
      <c r="E41" s="46"/>
      <c r="F41" s="49"/>
      <c r="H41" s="29"/>
      <c r="I41" s="29"/>
      <c r="J41" s="29"/>
      <c r="K41" s="29"/>
      <c r="L41" s="29"/>
    </row>
    <row r="42" spans="5:12" ht="20.100000000000001" customHeight="1">
      <c r="E42" s="46"/>
      <c r="F42" s="49"/>
      <c r="H42" s="29"/>
      <c r="I42" s="29"/>
      <c r="J42" s="29"/>
      <c r="K42" s="29"/>
      <c r="L42" s="29"/>
    </row>
    <row r="43" spans="5:12" ht="20.100000000000001" customHeight="1">
      <c r="E43" s="46"/>
      <c r="F43" s="49"/>
      <c r="H43" s="29"/>
      <c r="I43" s="29"/>
      <c r="J43" s="29"/>
      <c r="K43" s="29"/>
      <c r="L43" s="29"/>
    </row>
    <row r="44" spans="5:12" ht="20.100000000000001" customHeight="1">
      <c r="E44" s="46"/>
      <c r="F44" s="49"/>
      <c r="H44" s="29"/>
      <c r="I44" s="29"/>
      <c r="J44" s="29"/>
      <c r="K44" s="29"/>
      <c r="L44" s="29"/>
    </row>
    <row r="45" spans="5:12" ht="20.100000000000001" customHeight="1">
      <c r="E45" s="46"/>
      <c r="F45" s="49"/>
      <c r="H45" s="29"/>
      <c r="I45" s="29"/>
      <c r="J45" s="29"/>
      <c r="K45" s="29"/>
      <c r="L45" s="29"/>
    </row>
    <row r="46" spans="5:12" ht="20.100000000000001" customHeight="1">
      <c r="E46" s="46"/>
      <c r="F46" s="49"/>
      <c r="H46" s="29"/>
      <c r="I46" s="29"/>
      <c r="J46" s="29"/>
      <c r="K46" s="29"/>
      <c r="L46" s="29"/>
    </row>
    <row r="47" spans="5:12" ht="20.100000000000001" customHeight="1">
      <c r="E47" s="46"/>
      <c r="F47" s="49"/>
      <c r="H47" s="29"/>
      <c r="I47" s="29"/>
      <c r="J47" s="29"/>
      <c r="K47" s="29"/>
      <c r="L47" s="29"/>
    </row>
    <row r="48" spans="5:12" ht="20.100000000000001" customHeight="1">
      <c r="E48" s="46"/>
      <c r="F48" s="49"/>
      <c r="H48" s="29"/>
      <c r="I48" s="29"/>
      <c r="J48" s="29"/>
      <c r="K48" s="29"/>
      <c r="L48" s="29"/>
    </row>
    <row r="49" spans="5:12" ht="20.100000000000001" customHeight="1">
      <c r="E49" s="46"/>
      <c r="F49" s="49"/>
      <c r="H49" s="29"/>
      <c r="I49" s="29"/>
      <c r="J49" s="29"/>
      <c r="K49" s="29"/>
      <c r="L49" s="29"/>
    </row>
    <row r="50" spans="5:12" ht="20.100000000000001" customHeight="1">
      <c r="E50" s="46"/>
      <c r="F50" s="49"/>
      <c r="H50" s="29"/>
      <c r="I50" s="29"/>
      <c r="J50" s="29"/>
      <c r="K50" s="29"/>
      <c r="L50" s="29"/>
    </row>
    <row r="51" spans="5:12" ht="20.100000000000001" customHeight="1">
      <c r="E51" s="46"/>
      <c r="F51" s="49"/>
      <c r="H51" s="29"/>
      <c r="I51" s="29"/>
      <c r="J51" s="29"/>
      <c r="K51" s="29"/>
      <c r="L51" s="29"/>
    </row>
    <row r="52" spans="5:12" ht="20.100000000000001" customHeight="1">
      <c r="E52" s="46"/>
      <c r="F52" s="49"/>
      <c r="H52" s="29"/>
      <c r="I52" s="29"/>
      <c r="J52" s="29"/>
      <c r="K52" s="29"/>
      <c r="L52" s="29"/>
    </row>
    <row r="53" spans="5:12" ht="20.100000000000001" customHeight="1">
      <c r="E53" s="46"/>
      <c r="F53" s="49"/>
      <c r="H53" s="29"/>
      <c r="I53" s="29"/>
      <c r="J53" s="29"/>
      <c r="K53" s="29"/>
      <c r="L53" s="29"/>
    </row>
    <row r="54" spans="5:12" ht="20.100000000000001" customHeight="1">
      <c r="E54" s="46"/>
      <c r="F54" s="49"/>
      <c r="H54" s="29"/>
      <c r="I54" s="29"/>
      <c r="J54" s="29"/>
      <c r="K54" s="29"/>
      <c r="L54" s="29"/>
    </row>
    <row r="55" spans="5:12" ht="20.100000000000001" customHeight="1">
      <c r="E55" s="46"/>
      <c r="F55" s="49"/>
      <c r="H55" s="29"/>
      <c r="I55" s="29"/>
      <c r="J55" s="29"/>
      <c r="K55" s="29"/>
      <c r="L55" s="29"/>
    </row>
    <row r="56" spans="5:12" ht="20.100000000000001" customHeight="1">
      <c r="E56" s="46"/>
      <c r="F56" s="49"/>
      <c r="H56" s="29"/>
      <c r="I56" s="29"/>
      <c r="J56" s="29"/>
      <c r="K56" s="29"/>
      <c r="L56" s="29"/>
    </row>
    <row r="57" spans="5:12" ht="20.100000000000001" customHeight="1">
      <c r="E57" s="46"/>
      <c r="F57" s="49"/>
      <c r="H57" s="29"/>
      <c r="I57" s="29"/>
      <c r="J57" s="29"/>
      <c r="K57" s="29"/>
      <c r="L57" s="29"/>
    </row>
    <row r="58" spans="5:12" ht="20.100000000000001" customHeight="1">
      <c r="E58" s="46"/>
      <c r="F58" s="49"/>
      <c r="H58" s="29"/>
      <c r="I58" s="29"/>
      <c r="J58" s="29"/>
      <c r="K58" s="29"/>
      <c r="L58" s="29"/>
    </row>
    <row r="59" spans="5:12" ht="20.100000000000001" customHeight="1">
      <c r="E59" s="46"/>
      <c r="F59" s="49"/>
      <c r="H59" s="29"/>
      <c r="I59" s="29"/>
      <c r="J59" s="29"/>
      <c r="K59" s="29"/>
      <c r="L59" s="29"/>
    </row>
    <row r="60" spans="5:12" ht="20.100000000000001" customHeight="1">
      <c r="E60" s="46"/>
      <c r="F60" s="49"/>
      <c r="H60" s="29"/>
      <c r="I60" s="29"/>
      <c r="J60" s="29"/>
      <c r="K60" s="29"/>
      <c r="L60" s="29"/>
    </row>
    <row r="61" spans="5:12" ht="20.100000000000001" customHeight="1">
      <c r="E61" s="46"/>
      <c r="F61" s="49"/>
      <c r="H61" s="29"/>
      <c r="I61" s="29"/>
      <c r="J61" s="29"/>
      <c r="K61" s="29"/>
      <c r="L61" s="29"/>
    </row>
    <row r="62" spans="5:12" ht="20.100000000000001" customHeight="1">
      <c r="E62" s="46"/>
      <c r="F62" s="49"/>
      <c r="H62" s="29"/>
      <c r="I62" s="29"/>
      <c r="J62" s="29"/>
      <c r="K62" s="29"/>
      <c r="L62" s="29"/>
    </row>
    <row r="63" spans="5:12" ht="20.100000000000001" customHeight="1">
      <c r="E63" s="46"/>
      <c r="F63" s="49"/>
      <c r="H63" s="29"/>
      <c r="I63" s="29"/>
      <c r="J63" s="29"/>
      <c r="K63" s="29"/>
      <c r="L63" s="29"/>
    </row>
    <row r="64" spans="5:12" ht="20.100000000000001" customHeight="1">
      <c r="E64" s="46"/>
      <c r="F64" s="49"/>
      <c r="H64" s="29"/>
      <c r="I64" s="29"/>
      <c r="J64" s="29"/>
      <c r="K64" s="29"/>
      <c r="L64" s="29"/>
    </row>
    <row r="65" spans="5:12" ht="20.100000000000001" customHeight="1">
      <c r="E65" s="46"/>
      <c r="F65" s="49"/>
      <c r="H65" s="29"/>
      <c r="I65" s="29"/>
      <c r="J65" s="29"/>
      <c r="K65" s="29"/>
      <c r="L65" s="29"/>
    </row>
    <row r="66" spans="5:12" ht="20.100000000000001" customHeight="1">
      <c r="E66" s="46"/>
      <c r="F66" s="49"/>
      <c r="H66" s="29"/>
      <c r="I66" s="29"/>
      <c r="J66" s="29"/>
      <c r="K66" s="29"/>
      <c r="L66" s="29"/>
    </row>
    <row r="67" spans="5:12" ht="20.100000000000001" customHeight="1">
      <c r="E67" s="46"/>
      <c r="F67" s="49"/>
      <c r="H67" s="29"/>
      <c r="I67" s="29"/>
      <c r="J67" s="29"/>
      <c r="K67" s="29"/>
      <c r="L67" s="29"/>
    </row>
    <row r="68" spans="5:12" ht="20.100000000000001" customHeight="1">
      <c r="E68" s="46"/>
      <c r="F68" s="49"/>
      <c r="H68" s="29"/>
      <c r="I68" s="29"/>
      <c r="J68" s="29"/>
      <c r="K68" s="29"/>
      <c r="L68" s="29"/>
    </row>
    <row r="69" spans="5:12" ht="20.100000000000001" customHeight="1">
      <c r="E69" s="46"/>
      <c r="F69" s="49"/>
      <c r="H69" s="29"/>
      <c r="I69" s="29"/>
      <c r="J69" s="29"/>
      <c r="K69" s="29"/>
      <c r="L69" s="29"/>
    </row>
    <row r="70" spans="5:12" ht="20.100000000000001" customHeight="1">
      <c r="E70" s="46"/>
      <c r="F70" s="49"/>
      <c r="H70" s="29"/>
      <c r="I70" s="29"/>
      <c r="J70" s="29"/>
      <c r="K70" s="29"/>
      <c r="L70" s="29"/>
    </row>
    <row r="71" spans="5:12" ht="20.100000000000001" customHeight="1">
      <c r="E71" s="46"/>
      <c r="F71" s="49"/>
      <c r="H71" s="29"/>
      <c r="I71" s="29"/>
      <c r="J71" s="29"/>
      <c r="K71" s="29"/>
      <c r="L71" s="29"/>
    </row>
    <row r="72" spans="5:12" ht="20.100000000000001" customHeight="1">
      <c r="E72" s="46"/>
      <c r="F72" s="49"/>
      <c r="H72" s="29"/>
      <c r="I72" s="29"/>
      <c r="J72" s="29"/>
      <c r="K72" s="29"/>
      <c r="L72" s="29"/>
    </row>
    <row r="73" spans="5:12" ht="20.100000000000001" customHeight="1">
      <c r="E73" s="46"/>
      <c r="F73" s="49"/>
      <c r="H73" s="29"/>
      <c r="I73" s="29"/>
      <c r="J73" s="29"/>
      <c r="K73" s="29"/>
      <c r="L73" s="29"/>
    </row>
    <row r="74" spans="5:12" ht="20.100000000000001" customHeight="1">
      <c r="E74" s="46"/>
      <c r="F74" s="49"/>
      <c r="H74" s="29"/>
      <c r="I74" s="29"/>
      <c r="J74" s="29"/>
      <c r="K74" s="29"/>
      <c r="L74" s="29"/>
    </row>
    <row r="75" spans="5:12" ht="20.100000000000001" customHeight="1">
      <c r="E75" s="46"/>
      <c r="F75" s="49"/>
      <c r="H75" s="29"/>
      <c r="I75" s="29"/>
      <c r="J75" s="29"/>
      <c r="K75" s="29"/>
      <c r="L75" s="29"/>
    </row>
    <row r="76" spans="5:12" ht="20.100000000000001" customHeight="1">
      <c r="E76" s="46"/>
      <c r="F76" s="49"/>
      <c r="H76" s="29"/>
      <c r="I76" s="29"/>
      <c r="J76" s="29"/>
      <c r="K76" s="29"/>
      <c r="L76" s="29"/>
    </row>
    <row r="77" spans="5:12" ht="20.100000000000001" customHeight="1">
      <c r="E77" s="46"/>
      <c r="F77" s="49"/>
      <c r="H77" s="29"/>
      <c r="I77" s="29"/>
      <c r="J77" s="29"/>
      <c r="K77" s="29"/>
      <c r="L77" s="29"/>
    </row>
    <row r="78" spans="5:12" ht="20.100000000000001" customHeight="1">
      <c r="E78" s="46"/>
      <c r="F78" s="49"/>
      <c r="H78" s="29"/>
      <c r="I78" s="29"/>
      <c r="J78" s="29"/>
      <c r="K78" s="29"/>
      <c r="L78" s="29"/>
    </row>
    <row r="79" spans="5:12" ht="20.100000000000001" customHeight="1">
      <c r="E79" s="46"/>
      <c r="F79" s="49"/>
      <c r="H79" s="29"/>
      <c r="I79" s="29"/>
      <c r="J79" s="29"/>
      <c r="K79" s="29"/>
      <c r="L79" s="29"/>
    </row>
    <row r="80" spans="5:12" ht="20.100000000000001" customHeight="1">
      <c r="E80" s="46"/>
      <c r="F80" s="49"/>
      <c r="H80" s="29"/>
      <c r="I80" s="29"/>
      <c r="J80" s="29"/>
      <c r="K80" s="29"/>
      <c r="L80" s="29"/>
    </row>
    <row r="81" spans="5:12" ht="20.100000000000001" customHeight="1">
      <c r="E81" s="46"/>
      <c r="F81" s="49"/>
      <c r="H81" s="29"/>
      <c r="I81" s="29"/>
      <c r="J81" s="29"/>
      <c r="K81" s="29"/>
      <c r="L81" s="29"/>
    </row>
    <row r="82" spans="5:12" ht="20.100000000000001" customHeight="1">
      <c r="E82" s="46"/>
      <c r="F82" s="49"/>
      <c r="H82" s="29"/>
      <c r="I82" s="29"/>
      <c r="J82" s="29"/>
      <c r="K82" s="29"/>
      <c r="L82" s="29"/>
    </row>
    <row r="83" spans="5:12" ht="20.100000000000001" customHeight="1">
      <c r="E83" s="46"/>
      <c r="F83" s="49"/>
      <c r="H83" s="29"/>
      <c r="I83" s="29"/>
      <c r="J83" s="29"/>
      <c r="K83" s="29"/>
      <c r="L83" s="29"/>
    </row>
    <row r="84" spans="5:12" ht="20.100000000000001" customHeight="1">
      <c r="E84" s="46"/>
      <c r="F84" s="49"/>
      <c r="H84" s="29"/>
      <c r="I84" s="29"/>
      <c r="J84" s="29"/>
      <c r="K84" s="29"/>
      <c r="L84" s="29"/>
    </row>
    <row r="85" spans="5:12" ht="20.100000000000001" customHeight="1">
      <c r="E85" s="46"/>
      <c r="F85" s="49"/>
      <c r="H85" s="29"/>
      <c r="I85" s="29"/>
      <c r="J85" s="29"/>
      <c r="K85" s="29"/>
      <c r="L85" s="29"/>
    </row>
    <row r="86" spans="5:12" ht="20.100000000000001" customHeight="1">
      <c r="E86" s="46"/>
      <c r="F86" s="49"/>
      <c r="H86" s="29"/>
      <c r="I86" s="29"/>
      <c r="J86" s="29"/>
      <c r="K86" s="29"/>
      <c r="L86" s="29"/>
    </row>
    <row r="87" spans="5:12" ht="20.100000000000001" customHeight="1">
      <c r="E87" s="46"/>
      <c r="F87" s="49"/>
      <c r="H87" s="29"/>
      <c r="I87" s="29"/>
      <c r="J87" s="29"/>
      <c r="K87" s="29"/>
      <c r="L87" s="29"/>
    </row>
    <row r="88" spans="5:12" ht="20.100000000000001" customHeight="1">
      <c r="E88" s="46"/>
      <c r="F88" s="49"/>
      <c r="H88" s="29"/>
      <c r="I88" s="29"/>
      <c r="J88" s="29"/>
      <c r="K88" s="29"/>
      <c r="L88" s="29"/>
    </row>
    <row r="89" spans="5:12" ht="20.100000000000001" customHeight="1">
      <c r="E89" s="46"/>
      <c r="F89" s="49"/>
      <c r="H89" s="29"/>
      <c r="I89" s="29"/>
      <c r="J89" s="29"/>
      <c r="K89" s="29"/>
      <c r="L89" s="29"/>
    </row>
    <row r="90" spans="5:12" ht="20.100000000000001" customHeight="1">
      <c r="E90" s="46"/>
      <c r="F90" s="49"/>
      <c r="H90" s="29"/>
      <c r="I90" s="29"/>
      <c r="J90" s="29"/>
      <c r="K90" s="29"/>
      <c r="L90" s="29"/>
    </row>
    <row r="91" spans="5:12" ht="20.100000000000001" customHeight="1">
      <c r="E91" s="46"/>
      <c r="F91" s="49"/>
      <c r="H91" s="29"/>
      <c r="I91" s="29"/>
      <c r="J91" s="29"/>
      <c r="K91" s="29"/>
      <c r="L91" s="29"/>
    </row>
    <row r="92" spans="5:12" ht="20.100000000000001" customHeight="1">
      <c r="E92" s="46"/>
      <c r="F92" s="49"/>
      <c r="H92" s="29"/>
      <c r="I92" s="29"/>
      <c r="J92" s="29"/>
      <c r="K92" s="29"/>
      <c r="L92" s="29"/>
    </row>
    <row r="93" spans="5:12" ht="20.100000000000001" customHeight="1">
      <c r="E93" s="46"/>
      <c r="F93" s="49"/>
      <c r="H93" s="29"/>
      <c r="I93" s="29"/>
      <c r="J93" s="29"/>
      <c r="K93" s="29"/>
      <c r="L93" s="29"/>
    </row>
    <row r="94" spans="5:12" ht="20.100000000000001" customHeight="1">
      <c r="E94" s="46"/>
      <c r="F94" s="49"/>
      <c r="H94" s="29"/>
      <c r="I94" s="29"/>
      <c r="J94" s="29"/>
      <c r="K94" s="29"/>
      <c r="L94" s="29"/>
    </row>
    <row r="95" spans="5:12" ht="20.100000000000001" customHeight="1">
      <c r="E95" s="46"/>
      <c r="F95" s="49"/>
    </row>
    <row r="96" spans="5:12" ht="20.100000000000001" customHeight="1">
      <c r="E96" s="46"/>
      <c r="F96" s="49"/>
    </row>
    <row r="97" spans="5:6" ht="20.100000000000001" customHeight="1">
      <c r="E97" s="46"/>
      <c r="F97" s="49"/>
    </row>
    <row r="98" spans="5:6" ht="20.100000000000001" customHeight="1">
      <c r="E98" s="46"/>
      <c r="F98" s="49"/>
    </row>
    <row r="99" spans="5:6" ht="20.100000000000001" customHeight="1"/>
    <row r="100" spans="5:6" ht="20.100000000000001" customHeight="1"/>
    <row r="101" spans="5:6" ht="20.100000000000001" customHeight="1"/>
    <row r="102" spans="5:6" ht="20.100000000000001" customHeight="1"/>
    <row r="103" spans="5:6" ht="20.100000000000001" customHeight="1"/>
    <row r="104" spans="5:6" ht="20.100000000000001" customHeight="1"/>
    <row r="105" spans="5:6" ht="20.100000000000001" customHeight="1"/>
    <row r="106" spans="5:6" ht="20.100000000000001" customHeight="1"/>
    <row r="107" spans="5:6" ht="20.100000000000001" customHeight="1"/>
    <row r="108" spans="5:6" ht="20.100000000000001" customHeight="1"/>
    <row r="109" spans="5:6" ht="20.100000000000001" customHeight="1"/>
    <row r="110" spans="5:6" ht="20.100000000000001" customHeight="1"/>
    <row r="111" spans="5:6" ht="20.100000000000001" customHeight="1"/>
    <row r="112" spans="5:6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7" right="0.7" top="0.75" bottom="0.75" header="0.3" footer="0.3"/>
  <pageSetup paperSize="8" scale="76" fitToHeight="0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  <TaxCatchAll xmlns="4a86159a-a369-412d-996c-ca8d8847d33a" xsi:nil="true"/>
    <lcf76f155ced4ddcb4097134ff3c332f xmlns="d6ac1c1d-99cf-4820-87b7-810e7763aa7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C823BC2-D436-48E6-ABDC-C4808D42EBEE}"/>
</file>

<file path=customXml/itemProps2.xml><?xml version="1.0" encoding="utf-8"?>
<ds:datastoreItem xmlns:ds="http://schemas.openxmlformats.org/officeDocument/2006/customXml" ds:itemID="{DD775563-40EA-4EA7-B07D-58FC5723600B}"/>
</file>

<file path=customXml/itemProps3.xml><?xml version="1.0" encoding="utf-8"?>
<ds:datastoreItem xmlns:ds="http://schemas.openxmlformats.org/officeDocument/2006/customXml" ds:itemID="{D70E6461-1057-40BA-8CF9-333474F2C5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Cordelia Girdler-Brown</cp:lastModifiedBy>
  <cp:revision/>
  <dcterms:created xsi:type="dcterms:W3CDTF">2020-07-21T23:18:09Z</dcterms:created>
  <dcterms:modified xsi:type="dcterms:W3CDTF">2025-04-29T02:34:26Z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