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P:\Projects\Calder Park\ITP's\Reviewed\"/>
    </mc:Choice>
  </mc:AlternateContent>
  <xr:revisionPtr revIDLastSave="0" documentId="13_ncr:1_{0BA623F8-9D58-482C-B411-FBB829C7D136}" xr6:coauthVersionLast="47" xr6:coauthVersionMax="47" xr10:uidLastSave="{00000000-0000-0000-0000-000000000000}"/>
  <bookViews>
    <workbookView xWindow="28680" yWindow="-120" windowWidth="29040" windowHeight="15720" xr2:uid="{00000000-000D-0000-FFFF-FFFF00000000}"/>
  </bookViews>
  <sheets>
    <sheet name="Sheet1" sheetId="1" r:id="rId1"/>
  </sheets>
  <definedNames>
    <definedName name="_xlnm.Print_Area" localSheetId="0">Sheet1!$A$11:$K$40</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C2" i="1" l="1"/>
  <c r="K12" i="1"/>
</calcChain>
</file>

<file path=xl/sharedStrings.xml><?xml version="1.0" encoding="utf-8"?>
<sst xmlns="http://schemas.openxmlformats.org/spreadsheetml/2006/main" count="137" uniqueCount="97">
  <si>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</si>
  <si>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</si>
  <si>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</si>
  <si>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</si>
  <si>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</si>
  <si>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</si>
  <si>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</si>
  <si>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</si>
  <si>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</si>
  <si>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Installation of Signage</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</si>
  <si>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</si>
  <si>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</si>
  <si>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</si>
  <si>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</si>
  <si>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</si>
  <si>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</si>
  <si>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</si>
  <si>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</si>
  <si>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</si>
  <si>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</si>
  <si>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</si>
  <si>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</si>
  <si>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</si>
  <si>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</si>
  <si>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</si>
  <si>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</si>
  <si>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</si>
  <si>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</si>
  <si>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NA</t>
  </si>
  <si>
    <t>IFC Drawings</t>
  </si>
  <si>
    <t>Preliminaries - Materials</t>
  </si>
  <si>
    <t>Manufacture &amp; Supply of Signages and Posts</t>
  </si>
  <si>
    <t>Section 860
Section 860.06
Section 860.07
Table 860.071
Section 714.03
Section 714.06
IFC Drawings</t>
  </si>
  <si>
    <t>Signs are to be manufactured in accordance with Section 860 and IFC Drawings
Warranties for the Signboard and Components, Sign Face Material, Giving of the Warranty and warranty Claims to be in accordance with Specification 860.07 and Table 860.071. 
Packaging and Storage of Sign to be in accordance with Specification 860.06.
Signs and components shall be handled and transported so as to prevent damage. 
Signs shall be stored vertically in such a manner to prevent damage to the sign face, edges or components, taking into account any recommendations of the sheeting manufacturer.
Post details shall be as shown on the Sign and Post Schedule and in accordance with the VicRoads Traffic Engineering Manual Volume 2. Steel posts shall be either: 
- Hot dipped galvanised; or 
- Pre-galvanised prior to forming
Attach: TeamBinder Material Approval Ref No</t>
  </si>
  <si>
    <t>Document Review</t>
  </si>
  <si>
    <t>Prior to works start</t>
  </si>
  <si>
    <t>Nominated Authority</t>
  </si>
  <si>
    <t>Conqa HP Release</t>
  </si>
  <si>
    <t>Preliminaries - Documentation</t>
  </si>
  <si>
    <t xml:space="preserve">Check for correct documentation </t>
  </si>
  <si>
    <t>Ensure that all employees and sub contractors are:
- Using  the correct and complete set of drawings 
- All drawings are the latest version</t>
  </si>
  <si>
    <t xml:space="preserve">Visual inspection </t>
  </si>
  <si>
    <t xml:space="preserve">Prior to commencing any activity </t>
  </si>
  <si>
    <t>HP*</t>
  </si>
  <si>
    <t>SE/Site Supervisor</t>
  </si>
  <si>
    <t>This ITP Signed-off</t>
  </si>
  <si>
    <t>Pre-construction / Pre-installation Activities</t>
  </si>
  <si>
    <t>Setting Out - Position of Posts and Signs</t>
  </si>
  <si>
    <t>Section 714.06
IFC Drawings</t>
  </si>
  <si>
    <t>Set out work in accordance with IFC Drawings.
The required positions of all posts and signs shall be checked and confirmed by the Superintendent before the erection of posts</t>
  </si>
  <si>
    <t>Verify</t>
  </si>
  <si>
    <t xml:space="preserve">Prior to start </t>
  </si>
  <si>
    <t>Surveyor
SE/PE
Nominated Authority</t>
  </si>
  <si>
    <t>Construction / Installation Activities</t>
  </si>
  <si>
    <t>Foundation</t>
  </si>
  <si>
    <t>Measure
Visual</t>
  </si>
  <si>
    <t>Per Lot</t>
  </si>
  <si>
    <t>SE/PE
Nominated Authority</t>
  </si>
  <si>
    <t>Post Installation in Sockets</t>
  </si>
  <si>
    <t>Section 714.06 (d)
Table 22 of AS 1742.2:2009</t>
  </si>
  <si>
    <t>For Post Size 32mm Socket size to be 50mm Nominal Bore Tube 
For Post Size 50mm Socket size to be 65mm Nominal Bore Tube 
The socket should protrude 50 mm above an earth surface or 25 mm above a paved surface. 
The sign post must penetrate a minimum 450 mm into the socket. 
Depth of the socket should be as per Table 22 of AS 1742.2:2009. 
The sign post should be securely fixed into the socket by an approved vandal-proof method.</t>
  </si>
  <si>
    <t>IP</t>
  </si>
  <si>
    <t>SE/PE</t>
  </si>
  <si>
    <t>Backfilling of Post Holes</t>
  </si>
  <si>
    <t>Section 714.06 e</t>
  </si>
  <si>
    <t>Sign Fitting</t>
  </si>
  <si>
    <t>Section 714.07</t>
  </si>
  <si>
    <t>Signs shall be attached to the post or structure using the type and number of fittings as specified in the Sign and Post Schedule, or as follows: 
-Signs up to 200mm in depth – one fitting per post 
- Signs 201 to 900mm in depth – two fittings per post 
- Signs 901 to 1200mm in depth – three fittings per post 
One extra fitting provided per post for each 400mm increment or part thereof above 1200mm.</t>
  </si>
  <si>
    <t>Mounting of Signs</t>
  </si>
  <si>
    <t>Section 714.07 (d,e,i)
IFC Drawings</t>
  </si>
  <si>
    <t>Nominal Mounting Height for all signs in 2m from Road level to bottom edge of sign except keep left signs (R2-3) located in median islands, which are mounted 0.5m above ground
Signs shall be positioned in accordance with the following tolerances: 
(i) +/-40 mm of the height specified in the Sign and Post Schedule measured from the bottom of the sign or sign assembly to the lip of the kerb or edge of shoulder nearest the sign; 
(ii) +/-100 mm of the pegged sign location or specified location. 
When a sign is to be mounted on frangible posts on a cut batter having a slope steeper than or equal to 2:1, the mounting height at the shorter post may be reduced providing that: 
(i) the uphill corner of the sign is a minimum of 800 mm above the ground; 
(ii) the sign at the longer post is 2200 mm minimum above the ground. 
Sign shall be installed such that the sign face is rotated away from the approaching traffic to avoid direct reflection (approximately 5⁰) 
After erection of each sign, all stiffening bars are to be removed.</t>
  </si>
  <si>
    <t>Masking of Signs</t>
  </si>
  <si>
    <t>Section 714.08</t>
  </si>
  <si>
    <t>Where indicated in the schedule, the Contractor shall mask the nominated sign(s) by placing a porous cloth or similar covering that conceals the sign text under both wet and dry conditions and does not void the sign material warranty. The masking material shall be held in position by wire mesh over the sign. 
Adhesive material shall only be applied to the masking material and not be applied to either the front or rear face of the signboard.</t>
  </si>
  <si>
    <t>Post-construction / Post-installation Activities</t>
  </si>
  <si>
    <t xml:space="preserve">As-built Survey </t>
  </si>
  <si>
    <t>Section 714.05,
IFC Drawings</t>
  </si>
  <si>
    <t>Surveyor
SE/PE/SPE</t>
  </si>
  <si>
    <t xml:space="preserve">This ITP Signed-off
</t>
  </si>
  <si>
    <t>Non-conformance Report (NCR) Closure</t>
  </si>
  <si>
    <t>MRPA Quality Management Plan</t>
  </si>
  <si>
    <t>Ensure that any NCRs pertaining to the lot / element / Work area that This ITP Signed-off covers, have been closed.</t>
  </si>
  <si>
    <t>Once, prior to closure of this lot / element / Work area</t>
  </si>
  <si>
    <t>SE/PE/SPE</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</si>
  <si>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</si>
  <si>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</si>
  <si>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</si>
  <si>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Calder-Signage (Supply and Install)</t>
  </si>
  <si>
    <t>Jason Quan/Derek Collins</t>
  </si>
  <si>
    <t>Pradeep Talasila</t>
  </si>
  <si>
    <t>ITP for Calder Park Drive and Holden Rd Project Only</t>
  </si>
  <si>
    <t>Section 714.06 ( c) 
Section 703
Brimbank Standards
S520</t>
  </si>
  <si>
    <t>VicRoads Section
860 (Feb 2023)
VicRoads Section
714 (Feb 2023)
VicRoads Section 703 (Aug 2021)
IFC Drawings
AS 1742.2:2009</t>
  </si>
  <si>
    <r>
      <t xml:space="preserve">Survey activities carried out to validate correct construction of signs, components and posts as per IFC Drawings and Section 714.
</t>
    </r>
    <r>
      <rPr>
        <b/>
        <sz val="8"/>
        <rFont val="Arial"/>
        <family val="2"/>
      </rPr>
      <t>(a)	Foundations</t>
    </r>
    <r>
      <rPr>
        <sz val="8"/>
        <rFont val="Arial"/>
        <family val="2"/>
      </rPr>
      <t xml:space="preserve">
	The finished surface of concrete foundations shall be between 50 mm and 100 mm above the finished surface at the base of the sign and shall be shaped to ensure free drainage of water away from the base of the post.
</t>
    </r>
    <r>
      <rPr>
        <b/>
        <sz val="8"/>
        <rFont val="Arial"/>
        <family val="2"/>
      </rPr>
      <t>(b)	Posts</t>
    </r>
    <r>
      <rPr>
        <sz val="8"/>
        <rFont val="Arial"/>
        <family val="2"/>
      </rPr>
      <t xml:space="preserve">
		(i)	Posts shall be straight
		(ii)	Posts shall be vertical with a maximum deviation of 1 in 100
		(iii)	Post tops shall be 50 mm  10 below the top edge of the sign
</t>
    </r>
    <r>
      <rPr>
        <b/>
        <sz val="8"/>
        <rFont val="Arial"/>
        <family val="2"/>
      </rPr>
      <t>(c)	Signs</t>
    </r>
    <r>
      <rPr>
        <sz val="8"/>
        <rFont val="Arial"/>
        <family val="2"/>
      </rPr>
      <t xml:space="preserve">
		(i)	Signs shall be mounted level with a maximum deviation of 1 in 100.
.
Attach: Survey Conformance Data/Report</t>
    </r>
  </si>
  <si>
    <r>
      <rPr>
        <b/>
        <sz val="8"/>
        <rFont val="Arial"/>
        <family val="2"/>
      </rPr>
      <t xml:space="preserve">32 and 50 mm Nominal Bore Steel Posts </t>
    </r>
    <r>
      <rPr>
        <sz val="8"/>
        <rFont val="Arial"/>
        <family val="2"/>
      </rPr>
      <t xml:space="preserve">
Posts holes shall be back-filled with concrete with a nominal strength of 10 MPa. 
</t>
    </r>
    <r>
      <rPr>
        <b/>
        <sz val="8"/>
        <rFont val="Arial"/>
        <family val="2"/>
      </rPr>
      <t xml:space="preserve">180 mm x 100 mm Frangible Hardwood Timber Posts </t>
    </r>
    <r>
      <rPr>
        <sz val="8"/>
        <rFont val="Arial"/>
        <family val="2"/>
      </rPr>
      <t xml:space="preserve">
- frangible Hardwood Posts shall be erected in accordance with the drawings;
- post-holes for frangible hardwood posts shall be filled with a mixture of gravel and cement (4% by weight)
Attach: Delivery Dockets</t>
    </r>
  </si>
  <si>
    <t>255-CIV</t>
  </si>
  <si>
    <r>
      <t xml:space="preserve">All posts shall be set in concrete foundations to depths shown in the Sign and post Schedule and have hole diameters as per the below: 
Post sizes 32mm and 50mm nominal bore steel = 225mm diameter 
Post sizes 80mm to 150mm nominal bore steel = 300mm diameter 
Frangible hardwood posts 180mm x 100mm = 300mm diameter
</t>
    </r>
    <r>
      <rPr>
        <strike/>
        <sz val="8"/>
        <rFont val="Arial"/>
        <family val="2"/>
      </rPr>
      <t xml:space="preserve">
</t>
    </r>
    <r>
      <rPr>
        <sz val="8"/>
        <rFont val="Arial"/>
        <family val="2"/>
      </rPr>
      <t xml:space="preserve">Concrete Footing should be 300mm diametre and 700mm deep with 25MPa concrete mix as per Brimbank standards S520.
</t>
    </r>
    <r>
      <rPr>
        <strike/>
        <sz val="8"/>
        <rFont val="Arial"/>
        <family val="2"/>
      </rPr>
      <t xml:space="preserve">
</t>
    </r>
    <r>
      <rPr>
        <sz val="8"/>
        <rFont val="Arial"/>
        <family val="2"/>
      </rPr>
      <t>Attach: Concrete Delivery Docket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</si>
</sst>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i/>
      <sz val="11"/>
      <color rgb="FFFF0000"/>
      <name val="Arial"/>
      <family val="2"/>
    </font>
    <font>
      <sz val="8"/>
      <color rgb="FF00B0F0"/>
      <name val="Arial"/>
      <family val="2"/>
    </font>
    <font>
      <b/>
      <sz val="8"/>
      <name val="Arial"/>
      <family val="2"/>
    </font>
    <font>
      <strike/>
      <sz val="8"/>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4">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4" fillId="2" borderId="1" xfId="0" applyFont="1" applyFill="1" applyBorder="1" applyAlignment="1">
      <alignment horizontal="center" vertical="center" wrapText="1"/>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8" fillId="2" borderId="1" xfId="0" applyFont="1" applyFill="1" applyBorder="1" applyAlignment="1">
      <alignment horizontal="center" vertical="center"/>
    </xf>
    <xf numFmtId="0" fontId="14" fillId="0" borderId="2" xfId="0" applyFont="1" applyBorder="1" applyAlignment="1">
      <alignment horizontal="left"/>
    </xf>
    <xf numFmtId="0" fontId="14" fillId="0" borderId="4" xfId="0" applyFont="1" applyBorder="1" applyAlignment="1">
      <alignment horizontal="left"/>
    </xf>
    <xf numFmtId="14" fontId="14" fillId="0" borderId="2" xfId="0" applyNumberFormat="1" applyFont="1" applyBorder="1" applyAlignment="1">
      <alignment horizontal="left"/>
    </xf>
    <xf numFmtId="14" fontId="14" fillId="0" borderId="4" xfId="0" applyNumberFormat="1" applyFont="1" applyBorder="1" applyAlignment="1">
      <alignment horizontal="left"/>
    </xf>
    <xf numFmtId="0" fontId="4" fillId="0" borderId="1" xfId="0" applyFont="1" applyBorder="1" applyAlignment="1">
      <alignment horizontal="center" vertical="center"/>
    </xf>
    <xf numFmtId="0" fontId="9" fillId="0" borderId="0" xfId="0" applyFont="1"/>
    <xf numFmtId="0" fontId="8" fillId="0" borderId="1" xfId="0" applyFont="1" applyBorder="1" applyAlignment="1">
      <alignment horizontal="left" vertical="center"/>
    </xf>
    <xf numFmtId="0" fontId="8" fillId="0" borderId="1" xfId="0" applyFont="1" applyBorder="1" applyAlignment="1">
      <alignment horizontal="left" vertical="center" wrapText="1"/>
    </xf>
    <xf numFmtId="0" fontId="8" fillId="0" borderId="1" xfId="0" applyFont="1" applyBorder="1" applyAlignment="1">
      <alignment horizontal="center" vertical="top" wrapText="1"/>
    </xf>
    <xf numFmtId="0" fontId="15" fillId="2" borderId="1" xfId="0" applyFont="1" applyFill="1" applyBorder="1" applyAlignment="1">
      <alignment horizontal="center" vertical="top" wrapText="1"/>
    </xf>
    <xf numFmtId="0" fontId="15" fillId="2" borderId="1" xfId="0" applyFont="1" applyFill="1" applyBorder="1" applyAlignment="1">
      <alignment horizontal="center" vertical="top"/>
    </xf>
    <xf numFmtId="0" fontId="14" fillId="0" borderId="2" xfId="0" applyFont="1" applyBorder="1" applyAlignment="1">
      <alignment horizontal="left"/>
    </xf>
    <xf numFmtId="0" fontId="14" fillId="0" borderId="4" xfId="0" applyFont="1" applyBorder="1" applyAlignment="1">
      <alignment horizontal="left"/>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0"/>
  <sheetViews>
    <sheetView tabSelected="1" topLeftCell="A22" zoomScaleNormal="100" zoomScaleSheetLayoutView="130" workbookViewId="0">
      <selection activeCell="D28" sqref="D28"/>
    </sheetView>
  </sheetViews>
  <sheetFormatPr defaultColWidth="9.140625" defaultRowHeight="14.25" x14ac:dyDescent="0.2"/>
  <cols>
    <col min="1" max="1" width="5.7109375" style="2" customWidth="1"/>
    <col min="2" max="2" width="33.85546875" style="2" customWidth="1"/>
    <col min="3" max="3" width="15.7109375" style="2" customWidth="1"/>
    <col min="4" max="4" width="38.5703125" style="2" customWidth="1"/>
    <col min="5" max="8" width="10.7109375" style="2" customWidth="1"/>
    <col min="9" max="9" width="9.28515625" style="2" customWidth="1"/>
    <col min="10" max="10" width="10.7109375" style="2" customWidth="1"/>
    <col min="11" max="11" width="13.42578125" style="2" bestFit="1" customWidth="1"/>
    <col min="12" max="16384" width="9.140625" style="2"/>
  </cols>
  <sheetData>
    <row r="1" spans="1:18" ht="15" x14ac:dyDescent="0.25">
      <c r="A1" s="10" t="s">
        <v>0</v>
      </c>
    </row>
    <row r="2" spans="1:18" ht="15" x14ac:dyDescent="0.25">
      <c r="A2" s="11" t="s">
        <v>1</v>
      </c>
      <c r="B2" s="12"/>
      <c r="C2" s="51" t="str">
        <f>"ITP-"&amp;C4&amp;"-"&amp;C3</f>
        <v>ITP-255-CIV-Calder-Signage (Supply and Install)</v>
      </c>
      <c r="D2" s="52"/>
    </row>
    <row r="3" spans="1:18" ht="15" x14ac:dyDescent="0.25">
      <c r="A3" s="11" t="s">
        <v>2</v>
      </c>
      <c r="B3" s="12"/>
      <c r="C3" s="51" t="s">
        <v>87</v>
      </c>
      <c r="D3" s="52"/>
    </row>
    <row r="4" spans="1:18" ht="15" x14ac:dyDescent="0.25">
      <c r="A4" s="11" t="s">
        <v>3</v>
      </c>
      <c r="B4" s="12"/>
      <c r="C4" s="40" t="s">
        <v>95</v>
      </c>
      <c r="D4" s="41"/>
    </row>
    <row r="5" spans="1:18" ht="15" x14ac:dyDescent="0.25">
      <c r="A5" s="11" t="s">
        <v>4</v>
      </c>
      <c r="B5" s="12"/>
      <c r="C5" s="40">
        <v>0</v>
      </c>
      <c r="D5" s="41"/>
    </row>
    <row r="6" spans="1:18" ht="15" x14ac:dyDescent="0.25">
      <c r="A6" s="11" t="s">
        <v>5</v>
      </c>
      <c r="B6" s="12"/>
      <c r="C6" s="42">
        <v>45775</v>
      </c>
      <c r="D6" s="43"/>
    </row>
    <row r="7" spans="1:18" ht="15" x14ac:dyDescent="0.25">
      <c r="A7" s="11" t="s">
        <v>6</v>
      </c>
      <c r="B7" s="12"/>
      <c r="C7" s="40" t="s">
        <v>88</v>
      </c>
      <c r="D7" s="41"/>
    </row>
    <row r="8" spans="1:18" ht="15" x14ac:dyDescent="0.25">
      <c r="A8" s="11" t="s">
        <v>7</v>
      </c>
      <c r="B8" s="12"/>
      <c r="C8" s="41" t="s">
        <v>89</v>
      </c>
      <c r="D8" s="41"/>
    </row>
    <row r="9" spans="1:18" ht="15" x14ac:dyDescent="0.25">
      <c r="A9" s="11" t="s">
        <v>8</v>
      </c>
      <c r="B9" s="12"/>
      <c r="C9" s="40" t="s">
        <v>90</v>
      </c>
      <c r="D9" s="41"/>
    </row>
    <row r="11" spans="1:18" ht="24" customHeight="1" x14ac:dyDescent="0.2">
      <c r="A11" s="8"/>
      <c r="B11" s="9"/>
      <c r="C11" s="9"/>
      <c r="D11" s="54" t="s">
        <v>9</v>
      </c>
      <c r="E11" s="55"/>
      <c r="F11" s="55"/>
      <c r="G11" s="55"/>
      <c r="H11" s="55"/>
      <c r="I11" s="55"/>
      <c r="J11" s="55"/>
      <c r="K11" s="56"/>
    </row>
    <row r="12" spans="1:18" x14ac:dyDescent="0.2">
      <c r="A12" s="3"/>
      <c r="D12" s="20"/>
      <c r="E12" s="63"/>
      <c r="F12" s="63"/>
      <c r="G12" s="63"/>
      <c r="H12" s="63"/>
      <c r="I12" s="64"/>
      <c r="J12" s="21" t="s">
        <v>10</v>
      </c>
      <c r="K12" s="22">
        <f>C5</f>
        <v>0</v>
      </c>
      <c r="O12" s="1"/>
      <c r="P12" s="1"/>
      <c r="Q12" s="1"/>
      <c r="R12" s="1"/>
    </row>
    <row r="13" spans="1:18" x14ac:dyDescent="0.2">
      <c r="A13" s="3"/>
      <c r="D13" s="67"/>
      <c r="E13" s="68"/>
      <c r="F13" s="68"/>
      <c r="G13" s="68"/>
      <c r="H13" s="68"/>
      <c r="I13" s="69"/>
      <c r="J13" s="14" t="s">
        <v>11</v>
      </c>
      <c r="K13" s="33">
        <f>C6</f>
        <v>45775</v>
      </c>
    </row>
    <row r="14" spans="1:18" x14ac:dyDescent="0.2">
      <c r="A14" s="3"/>
      <c r="D14" s="70"/>
      <c r="E14" s="71"/>
      <c r="F14" s="71"/>
      <c r="G14" s="71"/>
      <c r="H14" s="71"/>
      <c r="I14" s="72"/>
      <c r="J14" s="16"/>
      <c r="K14" s="16"/>
      <c r="O14" s="1"/>
      <c r="P14" s="1"/>
      <c r="Q14" s="1"/>
      <c r="R14" s="1"/>
    </row>
    <row r="15" spans="1:18" ht="14.25" customHeight="1" x14ac:dyDescent="0.2">
      <c r="A15" s="57"/>
      <c r="B15" s="58"/>
      <c r="C15" s="58"/>
      <c r="D15" s="23"/>
      <c r="E15" s="65"/>
      <c r="F15" s="65"/>
      <c r="G15" s="65"/>
      <c r="H15" s="65"/>
      <c r="I15" s="66"/>
      <c r="J15" s="15"/>
      <c r="K15" s="15"/>
      <c r="O15" s="1"/>
      <c r="P15" s="1"/>
      <c r="Q15" s="1"/>
      <c r="R15" s="1"/>
    </row>
    <row r="16" spans="1:18" ht="18.75" customHeight="1" x14ac:dyDescent="0.2">
      <c r="A16" s="30" t="s">
        <v>12</v>
      </c>
      <c r="B16" s="31"/>
      <c r="C16" s="12"/>
      <c r="D16" s="32"/>
      <c r="E16" s="32"/>
      <c r="F16" s="32"/>
      <c r="G16" s="32"/>
      <c r="H16" s="32"/>
      <c r="I16" s="32"/>
      <c r="J16" s="32"/>
      <c r="K16" s="12"/>
      <c r="Q16" s="1"/>
      <c r="R16" s="1"/>
    </row>
    <row r="17" spans="1:19" ht="14.25" customHeight="1" x14ac:dyDescent="0.2">
      <c r="A17" s="59" t="s">
        <v>13</v>
      </c>
      <c r="B17" s="59" t="s">
        <v>14</v>
      </c>
      <c r="C17" s="59" t="s">
        <v>15</v>
      </c>
      <c r="D17" s="59" t="s">
        <v>16</v>
      </c>
      <c r="E17" s="59" t="s">
        <v>17</v>
      </c>
      <c r="F17" s="59"/>
      <c r="G17" s="59"/>
      <c r="H17" s="59" t="s">
        <v>18</v>
      </c>
      <c r="I17" s="59" t="s">
        <v>19</v>
      </c>
      <c r="J17" s="73" t="s">
        <v>20</v>
      </c>
      <c r="K17" s="59" t="s">
        <v>21</v>
      </c>
      <c r="R17" s="1"/>
      <c r="S17" s="1"/>
    </row>
    <row r="18" spans="1:19" x14ac:dyDescent="0.2">
      <c r="A18" s="59"/>
      <c r="B18" s="59"/>
      <c r="C18" s="59"/>
      <c r="D18" s="59"/>
      <c r="E18" s="34" t="s">
        <v>22</v>
      </c>
      <c r="F18" s="34" t="s">
        <v>23</v>
      </c>
      <c r="G18" s="34" t="s">
        <v>24</v>
      </c>
      <c r="H18" s="59"/>
      <c r="I18" s="59"/>
      <c r="J18" s="73"/>
      <c r="K18" s="59"/>
      <c r="R18" s="1"/>
      <c r="S18" s="1"/>
    </row>
    <row r="19" spans="1:19" x14ac:dyDescent="0.2">
      <c r="A19" s="18">
        <v>1</v>
      </c>
      <c r="B19" s="53" t="s">
        <v>25</v>
      </c>
      <c r="C19" s="53"/>
      <c r="D19" s="53"/>
      <c r="E19" s="53"/>
      <c r="F19" s="53"/>
      <c r="G19" s="53"/>
      <c r="H19" s="53"/>
      <c r="I19" s="53"/>
      <c r="J19" s="53"/>
      <c r="K19" s="53"/>
    </row>
    <row r="20" spans="1:19" s="45" customFormat="1" ht="90" x14ac:dyDescent="0.2">
      <c r="A20" s="39">
        <v>1.1000000000000001</v>
      </c>
      <c r="B20" s="36" t="s">
        <v>26</v>
      </c>
      <c r="C20" s="35" t="s">
        <v>92</v>
      </c>
      <c r="D20" s="35" t="s">
        <v>27</v>
      </c>
      <c r="E20" s="35" t="s">
        <v>27</v>
      </c>
      <c r="F20" s="35" t="s">
        <v>27</v>
      </c>
      <c r="G20" s="35" t="s">
        <v>27</v>
      </c>
      <c r="H20" s="35" t="s">
        <v>27</v>
      </c>
      <c r="I20" s="35" t="s">
        <v>27</v>
      </c>
      <c r="J20" s="35" t="s">
        <v>28</v>
      </c>
      <c r="K20" s="35" t="s">
        <v>27</v>
      </c>
    </row>
    <row r="21" spans="1:19" x14ac:dyDescent="0.2">
      <c r="A21" s="18">
        <v>2</v>
      </c>
      <c r="B21" s="53" t="s">
        <v>30</v>
      </c>
      <c r="C21" s="53"/>
      <c r="D21" s="53"/>
      <c r="E21" s="53"/>
      <c r="F21" s="53"/>
      <c r="G21" s="53"/>
      <c r="H21" s="53"/>
      <c r="I21" s="53"/>
      <c r="J21" s="53"/>
      <c r="K21" s="53"/>
    </row>
    <row r="22" spans="1:19" ht="315" x14ac:dyDescent="0.2">
      <c r="A22" s="19">
        <v>2.1</v>
      </c>
      <c r="B22" s="36" t="s">
        <v>31</v>
      </c>
      <c r="C22" s="35" t="s">
        <v>32</v>
      </c>
      <c r="D22" s="37" t="s">
        <v>33</v>
      </c>
      <c r="E22" s="4" t="s">
        <v>34</v>
      </c>
      <c r="F22" s="4" t="s">
        <v>35</v>
      </c>
      <c r="G22" s="17" t="s">
        <v>43</v>
      </c>
      <c r="H22" s="4" t="s">
        <v>36</v>
      </c>
      <c r="I22" s="35" t="s">
        <v>37</v>
      </c>
      <c r="J22" s="13"/>
      <c r="K22" s="13"/>
    </row>
    <row r="23" spans="1:19" x14ac:dyDescent="0.2">
      <c r="A23" s="18">
        <v>3</v>
      </c>
      <c r="B23" s="53" t="s">
        <v>38</v>
      </c>
      <c r="C23" s="53"/>
      <c r="D23" s="53"/>
      <c r="E23" s="53"/>
      <c r="F23" s="53"/>
      <c r="G23" s="53"/>
      <c r="H23" s="53"/>
      <c r="I23" s="53"/>
      <c r="J23" s="53"/>
      <c r="K23" s="53"/>
    </row>
    <row r="24" spans="1:19" ht="33.75" x14ac:dyDescent="0.2">
      <c r="A24" s="44">
        <v>3.1</v>
      </c>
      <c r="B24" s="46" t="s">
        <v>39</v>
      </c>
      <c r="C24" s="46" t="s">
        <v>29</v>
      </c>
      <c r="D24" s="47" t="s">
        <v>40</v>
      </c>
      <c r="E24" s="48" t="s">
        <v>41</v>
      </c>
      <c r="F24" s="48" t="s">
        <v>42</v>
      </c>
      <c r="G24" s="48" t="s">
        <v>43</v>
      </c>
      <c r="H24" s="48" t="s">
        <v>44</v>
      </c>
      <c r="I24" s="35" t="s">
        <v>45</v>
      </c>
      <c r="J24" s="46"/>
      <c r="K24" s="46"/>
    </row>
    <row r="25" spans="1:19" x14ac:dyDescent="0.2">
      <c r="A25" s="18">
        <v>4</v>
      </c>
      <c r="B25" s="53" t="s">
        <v>46</v>
      </c>
      <c r="C25" s="53"/>
      <c r="D25" s="53"/>
      <c r="E25" s="53"/>
      <c r="F25" s="53"/>
      <c r="G25" s="53"/>
      <c r="H25" s="53"/>
      <c r="I25" s="53"/>
      <c r="J25" s="53"/>
      <c r="K25" s="53"/>
    </row>
    <row r="26" spans="1:19" s="45" customFormat="1" ht="56.25" x14ac:dyDescent="0.2">
      <c r="A26" s="39">
        <v>3.1</v>
      </c>
      <c r="B26" s="36" t="s">
        <v>47</v>
      </c>
      <c r="C26" s="35" t="s">
        <v>48</v>
      </c>
      <c r="D26" s="37" t="s">
        <v>49</v>
      </c>
      <c r="E26" s="35" t="s">
        <v>50</v>
      </c>
      <c r="F26" s="48" t="s">
        <v>51</v>
      </c>
      <c r="G26" s="48" t="s">
        <v>43</v>
      </c>
      <c r="H26" s="35" t="s">
        <v>52</v>
      </c>
      <c r="I26" s="35" t="s">
        <v>45</v>
      </c>
      <c r="J26" s="38"/>
      <c r="K26" s="38"/>
    </row>
    <row r="27" spans="1:19" x14ac:dyDescent="0.2">
      <c r="A27" s="18">
        <v>4</v>
      </c>
      <c r="B27" s="53" t="s">
        <v>53</v>
      </c>
      <c r="C27" s="53"/>
      <c r="D27" s="53"/>
      <c r="E27" s="53"/>
      <c r="F27" s="53"/>
      <c r="G27" s="53"/>
      <c r="H27" s="53"/>
      <c r="I27" s="53"/>
      <c r="J27" s="53"/>
      <c r="K27" s="53"/>
    </row>
    <row r="28" spans="1:19" s="45" customFormat="1" ht="202.5" x14ac:dyDescent="0.2">
      <c r="A28" s="39">
        <v>4.0999999999999996</v>
      </c>
      <c r="B28" s="36" t="s">
        <v>54</v>
      </c>
      <c r="C28" s="35" t="s">
        <v>91</v>
      </c>
      <c r="D28" s="37" t="s">
        <v>96</v>
      </c>
      <c r="E28" s="35" t="s">
        <v>55</v>
      </c>
      <c r="F28" s="35" t="s">
        <v>56</v>
      </c>
      <c r="G28" s="38" t="s">
        <v>43</v>
      </c>
      <c r="H28" s="35" t="s">
        <v>57</v>
      </c>
      <c r="I28" s="35" t="s">
        <v>45</v>
      </c>
      <c r="J28" s="38"/>
      <c r="K28" s="38"/>
    </row>
    <row r="29" spans="1:19" s="45" customFormat="1" ht="191.25" x14ac:dyDescent="0.2">
      <c r="A29" s="39">
        <v>4.2</v>
      </c>
      <c r="B29" s="36" t="s">
        <v>58</v>
      </c>
      <c r="C29" s="35" t="s">
        <v>59</v>
      </c>
      <c r="D29" s="37" t="s">
        <v>60</v>
      </c>
      <c r="E29" s="35" t="s">
        <v>55</v>
      </c>
      <c r="F29" s="35" t="s">
        <v>56</v>
      </c>
      <c r="G29" s="38" t="s">
        <v>61</v>
      </c>
      <c r="H29" s="35" t="s">
        <v>62</v>
      </c>
      <c r="I29" s="35" t="s">
        <v>45</v>
      </c>
      <c r="J29" s="38"/>
      <c r="K29" s="38"/>
    </row>
    <row r="30" spans="1:19" ht="157.5" x14ac:dyDescent="0.2">
      <c r="A30" s="39">
        <v>4.3</v>
      </c>
      <c r="B30" s="36" t="s">
        <v>63</v>
      </c>
      <c r="C30" s="35" t="s">
        <v>64</v>
      </c>
      <c r="D30" s="37" t="s">
        <v>94</v>
      </c>
      <c r="E30" s="35" t="s">
        <v>50</v>
      </c>
      <c r="F30" s="35" t="s">
        <v>56</v>
      </c>
      <c r="G30" s="38" t="s">
        <v>61</v>
      </c>
      <c r="H30" s="35" t="s">
        <v>62</v>
      </c>
      <c r="I30" s="35" t="s">
        <v>45</v>
      </c>
      <c r="J30" s="50"/>
      <c r="K30" s="49"/>
    </row>
    <row r="31" spans="1:19" ht="123.75" x14ac:dyDescent="0.2">
      <c r="A31" s="19">
        <v>4.4000000000000004</v>
      </c>
      <c r="B31" s="6" t="s">
        <v>65</v>
      </c>
      <c r="C31" s="4" t="s">
        <v>66</v>
      </c>
      <c r="D31" s="7" t="s">
        <v>67</v>
      </c>
      <c r="E31" s="35" t="s">
        <v>55</v>
      </c>
      <c r="F31" s="35" t="s">
        <v>56</v>
      </c>
      <c r="G31" s="38" t="s">
        <v>61</v>
      </c>
      <c r="H31" s="35" t="s">
        <v>62</v>
      </c>
      <c r="I31" s="4" t="s">
        <v>45</v>
      </c>
      <c r="J31" s="5"/>
      <c r="K31" s="5"/>
    </row>
    <row r="32" spans="1:19" ht="326.25" x14ac:dyDescent="0.2">
      <c r="A32" s="19">
        <v>4.5</v>
      </c>
      <c r="B32" s="6" t="s">
        <v>68</v>
      </c>
      <c r="C32" s="4" t="s">
        <v>69</v>
      </c>
      <c r="D32" s="7" t="s">
        <v>70</v>
      </c>
      <c r="E32" s="35" t="s">
        <v>55</v>
      </c>
      <c r="F32" s="35" t="s">
        <v>56</v>
      </c>
      <c r="G32" s="38" t="s">
        <v>61</v>
      </c>
      <c r="H32" s="35" t="s">
        <v>62</v>
      </c>
      <c r="I32" s="4" t="s">
        <v>45</v>
      </c>
      <c r="J32" s="5"/>
      <c r="K32" s="5"/>
    </row>
    <row r="33" spans="1:11" ht="112.5" x14ac:dyDescent="0.2">
      <c r="A33" s="19">
        <v>4.5999999999999996</v>
      </c>
      <c r="B33" s="6" t="s">
        <v>71</v>
      </c>
      <c r="C33" s="4" t="s">
        <v>72</v>
      </c>
      <c r="D33" s="7" t="s">
        <v>73</v>
      </c>
      <c r="E33" s="35" t="s">
        <v>55</v>
      </c>
      <c r="F33" s="35" t="s">
        <v>56</v>
      </c>
      <c r="G33" s="38" t="s">
        <v>61</v>
      </c>
      <c r="H33" s="35" t="s">
        <v>62</v>
      </c>
      <c r="I33" s="4" t="s">
        <v>45</v>
      </c>
      <c r="J33" s="5"/>
      <c r="K33" s="5"/>
    </row>
    <row r="34" spans="1:11" x14ac:dyDescent="0.2">
      <c r="A34" s="18">
        <v>5</v>
      </c>
      <c r="B34" s="53" t="s">
        <v>74</v>
      </c>
      <c r="C34" s="53"/>
      <c r="D34" s="53"/>
      <c r="E34" s="53"/>
      <c r="F34" s="53"/>
      <c r="G34" s="53"/>
      <c r="H34" s="53"/>
      <c r="I34" s="53"/>
      <c r="J34" s="53"/>
      <c r="K34" s="53"/>
    </row>
    <row r="35" spans="1:11" s="45" customFormat="1" ht="292.5" x14ac:dyDescent="0.2">
      <c r="A35" s="39">
        <v>5.0999999999999996</v>
      </c>
      <c r="B35" s="36" t="s">
        <v>75</v>
      </c>
      <c r="C35" s="35" t="s">
        <v>76</v>
      </c>
      <c r="D35" s="37" t="s">
        <v>93</v>
      </c>
      <c r="E35" s="35" t="s">
        <v>34</v>
      </c>
      <c r="F35" s="35" t="s">
        <v>56</v>
      </c>
      <c r="G35" s="38" t="s">
        <v>61</v>
      </c>
      <c r="H35" s="35" t="s">
        <v>77</v>
      </c>
      <c r="I35" s="35" t="s">
        <v>78</v>
      </c>
      <c r="J35" s="38"/>
      <c r="K35" s="38"/>
    </row>
    <row r="36" spans="1:11" ht="56.25" x14ac:dyDescent="0.2">
      <c r="A36" s="39">
        <v>5.2</v>
      </c>
      <c r="B36" s="36" t="s">
        <v>79</v>
      </c>
      <c r="C36" s="35" t="s">
        <v>80</v>
      </c>
      <c r="D36" s="37" t="s">
        <v>81</v>
      </c>
      <c r="E36" s="35" t="s">
        <v>34</v>
      </c>
      <c r="F36" s="35" t="s">
        <v>82</v>
      </c>
      <c r="G36" s="38" t="s">
        <v>43</v>
      </c>
      <c r="H36" s="38" t="s">
        <v>83</v>
      </c>
      <c r="I36" s="35" t="s">
        <v>45</v>
      </c>
      <c r="J36" s="38"/>
      <c r="K36" s="38"/>
    </row>
    <row r="37" spans="1:11" x14ac:dyDescent="0.2">
      <c r="A37" s="24"/>
      <c r="B37" s="60" t="s">
        <v>84</v>
      </c>
      <c r="C37" s="60"/>
      <c r="D37" s="60"/>
      <c r="E37" s="60"/>
      <c r="F37" s="60"/>
      <c r="G37" s="60"/>
      <c r="H37" s="60"/>
      <c r="I37" s="60"/>
      <c r="J37" s="60"/>
      <c r="K37" s="60"/>
    </row>
    <row r="38" spans="1:11" ht="14.25" customHeight="1" x14ac:dyDescent="0.2">
      <c r="A38" s="25"/>
      <c r="B38" s="61" t="s">
        <v>85</v>
      </c>
      <c r="C38" s="61"/>
      <c r="D38" s="61"/>
      <c r="E38" s="61"/>
      <c r="F38" s="61"/>
      <c r="G38" s="61"/>
      <c r="H38" s="61"/>
      <c r="I38" s="61"/>
      <c r="J38" s="61"/>
      <c r="K38" s="62"/>
    </row>
    <row r="39" spans="1:11" x14ac:dyDescent="0.2">
      <c r="A39" s="25"/>
      <c r="B39" s="61"/>
      <c r="C39" s="61"/>
      <c r="D39" s="61"/>
      <c r="E39" s="61"/>
      <c r="F39" s="61"/>
      <c r="G39" s="61"/>
      <c r="H39" s="61"/>
      <c r="I39" s="61"/>
      <c r="J39" s="61"/>
      <c r="K39" s="62"/>
    </row>
    <row r="40" spans="1:11" ht="21" customHeight="1" x14ac:dyDescent="0.2">
      <c r="A40" s="26"/>
      <c r="B40" s="27" t="s">
        <v>86</v>
      </c>
      <c r="C40" s="28"/>
      <c r="D40" s="28"/>
      <c r="E40" s="28"/>
      <c r="F40" s="28"/>
      <c r="G40" s="28"/>
      <c r="H40" s="28"/>
      <c r="I40" s="28"/>
      <c r="J40" s="28"/>
      <c r="K40" s="29"/>
    </row>
  </sheetData>
  <mergeCells count="25">
    <mergeCell ref="B37:K37"/>
    <mergeCell ref="B38:K39"/>
    <mergeCell ref="E12:I12"/>
    <mergeCell ref="E15:I15"/>
    <mergeCell ref="D13:I13"/>
    <mergeCell ref="D14:I14"/>
    <mergeCell ref="B19:K19"/>
    <mergeCell ref="J17:J18"/>
    <mergeCell ref="B21:K21"/>
    <mergeCell ref="B23:K23"/>
    <mergeCell ref="C3:D3"/>
    <mergeCell ref="C2:D2"/>
    <mergeCell ref="B34:K34"/>
    <mergeCell ref="B27:K27"/>
    <mergeCell ref="B25:K25"/>
    <mergeCell ref="D11:K11"/>
    <mergeCell ref="A15:C15"/>
    <mergeCell ref="A17:A18"/>
    <mergeCell ref="K17:K18"/>
    <mergeCell ref="I17:I18"/>
    <mergeCell ref="H17:H18"/>
    <mergeCell ref="E17:G17"/>
    <mergeCell ref="D17:D18"/>
    <mergeCell ref="C17:C18"/>
    <mergeCell ref="B17:B18"/>
  </mergeCells>
  <printOptions horizontalCentered="1"/>
  <pageMargins left="0.23622047244094491" right="0.23622047244094491" top="0.23622047244094491" bottom="0.23622047244094491" header="0.19685039370078741" footer="0.19685039370078741"/>
  <pageSetup paperSize="9" scale="83" orientation="landscape" r:id="rId1"/>
  <headerFooter>
    <oddFooter>&amp;R&amp;"Arial,Regular"&amp;8Page &amp;P of &amp;N</oddFooter>
  </headerFooter>
  <rowBreaks count="2" manualBreakCount="2">
    <brk id="10" max="16383" man="1"/>
    <brk id="26"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dlc_DocId xmlns="8aefd74c-d14b-451e-bb38-cf3a729b3efa">MRPA-1160097302-372342</_dlc_DocId>
    <_dlc_DocIdUrl xmlns="8aefd74c-d14b-451e-bb38-cf3a729b3efa">
      <Url>https://fultonhogan.sharepoint.com/teams/PD05433/_layouts/15/DocIdRedir.aspx?ID=MRPA-1160097302-372342</Url>
      <Description>MRPA-1160097302-372342</Description>
    </_dlc_DocIdUrl>
    <lcf76f155ced4ddcb4097134ff3c332f xmlns="2836469c-b43e-4aa1-9b97-2c3e7041e824">
      <Terms xmlns="http://schemas.microsoft.com/office/infopath/2007/PartnerControls"/>
    </lcf76f155ced4ddcb4097134ff3c332f>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j3373299c44a42499a29e1915264a3b5 xmlns="2836469c-b43e-4aa1-9b97-2c3e7041e824">
      <Terms xmlns="http://schemas.microsoft.com/office/infopath/2007/PartnerControls"/>
    </j3373299c44a42499a29e1915264a3b5>
    <Description0 xmlns="2836469c-b43e-4aa1-9b97-2c3e7041e824" xsi:nil="true"/>
    <DeborahCollins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Doc_x0020_Type xmlns="2836469c-b43e-4aa1-9b97-2c3e7041e824" xsi:nil="true"/>
    <Owner xmlns="2836469c-b43e-4aa1-9b97-2c3e7041e824" xsi:nil="true"/>
    <l1532197b8344cb19adf5365ae4ff0ff xmlns="2836469c-b43e-4aa1-9b97-2c3e7041e824">
      <Terms xmlns="http://schemas.microsoft.com/office/infopath/2007/PartnerControls"/>
    </l1532197b8344cb19adf5365ae4ff0ff>
    <cc33861001d04fbf92e96c5a2d70a7b6 xmlns="2836469c-b43e-4aa1-9b97-2c3e7041e824">
      <Terms xmlns="http://schemas.microsoft.com/office/infopath/2007/PartnerControls"/>
    </cc33861001d04fbf92e96c5a2d70a7b6>
    <Count xmlns="2836469c-b43e-4aa1-9b97-2c3e7041e824">1</Count>
    <Revision xmlns="2836469c-b43e-4aa1-9b97-2c3e7041e824" xsi:nil="true"/>
    <_Flow_SignoffStatus xmlns="2836469c-b43e-4aa1-9b97-2c3e7041e824" xsi:nil="true"/>
    <TeambinderNumber xmlns="2836469c-b43e-4aa1-9b97-2c3e7041e824">TM No.</TeambinderNumber>
    <TeambinderTransmittal xmlns="2836469c-b43e-4aa1-9b97-2c3e7041e824" xsi:nil="true"/>
    <TeamBinderReference xmlns="2836469c-b43e-4aa1-9b97-2c3e7041e824"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8" ma:contentTypeDescription="Create a new document." ma:contentTypeScope="" ma:versionID="383a9f8bf1daf6217f1664e14e64ea4a">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bceb3a20df18664fb907190b199ede89"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element name="TeamBinderReference" ma:index="53" nillable="true" ma:displayName="TeamBinder Reference" ma:format="Dropdown" ma:internalName="TeamBinderReference">
      <xsd:simpleType>
        <xsd:restriction base="dms:Text">
          <xsd:maxLength value="255"/>
        </xsd:restriction>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2.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3.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8aefd74c-d14b-451e-bb38-cf3a729b3efa"/>
    <ds:schemaRef ds:uri="2836469c-b43e-4aa1-9b97-2c3e7041e824"/>
    <ds:schemaRef ds:uri="http://schemas.microsoft.com/sharepoint/v3"/>
  </ds:schemaRefs>
</ds:datastoreItem>
</file>

<file path=customXml/itemProps4.xml><?xml version="1.0" encoding="utf-8"?>
<ds:datastoreItem xmlns:ds="http://schemas.openxmlformats.org/officeDocument/2006/customXml" ds:itemID="{A48E11DF-17AB-4195-A708-A059009C66F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2025-04-28T03:24:16Z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c015ddc0-dce9-47a2-8d7e-80883219a7aa</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