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22B9059F-ADCB-423B-B833-091AC1406AE8}" xr6:coauthVersionLast="47" xr6:coauthVersionMax="47" xr10:uidLastSave="{00000000-0000-0000-0000-000000000000}"/>
  <bookViews>
    <workbookView xWindow="45" yWindow="525"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 i="1" l="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K2" i="1" l="1"/>
  <c r="U2" i="1" s="1" a="1"/>
  <c r="U2" i="1" s="1"/>
  <c r="R2" i="1"/>
  <c r="Q2" i="1"/>
  <c r="P2" i="1"/>
  <c r="O2" i="1"/>
  <c r="N2" i="1"/>
  <c r="M2"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<sst xmlns="http://schemas.openxmlformats.org/spreadsheetml/2006/main" count="99" uniqueCount="55">
  <si>
    <t>Date Completed:</t>
  </si>
  <si>
    <t>Manufacture CHAR(AMP) Supply of Signages and Posts</t>
  </si>
  <si>
    <t>Section 860_x000D_
Section 860.06_x000D_
Section 860.07_x000D_
Table 860.071_x000D_
Section 714.03_x000D_
Section 714.06_x000D_
IFC Drawings</t>
  </si>
  <si>
    <t>Signs are to be manufactured in accordance with Section 860 and IFC Drawings_x000D_
_x000D_
Warranties for the Signboard and Components, Sign Face Material, Giving of the Warranty and warranty Claims to be in accordance with Specification 860.07 and Table 860.071. _x000D_
_x000D_
Packaging and Storage of Sign to be in accordance with Specification 860.06._x000D_
_x000D_
Signs and components shall be handled and transported so as to prevent damage. _x000D_
_x000D_
Signs shall be stored vertically in such a manner to prevent damage to the sign face, edges or components, taking into account any recommendations of the sheeting manufacturer._x000D_
_x000D_
Post details shall be as shown on the Sign and Post Schedule and in accordance with the VicRoads Traffic Engineering Manual Volume 2. Steel posts shall be either: _x000D_
_x000D_
- Hot dipped galvanised; or _x000D_
- Pre-galvanised prior to forming_x000D_
_x000D_
Attach: TeamBinder Material Approval Ref No</t>
  </si>
  <si>
    <t>Document Review</t>
  </si>
  <si>
    <t>Prior to works start</t>
  </si>
  <si>
    <t>HP*</t>
  </si>
  <si>
    <t>Nominated Authority</t>
  </si>
  <si>
    <t>Conqa HP Release</t>
  </si>
  <si>
    <t xml:space="preserve">Check for correct documentation </t>
  </si>
  <si>
    <t>IFC Drawings</t>
  </si>
  <si>
    <t>Ensure that all employees and sub contractors are:_x000D_
- Using  the correct and complete set of drawings _x000D_
- All drawings are the latest version</t>
  </si>
  <si>
    <t xml:space="preserve">Visual inspection </t>
  </si>
  <si>
    <t xml:space="preserve">Prior to commencing any activity </t>
  </si>
  <si>
    <t>SE/Site Supervisor</t>
  </si>
  <si>
    <t>This ITP Signed-off</t>
  </si>
  <si>
    <t>Setting Out - Position of Posts and Signs</t>
  </si>
  <si>
    <t>Section 714.06_x000D_
IFC Drawings</t>
  </si>
  <si>
    <t>Set out work in accordance with IFC Drawings._x000D_
_x000D_
The required positions of all posts and signs shall be checked and confirmed by the Superintendent before the erection of posts</t>
  </si>
  <si>
    <t>Verify</t>
  </si>
  <si>
    <t xml:space="preserve">Prior to start </t>
  </si>
  <si>
    <t>Surveyor_x000D_
SE/PE_x000D_
Nominated Authority</t>
  </si>
  <si>
    <t>Foundation</t>
  </si>
  <si>
    <t>Section 714.06 ( c) _x000D_
_x000D_
Section 703_x000D_
_x000D_
Brimbank Standards_x000D_
S520</t>
  </si>
  <si>
    <t>All posts shall be set in concrete foundations to depths shown in the Sign and post Schedule and have hole diameters as per the below: _x000D_
_x000D_
Post sizes 32mm and 50mm nominal bore steel = 225mm diameter _x000D_
_x000D_
Post sizes 80mm to 150mm nominal bore steel = 300mm diameter _x000D_
_x000D_
Frangible hardwood posts 180mm x 100mm = 300mm diameter_x000D_
_x000D_
Concrete Footing should be 300mm diametre and 700mm deep with 25MPa concrete mix as per Brimbank standards S520._x000D_
_x000D_
Attach: Concrete Delivery Docket</t>
  </si>
  <si>
    <t>Measure_x000D_
Visual</t>
  </si>
  <si>
    <t>Per Lot</t>
  </si>
  <si>
    <t>SE/PE_x000D_
Nominated Authority</t>
  </si>
  <si>
    <t>Post Installation in Sockets</t>
  </si>
  <si>
    <t>Section 714.06 (d)_x000D_
Table 22 of AS 1742.2:2009</t>
  </si>
  <si>
    <t>For Post Size 32mm Socket size to be 50mm Nominal Bore Tube _x000D_
_x000D_
For Post Size 50mm Socket size to be 65mm Nominal Bore Tube _x000D_
_x000D_
The socket should protrude 50 mm above an earth surface or 25 mm above a paved surface. _x000D_
_x000D_
The sign post must penetrate a minimum 450 mm into the socket. _x000D_
_x000D_
Depth of the socket should be as per Table 22 of AS 1742.2:2009. _x000D_
_x000D_
The sign post should be securely fixed into the socket by an approved vandal-proof method.</t>
  </si>
  <si>
    <t>IP</t>
  </si>
  <si>
    <t>SE/PE</t>
  </si>
  <si>
    <t>Backfilling of Post Holes</t>
  </si>
  <si>
    <t>Section 714.06 e</t>
  </si>
  <si>
    <t>32 and 50 mm Nominal Bore Steel Posts _x000D_
_x000D_
Posts holes shall be back-filled with concrete with a nominal strength of 10 MPa. _x000D_
_x000D_
180 mm x 100 mm Frangible Hardwood Timber Posts _x000D_
- frangible Hardwood Posts shall be erected in accordance with the drawings;_x000D_
- post-holes for frangible hardwood posts shall be filled with a mixture of gravel and cement (4% by weight)_x000D_
_x000D_
Attach: Delivery Dockets</t>
  </si>
  <si>
    <t>Sign Fitting</t>
  </si>
  <si>
    <t>Section 714.07</t>
  </si>
  <si>
    <t>Signs shall be attached to the post or structure using the type and number of fittings as specified in the Sign and Post Schedule, or as follows: _x000D_
_x000D_
-Signs up to 200mm in depth – one fitting per post _x000D_
- Signs 201 to 900mm in depth – two fittings per post _x000D_
- Signs 901 to 1200mm in depth – three fittings per post _x000D_
_x000D_
One extra fitting provided per post for each 400mm increment or part thereof above 1200mm.</t>
  </si>
  <si>
    <t>Mounting of Signs</t>
  </si>
  <si>
    <t>Section 714.07 (d,e,i)_x000D_
_x000D_
IFC Drawings</t>
  </si>
  <si>
    <t>Nominal Mounting Height for all signs in 2m from Road level to bottom edge of sign except keep left signs (R2-3) located in median islands, which are mounted 0.5m above ground_x000D_
_x000D_
Signs shall be positioned in accordance with the following tolerances: _x000D_
_x000D_
(i) +/-40 mm of the height specified in the Sign and Post Schedule measured from the bottom of the sign or sign assembly to the lip of the kerb or edge of shoulder nearest the sign; _x000D_
(ii) +/-100 mm of the pegged sign location or specified location. _x000D_
_x000D_
When a sign is to be mounted on frangible posts on a cut batter having a slope steeper than or equal to 2:1, the mounting height at the shorter post may be reduced providing that: _x000D_
(i) the uphill corner of the sign is a minimum of 800 mm above the ground; _x000D_
(ii) the sign at the longer post is 2200 mm minimum above the ground. _x000D_
_x000D_
Sign shall be installed such that the sign face is rotated away from the approaching traffic to avoid direct reflection (approximately 5⁰) _x000D_
After erection of each sign, all stiffening bars are to be removed.</t>
  </si>
  <si>
    <t>Masking of Signs</t>
  </si>
  <si>
    <t>Section 714.08</t>
  </si>
  <si>
    <t>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_x000D_
_x000D_
Adhesive material shall only be applied to the masking material and not be applied to either the front or rear face of the signboard.</t>
  </si>
  <si>
    <t xml:space="preserve">As-built Survey </t>
  </si>
  <si>
    <t>Section 714.05,_x000D_
IFC Drawings</t>
  </si>
  <si>
    <t>Survey activities carried out to validate correct construction of signs, components and posts as per IFC Drawings and Section 714._x000D_
_x000D_
(a)	Foundations_x000D_
	The finished surface of concrete foundations shall be between 50 mm and 100 mm above the finished surface at the base of the sign and shall be shaped to ensure free drainage of water away from the base of the post._x000D_
_x000D_
(b)	Posts_x000D_
		(i)	Posts shall be straight_x000D_
		(ii)	Posts shall be vertical with a maximum deviation of 1 in 100_x000D_
		(iii)	Post tops shall be 50 mm  10 below the top edge of the sign_x000D_
_x000D_
(c)	Signs_x000D_
		(i)	Signs shall be mounted level with a maximum deviation of 1 in 100._x000D_
._x000D_
_x000D_
_x000D_
_x000D_
Attach: Survey Conformance Data/Report</t>
  </si>
  <si>
    <t>Surveyor_x000D_
_x000D_
SE/PE/SPE</t>
  </si>
  <si>
    <t xml:space="preserve">This ITP Signed-off_x000D_
</t>
  </si>
  <si>
    <t>Non-conformance Report (NCR) Closure</t>
  </si>
  <si>
    <t>MRPA Quality Management Plan</t>
  </si>
  <si>
    <t>Ensure that any NCRs pertaining to the lot / element / Work area that This ITP Signed-off covers, have been closed.</t>
  </si>
  <si>
    <t>Once, prior to closure of this lot / element / Work area</t>
  </si>
  <si>
    <t>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</si>
</sst>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100"/>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11.5703125" customWidth="1"/>
    <col min="12" max="12" width="12.28515625" customWidth="1"/>
    <col min="13" max="13" width="21.7109375" customWidth="1"/>
    <col min="14" max="14" width="11.28515625" customWidth="1"/>
    <col min="15" max="15" width="10.5703125" customWidth="1"/>
    <col min="16" max="16" width="12.28515625" customWidth="1"/>
    <col min="17" max="17" width="16" customWidth="1"/>
    <col min="20" max="20" width="5.28515625" customWidth="1"/>
    <col min="21" max="21" width="87.85546875" customWidth="1"/>
  </cols>
  <sheetData>
    <row r="1" spans="1:21" ht="15" customHeight="1" x14ac:dyDescent="0.25">
      <c r="A1" s="2"/>
      <c r="B1" s="2"/>
      <c r="C1" s="2"/>
      <c r="D1" s="2"/>
      <c r="E1" s="2"/>
      <c r="F1" s="2"/>
      <c r="G1" s="2"/>
      <c r="H1" s="2"/>
      <c r="I1" s="2"/>
      <c r="K1" s="3"/>
      <c r="L1" s="3"/>
      <c r="M1" s="3"/>
      <c r="N1" s="3"/>
      <c r="O1" s="3"/>
      <c r="P1" s="3"/>
      <c r="Q1" s="3"/>
      <c r="R1" s="3"/>
      <c r="S1" s="3"/>
    </row>
    <row r="2" spans="1:21" ht="15" customHeight="1" x14ac:dyDescent="0.25">
      <c r="A2">
        <v>2.1</v>
      </c>
      <c r="B2" s="1" t="s">
        <v>1</v>
      </c>
      <c r="C2" s="1" t="s">
        <v>2</v>
      </c>
      <c r="D2" s="1" t="s">
        <v>3</v>
      </c>
      <c r="E2" s="1" t="s">
        <v>4</v>
      </c>
      <c r="F2" t="s">
        <v>5</v>
      </c>
      <c r="G2" t="s">
        <v>6</v>
      </c>
      <c r="H2" t="s">
        <v>7</v>
      </c>
      <c r="I2" s="1" t="s">
        <v>8</v>
      </c>
      <c r="K2" t="str">
        <f>A2&amp;" - "&amp;B2</f>
        <v>2.1 - Manufacture CHAR(AMP) Supply of Signages and Posts</v>
      </c>
      <c r="L2" t="str">
        <f>"Reference - "&amp;C2</f>
        <v>Reference - Section 860_x000D_
Section 860.06_x000D_
Section 860.07_x000D_
Table 860.071_x000D_
Section 714.03_x000D_
Section 714.06_x000D_
IFC Drawings</v>
      </c>
      <c r="M2" t="str">
        <f>"Acceptance Criteria - "&amp;D2</f>
        <v>Acceptance Criteria - Signs are to be manufactured in accordance with Section 860 and IFC Drawings_x000D_
_x000D_
Warranties for the Signboard and Components, Sign Face Material, Giving of the Warranty and warranty Claims to be in accordance with Specification 860.07 and Table 860.071. _x000D_
_x000D_
Packaging and Storage of Sign to be in accordance with Specification 860.06._x000D_
_x000D_
Signs and components shall be handled and transported so as to prevent damage. _x000D_
_x000D_
Signs shall be stored vertically in such a manner to prevent damage to the sign face, edges or components, taking into account any recommendations of the sheeting manufacturer._x000D_
_x000D_
Post details shall be as shown on the Sign and Post Schedule and in accordance with the VicRoads Traffic Engineering Manual Volume 2. Steel posts shall be either: _x000D_
_x000D_
- Hot dipped galvanised; or _x000D_
- Pre-galvanised prior to forming_x000D_
_x000D_
Attach: TeamBinder Material Approval Ref No</v>
      </c>
      <c r="N2" t="str">
        <f>"Method - "&amp;E2</f>
        <v>Method - Document Review</v>
      </c>
      <c r="O2" t="str">
        <f>"Frequency - "&amp;F2</f>
        <v>Frequency - Prior to works start</v>
      </c>
      <c r="P2" t="str">
        <f>"Category - "&amp;G2</f>
        <v>Category - HP*</v>
      </c>
      <c r="Q2" t="str">
        <f>"Responsibility - "&amp;H2</f>
        <v>Responsibility - Nominated Authority</v>
      </c>
      <c r="R2" t="str">
        <f>"Verifying Documents - "&amp;I2</f>
        <v>Verifying Documents - Conqa HP Release</v>
      </c>
      <c r="S2" t="s">
        <v>0</v>
      </c>
      <c r="U2" t="str" cm="1">
        <f t="array" ref="U2:U100">_xlfn.FILTERXML("&lt;t&gt;&lt;s&gt;"&amp;_xlfn.TEXTJOIN("&lt;/s&gt;&lt;s&gt;",,K2:S40)&amp;"&lt;/s&gt;&lt;/t&gt;","//s")</f>
        <v>2.1 - Manufacture CHAR(AMP) Supply of Signages and Posts</v>
      </c>
    </row>
    <row r="3" spans="1:21" ht="15" customHeight="1" x14ac:dyDescent="0.25">
      <c r="A3">
        <v>3.1</v>
      </c>
      <c r="B3" s="1" t="s">
        <v>9</v>
      </c>
      <c r="C3" s="1" t="s">
        <v>10</v>
      </c>
      <c r="D3" s="1" t="s">
        <v>11</v>
      </c>
      <c r="E3" s="1" t="s">
        <v>12</v>
      </c>
      <c r="F3" t="s">
        <v>13</v>
      </c>
      <c r="G3" t="s">
        <v>6</v>
      </c>
      <c r="H3" t="s">
        <v>14</v>
      </c>
      <c r="I3" s="1" t="s">
        <v>15</v>
      </c>
      <c r="K3" t="str">
        <f t="shared" ref="K3:K12" si="0">A3&amp;" - "&amp;B3</f>
        <v xml:space="preserve">3.1 - Check for correct documentation </v>
      </c>
      <c r="L3" t="str">
        <f t="shared" ref="L3:L12" si="1">"Reference - "&amp;C3</f>
        <v>Reference - IFC Drawings</v>
      </c>
      <c r="M3" t="str">
        <f t="shared" ref="M3:M12" si="2">"Acceptance Criteria - "&amp;D3</f>
        <v>Acceptance Criteria - Ensure that all employees and sub contractors are:_x000D_
- Using  the correct and complete set of drawings _x000D_
- All drawings are the latest version</v>
      </c>
      <c r="N3" t="str">
        <f t="shared" ref="N3:N12" si="3">"Method - "&amp;E3</f>
        <v xml:space="preserve">Method - Visual inspection </v>
      </c>
      <c r="O3" t="str">
        <f t="shared" ref="O3:O12" si="4">"Frequency - "&amp;F3</f>
        <v xml:space="preserve">Frequency - Prior to commencing any activity </v>
      </c>
      <c r="P3" t="str">
        <f t="shared" ref="P3:P12" si="5">"Category - "&amp;G3</f>
        <v>Category - HP*</v>
      </c>
      <c r="Q3" t="str">
        <f t="shared" ref="Q3:Q12" si="6">"Responsibility - "&amp;H3</f>
        <v>Responsibility - SE/Site Supervisor</v>
      </c>
      <c r="R3" t="str">
        <f t="shared" ref="R3:R12" si="7">"Verifying Documents - "&amp;I3</f>
        <v>Verifying Documents - This ITP Signed-off</v>
      </c>
      <c r="S3" t="s">
        <v>0</v>
      </c>
      <c r="U3" t="str">
        <v>Reference - Section 860
Section 860.06
Section 860.07
Table 860.071
Section 714.03
Section 714.06
IFC Drawings</v>
      </c>
    </row>
    <row r="4" spans="1:21" ht="15" customHeight="1" x14ac:dyDescent="0.25">
      <c r="A4">
        <v>3.1</v>
      </c>
      <c r="B4" s="1" t="s">
        <v>16</v>
      </c>
      <c r="C4" s="1" t="s">
        <v>17</v>
      </c>
      <c r="D4" s="1" t="s">
        <v>18</v>
      </c>
      <c r="E4" s="1" t="s">
        <v>19</v>
      </c>
      <c r="F4" t="s">
        <v>20</v>
      </c>
      <c r="G4" t="s">
        <v>6</v>
      </c>
      <c r="H4" s="1" t="s">
        <v>21</v>
      </c>
      <c r="I4" s="1" t="s">
        <v>15</v>
      </c>
      <c r="K4" t="str">
        <f t="shared" si="0"/>
        <v>3.1 - Setting Out - Position of Posts and Signs</v>
      </c>
      <c r="L4" t="str">
        <f t="shared" si="1"/>
        <v>Reference - Section 714.06_x000D_
IFC Drawings</v>
      </c>
      <c r="M4" t="str">
        <f t="shared" si="2"/>
        <v>Acceptance Criteria - Set out work in accordance with IFC Drawings._x000D_
_x000D_
The required positions of all posts and signs shall be checked and confirmed by the Superintendent before the erection of posts</v>
      </c>
      <c r="N4" t="str">
        <f t="shared" si="3"/>
        <v>Method - Verify</v>
      </c>
      <c r="O4" t="str">
        <f t="shared" si="4"/>
        <v xml:space="preserve">Frequency - Prior to start </v>
      </c>
      <c r="P4" t="str">
        <f t="shared" si="5"/>
        <v>Category - HP*</v>
      </c>
      <c r="Q4" t="str">
        <f t="shared" si="6"/>
        <v>Responsibility - Surveyor_x000D_
SE/PE_x000D_
Nominated Authority</v>
      </c>
      <c r="R4" t="str">
        <f t="shared" si="7"/>
        <v>Verifying Documents - This ITP Signed-off</v>
      </c>
      <c r="S4" t="s">
        <v>0</v>
      </c>
      <c r="U4" t="str">
        <v>Acceptance Criteria - Signs are to be manufactured in accordance with Section 860 and IFC Drawings
Warranties for the Signboard and Components, Sign Face Material, Giving of the Warranty and warranty Claims to be in accordance with Specification 860.07 and Table 860.071. 
Packaging and Storage of Sign to be in accordance with Specification 860.06.
Signs and components shall be handled and transported so as to prevent damage. 
Signs shall be stored vertically in such a manner to prevent damage to the sign face, edges or components, taking into account any recommendations of the sheeting manufacturer.
Post details shall be as shown on the Sign and Post Schedule and in accordance with the VicRoads Traffic Engineering Manual Volume 2. Steel posts shall be either: 
- Hot dipped galvanised; or 
- Pre-galvanised prior to forming
Attach: TeamBinder Material Approval Ref No</v>
      </c>
    </row>
    <row r="5" spans="1:21" ht="15" customHeight="1" x14ac:dyDescent="0.25">
      <c r="A5" s="1">
        <v>4.0999999999999996</v>
      </c>
      <c r="B5" t="s">
        <v>22</v>
      </c>
      <c r="C5" s="1" t="s">
        <v>23</v>
      </c>
      <c r="D5" s="1" t="s">
        <v>24</v>
      </c>
      <c r="E5" s="1" t="s">
        <v>25</v>
      </c>
      <c r="F5" t="s">
        <v>26</v>
      </c>
      <c r="G5" t="s">
        <v>6</v>
      </c>
      <c r="H5" s="1" t="s">
        <v>27</v>
      </c>
      <c r="I5" s="1" t="s">
        <v>15</v>
      </c>
      <c r="K5" t="str">
        <f t="shared" si="0"/>
        <v>4.1 - Foundation</v>
      </c>
      <c r="L5" t="str">
        <f t="shared" si="1"/>
        <v>Reference - Section 714.06 ( c) _x000D_
_x000D_
Section 703_x000D_
_x000D_
Brimbank Standards_x000D_
S520</v>
      </c>
      <c r="M5" t="str">
        <f t="shared" si="2"/>
        <v>Acceptance Criteria - All posts shall be set in concrete foundations to depths shown in the Sign and post Schedule and have hole diameters as per the below: _x000D_
_x000D_
Post sizes 32mm and 50mm nominal bore steel = 225mm diameter _x000D_
_x000D_
Post sizes 80mm to 150mm nominal bore steel = 300mm diameter _x000D_
_x000D_
Frangible hardwood posts 180mm x 100mm = 300mm diameter_x000D_
_x000D_
Concrete Footing should be 300mm diametre and 700mm deep with 25MPa concrete mix as per Brimbank standards S520._x000D_
_x000D_
Attach: Concrete Delivery Docket</v>
      </c>
      <c r="N5" t="str">
        <f t="shared" si="3"/>
        <v>Method - Measure_x000D_
Visual</v>
      </c>
      <c r="O5" t="str">
        <f t="shared" si="4"/>
        <v>Frequency - Per Lot</v>
      </c>
      <c r="P5" t="str">
        <f t="shared" si="5"/>
        <v>Category - HP*</v>
      </c>
      <c r="Q5" t="str">
        <f t="shared" si="6"/>
        <v>Responsibility - SE/PE_x000D_
Nominated Authority</v>
      </c>
      <c r="R5" t="str">
        <f t="shared" si="7"/>
        <v>Verifying Documents - This ITP Signed-off</v>
      </c>
      <c r="S5" t="s">
        <v>0</v>
      </c>
      <c r="U5" t="str">
        <v>Method - Document Review</v>
      </c>
    </row>
    <row r="6" spans="1:21" ht="15" customHeight="1" x14ac:dyDescent="0.25">
      <c r="A6">
        <v>4.2</v>
      </c>
      <c r="B6" t="s">
        <v>28</v>
      </c>
      <c r="C6" s="1" t="s">
        <v>29</v>
      </c>
      <c r="D6" s="1" t="s">
        <v>30</v>
      </c>
      <c r="E6" s="1" t="s">
        <v>25</v>
      </c>
      <c r="F6" t="s">
        <v>26</v>
      </c>
      <c r="G6" t="s">
        <v>31</v>
      </c>
      <c r="H6" t="s">
        <v>32</v>
      </c>
      <c r="I6" s="1" t="s">
        <v>15</v>
      </c>
      <c r="K6" t="str">
        <f t="shared" si="0"/>
        <v>4.2 - Post Installation in Sockets</v>
      </c>
      <c r="L6" t="str">
        <f t="shared" si="1"/>
        <v>Reference - Section 714.06 (d)_x000D_
Table 22 of AS 1742.2:2009</v>
      </c>
      <c r="M6" t="str">
        <f t="shared" si="2"/>
        <v>Acceptance Criteria - For Post Size 32mm Socket size to be 50mm Nominal Bore Tube _x000D_
_x000D_
For Post Size 50mm Socket size to be 65mm Nominal Bore Tube _x000D_
_x000D_
The socket should protrude 50 mm above an earth surface or 25 mm above a paved surface. _x000D_
_x000D_
The sign post must penetrate a minimum 450 mm into the socket. _x000D_
_x000D_
Depth of the socket should be as per Table 22 of AS 1742.2:2009. _x000D_
_x000D_
The sign post should be securely fixed into the socket by an approved vandal-proof method.</v>
      </c>
      <c r="N6" t="str">
        <f t="shared" si="3"/>
        <v>Method - Measure_x000D_
Visual</v>
      </c>
      <c r="O6" t="str">
        <f t="shared" si="4"/>
        <v>Frequency - Per Lot</v>
      </c>
      <c r="P6" t="str">
        <f t="shared" si="5"/>
        <v>Category - IP</v>
      </c>
      <c r="Q6" t="str">
        <f t="shared" si="6"/>
        <v>Responsibility - SE/PE</v>
      </c>
      <c r="R6" t="str">
        <f t="shared" si="7"/>
        <v>Verifying Documents - This ITP Signed-off</v>
      </c>
      <c r="S6" t="s">
        <v>0</v>
      </c>
      <c r="U6" t="str">
        <v>Frequency - Prior to works start</v>
      </c>
    </row>
    <row r="7" spans="1:21" ht="15" customHeight="1" x14ac:dyDescent="0.25">
      <c r="A7">
        <v>4.3</v>
      </c>
      <c r="B7" s="1" t="s">
        <v>33</v>
      </c>
      <c r="C7" s="1" t="s">
        <v>34</v>
      </c>
      <c r="D7" s="1" t="s">
        <v>35</v>
      </c>
      <c r="E7" s="1" t="s">
        <v>19</v>
      </c>
      <c r="F7" t="s">
        <v>26</v>
      </c>
      <c r="G7" t="s">
        <v>31</v>
      </c>
      <c r="H7" t="s">
        <v>32</v>
      </c>
      <c r="I7" s="1" t="s">
        <v>15</v>
      </c>
      <c r="K7" t="str">
        <f t="shared" si="0"/>
        <v>4.3 - Backfilling of Post Holes</v>
      </c>
      <c r="L7" t="str">
        <f t="shared" si="1"/>
        <v>Reference - Section 714.06 e</v>
      </c>
      <c r="M7" t="str">
        <f t="shared" si="2"/>
        <v>Acceptance Criteria - 32 and 50 mm Nominal Bore Steel Posts _x000D_
_x000D_
Posts holes shall be back-filled with concrete with a nominal strength of 10 MPa. _x000D_
_x000D_
180 mm x 100 mm Frangible Hardwood Timber Posts _x000D_
- frangible Hardwood Posts shall be erected in accordance with the drawings;_x000D_
- post-holes for frangible hardwood posts shall be filled with a mixture of gravel and cement (4% by weight)_x000D_
_x000D_
Attach: Delivery Dockets</v>
      </c>
      <c r="N7" t="str">
        <f t="shared" si="3"/>
        <v>Method - Verify</v>
      </c>
      <c r="O7" t="str">
        <f t="shared" si="4"/>
        <v>Frequency - Per Lot</v>
      </c>
      <c r="P7" t="str">
        <f t="shared" si="5"/>
        <v>Category - IP</v>
      </c>
      <c r="Q7" t="str">
        <f t="shared" si="6"/>
        <v>Responsibility - SE/PE</v>
      </c>
      <c r="R7" t="str">
        <f t="shared" si="7"/>
        <v>Verifying Documents - This ITP Signed-off</v>
      </c>
      <c r="S7" t="s">
        <v>0</v>
      </c>
      <c r="U7" t="str">
        <v>Category - HP*</v>
      </c>
    </row>
    <row r="8" spans="1:21" ht="15" customHeight="1" x14ac:dyDescent="0.25">
      <c r="A8">
        <v>4.4000000000000004</v>
      </c>
      <c r="B8" t="s">
        <v>36</v>
      </c>
      <c r="C8" s="1" t="s">
        <v>37</v>
      </c>
      <c r="D8" s="1" t="s">
        <v>38</v>
      </c>
      <c r="E8" s="1" t="s">
        <v>25</v>
      </c>
      <c r="F8" t="s">
        <v>26</v>
      </c>
      <c r="G8" t="s">
        <v>31</v>
      </c>
      <c r="H8" t="s">
        <v>32</v>
      </c>
      <c r="I8" s="1" t="s">
        <v>15</v>
      </c>
      <c r="K8" t="str">
        <f t="shared" si="0"/>
        <v>4.4 - Sign Fitting</v>
      </c>
      <c r="L8" t="str">
        <f t="shared" si="1"/>
        <v>Reference - Section 714.07</v>
      </c>
      <c r="M8" t="str">
        <f t="shared" si="2"/>
        <v>Acceptance Criteria - Signs shall be attached to the post or structure using the type and number of fittings as specified in the Sign and Post Schedule, or as follows: _x000D_
_x000D_
-Signs up to 200mm in depth – one fitting per post _x000D_
- Signs 201 to 900mm in depth – two fittings per post _x000D_
- Signs 901 to 1200mm in depth – three fittings per post _x000D_
_x000D_
One extra fitting provided per post for each 400mm increment or part thereof above 1200mm.</v>
      </c>
      <c r="N8" t="str">
        <f t="shared" si="3"/>
        <v>Method - Measure_x000D_
Visual</v>
      </c>
      <c r="O8" t="str">
        <f t="shared" si="4"/>
        <v>Frequency - Per Lot</v>
      </c>
      <c r="P8" t="str">
        <f t="shared" si="5"/>
        <v>Category - IP</v>
      </c>
      <c r="Q8" t="str">
        <f t="shared" si="6"/>
        <v>Responsibility - SE/PE</v>
      </c>
      <c r="R8" t="str">
        <f t="shared" si="7"/>
        <v>Verifying Documents - This ITP Signed-off</v>
      </c>
      <c r="S8" t="s">
        <v>0</v>
      </c>
      <c r="U8" t="str">
        <v>Responsibility - Nominated Authority</v>
      </c>
    </row>
    <row r="9" spans="1:21" ht="15" customHeight="1" x14ac:dyDescent="0.25">
      <c r="A9">
        <v>4.5</v>
      </c>
      <c r="B9" t="s">
        <v>39</v>
      </c>
      <c r="C9" s="1" t="s">
        <v>40</v>
      </c>
      <c r="D9" s="1" t="s">
        <v>41</v>
      </c>
      <c r="E9" s="1" t="s">
        <v>25</v>
      </c>
      <c r="F9" s="1" t="s">
        <v>26</v>
      </c>
      <c r="G9" t="s">
        <v>31</v>
      </c>
      <c r="H9" t="s">
        <v>32</v>
      </c>
      <c r="I9" s="1" t="s">
        <v>15</v>
      </c>
      <c r="K9" t="str">
        <f t="shared" si="0"/>
        <v>4.5 - Mounting of Signs</v>
      </c>
      <c r="L9" t="str">
        <f t="shared" si="1"/>
        <v>Reference - Section 714.07 (d,e,i)_x000D_
_x000D_
IFC Drawings</v>
      </c>
      <c r="M9" t="str">
        <f t="shared" si="2"/>
        <v>Acceptance Criteria - Nominal Mounting Height for all signs in 2m from Road level to bottom edge of sign except keep left signs (R2-3) located in median islands, which are mounted 0.5m above ground_x000D_
_x000D_
Signs shall be positioned in accordance with the following tolerances: _x000D_
_x000D_
(i) +/-40 mm of the height specified in the Sign and Post Schedule measured from the bottom of the sign or sign assembly to the lip of the kerb or edge of shoulder nearest the sign; _x000D_
(ii) +/-100 mm of the pegged sign location or specified location. _x000D_
_x000D_
When a sign is to be mounted on frangible posts on a cut batter having a slope steeper than or equal to 2:1, the mounting height at the shorter post may be reduced providing that: _x000D_
(i) the uphill corner of the sign is a minimum of 800 mm above the ground; _x000D_
(ii) the sign at the longer post is 2200 mm minimum above the ground. _x000D_
_x000D_
Sign shall be installed such that the sign face is rotated away from the approaching traffic to avoid direct reflection (approximately 5⁰) _x000D_
After erection of each sign, all stiffening bars are to be removed.</v>
      </c>
      <c r="N9" t="str">
        <f t="shared" si="3"/>
        <v>Method - Measure_x000D_
Visual</v>
      </c>
      <c r="O9" t="str">
        <f t="shared" si="4"/>
        <v>Frequency - Per Lot</v>
      </c>
      <c r="P9" t="str">
        <f t="shared" si="5"/>
        <v>Category - IP</v>
      </c>
      <c r="Q9" t="str">
        <f t="shared" si="6"/>
        <v>Responsibility - SE/PE</v>
      </c>
      <c r="R9" t="str">
        <f t="shared" si="7"/>
        <v>Verifying Documents - This ITP Signed-off</v>
      </c>
      <c r="S9" t="s">
        <v>0</v>
      </c>
      <c r="U9" t="str">
        <v>Verifying Documents - Conqa HP Release</v>
      </c>
    </row>
    <row r="10" spans="1:21" ht="15" customHeight="1" x14ac:dyDescent="0.25">
      <c r="A10">
        <v>4.5999999999999996</v>
      </c>
      <c r="B10" t="s">
        <v>42</v>
      </c>
      <c r="C10" s="1" t="s">
        <v>43</v>
      </c>
      <c r="D10" s="1" t="s">
        <v>44</v>
      </c>
      <c r="E10" s="1" t="s">
        <v>25</v>
      </c>
      <c r="F10" t="s">
        <v>26</v>
      </c>
      <c r="G10" t="s">
        <v>31</v>
      </c>
      <c r="H10" t="s">
        <v>32</v>
      </c>
      <c r="I10" s="1" t="s">
        <v>15</v>
      </c>
      <c r="K10" t="str">
        <f t="shared" si="0"/>
        <v>4.6 - Masking of Signs</v>
      </c>
      <c r="L10" t="str">
        <f t="shared" si="1"/>
        <v>Reference - Section 714.08</v>
      </c>
      <c r="M10" t="str">
        <f t="shared" si="2"/>
        <v>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_x000D_
_x000D_
Adhesive material shall only be applied to the masking material and not be applied to either the front or rear face of the signboard.</v>
      </c>
      <c r="N10" t="str">
        <f t="shared" si="3"/>
        <v>Method - Measure_x000D_
Visual</v>
      </c>
      <c r="O10" t="str">
        <f t="shared" si="4"/>
        <v>Frequency - Per Lot</v>
      </c>
      <c r="P10" t="str">
        <f t="shared" si="5"/>
        <v>Category - IP</v>
      </c>
      <c r="Q10" t="str">
        <f t="shared" si="6"/>
        <v>Responsibility - SE/PE</v>
      </c>
      <c r="R10" t="str">
        <f t="shared" si="7"/>
        <v>Verifying Documents - This ITP Signed-off</v>
      </c>
      <c r="S10" t="s">
        <v>0</v>
      </c>
      <c r="U10" t="str">
        <v>Date Completed:</v>
      </c>
    </row>
    <row r="11" spans="1:21" ht="15" customHeight="1" x14ac:dyDescent="0.25">
      <c r="A11">
        <v>5.0999999999999996</v>
      </c>
      <c r="B11" t="s">
        <v>45</v>
      </c>
      <c r="C11" s="1" t="s">
        <v>46</v>
      </c>
      <c r="D11" s="1" t="s">
        <v>47</v>
      </c>
      <c r="E11" s="1" t="s">
        <v>4</v>
      </c>
      <c r="F11" t="s">
        <v>26</v>
      </c>
      <c r="G11" t="s">
        <v>31</v>
      </c>
      <c r="H11" s="1" t="s">
        <v>48</v>
      </c>
      <c r="I11" s="1" t="s">
        <v>49</v>
      </c>
      <c r="K11" t="str">
        <f t="shared" si="0"/>
        <v xml:space="preserve">5.1 - As-built Survey </v>
      </c>
      <c r="L11" t="str">
        <f t="shared" si="1"/>
        <v>Reference - Section 714.05,_x000D_
IFC Drawings</v>
      </c>
      <c r="M11" t="str">
        <f t="shared" si="2"/>
        <v>Acceptance Criteria - Survey activities carried out to validate correct construction of signs, components and posts as per IFC Drawings and Section 714._x000D_
_x000D_
(a)	Foundations_x000D_
	The finished surface of concrete foundations shall be between 50 mm and 100 mm above the finished surface at the base of the sign and shall be shaped to ensure free drainage of water away from the base of the post._x000D_
_x000D_
(b)	Posts_x000D_
		(i)	Posts shall be straight_x000D_
		(ii)	Posts shall be vertical with a maximum deviation of 1 in 100_x000D_
		(iii)	Post tops shall be 50 mm  10 below the top edge of the sign_x000D_
_x000D_
(c)	Signs_x000D_
		(i)	Signs shall be mounted level with a maximum deviation of 1 in 100._x000D_
._x000D_
_x000D_
_x000D_
_x000D_
Attach: Survey Conformance Data/Report</v>
      </c>
      <c r="N11" t="str">
        <f t="shared" si="3"/>
        <v>Method - Document Review</v>
      </c>
      <c r="O11" t="str">
        <f t="shared" si="4"/>
        <v>Frequency - Per Lot</v>
      </c>
      <c r="P11" t="str">
        <f t="shared" si="5"/>
        <v>Category - IP</v>
      </c>
      <c r="Q11" t="str">
        <f t="shared" si="6"/>
        <v>Responsibility - Surveyor_x000D_
_x000D_
SE/PE/SPE</v>
      </c>
      <c r="R11" t="str">
        <f t="shared" si="7"/>
        <v xml:space="preserve">Verifying Documents - This ITP Signed-off_x000D_
</v>
      </c>
      <c r="S11" t="s">
        <v>0</v>
      </c>
      <c r="U11" t="str">
        <v>3.1 - Check for correct documentation</v>
      </c>
    </row>
    <row r="12" spans="1:21" ht="15" customHeight="1" x14ac:dyDescent="0.25">
      <c r="A12">
        <v>5.2</v>
      </c>
      <c r="B12" t="s">
        <v>50</v>
      </c>
      <c r="C12" s="1" t="s">
        <v>51</v>
      </c>
      <c r="D12" t="s">
        <v>52</v>
      </c>
      <c r="E12" s="1" t="s">
        <v>4</v>
      </c>
      <c r="F12" t="s">
        <v>53</v>
      </c>
      <c r="G12" t="s">
        <v>6</v>
      </c>
      <c r="H12" s="1" t="s">
        <v>54</v>
      </c>
      <c r="I12" s="1" t="s">
        <v>15</v>
      </c>
      <c r="K12" t="str">
        <f t="shared" si="0"/>
        <v>5.2 - Non-conformance Report (NCR) Closure</v>
      </c>
      <c r="L12" t="str">
        <f t="shared" si="1"/>
        <v>Reference - MRPA Quality Management Plan</v>
      </c>
      <c r="M12" t="str">
        <f t="shared" si="2"/>
        <v>Acceptance Criteria - Ensure that any NCRs pertaining to the lot / element / Work area that This ITP Signed-off covers, have been closed.</v>
      </c>
      <c r="N12" t="str">
        <f t="shared" si="3"/>
        <v>Method - Document Review</v>
      </c>
      <c r="O12" t="str">
        <f t="shared" si="4"/>
        <v>Frequency - Once, prior to closure of this lot / element / Work area</v>
      </c>
      <c r="P12" t="str">
        <f t="shared" si="5"/>
        <v>Category - HP*</v>
      </c>
      <c r="Q12" t="str">
        <f t="shared" si="6"/>
        <v>Responsibility - SE/PE/SPE</v>
      </c>
      <c r="R12" t="str">
        <f t="shared" si="7"/>
        <v>Verifying Documents - This ITP Signed-off</v>
      </c>
      <c r="S12" t="s">
        <v>0</v>
      </c>
      <c r="U12" t="str">
        <v>Reference - IFC Drawings</v>
      </c>
    </row>
    <row r="13" spans="1:21" ht="15" customHeight="1" x14ac:dyDescent="0.25">
      <c r="E13" s="1"/>
      <c r="H13" s="1"/>
      <c r="I13" s="1"/>
      <c r="U13" t="str">
        <v>Acceptance Criteria - Ensure that all employees and sub contractors are:
- Using  the correct and complete set of drawings 
- All drawings are the latest version</v>
      </c>
    </row>
    <row r="14" spans="1:21" ht="15" customHeight="1" x14ac:dyDescent="0.25">
      <c r="B14" s="1"/>
      <c r="D14" s="1"/>
      <c r="E14" s="1"/>
      <c r="H14" s="1"/>
      <c r="I14" s="1"/>
      <c r="U14" t="str">
        <v>Method - Visual inspection</v>
      </c>
    </row>
    <row r="15" spans="1:21" ht="15" customHeight="1" x14ac:dyDescent="0.25">
      <c r="E15" s="1"/>
      <c r="H15" s="1"/>
      <c r="I15" s="1"/>
      <c r="U15" t="str">
        <v>Frequency - Prior to commencing any activity</v>
      </c>
    </row>
    <row r="16" spans="1:21" ht="15" customHeight="1" x14ac:dyDescent="0.25">
      <c r="U16" t="str">
        <v>Category - HP*</v>
      </c>
    </row>
    <row r="17" spans="3:21" ht="15" customHeight="1" x14ac:dyDescent="0.25">
      <c r="C17" s="1"/>
      <c r="D17" s="1"/>
      <c r="E17" s="1"/>
      <c r="H17" s="1"/>
      <c r="I17" s="1"/>
      <c r="U17" t="str">
        <v>Responsibility - SE/Site Supervisor</v>
      </c>
    </row>
    <row r="18" spans="3:21" ht="15" customHeight="1" x14ac:dyDescent="0.25">
      <c r="C18" s="1"/>
      <c r="D18" s="1"/>
      <c r="I18" s="1"/>
      <c r="U18" t="str">
        <v>Verifying Documents - This ITP Signed-off</v>
      </c>
    </row>
    <row r="19" spans="3:21" ht="15" customHeight="1" x14ac:dyDescent="0.25">
      <c r="C19" s="1"/>
      <c r="D19" s="1"/>
      <c r="H19" s="1"/>
      <c r="I19" s="1"/>
      <c r="U19" t="str">
        <v>Date Completed:</v>
      </c>
    </row>
    <row r="20" spans="3:21" ht="15" customHeight="1" x14ac:dyDescent="0.25">
      <c r="U20" t="str">
        <v>3.1 - Setting Out - Position of Posts and Signs</v>
      </c>
    </row>
    <row r="21" spans="3:21" ht="15" customHeight="1" x14ac:dyDescent="0.25">
      <c r="U21" t="str">
        <v>Reference - Section 714.06
IFC Drawings</v>
      </c>
    </row>
    <row r="22" spans="3:21" ht="15" customHeight="1" x14ac:dyDescent="0.25">
      <c r="U22" t="str">
        <v>Acceptance Criteria - Set out work in accordance with IFC Drawings.
The required positions of all posts and signs shall be checked and confirmed by the Superintendent before the erection of posts</v>
      </c>
    </row>
    <row r="23" spans="3:21" ht="15" customHeight="1" x14ac:dyDescent="0.25">
      <c r="U23" t="str">
        <v>Method - Verify</v>
      </c>
    </row>
    <row r="24" spans="3:21" ht="15" customHeight="1" x14ac:dyDescent="0.25">
      <c r="U24" t="str">
        <v>Frequency - Prior to start</v>
      </c>
    </row>
    <row r="25" spans="3:21" ht="15" customHeight="1" x14ac:dyDescent="0.25">
      <c r="U25" t="str">
        <v>Category - HP*</v>
      </c>
    </row>
    <row r="26" spans="3:21" ht="15" customHeight="1" x14ac:dyDescent="0.25">
      <c r="U26" t="str">
        <v>Responsibility - Surveyor
SE/PE
Nominated Authority</v>
      </c>
    </row>
    <row r="27" spans="3:21" ht="15" customHeight="1" x14ac:dyDescent="0.25">
      <c r="U27" t="str">
        <v>Verifying Documents - This ITP Signed-off</v>
      </c>
    </row>
    <row r="28" spans="3:21" ht="15" customHeight="1" x14ac:dyDescent="0.25">
      <c r="U28" t="str">
        <v>Date Completed:</v>
      </c>
    </row>
    <row r="29" spans="3:21" ht="15" customHeight="1" x14ac:dyDescent="0.25">
      <c r="U29" t="str">
        <v>4.1 - Foundation</v>
      </c>
    </row>
    <row r="30" spans="3:21" ht="15" customHeight="1" x14ac:dyDescent="0.25">
      <c r="U30" t="str">
        <v>Reference - Section 714.06 ( c) 
Section 703
Brimbank Standards
S520</v>
      </c>
    </row>
    <row r="31" spans="3:21" ht="15" customHeight="1" x14ac:dyDescent="0.25">
      <c r="U31" t="str">
        <v>Acceptance Criteria - All posts shall be set in concrete foundations to depths shown in the Sign and post Schedule and have hole diameters as per the below: 
Post sizes 32mm and 50mm nominal bore steel = 225mm diameter 
Post sizes 80mm to 150mm nominal bore steel = 300mm diameter 
Frangible hardwood posts 180mm x 100mm = 300mm diameter
Concrete Footing should be 300mm diametre and 700mm deep with 25MPa concrete mix as per Brimbank standards S520.
Attach: Concrete Delivery Docket</v>
      </c>
    </row>
    <row r="32" spans="3:21" ht="15" customHeight="1" x14ac:dyDescent="0.25">
      <c r="U32" t="str">
        <v>Method - Measure
Visual</v>
      </c>
    </row>
    <row r="33" spans="21:21" ht="15" customHeight="1" x14ac:dyDescent="0.25">
      <c r="U33" t="str">
        <v>Frequency - Per Lot</v>
      </c>
    </row>
    <row r="34" spans="21:21" ht="15" customHeight="1" x14ac:dyDescent="0.25">
      <c r="U34" t="str">
        <v>Category - HP*</v>
      </c>
    </row>
    <row r="35" spans="21:21" ht="15" customHeight="1" x14ac:dyDescent="0.25">
      <c r="U35" t="str">
        <v>Responsibility - SE/PE
Nominated Authority</v>
      </c>
    </row>
    <row r="36" spans="21:21" ht="15" customHeight="1" x14ac:dyDescent="0.25">
      <c r="U36" t="str">
        <v>Verifying Documents - This ITP Signed-off</v>
      </c>
    </row>
    <row r="37" spans="21:21" ht="15" customHeight="1" x14ac:dyDescent="0.25">
      <c r="U37" t="str">
        <v>Date Completed:</v>
      </c>
    </row>
    <row r="38" spans="21:21" ht="15" customHeight="1" x14ac:dyDescent="0.25">
      <c r="U38" t="str">
        <v>4.2 - Post Installation in Sockets</v>
      </c>
    </row>
    <row r="39" spans="21:21" ht="15" customHeight="1" x14ac:dyDescent="0.25">
      <c r="U39" t="str">
        <v>Reference - Section 714.06 (d)
Table 22 of AS 1742.2:2009</v>
      </c>
    </row>
    <row r="40" spans="21:21" ht="15" customHeight="1" x14ac:dyDescent="0.25">
      <c r="U40" t="str">
        <v>Acceptance Criteria - For Post Size 32mm Socket size to be 50mm Nominal Bore Tube 
For Post Size 50mm Socket size to be 65mm Nominal Bore Tube 
The socket should protrude 50 mm above an earth surface or 25 mm above a paved surface. 
The sign post must penetrate a minimum 450 mm into the socket. 
Depth of the socket should be as per Table 22 of AS 1742.2:2009. 
The sign post should be securely fixed into the socket by an approved vandal-proof method.</v>
      </c>
    </row>
    <row r="41" spans="21:21" ht="15" customHeight="1" x14ac:dyDescent="0.25">
      <c r="U41" t="str">
        <v>Method - Measure
Visual</v>
      </c>
    </row>
    <row r="42" spans="21:21" ht="15" customHeight="1" x14ac:dyDescent="0.25">
      <c r="U42" t="str">
        <v>Frequency - Per Lot</v>
      </c>
    </row>
    <row r="43" spans="21:21" ht="15" customHeight="1" x14ac:dyDescent="0.25">
      <c r="U43" t="str">
        <v>Category - IP</v>
      </c>
    </row>
    <row r="44" spans="21:21" ht="15" customHeight="1" x14ac:dyDescent="0.25">
      <c r="U44" t="str">
        <v>Responsibility - SE/PE</v>
      </c>
    </row>
    <row r="45" spans="21:21" ht="15" customHeight="1" x14ac:dyDescent="0.25">
      <c r="U45" t="str">
        <v>Verifying Documents - This ITP Signed-off</v>
      </c>
    </row>
    <row r="46" spans="21:21" ht="15" customHeight="1" x14ac:dyDescent="0.25">
      <c r="U46" t="str">
        <v>Date Completed:</v>
      </c>
    </row>
    <row r="47" spans="21:21" ht="15" customHeight="1" x14ac:dyDescent="0.25">
      <c r="U47" t="str">
        <v>4.3 - Backfilling of Post Holes</v>
      </c>
    </row>
    <row r="48" spans="21:21" ht="15" customHeight="1" x14ac:dyDescent="0.25">
      <c r="U48" t="str">
        <v>Reference - Section 714.06 e</v>
      </c>
    </row>
    <row r="49" spans="21:21" ht="15" customHeight="1" x14ac:dyDescent="0.25">
      <c r="U49" t="str">
        <v>Acceptance Criteria - 32 and 50 mm Nominal Bore Steel Posts 
Posts holes shall be back-filled with concrete with a nominal strength of 10 MPa. 
180 mm x 100 mm Frangible Hardwood Timber Posts 
- frangible Hardwood Posts shall be erected in accordance with the drawings;
- post-holes for frangible hardwood posts shall be filled with a mixture of gravel and cement (4% by weight)
Attach: Delivery Dockets</v>
      </c>
    </row>
    <row r="50" spans="21:21" ht="15" customHeight="1" x14ac:dyDescent="0.25">
      <c r="U50" t="str">
        <v>Method - Verify</v>
      </c>
    </row>
    <row r="51" spans="21:21" ht="15" customHeight="1" x14ac:dyDescent="0.25">
      <c r="U51" t="str">
        <v>Frequency - Per Lot</v>
      </c>
    </row>
    <row r="52" spans="21:21" ht="15" customHeight="1" x14ac:dyDescent="0.25">
      <c r="U52" t="str">
        <v>Category - IP</v>
      </c>
    </row>
    <row r="53" spans="21:21" ht="15" customHeight="1" x14ac:dyDescent="0.25">
      <c r="U53" t="str">
        <v>Responsibility - SE/PE</v>
      </c>
    </row>
    <row r="54" spans="21:21" ht="15" customHeight="1" x14ac:dyDescent="0.25">
      <c r="U54" t="str">
        <v>Verifying Documents - This ITP Signed-off</v>
      </c>
    </row>
    <row r="55" spans="21:21" ht="15" customHeight="1" x14ac:dyDescent="0.25">
      <c r="U55" t="str">
        <v>Date Completed:</v>
      </c>
    </row>
    <row r="56" spans="21:21" ht="15" customHeight="1" x14ac:dyDescent="0.25">
      <c r="U56" t="str">
        <v>4.4 - Sign Fitting</v>
      </c>
    </row>
    <row r="57" spans="21:21" ht="15" customHeight="1" x14ac:dyDescent="0.25">
      <c r="U57" t="str">
        <v>Reference - Section 714.07</v>
      </c>
    </row>
    <row r="58" spans="21:21" ht="15" customHeight="1" x14ac:dyDescent="0.25">
      <c r="U58" t="str">
        <v>Acceptance Criteria - Signs shall be attached to the post or structure using the type and number of fittings as specified in the Sign and Post Schedule, or as follows: 
-Signs up to 200mm in depth – one fitting per post 
- Signs 201 to 900mm in depth – two fittings per post 
- Signs 901 to 1200mm in depth – three fittings per post 
One extra fitting provided per post for each 400mm increment or part thereof above 1200mm.</v>
      </c>
    </row>
    <row r="59" spans="21:21" ht="15" customHeight="1" x14ac:dyDescent="0.25">
      <c r="U59" t="str">
        <v>Method - Measure
Visual</v>
      </c>
    </row>
    <row r="60" spans="21:21" ht="15" customHeight="1" x14ac:dyDescent="0.25">
      <c r="U60" t="str">
        <v>Frequency - Per Lot</v>
      </c>
    </row>
    <row r="61" spans="21:21" ht="15" customHeight="1" x14ac:dyDescent="0.25">
      <c r="U61" t="str">
        <v>Category - IP</v>
      </c>
    </row>
    <row r="62" spans="21:21" ht="15" customHeight="1" x14ac:dyDescent="0.25">
      <c r="U62" t="str">
        <v>Responsibility - SE/PE</v>
      </c>
    </row>
    <row r="63" spans="21:21" ht="15" customHeight="1" x14ac:dyDescent="0.25">
      <c r="U63" t="str">
        <v>Verifying Documents - This ITP Signed-off</v>
      </c>
    </row>
    <row r="64" spans="21:21" ht="15" customHeight="1" x14ac:dyDescent="0.25">
      <c r="U64" t="str">
        <v>Date Completed:</v>
      </c>
    </row>
    <row r="65" spans="21:21" ht="15" customHeight="1" x14ac:dyDescent="0.25">
      <c r="U65" t="str">
        <v>4.5 - Mounting of Signs</v>
      </c>
    </row>
    <row r="66" spans="21:21" ht="15" customHeight="1" x14ac:dyDescent="0.25">
      <c r="U66" t="str">
        <v>Reference - Section 714.07 (d,e,i)
IFC Drawings</v>
      </c>
    </row>
    <row r="67" spans="21:21" ht="15" customHeight="1" x14ac:dyDescent="0.25">
      <c r="U67" t="str">
        <v>Acceptance Criteria - Nominal Mounting Height for all signs in 2m from Road level to bottom edge of sign except keep left signs (R2-3) located in median islands, which are mounted 0.5m above ground
Signs shall be positioned in accordance with the following tolerances: 
(i) +/-40 mm of the height specified in the Sign and Post Schedule measured from the bottom of the sign or sign assembly to the lip of the kerb or edge of shoulder nearest the sign; 
(ii) +/-100 mm of the pegged sign location or specified location. 
When a sign is to be mounted on frangible posts on a cut batter having a slope steeper than or equal to 2:1, the mounting height at the shorter post may be reduced providing that: 
(i) the uphill corner of the sign is a minimum of 800 mm above the ground; 
(ii) the sign at the longer post is 2200 mm minimum above the ground. 
Sign shall be installed such that the sign face is rotated away from the approaching traffic to avoid direct reflection (approximately 5⁰) 
After erection of each sign, all stiffening bars are to be removed.</v>
      </c>
    </row>
    <row r="68" spans="21:21" ht="15" customHeight="1" x14ac:dyDescent="0.25">
      <c r="U68" t="str">
        <v>Method - Measure
Visual</v>
      </c>
    </row>
    <row r="69" spans="21:21" ht="15" customHeight="1" x14ac:dyDescent="0.25">
      <c r="U69" t="str">
        <v>Frequency - Per Lot</v>
      </c>
    </row>
    <row r="70" spans="21:21" ht="15" customHeight="1" x14ac:dyDescent="0.25">
      <c r="U70" t="str">
        <v>Category - IP</v>
      </c>
    </row>
    <row r="71" spans="21:21" ht="15" customHeight="1" x14ac:dyDescent="0.25">
      <c r="U71" t="str">
        <v>Responsibility - SE/PE</v>
      </c>
    </row>
    <row r="72" spans="21:21" ht="15" customHeight="1" x14ac:dyDescent="0.25">
      <c r="U72" t="str">
        <v>Verifying Documents - This ITP Signed-off</v>
      </c>
    </row>
    <row r="73" spans="21:21" ht="15" customHeight="1" x14ac:dyDescent="0.25">
      <c r="U73" t="str">
        <v>Date Completed:</v>
      </c>
    </row>
    <row r="74" spans="21:21" ht="15" customHeight="1" x14ac:dyDescent="0.25">
      <c r="U74" t="str">
        <v>4.6 - Masking of Signs</v>
      </c>
    </row>
    <row r="75" spans="21:21" ht="15" customHeight="1" x14ac:dyDescent="0.25">
      <c r="U75" t="str">
        <v>Reference - Section 714.08</v>
      </c>
    </row>
    <row r="76" spans="21:21" ht="15" customHeight="1" x14ac:dyDescent="0.25">
      <c r="U76" t="str">
        <v>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Adhesive material shall only be applied to the masking material and not be applied to either the front or rear face of the signboard.</v>
      </c>
    </row>
    <row r="77" spans="21:21" ht="15" customHeight="1" x14ac:dyDescent="0.25">
      <c r="U77" t="str">
        <v>Method - Measure
Visual</v>
      </c>
    </row>
    <row r="78" spans="21:21" ht="15" customHeight="1" x14ac:dyDescent="0.25">
      <c r="U78" t="str">
        <v>Frequency - Per Lot</v>
      </c>
    </row>
    <row r="79" spans="21:21" ht="15" customHeight="1" x14ac:dyDescent="0.25">
      <c r="U79" t="str">
        <v>Category - IP</v>
      </c>
    </row>
    <row r="80" spans="21:21" ht="15" customHeight="1" x14ac:dyDescent="0.25">
      <c r="U80" t="str">
        <v>Responsibility - SE/PE</v>
      </c>
    </row>
    <row r="81" spans="21:21" ht="15" customHeight="1" x14ac:dyDescent="0.25">
      <c r="U81" t="str">
        <v>Verifying Documents - This ITP Signed-off</v>
      </c>
    </row>
    <row r="82" spans="21:21" ht="15" customHeight="1" x14ac:dyDescent="0.25">
      <c r="U82" t="str">
        <v>Date Completed:</v>
      </c>
    </row>
    <row r="83" spans="21:21" ht="15" customHeight="1" x14ac:dyDescent="0.25">
      <c r="U83" t="str">
        <v>5.1 - As-built Survey</v>
      </c>
    </row>
    <row r="84" spans="21:21" ht="15" customHeight="1" x14ac:dyDescent="0.25">
      <c r="U84" t="str">
        <v>Reference - Section 714.05,
IFC Drawings</v>
      </c>
    </row>
    <row r="85" spans="21:21" ht="15" customHeight="1" x14ac:dyDescent="0.25">
      <c r="U85" t="str">
        <v>Acceptance Criteria - Survey activities carried out to validate correct construction of signs, components and posts as per IFC Drawings and Section 714.
(a)	Foundations
	The finished surface of concrete foundations shall be between 50 mm and 100 mm above the finished surface at the base of the sign and shall be shaped to ensure free drainage of water away from the base of the post.
(b)	Posts
		(i)	Posts shall be straight
		(ii)	Posts shall be vertical with a maximum deviation of 1 in 100
		(iii)	Post tops shall be 50 mm  10 below the top edge of the sign
(c)	Signs
		(i)	Signs shall be mounted level with a maximum deviation of 1 in 100.
.
Attach: Survey Conformance Data/Report</v>
      </c>
    </row>
    <row r="86" spans="21:21" ht="15" customHeight="1" x14ac:dyDescent="0.25">
      <c r="U86" t="str">
        <v>Method - Document Review</v>
      </c>
    </row>
    <row r="87" spans="21:21" ht="15" customHeight="1" x14ac:dyDescent="0.25">
      <c r="U87" t="str">
        <v>Frequency - Per Lot</v>
      </c>
    </row>
    <row r="88" spans="21:21" ht="15" customHeight="1" x14ac:dyDescent="0.25">
      <c r="U88" t="str">
        <v>Category - IP</v>
      </c>
    </row>
    <row r="89" spans="21:21" ht="15" customHeight="1" x14ac:dyDescent="0.25">
      <c r="U89" t="str">
        <v>Responsibility - Surveyor
SE/PE/SPE</v>
      </c>
    </row>
    <row r="90" spans="21:21" ht="15" customHeight="1" x14ac:dyDescent="0.25">
      <c r="U90" t="str">
        <v>Verifying Documents - This ITP Signed-off</v>
      </c>
    </row>
    <row r="91" spans="21:21" ht="15" customHeight="1" x14ac:dyDescent="0.25">
      <c r="U91" t="str">
        <v>Date Completed:</v>
      </c>
    </row>
    <row r="92" spans="21:21" ht="15" customHeight="1" x14ac:dyDescent="0.25">
      <c r="U92" t="str">
        <v>5.2 - Non-conformance Report (NCR) Closure</v>
      </c>
    </row>
    <row r="93" spans="21:21" ht="15" customHeight="1" x14ac:dyDescent="0.25">
      <c r="U93" t="str">
        <v>Reference - MRPA Quality Management Plan</v>
      </c>
    </row>
    <row r="94" spans="21:21" ht="15" customHeight="1" x14ac:dyDescent="0.25">
      <c r="U94" t="str">
        <v>Acceptance Criteria - Ensure that any NCRs pertaining to the lot / element / Work area that This ITP Signed-off covers, have been closed.</v>
      </c>
    </row>
    <row r="95" spans="21:21" ht="15" customHeight="1" x14ac:dyDescent="0.25">
      <c r="U95" t="str">
        <v>Method - Document Review</v>
      </c>
    </row>
    <row r="96" spans="21:21" ht="15" customHeight="1" x14ac:dyDescent="0.25">
      <c r="U96" t="str">
        <v>Frequency - Once, prior to closure of this lot / element / Work area</v>
      </c>
    </row>
    <row r="97" spans="21:21" ht="15" customHeight="1" x14ac:dyDescent="0.25">
      <c r="U97" t="str">
        <v>Category - HP*</v>
      </c>
    </row>
    <row r="98" spans="21:21" ht="15" customHeight="1" x14ac:dyDescent="0.25">
      <c r="U98" t="str">
        <v>Responsibility - SE/PE/SPE</v>
      </c>
    </row>
    <row r="99" spans="21:21" ht="15" customHeight="1" x14ac:dyDescent="0.25">
      <c r="U99" t="str">
        <v>Verifying Documents - This ITP Signed-off</v>
      </c>
    </row>
    <row r="100" spans="21:21" ht="15" customHeight="1" x14ac:dyDescent="0.25">
      <c r="U100"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2025-04-29T01:15:33Z</dcterms:modified>
</cp:coreProperties>
</file>