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P:\MRPA-FH\Car Park\"/>
    </mc:Choice>
  </mc:AlternateContent>
  <xr:revisionPtr revIDLastSave="0" documentId="13_ncr:1_{980C2314-558D-404D-83D0-70762F30BCC3}"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Sheet1!$A$12:$K$70</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C2" i="1"/>
  <c r="E13" i="1" l="1"/>
  <c r="K13" i="1"/>
</calcChain>
</file>

<file path=xl/sharedStrings.xml><?xml version="1.0" encoding="utf-8"?>
<sst xmlns="http://schemas.openxmlformats.org/spreadsheetml/2006/main" count="414" uniqueCount="227">
  <si>
    <t>ConQA Team Notes:</t>
  </si>
  <si>
    <t xml:space="preserve">Document Title:  </t>
  </si>
  <si>
    <t>ITP Description: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</si>
  <si>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</si>
  <si>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</si>
  <si>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</si>
  <si>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</si>
  <si>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</si>
  <si>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</si>
  <si>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</si>
  <si>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</si>
  <si>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</si>
  <si>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</si>
  <si>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</si>
  <si>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</si>
  <si>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</si>
  <si>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</si>
  <si>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</si>
  <si>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</si>
  <si>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</si>
  <si>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</si>
  <si>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</si>
  <si>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</si>
  <si>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</si>
  <si>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</si>
  <si>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</si>
  <si>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</si>
  <si>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</si>
  <si>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</si>
  <si>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</si>
  <si>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1.3</t>
  </si>
  <si>
    <t>VicRoads Section
812 July 2016</t>
  </si>
  <si>
    <t>Preliminaries - Materials</t>
  </si>
  <si>
    <t>Bedding Material Placement &amp; Compaction</t>
  </si>
  <si>
    <t>Document Review</t>
  </si>
  <si>
    <t>HP</t>
  </si>
  <si>
    <t>Nominated Authority</t>
  </si>
  <si>
    <t>ConQA Hold Point Release</t>
  </si>
  <si>
    <t>3</t>
  </si>
  <si>
    <t>3.1</t>
  </si>
  <si>
    <t>IFC Drawings</t>
  </si>
  <si>
    <t>MRPA Quality Management Plan</t>
  </si>
  <si>
    <t>Prior to starting Works and at regular intervals</t>
  </si>
  <si>
    <t>HP*</t>
  </si>
  <si>
    <t>This ITP</t>
  </si>
  <si>
    <t>3.2</t>
  </si>
  <si>
    <t>Survey Set-out</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</si>
  <si>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</si>
  <si>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</si>
  <si>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</si>
  <si>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4</t>
  </si>
  <si>
    <t>Construction Activities</t>
  </si>
  <si>
    <t>4.1</t>
  </si>
  <si>
    <t>Site Clearing &amp; Grubbing</t>
  </si>
  <si>
    <t>If not completed during the site establishment, the work area needs to be cleared and grubbed.
Complete: Site Clearing &amp; Grubbing ITP before proceeding with this ITP.</t>
  </si>
  <si>
    <t>Where applicable</t>
  </si>
  <si>
    <t>IP</t>
  </si>
  <si>
    <t>SE/PE/SPE</t>
  </si>
  <si>
    <t>4.2</t>
  </si>
  <si>
    <t>Excavation</t>
  </si>
  <si>
    <t>Visual
Measure</t>
  </si>
  <si>
    <t>Where applicable, each lot</t>
  </si>
  <si>
    <t>Document Review
Visual</t>
  </si>
  <si>
    <t>Visual</t>
  </si>
  <si>
    <t>Post-construction Activities</t>
  </si>
  <si>
    <t>5.1</t>
  </si>
  <si>
    <t>5.2</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</si>
  <si>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</si>
  <si>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</si>
  <si>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</si>
  <si>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</si>
  <si>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</si>
  <si>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</si>
  <si>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Excavation-Pavement Thickness Increases for Crossings</t>
  </si>
  <si>
    <t>VicRoads Section
703 April 2019</t>
  </si>
  <si>
    <t>Lot Map</t>
  </si>
  <si>
    <t>Document</t>
  </si>
  <si>
    <t>Each Lot</t>
  </si>
  <si>
    <t>SE/PE</t>
  </si>
  <si>
    <t>Attached Lot Map</t>
  </si>
  <si>
    <t xml:space="preserve">Ensure that all employee and sub contractors are:
- Using  the correct and complete set of drawings </t>
  </si>
  <si>
    <t>Preliminaries - Documents</t>
  </si>
  <si>
    <r>
      <rPr>
        <strike/>
        <sz val="8"/>
        <color theme="1"/>
        <rFont val="Arial"/>
        <family val="2"/>
      </rPr>
      <t>Document Review</t>
    </r>
    <r>
      <rPr>
        <sz val="8"/>
        <color theme="1"/>
        <rFont val="Arial"/>
        <family val="2"/>
      </rPr>
      <t xml:space="preserve">
Visual
</t>
    </r>
  </si>
  <si>
    <t>Visual
Measure</t>
  </si>
  <si>
    <t>Where applicable, excavation to allow for increase in the bedding and slab thicknesses at crossing.
Consult the Relevant Council drawings for 
dimensional tolerances for thicknesses, grades and ramp lengths.</t>
  </si>
  <si>
    <t>Concrete Mix</t>
  </si>
  <si>
    <t>Reinforcement</t>
  </si>
  <si>
    <t>MRPA Lot Management Plan</t>
  </si>
  <si>
    <t>Attach Marked drawing indicating the location of this Lot
Attach: Lot Map</t>
  </si>
  <si>
    <t>2.3</t>
  </si>
  <si>
    <t>Evaporative Retardant</t>
  </si>
  <si>
    <t>703.09
610.17 (f)</t>
  </si>
  <si>
    <t>Details of evaporative retardant, application procedure (including application rates) to be submitted for review to the Nominated Authority.
Enter: Teambinder Material Approval number
[free text box]</t>
  </si>
  <si>
    <t>Once, for each product, prior to placement of concrete</t>
  </si>
  <si>
    <t>2.4</t>
  </si>
  <si>
    <t>Curing Compound</t>
  </si>
  <si>
    <t>703.10 (a)
610.23 (d)</t>
  </si>
  <si>
    <t>Details of curing compound and NATA test certificate stating compliance with AS3799 no more than 3 years from issue, to be submitted for review to the Nominated Authority.
Enter: Teambinder Material Approval number
[free text box]</t>
  </si>
  <si>
    <t>Pre-Construction Activities</t>
  </si>
  <si>
    <t>Formwork Construction &amp; Placement</t>
  </si>
  <si>
    <t>Construction Joints &amp; Matching Existing Surfaces</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</si>
  <si>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</si>
  <si>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Isolation Joints</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</si>
  <si>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</si>
  <si>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Expansion Joints</t>
  </si>
  <si>
    <t>Reinforcement Placement</t>
  </si>
  <si>
    <t>Measure
Visual</t>
  </si>
  <si>
    <t>Each element</t>
  </si>
  <si>
    <t>Foreman
SE/PE/SPE</t>
  </si>
  <si>
    <t>Pre-pour Survey</t>
  </si>
  <si>
    <t>Surveyor
SE/PE/SPE</t>
  </si>
  <si>
    <t>Pre-pour Inspection</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</si>
  <si>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</si>
  <si>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</si>
  <si>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</si>
  <si>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Section 703.09  
Section 703.21 Section 610.17a), b) &amp; c)</t>
  </si>
  <si>
    <t>Inspection to ensure that forms, reinforcement, joints, dowels and other embedments conform to the requirements of the specifications and drawings.
Immediately before concrete is placed, the bedding shall be moist but shall have no free water on the surface.</t>
  </si>
  <si>
    <t>Test</t>
  </si>
  <si>
    <t>Concrete Tester
Foreman
SE/PE/SPE</t>
  </si>
  <si>
    <t>AS 1379-2007</t>
  </si>
  <si>
    <t>Concrete Testing - Slump</t>
  </si>
  <si>
    <t xml:space="preserve">703.11
610.16 (c) </t>
  </si>
  <si>
    <t>Each sample</t>
  </si>
  <si>
    <t>Concrete Tester</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</si>
  <si>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</si>
  <si>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</si>
  <si>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</si>
  <si>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SP</t>
  </si>
  <si>
    <t>Surface Finishes</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</si>
  <si>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</si>
  <si>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</si>
  <si>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</si>
  <si>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Crack-control joints shall be finished with a suitable edging tool, full-width of the pavement to the required depth and locations and/or longitudinal spacings as shown on the drawings.</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</si>
  <si>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</si>
  <si>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</si>
  <si>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</si>
  <si>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</si>
  <si>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5.3</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</si>
  <si>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</si>
  <si>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</si>
  <si>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</si>
  <si>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5.4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</si>
  <si>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</si>
  <si>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</si>
  <si>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5.5</t>
  </si>
  <si>
    <t>Surface Inspection - Cracks</t>
  </si>
  <si>
    <t>No cracks greater than 0.2mm.
If cracking greater than this is observed follow Structural Concrete Crack Repair ITP for investigation and repair.</t>
  </si>
  <si>
    <t>5.6</t>
  </si>
  <si>
    <t>Surface Inspection - Surface Finish</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</si>
  <si>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</si>
  <si>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5.7</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</si>
  <si>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</si>
  <si>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</si>
  <si>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</si>
  <si>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5.8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</si>
  <si>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</si>
  <si>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</si>
  <si>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1.4</t>
  </si>
  <si>
    <t>1.5</t>
  </si>
  <si>
    <t>2.2</t>
  </si>
  <si>
    <t>2.5</t>
  </si>
  <si>
    <t>5</t>
  </si>
  <si>
    <t>5.9</t>
  </si>
  <si>
    <t>5.10</t>
  </si>
  <si>
    <t>5.11</t>
  </si>
  <si>
    <t>5.12</t>
  </si>
  <si>
    <t>5.13</t>
  </si>
  <si>
    <t>5.14</t>
  </si>
  <si>
    <t>5.15</t>
  </si>
  <si>
    <t>5.16</t>
  </si>
  <si>
    <t>5.17</t>
  </si>
  <si>
    <t>5.18</t>
  </si>
  <si>
    <t>6</t>
  </si>
  <si>
    <t>6.1</t>
  </si>
  <si>
    <t>6.2</t>
  </si>
  <si>
    <t>6.3</t>
  </si>
  <si>
    <t>6.4</t>
  </si>
  <si>
    <t>6.5</t>
  </si>
  <si>
    <t>6.6</t>
  </si>
  <si>
    <t>6.7</t>
  </si>
  <si>
    <t>6.8</t>
  </si>
  <si>
    <t>6.9</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</si>
  <si>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</si>
  <si>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Abhi Patil</t>
  </si>
  <si>
    <t>Footpaths: SIZE 20mm CLASS 3 CRUSHED ROCK
Material is registered with VicRoads in accordance with Code of Practice RC500.02.
Enter: Teambinder Material Approval number
[free text box]</t>
  </si>
  <si>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</si>
  <si>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 xml:space="preserve">Slump testing tolerances =                                                                                                                  
                    &lt;60mm = ±10mm                                                                                                                           
     ≥60mm to ≤80mm = ±15mm                                                                                                                                        
   &gt;80mm to ≤110mm = ±20mm                                                                                                                                        
 &gt;110mm to ≤150mm = ±30mm                                                                                                                                        
                  &gt;150mm = ±40mm                                                                                                                                        
Record: Required information on the Concrete Pour Record.                                                                                 </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</si>
  <si>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</si>
  <si>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1.6</t>
  </si>
  <si>
    <t xml:space="preserve">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
Attach: Survey Report                                                                                                                                         </t>
  </si>
  <si>
    <t>Crack-control Joints / Weaken Plane Joints</t>
  </si>
  <si>
    <t>Compaction Testing</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</si>
  <si>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Correct quantity of cylinders manufactured per sample.
Record: Required information on the Concrete Pour Record.</t>
  </si>
  <si>
    <t>703.11
610.16 (b)
AS 1379-2007 Cluse 6.2</t>
  </si>
  <si>
    <t>Concrete Testing - Sampling Frequencies
Footpath, Industrial Driveway, Traffic Island</t>
  </si>
  <si>
    <t>Council 
IDM SD 250
IDM SD 236
IDM SD 205</t>
  </si>
  <si>
    <t>Concrete mix meets strength, grade, and maximum aggregate size as detailed on the drawings:
Heavy Duty Vehicle Crossing (PA1):
- Concrete Strength: 32Mpa
Shared Use Path (F1):
- Concrete Strength: 32MPa
- Min 30% SCM
Footpath (F2)
- Concrete Strength: 32MPa
- Min 30% SCM
- Macro-Synthetic Fibre Reinforced Concrete can be used in lieu of steel reinforcing path given council approval
Enter: Teambinder Material Approval number
[free text box]</t>
  </si>
  <si>
    <t>703.20
IFC Drawings
IDM SD 250
IDM SD 236
IDM SD 205</t>
  </si>
  <si>
    <t xml:space="preserve">Where the new vehicle crossing is proposed at exostomg vehicle crossing locations, the existing granular subbase can be compacted and retained under the new base.
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</si>
  <si>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ITP to be used at Akuna Dr Only</t>
  </si>
  <si>
    <t>Reinforcement shall comply with AS4671.
Alternatively, provide a current ACRS certification for materials and for bar processing (as this covers a higher certification)
following steel mesh requirements shall apply as per IFC Drawings:
Heavy Duty Vehicle Crossing (PA1):
- Two layers of SL82 Mesh (Top Cover Min 60mm)
Shared Use Path (F1):
- SL82 Mesh Placed Centrally
Footpath (F2)
- SL72 Mesh (Min 50mm Cover to All Edges)
Enter: Teambinder Material Approval number
[free text box]</t>
  </si>
  <si>
    <t>Place bedding material to the minimum thicknesses (post-compaction) as per the IFC drawings :
Heavy Duty Vehicle Crossing (PA1):
- 20mm Class 3 Crushed Rock (Min 100mm Compacted Thickness)
Shared Use Path (F1):
- 20mm Class 3 Crushed Rock (Min 100mm Compacted Thickness)
Footpath (F2)
- 20mm Class 3 Crushed Rock (Min 100mm Compacted Thickness)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</si>
  <si>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703.21
304.08 (a) &amp; (b)
304.11 (a)
IDM SD 250
IDM SD 236
IDM SD 205</t>
  </si>
  <si>
    <r>
      <t xml:space="preserve">Compaction shall meet the following requirements:
Scale of Surface Level Measurement = Scale </t>
    </r>
    <r>
      <rPr>
        <sz val="8"/>
        <rFont val="Arial"/>
        <family val="2"/>
      </rPr>
      <t>C</t>
    </r>
    <r>
      <rPr>
        <sz val="8"/>
        <color theme="1"/>
        <rFont val="Arial"/>
        <family val="2"/>
      </rPr>
      <t xml:space="preserve">
Material during compaction shall have a moisture content of not less than 85% of optimum. (1 test)
Mean Value of Density Ratio % (3 tests) not less than 100%
Modified Maxmumum Dried Density (3 tests) not less than 97%
Attach: Mean Value of Density Ratio or Modified Maximum Dried Density
</t>
    </r>
  </si>
  <si>
    <t>The correct mesh type and location as shown on the IFC drawings.
Heavy Duty Vehicle Crossing (PA1):
- Two layers of SL82 Mesh (Top Cover Min 60mm)
Shared Use Path (F1):
- SL82 Mesh Placed Centrally
Footpath (F2)
- SL72 Mesh (Min 50mm Cover to All Edges)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t>
  </si>
  <si>
    <t>289-CIV</t>
  </si>
  <si>
    <t>Inspection &amp; Test Plan - Heavy Duty Vehicle Crossing, Shared Use Path and Footpath</t>
  </si>
  <si>
    <t>IFC Drawings:
MRP-120-C-SME-DRG-12-NPT-CPT-0012</t>
  </si>
  <si>
    <t xml:space="preserve">IFC Drawings:
MRP-120-C-SME-DRG-12-NPT-CPT-0012
703.05 (a)
703.07
</t>
  </si>
  <si>
    <t>IFC Drawings:
MRP-120-C-SME-DRG-12-NPT-CPT-0012
703.16</t>
  </si>
  <si>
    <t>IFC Drawings
MRP-120-C-SME-DRG-12-NPT-CPT-0012
703.17</t>
  </si>
  <si>
    <t>703.21
IFC Drawings:
MRP-120-C-SME-DRG-12-NPT-CPT-0012
Relevant Council drawings:
IDM SD 250
IDM SD 236
IDM SD 205</t>
  </si>
  <si>
    <t>703.21
IFC Drawings:
MRP-120-C-SME-DRG-12-NPT-CPT-0012
Relevant Council drawings:
IDM SD 250
IDM SD 236
IDM SD 205</t>
  </si>
  <si>
    <t>IFC Drawings
MRP-120-C-SME-DRG-12-NPT-CPT-0012
703.12</t>
  </si>
  <si>
    <t>IFC Drawings
MRP-120-C-SME-DRG-12-NPT-CPT-0012
703.24
Relevant Council Standard DrawingsRelevant Council drawings:
IDM SD 250
IDM SD 236
IDM SD 205</t>
  </si>
  <si>
    <t>IFC Drawings
MRP-120-C-SME-DRG-12-NPT-CPT-0012
703.26 (c)
Relevant Council Standard Drawings
IDM SD 250
IDM SD 236
IDM SD 205</t>
  </si>
  <si>
    <t>IFC Drawings
MRP-120-C-SME-DRG-12-NPT-CPT-0012
703.26 (a) (ii) &amp; (b) (i)
Relevant Council Standard Drawings
IDM SD 250
IDM SD 236
IDM SD 205</t>
  </si>
  <si>
    <t>IFC Drawings
MRP-120-C-SME-DRG-12-NPT-CPT-0012
703.13
Relevant Council Standard Drawings
IDM SD 250
IDM SD 236
IDM SD 205</t>
  </si>
  <si>
    <t>IFC Drawings
MRP-120-C-SME-DRG-12-NPT-CPT-0012
703.15</t>
  </si>
  <si>
    <t>IFC Drawings
MRP-120-C-SME-DRG-12-NPT-CPT-0012
Relevant Council Drawings
IDM SD 250
IDM SD 236
IDM SD 205
703.25</t>
  </si>
  <si>
    <t>IFC Drawings
MRP-120-C-SME-DRG-12-NPT-CPT-0012
Relevant Council Drawings
IDM SD 250
IDM SD 236
IDM SD 205
703.26 (b) (ii)</t>
  </si>
  <si>
    <t>IFC Drawings
MRP-120-C-SME-DRG-12-NPT-CPT-0012
Relevant Council Drawings
IDM SD 250
IDM SD 236
IDM SD 205703.26 (b) (ii)</t>
  </si>
  <si>
    <t>IFC Drawings
MRP-120-C-SME-DRG-12-NPT-CPT-0012
Relevant Council Drawings
IDM SD 250
IDM SD 236
IDM SD 205
703.25
703.10 (a)
AS3610 Clause 3.2</t>
  </si>
  <si>
    <t>IFC Drawings
MRP-120-C-SME-DRG-12-NPT-CPT-0012
Relevant Council Drawings
703.11
Table 703.111</t>
  </si>
  <si>
    <t>IFC Drawings:
MRP-120-C-SME-DRG-12-NPT-CPT-0012
812.04
703.21</t>
  </si>
  <si>
    <t>ADL-Heavy Duty Vehicle Crossing, Shared Use Path and Footpath</t>
  </si>
  <si>
    <t>Romualdo Magpantay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</si>
</sst>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trike/>
      <sz val="8"/>
      <color theme="1"/>
      <name val="Arial"/>
      <family val="2"/>
    </font>
    <font>
      <sz val="8"/>
      <name val="Calibri"/>
      <family val="2"/>
      <scheme val="minor"/>
    </font>
    <font>
      <sz val="11"/>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83">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12" fillId="0" borderId="1" xfId="0" applyFont="1" applyBorder="1" applyAlignment="1">
      <alignment horizontal="left" vertical="top"/>
    </xf>
    <xf numFmtId="0" fontId="2" fillId="0" borderId="1" xfId="0" applyFont="1" applyBorder="1" applyAlignment="1">
      <alignment horizontal="left" vertical="top"/>
    </xf>
    <xf numFmtId="14" fontId="6" fillId="0" borderId="1" xfId="0" applyNumberFormat="1"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0" borderId="1" xfId="0" applyNumberFormat="1" applyFont="1" applyBorder="1" applyAlignment="1">
      <alignment horizontal="left"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vertical="top"/>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17" fillId="0" borderId="0" xfId="0" applyFont="1" applyAlignment="1">
      <alignment horizontal="left" vertical="top"/>
    </xf>
    <xf numFmtId="0" fontId="18" fillId="0" borderId="6" xfId="0" applyFont="1" applyBorder="1" applyAlignment="1">
      <alignment horizontal="left" vertical="top"/>
    </xf>
    <xf numFmtId="49" fontId="8" fillId="2" borderId="1" xfId="0" applyNumberFormat="1" applyFont="1" applyFill="1" applyBorder="1" applyAlignment="1">
      <alignment horizontal="left" vertical="top" wrapText="1"/>
    </xf>
    <xf numFmtId="49" fontId="8" fillId="0" borderId="1" xfId="0" applyNumberFormat="1" applyFont="1" applyBorder="1" applyAlignment="1">
      <alignment horizontal="left" vertical="top" wrapText="1"/>
    </xf>
    <xf numFmtId="0" fontId="3" fillId="3" borderId="1" xfId="0" applyFont="1" applyFill="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5" fillId="0" borderId="2" xfId="0" applyFont="1" applyBorder="1" applyAlignment="1">
      <alignment horizontal="left" vertical="top"/>
    </xf>
    <xf numFmtId="0" fontId="5" fillId="0" borderId="4" xfId="0" applyFont="1" applyBorder="1" applyAlignment="1">
      <alignment horizontal="left" vertical="top"/>
    </xf>
    <xf numFmtId="14" fontId="5" fillId="0" borderId="2" xfId="0" applyNumberFormat="1" applyFont="1" applyBorder="1" applyAlignment="1">
      <alignment horizontal="left" vertical="top"/>
    </xf>
    <xf numFmtId="14" fontId="5" fillId="0" borderId="4" xfId="0" applyNumberFormat="1"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5" fillId="0" borderId="5" xfId="0" applyFont="1" applyBorder="1" applyAlignment="1">
      <alignment horizontal="left" vertical="top"/>
    </xf>
    <xf numFmtId="0" fontId="5" fillId="0" borderId="7"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8" fillId="2" borderId="12" xfId="0" applyFont="1" applyFill="1" applyBorder="1" applyAlignment="1">
      <alignment horizontal="left" vertical="top" wrapText="1"/>
    </xf>
    <xf numFmtId="0" fontId="8" fillId="2" borderId="1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70"/>
  <sheetViews>
    <sheetView tabSelected="1" view="pageBreakPreview" topLeftCell="A9" zoomScaleNormal="100" zoomScaleSheetLayoutView="100" workbookViewId="0">
      <selection activeCell="C9" sqref="C9:D9"/>
    </sheetView>
  </sheetViews>
  <sheetFormatPr defaultRowHeight="14.25" x14ac:dyDescent="0.25"/>
  <cols>
    <col min="1" max="1" width="5.7109375" style="41" customWidth="1"/>
    <col min="2" max="2" width="33.85546875" style="6" customWidth="1"/>
    <col min="3" max="3" width="16.7109375" style="42" customWidth="1"/>
    <col min="4" max="4" width="96" style="6" customWidth="1"/>
    <col min="5" max="5" width="7.85546875" style="6" bestFit="1" customWidth="1"/>
    <col min="6" max="6" width="10.85546875" style="6" bestFit="1" customWidth="1"/>
    <col min="7" max="7" width="7.28515625" style="6" bestFit="1" customWidth="1"/>
    <col min="8" max="10" width="10.7109375" style="6" customWidth="1"/>
    <col min="11" max="11" width="9.140625" style="6" customWidth="1"/>
    <col min="12" max="16384" width="9.140625" style="6"/>
  </cols>
  <sheetData>
    <row r="1" spans="1:19" ht="15" x14ac:dyDescent="0.25">
      <c r="A1" s="5" t="s">
        <v>0</v>
      </c>
    </row>
    <row r="2" spans="1:19" ht="15" x14ac:dyDescent="0.25">
      <c r="A2" s="7" t="s">
        <v>1</v>
      </c>
      <c r="B2" s="8"/>
      <c r="C2" s="52" t="str">
        <f>"ITP-"&amp;C5&amp;"-"&amp;C3</f>
        <v>ITP-289-CIV-ADL-Heavy Duty Vehicle Crossing, Shared Use Path and Footpath</v>
      </c>
      <c r="D2" s="53"/>
    </row>
    <row r="3" spans="1:19" ht="15" x14ac:dyDescent="0.25">
      <c r="A3" s="7" t="s">
        <v>2</v>
      </c>
      <c r="B3" s="8"/>
      <c r="C3" s="52" t="s">
        <v>225</v>
      </c>
      <c r="D3" s="53"/>
    </row>
    <row r="4" spans="1:19" ht="15" x14ac:dyDescent="0.25">
      <c r="A4" s="7" t="s">
        <v>3</v>
      </c>
      <c r="B4" s="8"/>
      <c r="C4" s="52"/>
      <c r="D4" s="53"/>
    </row>
    <row r="5" spans="1:19" ht="15" x14ac:dyDescent="0.25">
      <c r="A5" s="7" t="s">
        <v>4</v>
      </c>
      <c r="B5" s="8"/>
      <c r="C5" s="52" t="s">
        <v>205</v>
      </c>
      <c r="D5" s="53"/>
    </row>
    <row r="6" spans="1:19" ht="15" x14ac:dyDescent="0.25">
      <c r="A6" s="7" t="s">
        <v>5</v>
      </c>
      <c r="B6" s="8"/>
      <c r="C6" s="52">
        <v>0</v>
      </c>
      <c r="D6" s="53"/>
    </row>
    <row r="7" spans="1:19" ht="15" x14ac:dyDescent="0.25">
      <c r="A7" s="7" t="s">
        <v>6</v>
      </c>
      <c r="B7" s="8"/>
      <c r="C7" s="54">
        <v>45847</v>
      </c>
      <c r="D7" s="55"/>
    </row>
    <row r="8" spans="1:19" ht="15" x14ac:dyDescent="0.25">
      <c r="A8" s="7" t="s">
        <v>7</v>
      </c>
      <c r="B8" s="8"/>
      <c r="C8" s="52" t="s">
        <v>183</v>
      </c>
      <c r="D8" s="53"/>
    </row>
    <row r="9" spans="1:19" ht="15" x14ac:dyDescent="0.25">
      <c r="A9" s="7" t="s">
        <v>8</v>
      </c>
      <c r="B9" s="8"/>
      <c r="C9" s="52" t="s">
        <v>226</v>
      </c>
      <c r="D9" s="53"/>
    </row>
    <row r="10" spans="1:19" ht="15" x14ac:dyDescent="0.25">
      <c r="A10" s="9" t="s">
        <v>9</v>
      </c>
      <c r="B10" s="10"/>
      <c r="C10" s="58" t="s">
        <v>199</v>
      </c>
      <c r="D10" s="59"/>
      <c r="E10" s="11"/>
    </row>
    <row r="11" spans="1:19" ht="15" x14ac:dyDescent="0.25">
      <c r="A11" s="9"/>
      <c r="B11" s="10"/>
      <c r="C11" s="56"/>
      <c r="D11" s="57"/>
      <c r="E11" s="12"/>
    </row>
    <row r="12" spans="1:19" ht="15.75" x14ac:dyDescent="0.25">
      <c r="A12" s="13"/>
      <c r="B12" s="14"/>
      <c r="C12" s="43"/>
      <c r="D12" s="15" t="s">
        <v>206</v>
      </c>
      <c r="E12" s="16"/>
      <c r="F12" s="16"/>
      <c r="G12" s="16"/>
      <c r="H12" s="16"/>
      <c r="I12" s="16"/>
      <c r="J12" s="16"/>
      <c r="K12" s="17"/>
      <c r="L12" s="18"/>
    </row>
    <row r="13" spans="1:19" x14ac:dyDescent="0.25">
      <c r="A13" s="11"/>
      <c r="D13" s="19" t="s">
        <v>10</v>
      </c>
      <c r="E13" s="50">
        <f>C4</f>
        <v>0</v>
      </c>
      <c r="F13" s="50"/>
      <c r="G13" s="50"/>
      <c r="H13" s="50"/>
      <c r="I13" s="51"/>
      <c r="J13" s="20" t="s">
        <v>11</v>
      </c>
      <c r="K13" s="21">
        <f>C6</f>
        <v>0</v>
      </c>
    </row>
    <row r="14" spans="1:19" x14ac:dyDescent="0.25">
      <c r="A14" s="11"/>
      <c r="D14" s="67"/>
      <c r="E14" s="68"/>
      <c r="F14" s="68"/>
      <c r="G14" s="68"/>
      <c r="H14" s="68"/>
      <c r="I14" s="69"/>
      <c r="J14" s="22" t="s">
        <v>12</v>
      </c>
      <c r="K14" s="23">
        <f>C7</f>
        <v>45847</v>
      </c>
      <c r="P14" s="24"/>
      <c r="Q14" s="24"/>
      <c r="R14" s="24"/>
      <c r="S14" s="24"/>
    </row>
    <row r="15" spans="1:19" x14ac:dyDescent="0.25">
      <c r="A15" s="11"/>
      <c r="D15" s="70"/>
      <c r="E15" s="71"/>
      <c r="F15" s="71"/>
      <c r="G15" s="71"/>
      <c r="H15" s="71"/>
      <c r="I15" s="72"/>
      <c r="J15" s="25"/>
      <c r="K15" s="25"/>
      <c r="P15" s="24"/>
      <c r="Q15" s="24"/>
      <c r="R15" s="24"/>
      <c r="S15" s="24"/>
    </row>
    <row r="16" spans="1:19" x14ac:dyDescent="0.25">
      <c r="A16" s="73"/>
      <c r="B16" s="74"/>
      <c r="C16" s="74"/>
      <c r="D16" s="26"/>
      <c r="E16" s="75"/>
      <c r="F16" s="75"/>
      <c r="G16" s="75"/>
      <c r="H16" s="75"/>
      <c r="I16" s="76"/>
      <c r="J16" s="27"/>
      <c r="K16" s="27"/>
      <c r="P16" s="24"/>
      <c r="Q16" s="24"/>
      <c r="R16" s="24"/>
      <c r="S16" s="24"/>
    </row>
    <row r="17" spans="1:19" x14ac:dyDescent="0.25">
      <c r="A17" s="24" t="s">
        <v>13</v>
      </c>
      <c r="B17" s="24"/>
      <c r="D17" s="28"/>
      <c r="E17" s="29"/>
      <c r="F17" s="29"/>
      <c r="G17" s="29"/>
      <c r="H17" s="28"/>
      <c r="I17" s="28"/>
      <c r="J17" s="28"/>
      <c r="K17" s="28"/>
      <c r="R17" s="24"/>
      <c r="S17" s="24"/>
    </row>
    <row r="18" spans="1:19" x14ac:dyDescent="0.25">
      <c r="A18" s="47" t="s">
        <v>14</v>
      </c>
      <c r="B18" s="47" t="s">
        <v>15</v>
      </c>
      <c r="C18" s="81" t="s">
        <v>16</v>
      </c>
      <c r="D18" s="47" t="s">
        <v>17</v>
      </c>
      <c r="E18" s="78" t="s">
        <v>18</v>
      </c>
      <c r="F18" s="79"/>
      <c r="G18" s="80"/>
      <c r="H18" s="47" t="s">
        <v>19</v>
      </c>
      <c r="I18" s="47" t="s">
        <v>20</v>
      </c>
      <c r="J18" s="49" t="s">
        <v>21</v>
      </c>
      <c r="K18" s="77" t="s">
        <v>22</v>
      </c>
      <c r="R18" s="24"/>
      <c r="S18" s="24"/>
    </row>
    <row r="19" spans="1:19" x14ac:dyDescent="0.25">
      <c r="A19" s="48"/>
      <c r="B19" s="48"/>
      <c r="C19" s="82"/>
      <c r="D19" s="48"/>
      <c r="E19" s="2" t="s">
        <v>23</v>
      </c>
      <c r="F19" s="2" t="s">
        <v>24</v>
      </c>
      <c r="G19" s="2" t="s">
        <v>25</v>
      </c>
      <c r="H19" s="48"/>
      <c r="I19" s="48"/>
      <c r="J19" s="49"/>
      <c r="K19" s="77"/>
      <c r="R19" s="24"/>
      <c r="S19" s="24"/>
    </row>
    <row r="20" spans="1:19" x14ac:dyDescent="0.25">
      <c r="A20" s="30">
        <v>1</v>
      </c>
      <c r="B20" s="46" t="s">
        <v>26</v>
      </c>
      <c r="C20" s="46"/>
      <c r="D20" s="46"/>
      <c r="E20" s="46"/>
      <c r="F20" s="46"/>
      <c r="G20" s="46"/>
      <c r="H20" s="46"/>
      <c r="I20" s="46"/>
      <c r="J20" s="46"/>
      <c r="K20" s="46"/>
    </row>
    <row r="21" spans="1:19" ht="22.5" x14ac:dyDescent="0.25">
      <c r="A21" s="31">
        <v>1.1000000000000001</v>
      </c>
      <c r="B21" s="4" t="s">
        <v>27</v>
      </c>
      <c r="C21" s="32" t="s">
        <v>28</v>
      </c>
      <c r="D21" s="3" t="s">
        <v>29</v>
      </c>
      <c r="E21" s="3" t="s">
        <v>29</v>
      </c>
      <c r="F21" s="3" t="s">
        <v>29</v>
      </c>
      <c r="G21" s="3" t="s">
        <v>29</v>
      </c>
      <c r="H21" s="3" t="s">
        <v>29</v>
      </c>
      <c r="I21" s="3" t="s">
        <v>29</v>
      </c>
      <c r="J21" s="3" t="s">
        <v>29</v>
      </c>
      <c r="K21" s="3" t="s">
        <v>29</v>
      </c>
    </row>
    <row r="22" spans="1:19" ht="22.5" x14ac:dyDescent="0.25">
      <c r="A22" s="33">
        <v>1.2</v>
      </c>
      <c r="B22" s="1" t="s">
        <v>27</v>
      </c>
      <c r="C22" s="34" t="s">
        <v>74</v>
      </c>
      <c r="D22" s="2" t="s">
        <v>29</v>
      </c>
      <c r="E22" s="2" t="s">
        <v>29</v>
      </c>
      <c r="F22" s="2" t="s">
        <v>29</v>
      </c>
      <c r="G22" s="2" t="s">
        <v>29</v>
      </c>
      <c r="H22" s="2" t="s">
        <v>29</v>
      </c>
      <c r="I22" s="2" t="s">
        <v>29</v>
      </c>
      <c r="J22" s="2" t="s">
        <v>29</v>
      </c>
      <c r="K22" s="2" t="s">
        <v>29</v>
      </c>
    </row>
    <row r="23" spans="1:19" ht="45" x14ac:dyDescent="0.25">
      <c r="A23" s="33" t="s">
        <v>30</v>
      </c>
      <c r="B23" s="1" t="s">
        <v>27</v>
      </c>
      <c r="C23" s="34" t="s">
        <v>195</v>
      </c>
      <c r="D23" s="2" t="s">
        <v>29</v>
      </c>
      <c r="E23" s="2" t="s">
        <v>29</v>
      </c>
      <c r="F23" s="2" t="s">
        <v>29</v>
      </c>
      <c r="G23" s="2" t="s">
        <v>29</v>
      </c>
      <c r="H23" s="2" t="s">
        <v>29</v>
      </c>
      <c r="I23" s="2" t="s">
        <v>29</v>
      </c>
      <c r="J23" s="2" t="s">
        <v>29</v>
      </c>
      <c r="K23" s="2" t="s">
        <v>29</v>
      </c>
    </row>
    <row r="24" spans="1:19" x14ac:dyDescent="0.25">
      <c r="A24" s="33" t="s">
        <v>157</v>
      </c>
      <c r="B24" s="1" t="s">
        <v>27</v>
      </c>
      <c r="C24" s="34" t="s">
        <v>119</v>
      </c>
      <c r="D24" s="2" t="s">
        <v>29</v>
      </c>
      <c r="E24" s="2"/>
      <c r="F24" s="2"/>
      <c r="G24" s="2"/>
      <c r="H24" s="2"/>
      <c r="I24" s="2"/>
      <c r="J24" s="2"/>
      <c r="K24" s="2"/>
    </row>
    <row r="25" spans="1:19" ht="22.5" x14ac:dyDescent="0.25">
      <c r="A25" s="33" t="s">
        <v>158</v>
      </c>
      <c r="B25" s="1" t="s">
        <v>27</v>
      </c>
      <c r="C25" s="34" t="s">
        <v>31</v>
      </c>
      <c r="D25" s="2" t="s">
        <v>29</v>
      </c>
      <c r="E25" s="2" t="s">
        <v>29</v>
      </c>
      <c r="F25" s="2" t="s">
        <v>29</v>
      </c>
      <c r="G25" s="2" t="s">
        <v>29</v>
      </c>
      <c r="H25" s="2" t="s">
        <v>29</v>
      </c>
      <c r="I25" s="2" t="s">
        <v>29</v>
      </c>
      <c r="J25" s="2" t="s">
        <v>29</v>
      </c>
      <c r="K25" s="2" t="s">
        <v>29</v>
      </c>
    </row>
    <row r="26" spans="1:19" ht="33.75" x14ac:dyDescent="0.25">
      <c r="A26" s="33" t="s">
        <v>188</v>
      </c>
      <c r="B26" s="1" t="s">
        <v>27</v>
      </c>
      <c r="C26" s="34" t="s">
        <v>207</v>
      </c>
      <c r="D26" s="2" t="s">
        <v>29</v>
      </c>
      <c r="E26" s="2"/>
      <c r="F26" s="2"/>
      <c r="G26" s="2"/>
      <c r="H26" s="2"/>
      <c r="I26" s="2"/>
      <c r="J26" s="2"/>
      <c r="K26" s="2"/>
    </row>
    <row r="27" spans="1:19" x14ac:dyDescent="0.25">
      <c r="A27" s="30">
        <v>2</v>
      </c>
      <c r="B27" s="46" t="s">
        <v>32</v>
      </c>
      <c r="C27" s="46"/>
      <c r="D27" s="46"/>
      <c r="E27" s="46"/>
      <c r="F27" s="46"/>
      <c r="G27" s="46"/>
      <c r="H27" s="46"/>
      <c r="I27" s="46"/>
      <c r="J27" s="46"/>
      <c r="K27" s="46"/>
    </row>
    <row r="28" spans="1:19" ht="67.5" x14ac:dyDescent="0.25">
      <c r="A28" s="33">
        <v>2.1</v>
      </c>
      <c r="B28" s="4" t="s">
        <v>33</v>
      </c>
      <c r="C28" s="34" t="s">
        <v>224</v>
      </c>
      <c r="D28" s="2" t="s">
        <v>184</v>
      </c>
      <c r="E28" s="2" t="s">
        <v>34</v>
      </c>
      <c r="F28" s="2" t="s">
        <v>77</v>
      </c>
      <c r="G28" s="35" t="s">
        <v>35</v>
      </c>
      <c r="H28" s="2" t="s">
        <v>36</v>
      </c>
      <c r="I28" s="2" t="s">
        <v>37</v>
      </c>
      <c r="J28" s="1"/>
      <c r="K28" s="1"/>
    </row>
    <row r="29" spans="1:19" ht="180" x14ac:dyDescent="0.25">
      <c r="A29" s="33" t="s">
        <v>159</v>
      </c>
      <c r="B29" s="4" t="s">
        <v>85</v>
      </c>
      <c r="C29" s="34" t="s">
        <v>208</v>
      </c>
      <c r="D29" s="2" t="s">
        <v>196</v>
      </c>
      <c r="E29" s="2" t="s">
        <v>34</v>
      </c>
      <c r="F29" s="2" t="s">
        <v>77</v>
      </c>
      <c r="G29" s="35" t="s">
        <v>35</v>
      </c>
      <c r="H29" s="2" t="s">
        <v>36</v>
      </c>
      <c r="I29" s="2" t="s">
        <v>37</v>
      </c>
      <c r="J29" s="1"/>
      <c r="K29" s="1"/>
    </row>
    <row r="30" spans="1:19" ht="198.75" customHeight="1" x14ac:dyDescent="0.25">
      <c r="A30" s="33" t="s">
        <v>89</v>
      </c>
      <c r="B30" s="4" t="s">
        <v>86</v>
      </c>
      <c r="C30" s="34" t="s">
        <v>209</v>
      </c>
      <c r="D30" s="2" t="s">
        <v>200</v>
      </c>
      <c r="E30" s="2" t="s">
        <v>34</v>
      </c>
      <c r="F30" s="2" t="s">
        <v>77</v>
      </c>
      <c r="G30" s="35" t="s">
        <v>35</v>
      </c>
      <c r="H30" s="2" t="s">
        <v>36</v>
      </c>
      <c r="I30" s="2" t="s">
        <v>37</v>
      </c>
      <c r="J30" s="1"/>
      <c r="K30" s="1"/>
    </row>
    <row r="31" spans="1:19" ht="56.25" x14ac:dyDescent="0.25">
      <c r="A31" s="33" t="s">
        <v>94</v>
      </c>
      <c r="B31" s="4" t="s">
        <v>90</v>
      </c>
      <c r="C31" s="34" t="s">
        <v>91</v>
      </c>
      <c r="D31" s="2" t="s">
        <v>92</v>
      </c>
      <c r="E31" s="2" t="s">
        <v>34</v>
      </c>
      <c r="F31" s="2" t="s">
        <v>93</v>
      </c>
      <c r="G31" s="35" t="s">
        <v>35</v>
      </c>
      <c r="H31" s="2" t="s">
        <v>36</v>
      </c>
      <c r="I31" s="2" t="s">
        <v>44</v>
      </c>
      <c r="J31" s="1"/>
      <c r="K31" s="1"/>
    </row>
    <row r="32" spans="1:19" ht="56.25" x14ac:dyDescent="0.25">
      <c r="A32" s="33" t="s">
        <v>160</v>
      </c>
      <c r="B32" s="4" t="s">
        <v>95</v>
      </c>
      <c r="C32" s="34" t="s">
        <v>96</v>
      </c>
      <c r="D32" s="2" t="s">
        <v>97</v>
      </c>
      <c r="E32" s="2" t="s">
        <v>34</v>
      </c>
      <c r="F32" s="2" t="s">
        <v>93</v>
      </c>
      <c r="G32" s="35" t="s">
        <v>35</v>
      </c>
      <c r="H32" s="2" t="s">
        <v>36</v>
      </c>
      <c r="I32" s="2" t="s">
        <v>44</v>
      </c>
      <c r="J32" s="1"/>
      <c r="K32" s="1"/>
    </row>
    <row r="33" spans="1:17" x14ac:dyDescent="0.25">
      <c r="A33" s="30" t="s">
        <v>38</v>
      </c>
      <c r="B33" s="46" t="s">
        <v>81</v>
      </c>
      <c r="C33" s="46"/>
      <c r="D33" s="46"/>
      <c r="E33" s="46"/>
      <c r="F33" s="46"/>
      <c r="G33" s="46"/>
      <c r="H33" s="46"/>
      <c r="I33" s="46"/>
      <c r="J33" s="46"/>
      <c r="K33" s="46"/>
    </row>
    <row r="34" spans="1:17" ht="90" x14ac:dyDescent="0.25">
      <c r="A34" s="33" t="s">
        <v>39</v>
      </c>
      <c r="B34" s="3" t="s">
        <v>46</v>
      </c>
      <c r="C34" s="34" t="s">
        <v>210</v>
      </c>
      <c r="D34" s="2" t="s">
        <v>47</v>
      </c>
      <c r="E34" s="2" t="s">
        <v>48</v>
      </c>
      <c r="F34" s="2" t="s">
        <v>49</v>
      </c>
      <c r="G34" s="35" t="s">
        <v>35</v>
      </c>
      <c r="H34" s="2" t="s">
        <v>36</v>
      </c>
      <c r="I34" s="2" t="s">
        <v>37</v>
      </c>
      <c r="J34" s="1"/>
      <c r="K34" s="1"/>
    </row>
    <row r="35" spans="1:17" ht="33.75" x14ac:dyDescent="0.25">
      <c r="A35" s="33" t="s">
        <v>45</v>
      </c>
      <c r="B35" s="3" t="s">
        <v>75</v>
      </c>
      <c r="C35" s="34" t="s">
        <v>87</v>
      </c>
      <c r="D35" s="2" t="s">
        <v>88</v>
      </c>
      <c r="E35" s="2" t="s">
        <v>76</v>
      </c>
      <c r="F35" s="2" t="s">
        <v>77</v>
      </c>
      <c r="G35" s="34" t="s">
        <v>43</v>
      </c>
      <c r="H35" s="2" t="s">
        <v>78</v>
      </c>
      <c r="I35" s="2" t="s">
        <v>79</v>
      </c>
      <c r="J35" s="1"/>
      <c r="K35" s="1"/>
    </row>
    <row r="36" spans="1:17" x14ac:dyDescent="0.25">
      <c r="A36" s="30" t="s">
        <v>50</v>
      </c>
      <c r="B36" s="46" t="s">
        <v>98</v>
      </c>
      <c r="C36" s="46"/>
      <c r="D36" s="46"/>
      <c r="E36" s="46"/>
      <c r="F36" s="46"/>
      <c r="G36" s="46"/>
      <c r="H36" s="46"/>
      <c r="I36" s="46"/>
      <c r="J36" s="46"/>
      <c r="K36" s="46"/>
    </row>
    <row r="37" spans="1:17" ht="56.25" x14ac:dyDescent="0.25">
      <c r="A37" s="33" t="s">
        <v>52</v>
      </c>
      <c r="B37" s="3" t="s">
        <v>53</v>
      </c>
      <c r="C37" s="34" t="s">
        <v>40</v>
      </c>
      <c r="D37" s="2" t="s">
        <v>54</v>
      </c>
      <c r="E37" s="2" t="s">
        <v>82</v>
      </c>
      <c r="F37" s="2" t="s">
        <v>55</v>
      </c>
      <c r="G37" s="1" t="s">
        <v>56</v>
      </c>
      <c r="H37" s="2" t="s">
        <v>57</v>
      </c>
      <c r="I37" s="2" t="s">
        <v>44</v>
      </c>
      <c r="J37" s="1"/>
      <c r="K37" s="1"/>
    </row>
    <row r="38" spans="1:17" ht="56.25" x14ac:dyDescent="0.25">
      <c r="A38" s="33" t="s">
        <v>58</v>
      </c>
      <c r="B38" s="3" t="s">
        <v>40</v>
      </c>
      <c r="C38" s="34" t="s">
        <v>41</v>
      </c>
      <c r="D38" s="2" t="s">
        <v>80</v>
      </c>
      <c r="E38" s="2" t="s">
        <v>34</v>
      </c>
      <c r="F38" s="2" t="s">
        <v>42</v>
      </c>
      <c r="G38" s="36" t="s">
        <v>43</v>
      </c>
      <c r="H38" s="1" t="s">
        <v>57</v>
      </c>
      <c r="I38" s="2" t="s">
        <v>44</v>
      </c>
      <c r="J38" s="1"/>
      <c r="K38" s="1"/>
    </row>
    <row r="39" spans="1:17" x14ac:dyDescent="0.25">
      <c r="A39" s="30" t="s">
        <v>161</v>
      </c>
      <c r="B39" s="46" t="s">
        <v>51</v>
      </c>
      <c r="C39" s="46"/>
      <c r="D39" s="46"/>
      <c r="E39" s="46"/>
      <c r="F39" s="46"/>
      <c r="G39" s="46"/>
      <c r="H39" s="46"/>
      <c r="I39" s="46"/>
      <c r="J39" s="46"/>
      <c r="K39" s="46"/>
    </row>
    <row r="40" spans="1:17" ht="90" x14ac:dyDescent="0.25">
      <c r="A40" s="33" t="s">
        <v>65</v>
      </c>
      <c r="B40" s="3" t="s">
        <v>59</v>
      </c>
      <c r="C40" s="44" t="s">
        <v>197</v>
      </c>
      <c r="D40" s="2" t="s">
        <v>198</v>
      </c>
      <c r="E40" s="2" t="s">
        <v>83</v>
      </c>
      <c r="F40" s="2" t="s">
        <v>49</v>
      </c>
      <c r="G40" s="1" t="s">
        <v>56</v>
      </c>
      <c r="H40" s="2" t="s">
        <v>57</v>
      </c>
      <c r="I40" s="2" t="s">
        <v>44</v>
      </c>
      <c r="J40" s="1"/>
      <c r="K40" s="1"/>
    </row>
    <row r="41" spans="1:17" ht="101.25" x14ac:dyDescent="0.25">
      <c r="A41" s="33" t="s">
        <v>66</v>
      </c>
      <c r="B41" s="3" t="s">
        <v>73</v>
      </c>
      <c r="C41" s="34" t="s">
        <v>211</v>
      </c>
      <c r="D41" s="2" t="s">
        <v>84</v>
      </c>
      <c r="E41" s="2" t="s">
        <v>60</v>
      </c>
      <c r="F41" s="2" t="s">
        <v>61</v>
      </c>
      <c r="G41" s="1" t="s">
        <v>56</v>
      </c>
      <c r="H41" s="2" t="s">
        <v>57</v>
      </c>
      <c r="I41" s="2" t="s">
        <v>44</v>
      </c>
      <c r="J41" s="1"/>
      <c r="K41" s="1"/>
    </row>
    <row r="42" spans="1:17" ht="161.25" customHeight="1" x14ac:dyDescent="0.25">
      <c r="A42" s="33" t="s">
        <v>137</v>
      </c>
      <c r="B42" s="3" t="s">
        <v>33</v>
      </c>
      <c r="C42" s="45" t="s">
        <v>212</v>
      </c>
      <c r="D42" s="3" t="s">
        <v>201</v>
      </c>
      <c r="E42" s="3" t="s">
        <v>60</v>
      </c>
      <c r="F42" s="3" t="s">
        <v>49</v>
      </c>
      <c r="G42" s="4" t="s">
        <v>56</v>
      </c>
      <c r="H42" s="3" t="s">
        <v>57</v>
      </c>
      <c r="I42" s="3" t="s">
        <v>44</v>
      </c>
      <c r="J42" s="4"/>
      <c r="K42" s="1"/>
    </row>
    <row r="43" spans="1:17" ht="123.75" x14ac:dyDescent="0.25">
      <c r="A43" s="33" t="s">
        <v>141</v>
      </c>
      <c r="B43" s="3" t="s">
        <v>191</v>
      </c>
      <c r="C43" s="45" t="s">
        <v>202</v>
      </c>
      <c r="D43" s="3" t="s">
        <v>203</v>
      </c>
      <c r="E43" s="3" t="s">
        <v>62</v>
      </c>
      <c r="F43" s="3" t="s">
        <v>61</v>
      </c>
      <c r="G43" s="4" t="s">
        <v>56</v>
      </c>
      <c r="H43" s="3" t="s">
        <v>57</v>
      </c>
      <c r="I43" s="3" t="s">
        <v>44</v>
      </c>
      <c r="J43" s="4"/>
      <c r="K43" s="4"/>
    </row>
    <row r="44" spans="1:17" ht="78.75" x14ac:dyDescent="0.25">
      <c r="A44" s="33" t="s">
        <v>144</v>
      </c>
      <c r="B44" s="3" t="s">
        <v>99</v>
      </c>
      <c r="C44" s="34" t="s">
        <v>213</v>
      </c>
      <c r="D44" s="2" t="s">
        <v>182</v>
      </c>
      <c r="E44" s="2" t="s">
        <v>60</v>
      </c>
      <c r="F44" s="2" t="s">
        <v>49</v>
      </c>
      <c r="G44" s="1" t="s">
        <v>56</v>
      </c>
      <c r="H44" s="2" t="s">
        <v>57</v>
      </c>
      <c r="I44" s="2" t="s">
        <v>44</v>
      </c>
      <c r="J44" s="1"/>
      <c r="K44" s="1"/>
    </row>
    <row r="45" spans="1:17" ht="146.25" x14ac:dyDescent="0.25">
      <c r="A45" s="33" t="s">
        <v>147</v>
      </c>
      <c r="B45" s="3" t="s">
        <v>100</v>
      </c>
      <c r="C45" s="34" t="s">
        <v>214</v>
      </c>
      <c r="D45" s="2" t="s">
        <v>101</v>
      </c>
      <c r="E45" s="2" t="s">
        <v>60</v>
      </c>
      <c r="F45" s="2" t="s">
        <v>61</v>
      </c>
      <c r="G45" s="1" t="s">
        <v>56</v>
      </c>
      <c r="H45" s="2" t="s">
        <v>57</v>
      </c>
      <c r="I45" s="2" t="s">
        <v>44</v>
      </c>
      <c r="J45" s="1"/>
      <c r="K45" s="1"/>
    </row>
    <row r="46" spans="1:17" ht="123.75" x14ac:dyDescent="0.25">
      <c r="A46" s="33" t="s">
        <v>150</v>
      </c>
      <c r="B46" s="3" t="s">
        <v>102</v>
      </c>
      <c r="C46" s="34" t="s">
        <v>215</v>
      </c>
      <c r="D46" s="2" t="s">
        <v>103</v>
      </c>
      <c r="E46" s="2" t="s">
        <v>60</v>
      </c>
      <c r="F46" s="2" t="s">
        <v>61</v>
      </c>
      <c r="G46" s="1" t="s">
        <v>56</v>
      </c>
      <c r="H46" s="2" t="s">
        <v>57</v>
      </c>
      <c r="I46" s="2" t="s">
        <v>44</v>
      </c>
      <c r="J46" s="1"/>
      <c r="K46" s="1"/>
      <c r="Q46" s="37"/>
    </row>
    <row r="47" spans="1:17" ht="146.25" x14ac:dyDescent="0.25">
      <c r="A47" s="33" t="s">
        <v>154</v>
      </c>
      <c r="B47" s="3" t="s">
        <v>104</v>
      </c>
      <c r="C47" s="34" t="s">
        <v>216</v>
      </c>
      <c r="D47" s="2" t="s">
        <v>185</v>
      </c>
      <c r="E47" s="2" t="s">
        <v>60</v>
      </c>
      <c r="F47" s="2" t="s">
        <v>61</v>
      </c>
      <c r="G47" s="1" t="s">
        <v>56</v>
      </c>
      <c r="H47" s="2" t="s">
        <v>57</v>
      </c>
      <c r="I47" s="2" t="s">
        <v>44</v>
      </c>
      <c r="J47" s="1"/>
      <c r="K47" s="1"/>
    </row>
    <row r="48" spans="1:17" ht="225" x14ac:dyDescent="0.25">
      <c r="A48" s="33" t="s">
        <v>162</v>
      </c>
      <c r="B48" s="3" t="s">
        <v>105</v>
      </c>
      <c r="C48" s="34" t="s">
        <v>217</v>
      </c>
      <c r="D48" s="2" t="s">
        <v>204</v>
      </c>
      <c r="E48" s="2" t="s">
        <v>106</v>
      </c>
      <c r="F48" s="2" t="s">
        <v>107</v>
      </c>
      <c r="G48" s="36" t="s">
        <v>56</v>
      </c>
      <c r="H48" s="2" t="s">
        <v>108</v>
      </c>
      <c r="I48" s="2" t="s">
        <v>44</v>
      </c>
      <c r="J48" s="1"/>
      <c r="K48" s="1"/>
    </row>
    <row r="49" spans="1:11" ht="140.25" customHeight="1" x14ac:dyDescent="0.25">
      <c r="A49" s="33" t="s">
        <v>163</v>
      </c>
      <c r="B49" s="3" t="s">
        <v>109</v>
      </c>
      <c r="C49" s="34" t="s">
        <v>218</v>
      </c>
      <c r="D49" s="2" t="s">
        <v>189</v>
      </c>
      <c r="E49" s="2" t="s">
        <v>106</v>
      </c>
      <c r="F49" s="2" t="s">
        <v>49</v>
      </c>
      <c r="G49" s="36" t="s">
        <v>43</v>
      </c>
      <c r="H49" s="2" t="s">
        <v>110</v>
      </c>
      <c r="I49" s="2" t="s">
        <v>44</v>
      </c>
      <c r="J49" s="1"/>
      <c r="K49" s="1"/>
    </row>
    <row r="50" spans="1:11" ht="45" x14ac:dyDescent="0.25">
      <c r="A50" s="33" t="s">
        <v>164</v>
      </c>
      <c r="B50" s="3" t="s">
        <v>111</v>
      </c>
      <c r="C50" s="32" t="s">
        <v>115</v>
      </c>
      <c r="D50" s="2" t="s">
        <v>116</v>
      </c>
      <c r="E50" s="2" t="s">
        <v>106</v>
      </c>
      <c r="F50" s="2" t="s">
        <v>49</v>
      </c>
      <c r="G50" s="36" t="s">
        <v>43</v>
      </c>
      <c r="H50" s="2" t="s">
        <v>57</v>
      </c>
      <c r="I50" s="2" t="s">
        <v>44</v>
      </c>
      <c r="J50" s="1"/>
      <c r="K50" s="1"/>
    </row>
    <row r="51" spans="1:11" ht="112.5" x14ac:dyDescent="0.25">
      <c r="A51" s="33" t="s">
        <v>165</v>
      </c>
      <c r="B51" s="3" t="s">
        <v>112</v>
      </c>
      <c r="C51" s="34" t="s">
        <v>113</v>
      </c>
      <c r="D51" s="2" t="s">
        <v>114</v>
      </c>
      <c r="E51" s="2" t="s">
        <v>106</v>
      </c>
      <c r="F51" s="2" t="s">
        <v>49</v>
      </c>
      <c r="G51" s="2" t="s">
        <v>56</v>
      </c>
      <c r="H51" s="2" t="s">
        <v>108</v>
      </c>
      <c r="I51" s="2" t="s">
        <v>44</v>
      </c>
      <c r="J51" s="1"/>
      <c r="K51" s="1"/>
    </row>
    <row r="52" spans="1:11" ht="78.75" x14ac:dyDescent="0.25">
      <c r="A52" s="33" t="s">
        <v>166</v>
      </c>
      <c r="B52" s="3" t="s">
        <v>194</v>
      </c>
      <c r="C52" s="34" t="s">
        <v>193</v>
      </c>
      <c r="D52" s="2" t="s">
        <v>192</v>
      </c>
      <c r="E52" s="2" t="s">
        <v>117</v>
      </c>
      <c r="F52" s="2" t="s">
        <v>49</v>
      </c>
      <c r="G52" s="2" t="s">
        <v>56</v>
      </c>
      <c r="H52" s="2" t="s">
        <v>118</v>
      </c>
      <c r="I52" s="2" t="s">
        <v>44</v>
      </c>
      <c r="J52" s="1"/>
      <c r="K52" s="1"/>
    </row>
    <row r="53" spans="1:11" ht="101.25" x14ac:dyDescent="0.25">
      <c r="A53" s="33" t="s">
        <v>167</v>
      </c>
      <c r="B53" s="3" t="s">
        <v>120</v>
      </c>
      <c r="C53" s="34" t="s">
        <v>121</v>
      </c>
      <c r="D53" s="2" t="s">
        <v>186</v>
      </c>
      <c r="E53" s="2" t="s">
        <v>117</v>
      </c>
      <c r="F53" s="2" t="s">
        <v>122</v>
      </c>
      <c r="G53" s="2" t="s">
        <v>56</v>
      </c>
      <c r="H53" s="2" t="s">
        <v>123</v>
      </c>
      <c r="I53" s="2" t="s">
        <v>44</v>
      </c>
      <c r="J53" s="1"/>
      <c r="K53" s="1"/>
    </row>
    <row r="54" spans="1:11" ht="180" x14ac:dyDescent="0.25">
      <c r="A54" s="33" t="s">
        <v>168</v>
      </c>
      <c r="B54" s="3" t="s">
        <v>124</v>
      </c>
      <c r="C54" s="34">
        <v>703.08</v>
      </c>
      <c r="D54" s="2" t="s">
        <v>125</v>
      </c>
      <c r="E54" s="2" t="s">
        <v>63</v>
      </c>
      <c r="F54" s="2" t="s">
        <v>126</v>
      </c>
      <c r="G54" s="2" t="s">
        <v>127</v>
      </c>
      <c r="H54" s="2" t="s">
        <v>108</v>
      </c>
      <c r="I54" s="2"/>
      <c r="J54" s="1"/>
      <c r="K54" s="1"/>
    </row>
    <row r="55" spans="1:11" ht="123.75" x14ac:dyDescent="0.25">
      <c r="A55" s="33" t="s">
        <v>169</v>
      </c>
      <c r="B55" s="3" t="s">
        <v>128</v>
      </c>
      <c r="C55" s="34" t="s">
        <v>219</v>
      </c>
      <c r="D55" s="2" t="s">
        <v>187</v>
      </c>
      <c r="E55" s="2" t="s">
        <v>63</v>
      </c>
      <c r="F55" s="2" t="s">
        <v>49</v>
      </c>
      <c r="G55" s="2" t="s">
        <v>56</v>
      </c>
      <c r="H55" s="2" t="s">
        <v>108</v>
      </c>
      <c r="I55" s="2" t="s">
        <v>44</v>
      </c>
      <c r="J55" s="1"/>
      <c r="K55" s="1"/>
    </row>
    <row r="56" spans="1:11" ht="101.25" x14ac:dyDescent="0.25">
      <c r="A56" s="33" t="s">
        <v>170</v>
      </c>
      <c r="B56" s="3" t="s">
        <v>190</v>
      </c>
      <c r="C56" s="34" t="s">
        <v>220</v>
      </c>
      <c r="D56" s="2" t="s">
        <v>132</v>
      </c>
      <c r="E56" s="2" t="s">
        <v>63</v>
      </c>
      <c r="F56" s="2" t="s">
        <v>61</v>
      </c>
      <c r="G56" s="2" t="s">
        <v>56</v>
      </c>
      <c r="H56" s="2" t="s">
        <v>108</v>
      </c>
      <c r="I56" s="2" t="s">
        <v>44</v>
      </c>
      <c r="J56" s="1"/>
      <c r="K56" s="1"/>
    </row>
    <row r="57" spans="1:11" ht="123.75" x14ac:dyDescent="0.25">
      <c r="A57" s="33" t="s">
        <v>171</v>
      </c>
      <c r="B57" s="3" t="s">
        <v>129</v>
      </c>
      <c r="C57" s="44" t="s">
        <v>130</v>
      </c>
      <c r="D57" s="2" t="s">
        <v>131</v>
      </c>
      <c r="E57" s="2" t="s">
        <v>63</v>
      </c>
      <c r="F57" s="2" t="s">
        <v>49</v>
      </c>
      <c r="G57" s="2" t="s">
        <v>56</v>
      </c>
      <c r="H57" s="2" t="s">
        <v>108</v>
      </c>
      <c r="I57" s="2" t="s">
        <v>44</v>
      </c>
      <c r="J57" s="1"/>
      <c r="K57" s="1"/>
    </row>
    <row r="58" spans="1:11" x14ac:dyDescent="0.25">
      <c r="A58" s="30" t="s">
        <v>172</v>
      </c>
      <c r="B58" s="46" t="s">
        <v>64</v>
      </c>
      <c r="C58" s="46"/>
      <c r="D58" s="46"/>
      <c r="E58" s="46"/>
      <c r="F58" s="46"/>
      <c r="G58" s="46"/>
      <c r="H58" s="46"/>
      <c r="I58" s="46"/>
      <c r="J58" s="46"/>
      <c r="K58" s="46"/>
    </row>
    <row r="59" spans="1:11" ht="101.25" x14ac:dyDescent="0.25">
      <c r="A59" s="33" t="s">
        <v>173</v>
      </c>
      <c r="B59" s="3" t="s">
        <v>190</v>
      </c>
      <c r="C59" s="34" t="s">
        <v>221</v>
      </c>
      <c r="D59" s="2" t="s">
        <v>133</v>
      </c>
      <c r="E59" s="2" t="s">
        <v>63</v>
      </c>
      <c r="F59" s="2" t="s">
        <v>61</v>
      </c>
      <c r="G59" s="2" t="s">
        <v>56</v>
      </c>
      <c r="H59" s="2" t="s">
        <v>108</v>
      </c>
      <c r="I59" s="2" t="s">
        <v>44</v>
      </c>
      <c r="J59" s="1"/>
      <c r="K59" s="1"/>
    </row>
    <row r="60" spans="1:11" ht="78.75" x14ac:dyDescent="0.25">
      <c r="A60" s="33" t="s">
        <v>174</v>
      </c>
      <c r="B60" s="3" t="s">
        <v>134</v>
      </c>
      <c r="C60" s="44" t="s">
        <v>135</v>
      </c>
      <c r="D60" s="2" t="s">
        <v>136</v>
      </c>
      <c r="E60" s="2" t="s">
        <v>63</v>
      </c>
      <c r="F60" s="2" t="s">
        <v>61</v>
      </c>
      <c r="G60" s="2" t="s">
        <v>56</v>
      </c>
      <c r="H60" s="2" t="s">
        <v>108</v>
      </c>
      <c r="I60" s="2" t="s">
        <v>44</v>
      </c>
      <c r="J60" s="1"/>
      <c r="K60" s="1"/>
    </row>
    <row r="61" spans="1:11" ht="56.25" x14ac:dyDescent="0.25">
      <c r="A61" s="33" t="s">
        <v>175</v>
      </c>
      <c r="B61" s="3" t="s">
        <v>138</v>
      </c>
      <c r="C61" s="34" t="s">
        <v>139</v>
      </c>
      <c r="D61" s="2" t="s">
        <v>140</v>
      </c>
      <c r="E61" s="2" t="s">
        <v>63</v>
      </c>
      <c r="F61" s="2" t="s">
        <v>49</v>
      </c>
      <c r="G61" s="1" t="s">
        <v>56</v>
      </c>
      <c r="H61" s="2" t="s">
        <v>108</v>
      </c>
      <c r="I61" s="2" t="s">
        <v>44</v>
      </c>
      <c r="J61" s="1"/>
      <c r="K61" s="1"/>
    </row>
    <row r="62" spans="1:11" ht="33.75" x14ac:dyDescent="0.25">
      <c r="A62" s="33" t="s">
        <v>176</v>
      </c>
      <c r="B62" s="3" t="s">
        <v>142</v>
      </c>
      <c r="C62" s="34">
        <v>703.29</v>
      </c>
      <c r="D62" s="2" t="s">
        <v>143</v>
      </c>
      <c r="E62" s="2" t="s">
        <v>60</v>
      </c>
      <c r="F62" s="2" t="s">
        <v>49</v>
      </c>
      <c r="G62" s="1" t="s">
        <v>56</v>
      </c>
      <c r="H62" s="2" t="s">
        <v>108</v>
      </c>
      <c r="I62" s="2" t="s">
        <v>44</v>
      </c>
      <c r="J62" s="1"/>
      <c r="K62" s="1"/>
    </row>
    <row r="63" spans="1:11" ht="33.75" x14ac:dyDescent="0.25">
      <c r="A63" s="33" t="s">
        <v>177</v>
      </c>
      <c r="B63" s="3" t="s">
        <v>145</v>
      </c>
      <c r="C63" s="34">
        <v>703.3</v>
      </c>
      <c r="D63" s="2" t="s">
        <v>146</v>
      </c>
      <c r="E63" s="2" t="s">
        <v>60</v>
      </c>
      <c r="F63" s="2" t="s">
        <v>61</v>
      </c>
      <c r="G63" s="1" t="s">
        <v>56</v>
      </c>
      <c r="H63" s="1" t="s">
        <v>57</v>
      </c>
      <c r="I63" s="2" t="s">
        <v>44</v>
      </c>
      <c r="J63" s="1"/>
      <c r="K63" s="1"/>
    </row>
    <row r="64" spans="1:11" ht="146.25" x14ac:dyDescent="0.25">
      <c r="A64" s="33" t="s">
        <v>178</v>
      </c>
      <c r="B64" s="3" t="s">
        <v>148</v>
      </c>
      <c r="C64" s="34" t="s">
        <v>222</v>
      </c>
      <c r="D64" s="2" t="s">
        <v>149</v>
      </c>
      <c r="E64" s="2" t="s">
        <v>63</v>
      </c>
      <c r="F64" s="2" t="s">
        <v>49</v>
      </c>
      <c r="G64" s="1" t="s">
        <v>56</v>
      </c>
      <c r="H64" s="1" t="s">
        <v>57</v>
      </c>
      <c r="I64" s="2" t="s">
        <v>44</v>
      </c>
      <c r="J64" s="1"/>
      <c r="K64" s="1"/>
    </row>
    <row r="65" spans="1:11" ht="101.25" x14ac:dyDescent="0.25">
      <c r="A65" s="33" t="s">
        <v>179</v>
      </c>
      <c r="B65" s="3" t="s">
        <v>151</v>
      </c>
      <c r="C65" s="34" t="s">
        <v>223</v>
      </c>
      <c r="D65" s="2" t="s">
        <v>152</v>
      </c>
      <c r="E65" s="2" t="s">
        <v>34</v>
      </c>
      <c r="F65" s="2" t="s">
        <v>153</v>
      </c>
      <c r="G65" s="1" t="s">
        <v>56</v>
      </c>
      <c r="H65" s="2" t="s">
        <v>57</v>
      </c>
      <c r="I65" s="2" t="s">
        <v>44</v>
      </c>
      <c r="J65" s="1"/>
      <c r="K65" s="1"/>
    </row>
    <row r="66" spans="1:11" ht="168.75" x14ac:dyDescent="0.25">
      <c r="A66" s="33" t="s">
        <v>180</v>
      </c>
      <c r="B66" s="3" t="s">
        <v>155</v>
      </c>
      <c r="C66" s="34" t="s">
        <v>218</v>
      </c>
      <c r="D66" s="2" t="s">
        <v>156</v>
      </c>
      <c r="E66" s="2" t="s">
        <v>34</v>
      </c>
      <c r="F66" s="2" t="s">
        <v>49</v>
      </c>
      <c r="G66" s="1" t="s">
        <v>56</v>
      </c>
      <c r="H66" s="2" t="s">
        <v>110</v>
      </c>
      <c r="I66" s="2" t="s">
        <v>44</v>
      </c>
      <c r="J66" s="1"/>
      <c r="K66" s="1"/>
    </row>
    <row r="67" spans="1:11" ht="45" x14ac:dyDescent="0.25">
      <c r="A67" s="33" t="s">
        <v>181</v>
      </c>
      <c r="B67" s="3" t="s">
        <v>67</v>
      </c>
      <c r="C67" s="34" t="s">
        <v>41</v>
      </c>
      <c r="D67" s="2" t="s">
        <v>68</v>
      </c>
      <c r="E67" s="2" t="s">
        <v>34</v>
      </c>
      <c r="F67" s="2" t="s">
        <v>69</v>
      </c>
      <c r="G67" s="1" t="s">
        <v>43</v>
      </c>
      <c r="H67" s="1" t="s">
        <v>57</v>
      </c>
      <c r="I67" s="2" t="s">
        <v>44</v>
      </c>
      <c r="J67" s="2"/>
      <c r="K67" s="2"/>
    </row>
    <row r="68" spans="1:11" x14ac:dyDescent="0.25">
      <c r="A68" s="38"/>
      <c r="B68" s="66" t="s">
        <v>70</v>
      </c>
      <c r="C68" s="66"/>
      <c r="D68" s="66"/>
      <c r="E68" s="66"/>
      <c r="F68" s="66"/>
      <c r="G68" s="66"/>
      <c r="H68" s="66"/>
      <c r="I68" s="66"/>
      <c r="J68" s="66"/>
      <c r="K68" s="66"/>
    </row>
    <row r="69" spans="1:11" x14ac:dyDescent="0.25">
      <c r="A69" s="39"/>
      <c r="B69" s="63" t="s">
        <v>71</v>
      </c>
      <c r="C69" s="64"/>
      <c r="D69" s="64"/>
      <c r="E69" s="64"/>
      <c r="F69" s="64"/>
      <c r="G69" s="64"/>
      <c r="H69" s="64"/>
      <c r="I69" s="64"/>
      <c r="J69" s="64"/>
      <c r="K69" s="65"/>
    </row>
    <row r="70" spans="1:11" x14ac:dyDescent="0.25">
      <c r="A70" s="40"/>
      <c r="B70" s="60" t="s">
        <v>72</v>
      </c>
      <c r="C70" s="61"/>
      <c r="D70" s="61"/>
      <c r="E70" s="61"/>
      <c r="F70" s="61"/>
      <c r="G70" s="61"/>
      <c r="H70" s="61"/>
      <c r="I70" s="61"/>
      <c r="J70" s="61"/>
      <c r="K70" s="62"/>
    </row>
  </sheetData>
  <mergeCells count="33">
    <mergeCell ref="B70:K70"/>
    <mergeCell ref="B69:K69"/>
    <mergeCell ref="B68:K68"/>
    <mergeCell ref="B58:K58"/>
    <mergeCell ref="D14:I14"/>
    <mergeCell ref="D15:I15"/>
    <mergeCell ref="A16:C16"/>
    <mergeCell ref="E16:I16"/>
    <mergeCell ref="B20:K20"/>
    <mergeCell ref="A18:A19"/>
    <mergeCell ref="K18:K19"/>
    <mergeCell ref="I18:I19"/>
    <mergeCell ref="H18:H19"/>
    <mergeCell ref="E18:G18"/>
    <mergeCell ref="D18:D19"/>
    <mergeCell ref="C18:C19"/>
    <mergeCell ref="E13:I13"/>
    <mergeCell ref="C2:D2"/>
    <mergeCell ref="C3:D3"/>
    <mergeCell ref="C4:D4"/>
    <mergeCell ref="C5:D5"/>
    <mergeCell ref="C6:D6"/>
    <mergeCell ref="C7:D7"/>
    <mergeCell ref="C8:D8"/>
    <mergeCell ref="C9:D9"/>
    <mergeCell ref="C11:D11"/>
    <mergeCell ref="C10:D10"/>
    <mergeCell ref="B33:K33"/>
    <mergeCell ref="B39:K39"/>
    <mergeCell ref="B27:K27"/>
    <mergeCell ref="B18:B19"/>
    <mergeCell ref="J18:J19"/>
    <mergeCell ref="B36:K36"/>
  </mergeCells>
  <phoneticPr fontId="16" type="noConversion"/>
  <printOptions horizontalCentered="1"/>
  <pageMargins left="0.23622047244094491" right="0.23622047244094491" top="0.23622047244094491" bottom="0.23622047244094491" header="0.19685039370078741" footer="0.19685039370078741"/>
  <pageSetup paperSize="9" scale="65" fitToHeight="0" orientation="landscape" r:id="rId1"/>
  <headerFooter>
    <oddFooter>&amp;R&amp;"Arial,Regular"&amp;8Page &amp;P of &amp;N</oddFooter>
  </headerFooter>
  <rowBreaks count="3" manualBreakCount="3">
    <brk id="11" max="16383" man="1"/>
    <brk id="38" max="10" man="1"/>
    <brk id="5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51e6ee7-56f5-445f-9976-05be1e92e1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D4B1A1ED06F4D41973BDDA0E23B00CB" ma:contentTypeVersion="16" ma:contentTypeDescription="Create a new document." ma:contentTypeScope="" ma:versionID="2a733018e8c805569f26b7a30469edf7">
  <xsd:schema xmlns:xsd="http://www.w3.org/2001/XMLSchema" xmlns:xs="http://www.w3.org/2001/XMLSchema" xmlns:p="http://schemas.microsoft.com/office/2006/metadata/properties" xmlns:ns3="b7a5ea42-deb7-4ebe-93c2-db81776d55f1" xmlns:ns4="451e6ee7-56f5-445f-9976-05be1e92e1e7" targetNamespace="http://schemas.microsoft.com/office/2006/metadata/properties" ma:root="true" ma:fieldsID="7d1abcced122f6e5d70106b95477bb99" ns3:_="" ns4:_="">
    <xsd:import namespace="b7a5ea42-deb7-4ebe-93c2-db81776d55f1"/>
    <xsd:import namespace="451e6ee7-56f5-445f-9976-05be1e92e1e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Location" minOccurs="0"/>
                <xsd:element ref="ns4:MediaServiceOCR" minOccurs="0"/>
                <xsd:element ref="ns4:_activity" minOccurs="0"/>
                <xsd:element ref="ns4:MediaServiceObjectDetectorVersion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a5ea42-deb7-4ebe-93c2-db81776d55f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1e6ee7-56f5-445f-9976-05be1e92e1e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696164-EEB5-4FC7-BC9E-4EB8209B0D5F}">
  <ds:schemaRefs>
    <ds:schemaRef ds:uri="b7a5ea42-deb7-4ebe-93c2-db81776d55f1"/>
    <ds:schemaRef ds:uri="http://schemas.microsoft.com/office/2006/documentManagement/types"/>
    <ds:schemaRef ds:uri="http://schemas.microsoft.com/office/infopath/2007/PartnerControls"/>
    <ds:schemaRef ds:uri="http://purl.org/dc/dcmitype/"/>
    <ds:schemaRef ds:uri="http://www.w3.org/XML/1998/namespace"/>
    <ds:schemaRef ds:uri="http://schemas.microsoft.com/office/2006/metadata/properties"/>
    <ds:schemaRef ds:uri="http://purl.org/dc/terms/"/>
    <ds:schemaRef ds:uri="http://purl.org/dc/elements/1.1/"/>
    <ds:schemaRef ds:uri="http://schemas.openxmlformats.org/package/2006/metadata/core-properties"/>
    <ds:schemaRef ds:uri="451e6ee7-56f5-445f-9976-05be1e92e1e7"/>
  </ds:schemaRefs>
</ds:datastoreItem>
</file>

<file path=customXml/itemProps2.xml><?xml version="1.0" encoding="utf-8"?>
<ds:datastoreItem xmlns:ds="http://schemas.openxmlformats.org/officeDocument/2006/customXml" ds:itemID="{FEC15A48-1B8E-43AD-BCA9-141D98FCF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a5ea42-deb7-4ebe-93c2-db81776d55f1"/>
    <ds:schemaRef ds:uri="451e6ee7-56f5-445f-9976-05be1e92e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3C7349-B1DE-434B-9E51-D1C6C6BDCC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2025-07-10T00:23:23Z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0x0101002D4B1A1ED06F4D41973BDDA0E23B00CB</vt:lpwstr>
  </property>
  <property fmtid="{D5CDD505-2E9C-101B-9397-08002B2CF9AE}" pid="3" name="_dlc_DocIdItemGuid">
    <vt:lpwstr>7984ed05-e9c2-42b7-9213-6d8c05bd1ad6</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