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mirav\Desktop\Projects\07-Station Street Beaconsfield\01-ITPs\ITP-088-STR-SSB-CFA Piling\"/>
    </mc:Choice>
  </mc:AlternateContent>
  <xr:revisionPtr revIDLastSave="0" documentId="13_ncr:1_{FD6A1C7F-9F7F-41C5-B9A6-D89A7863F206}" xr6:coauthVersionLast="47" xr6:coauthVersionMax="47" xr10:uidLastSave="{00000000-0000-0000-0000-000000000000}"/>
  <bookViews>
    <workbookView xWindow="57480" yWindow="15" windowWidth="29040" windowHeight="15840" xr2:uid="{00000000-000D-0000-FFFF-FFFF00000000}"/>
  </bookViews>
  <sheets>
    <sheet name="Sheet1" sheetId="1" r:id="rId1"/>
  </sheets>
  <definedNames>
    <definedName name="_xlnm.Print_Area" localSheetId="0">Sheet1!$A$11:$K$65</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<sst xmlns="http://schemas.openxmlformats.org/spreadsheetml/2006/main" count="367" uniqueCount="203">
  <si>
    <t>ConQA Team Notes:</t>
  </si>
  <si>
    <t xml:space="preserve">Document Title:  </t>
  </si>
  <si>
    <t>ITP Description:</t>
  </si>
  <si>
    <t>CFA Piling</t>
  </si>
  <si>
    <t>Discipline (e.g. CIV/STR/RAIL:</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</si>
  <si>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</si>
  <si>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</si>
  <si>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</si>
  <si>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</si>
  <si>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</si>
  <si>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</si>
  <si>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Inspection &amp; Test Plan - CFA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</si>
  <si>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</si>
  <si>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</si>
  <si>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</si>
  <si>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</si>
  <si>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</si>
  <si>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</si>
  <si>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</si>
  <si>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</si>
  <si>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</si>
  <si>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</si>
  <si>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</si>
  <si>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</si>
  <si>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</si>
  <si>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</si>
  <si>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</si>
  <si>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</si>
  <si>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</si>
  <si>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</si>
  <si>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607 March 2015</t>
  </si>
  <si>
    <t>N/A</t>
  </si>
  <si>
    <t>NA</t>
  </si>
  <si>
    <t>1.2</t>
  </si>
  <si>
    <t>1.3</t>
  </si>
  <si>
    <t>VicRoads Section
611 November 2018</t>
  </si>
  <si>
    <t>1.4</t>
  </si>
  <si>
    <t>AS2159-2009</t>
  </si>
  <si>
    <t>1.5</t>
  </si>
  <si>
    <t>AS3810.1-2015</t>
  </si>
  <si>
    <t>1.6</t>
  </si>
  <si>
    <t>AS5100.3-2017</t>
  </si>
  <si>
    <t>Preliminaries - Materials</t>
  </si>
  <si>
    <t>2.1</t>
  </si>
  <si>
    <t>Concrete Mix</t>
  </si>
  <si>
    <t>610.07
Table 610.071</t>
  </si>
  <si>
    <t>Concrete Mix is Registered with VicRoads.
Concrete mix meets strength, grade, and maximum aggregate size as detailed on drawings.
Enter: Teambinder Material Approval number
[free text box]</t>
  </si>
  <si>
    <t>Document Review</t>
  </si>
  <si>
    <t>Once, for each mix design, 4 weeks prior to placement of concrete</t>
  </si>
  <si>
    <t>HP</t>
  </si>
  <si>
    <t>Nominated Authority</t>
  </si>
  <si>
    <t>ConQA Hold Point Release</t>
  </si>
  <si>
    <t>2.2</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</si>
  <si>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</si>
  <si>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</si>
  <si>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</si>
  <si>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</si>
  <si>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This ITP</t>
  </si>
  <si>
    <t>2.3</t>
  </si>
  <si>
    <t>Bar Chairs/Aspros Certification</t>
  </si>
  <si>
    <t>610.26 (a)</t>
  </si>
  <si>
    <t>Wheels, and spacers require bi-annual testing to demonstrate suitability to prevent excessive deformation under loads.
Enter: Teambinder Material Approval number
[free text box]</t>
  </si>
  <si>
    <t>Once for each supplier, 14 days prior to placement of reinforcement</t>
  </si>
  <si>
    <t>Preliminaries - Procedures &amp; Documentation</t>
  </si>
  <si>
    <t>3.1</t>
  </si>
  <si>
    <t xml:space="preserve">Working Platform certification </t>
  </si>
  <si>
    <t>Piling platform design</t>
  </si>
  <si>
    <t>Satisfies minimum plant bearing pressures requirement.
ATTACH: Piiling Platform Certificate</t>
  </si>
  <si>
    <t>Prior to works commencing &amp; after rain event which there is  &gt;10mm in a 24hr period.</t>
  </si>
  <si>
    <t xml:space="preserve">Piling Contractor/Geotechnical Engineer/Fulton Hogan Engineer </t>
  </si>
  <si>
    <t>This ITP
Platform Certification</t>
  </si>
  <si>
    <t>3.2</t>
  </si>
  <si>
    <t xml:space="preserve">Concrete CFA Pile Design </t>
  </si>
  <si>
    <t>607.01
IFC Drawings</t>
  </si>
  <si>
    <t>Concrete CFA piles shall not be used in foundations for bridges and other structures on or over roads without the approval of the Superintendent.  
Enter: Teambinder  Approval number
[free text box]</t>
  </si>
  <si>
    <t>Where applicable, once, 4 weeks prior to the commencement of piling</t>
  </si>
  <si>
    <t>3.3</t>
  </si>
  <si>
    <t>Piling Operations Work Procedure</t>
  </si>
  <si>
    <t>606.03 (a)</t>
  </si>
  <si>
    <t>Piling operations work procedure to be submitted for review to the Nominated Authority.
Enter: Teambinder Approval number
[free text box]</t>
  </si>
  <si>
    <t>Once, 4 weeks prior to the commencement of piling</t>
  </si>
  <si>
    <t>3.4</t>
  </si>
  <si>
    <t>Casting Under Water Procedure</t>
  </si>
  <si>
    <t>Where applicable, casting under water procedure using a temporary steel casing to be submitted for review to the Nominated Authority.
Enter: Teambinder Approval number
[free text box]
Note: Piling Operations Work Procedure may cover this requirement - if so, use the same Teambinder Approval Number if this is the case.</t>
  </si>
  <si>
    <t>Where applicable, once, prior to placement of concrete</t>
  </si>
  <si>
    <t>3.5</t>
  </si>
  <si>
    <t>Dynamic Pile Testing Procedure</t>
  </si>
  <si>
    <t>Details of the proposed pile driving rig, hammer size and drop heights to be submitted for review to the Nominated Authority.
Enter: Teambinder Approval number
[free text box]</t>
  </si>
  <si>
    <t>Once, prior to testing</t>
  </si>
  <si>
    <t>3.6</t>
  </si>
  <si>
    <t>Pre-qualified Pile Testing Consultant</t>
  </si>
  <si>
    <r>
      <t xml:space="preserve">All testing shall be undertaken by a </t>
    </r>
    <r>
      <rPr>
        <sz val="8"/>
        <color rgb="FFFF0000"/>
        <rFont val="Arial"/>
        <family val="2"/>
      </rPr>
      <t>Vicroads</t>
    </r>
    <r>
      <rPr>
        <sz val="8"/>
        <color theme="1"/>
        <rFont val="Arial"/>
        <family val="2"/>
      </rPr>
      <t xml:space="preserve"> pre-qualified consultant who is independent of the piling contractor.
Details of the consultant to be submitted for review to the Nominated Authority.
Enter: Teambinder Approval number
[free text box]</t>
    </r>
  </si>
  <si>
    <t>Once, 2 weeks prior to testing</t>
  </si>
  <si>
    <t>3.7</t>
  </si>
  <si>
    <t>Reinforcement Welding Specifications &amp; Qualifications</t>
  </si>
  <si>
    <t>611.13  (a)
AS/NZS1554.3, Clauses 3.3.2 &amp; 3.3.3
611.14 (b)</t>
  </si>
  <si>
    <t>Where applicable, welded splices shall not commence until the welding specification &amp; qualifications (including macro inspection) have been submitted for review to the Nominated Authority.
Enter: Teambinder Approval number
[free text box]</t>
  </si>
  <si>
    <t>Where applicable, once, prior to welding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</si>
  <si>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</si>
  <si>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</si>
  <si>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</si>
  <si>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</si>
  <si>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</si>
  <si>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</si>
  <si>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</si>
  <si>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Survey Set-out</t>
  </si>
  <si>
    <t>IFC Drawings
607.06 (a )</t>
  </si>
  <si>
    <t>Survey activities undertaken to ensure and validate that all Works meet location requirements of ±75mm.
Attach: Lot Map, Marked drawing to indicate the location of piles in the Lot</t>
  </si>
  <si>
    <t>Measure
Visual</t>
  </si>
  <si>
    <t>Each pile</t>
  </si>
  <si>
    <t>IP</t>
  </si>
  <si>
    <t>Surveyor
SE/PE/SPE</t>
  </si>
  <si>
    <t>Protection of Adjacent Piles</t>
  </si>
  <si>
    <t>Pile construction shall not result in damage to adjacent newly cast piles due to ground vibration.
Pile excavation shall not commence within 2 metres or three pile diameters (whichever is the greater) of a newly cast pile until the concrete in the newly cast pile has attained a strength of 15 MPa</t>
  </si>
  <si>
    <t>SPE/PE</t>
  </si>
  <si>
    <t>Construction Activities</t>
  </si>
  <si>
    <t>5.1</t>
  </si>
  <si>
    <t>Reinforcement - Inspection</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</si>
  <si>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</si>
  <si>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Bar chairs or wheels used at no greater than 2m centres so that the minimum cover as shown on the structural drawings all around and has been achieved (including tie wire locations).
The resulting reinforcement cage securely held with sufficient ties (or tacks) to limit displacement or deformation during handling.</t>
  </si>
  <si>
    <t>Foreman
SE/PE/SPE</t>
  </si>
  <si>
    <t>5.2</t>
  </si>
  <si>
    <t>Reinforcement - Electrical Continuity</t>
  </si>
  <si>
    <t>IFC Drawings
610.29 (d)
610.43</t>
  </si>
  <si>
    <t>Pile reinforcement cage to be made electrically continuous by:
i. tack welding 4 no. min. longitudinal bars to all intersections of the helix at 2.0m centres max. (at every intersection is preferable)
ii. tack welding the selected longitudinal bars at all splices (2 tacks minimum per bar)
iii. tack welding or fastening the grounding clamps to the longitudinal reinforcement
Evidence that the resistance across the cage has a maximum value of 0.01Ω / 10,000µΩ is required. 
Photograph or attach: Ohmmeter reading across the splice or end to end of the reinforcement cage</t>
  </si>
  <si>
    <t>Where applicable, each pile</t>
  </si>
  <si>
    <t>Earthing Engineer
SE/PE/SPE</t>
  </si>
  <si>
    <t>Augering Operations</t>
  </si>
  <si>
    <t>IFC Drawings
607.04</t>
  </si>
  <si>
    <t>Augering performed to the required diameter and depths shown on the IFC Drawings under the instruction of an experienced geotechnical engineer.
The augering shall be in once continuous operation with boring rate, penetration rate and torque monitored and recorded through-out the entire process.
Where piles are founded on rock, they shall extend into the rock at a depth shown on the IFC Drawings.</t>
  </si>
  <si>
    <t>Inspection of Excavated Material</t>
  </si>
  <si>
    <t>Excavated material to be inspected by the geotechnical engineer to confirm that the geotechnical strength of the materials in the pile wall base have satisfied the design assumptions.
Attach: Geotechnical Field Sheet or Report</t>
  </si>
  <si>
    <t>Geotechnical Engineer</t>
  </si>
  <si>
    <t>Increase in Depth Beyond Design</t>
  </si>
  <si>
    <t>607.04 (a - d)
Piling Operations Work Procedure</t>
  </si>
  <si>
    <t>Where increasing the pile depth beyond the levels shown on the IFC Drawings is necessary, follow the approved work procedure and obtain confirmation from the geotechnical engineer that the newly bored depth has achieved the required design capacity.
A full account of the changes shall be submitted for approval to the Nominated Authority:
Attach: Geotechnical Engineer's Acceptance of the New Pile Depth</t>
  </si>
  <si>
    <t>Measure
Document Review</t>
  </si>
  <si>
    <t>Where applicable</t>
  </si>
  <si>
    <t>5.6</t>
  </si>
  <si>
    <t>Weather Conditions &amp; Evaporation Limits</t>
  </si>
  <si>
    <t>Hot and/or Cold Weather Concreting Procedure
610.17
610.17 (a) &amp; (e)
Table 610.171</t>
  </si>
  <si>
    <r>
      <t xml:space="preserve">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t>
    </r>
    <r>
      <rPr>
        <sz val="8"/>
        <color theme="1"/>
        <rFont val="Arial"/>
        <family val="2"/>
      </rPr>
      <t xml:space="preserve">
Record: Required information on the Concrete Pour Record.</t>
    </r>
  </si>
  <si>
    <t>5.7</t>
  </si>
  <si>
    <t>Concrete Testing - Sampling Frequency</t>
  </si>
  <si>
    <t>Site Sampling &amp; Testing Procedure
610.16 (b)
Table 610.161</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</si>
  <si>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</si>
  <si>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Test</t>
  </si>
  <si>
    <t>Concrete Tester
Foreman
SE/PE/SPE</t>
  </si>
  <si>
    <t>5.8</t>
  </si>
  <si>
    <t>Concrete Testing - Spread, Passability &amp; Viscosity</t>
  </si>
  <si>
    <t>610.13 (b)</t>
  </si>
  <si>
    <t>Each sample of Self-compacting Concrete</t>
  </si>
  <si>
    <t>Concrete Tester</t>
  </si>
  <si>
    <t>5.9</t>
  </si>
  <si>
    <t>Concrete Testing - Compressive Strength Cylinders</t>
  </si>
  <si>
    <t>Site Sampling &amp; Testing Procedure
610.16</t>
  </si>
  <si>
    <t>Correct quantity of cylinders manufactured per sample.
Record: Required information on the Concrete Pour Record.</t>
  </si>
  <si>
    <t>Each sample</t>
  </si>
  <si>
    <t>5.10</t>
  </si>
  <si>
    <t>Concrete Placement &amp; Compaction</t>
  </si>
  <si>
    <t>Piling Operations Work Procedure
610.18 (a) &amp; (b)
610.18 (d) (i)
607.04</t>
  </si>
  <si>
    <t>All concrete batches are traceable.
The concrete delivery hose shall be primed, pressurised before the toe of the auger is extracted.
The concrete flow, positive pressure and over-supply rate shall follow the approved Piling operations work procedure, be continuous and monitored through-out the concrete pumping process to ensure that the excavation is completely filled, leaving no voids or inclusions.
Pile height is to be constructed to ground level or a 300mm above the cut-off level to allow for breaking back of sound concrete.
Concrete shall not be dropped freely from a height exceeding two metres
Record: Required information on the Concrete Pour Record.
Attach: Concrete Pour Record
Attach: Concrete Dockets</t>
  </si>
  <si>
    <t>Visual</t>
  </si>
  <si>
    <t>Each load</t>
  </si>
  <si>
    <t>SP</t>
  </si>
  <si>
    <t>5.11</t>
  </si>
  <si>
    <t>Reinforcement - Placement</t>
  </si>
  <si>
    <t xml:space="preserve">The cage to descend into the plastic concrete under its self-weight - care to be taken to centralise the cage so that there is no dislodgement of excavated material contaminating the  concrete.
Note: Vibration of the cage shall only be performed under approval from the Nominated Authority along with evidence that the vibration does not segregate the placed concrete.
If the cage cannot be positioned into its final level, the pile shall be rejected.
</t>
  </si>
  <si>
    <t>Cast-in Items</t>
  </si>
  <si>
    <t>IFC Drawings
610.46 (a), 
Table 610.462
(November 2018)
610.47 (a)
Table 610.472
(March/June 2019)
AS3810.1 Table 3.3.6.2</t>
  </si>
  <si>
    <t>All cast-in items are the correct type, grade, quantity, size, orientation and location as shown on the structural drawings and are securely fastened during the hardening of the concrete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</si>
  <si>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Post-construction Activities</t>
  </si>
  <si>
    <t>6.1</t>
  </si>
  <si>
    <t>Pile Trimming</t>
  </si>
  <si>
    <t>IFC Drawings
AS2159 Clause 7.2.2 - 3
607.04</t>
  </si>
  <si>
    <t>Piles shall not be broken back until a minimum of 24 hours after completion of the placement of concrete.
Care shall be taken to ensure that the full cross-sectional area of the pile is at the required RL without any cracking or damage.
Any weak or damaged concrete shall be removed back to sound concrete.</t>
  </si>
  <si>
    <t>SE/PE/SPE</t>
  </si>
  <si>
    <t>6.2</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</si>
  <si>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</si>
  <si>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</si>
  <si>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</si>
  <si>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</si>
  <si>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Pile Integrity Testing</t>
  </si>
  <si>
    <t>607.07
AS2159 Clause 8.8</t>
  </si>
  <si>
    <t>Pile integrity testing shall be conducted after the concrete strength has reached 25MPa but not less than 7 days from casting.
Cross-sectional area = ≥90%
Attach: Pile Integrity Test Report</t>
  </si>
  <si>
    <t>Testing Consultant
SE/PE/SPE</t>
  </si>
  <si>
    <t>Dynamic Pile Testing</t>
  </si>
  <si>
    <t>607.07 (b)
AS2159 Clause 8.7</t>
  </si>
  <si>
    <t>Dynamic pile testing shall be conducted after the concrete strength has reached the 28 day compressive strength.
Measured Ultimate capacity = ≥ values on IFC drawings
Attach: Dynamic Pile Test Report</t>
  </si>
  <si>
    <t>Where applicable, 1 test per pile cap /  abutment, where pile toe RL varies &gt;2m from the test pile.</t>
  </si>
  <si>
    <t xml:space="preserve">As-built Survey </t>
  </si>
  <si>
    <t>The following tolerances apply to piles:
i. Centre of pile head plan location = ±75mm
ii. Variance from vertical or rake = 1:50
iii. Irregularities in straightness = 1:100
iv. RL = ±25mm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</si>
  <si>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</si>
  <si>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</si>
  <si>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</si>
  <si>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</si>
  <si>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</si>
  <si>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</si>
  <si>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to be visible for SSB</t>
  </si>
  <si>
    <t>088-STR-SSB</t>
  </si>
  <si>
    <t xml:space="preserve">IFC Drawings
607.06 (a &amp; b)
AS 2159 Clause 7.2.1 and 7.2.2
</t>
  </si>
  <si>
    <t>Spread range = 550mm to 800mm
T500 = 1 seconds to 5 seconds (to reach a spread of 500mm)
Passability = ≤10mm (aggregate height differential) 
Record: Required information on the Concrete Pour Record.</t>
  </si>
  <si>
    <t>VicRoads Section
610 February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</si>
</sst>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rgb="FF000000"/>
      <name val="Arial"/>
      <family val="2"/>
    </font>
    <font>
      <sz val="8"/>
      <color rgb="FF00B05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4">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xf>
    <xf numFmtId="49"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8" fillId="0" borderId="1" xfId="0" applyFont="1" applyBorder="1" applyAlignment="1">
      <alignment horizontal="center" vertical="center"/>
    </xf>
    <xf numFmtId="49" fontId="8" fillId="2" borderId="1" xfId="0" applyNumberFormat="1" applyFont="1" applyFill="1" applyBorder="1" applyAlignment="1">
      <alignment horizontal="center" vertical="center"/>
    </xf>
    <xf numFmtId="0" fontId="15" fillId="2" borderId="1" xfId="0" applyFont="1" applyFill="1" applyBorder="1" applyAlignment="1">
      <alignment horizontal="center" vertical="top"/>
    </xf>
    <xf numFmtId="0" fontId="8" fillId="2" borderId="1" xfId="0" applyFont="1" applyFill="1" applyBorder="1" applyAlignment="1">
      <alignment horizontal="center" vertical="center"/>
    </xf>
    <xf numFmtId="0" fontId="8" fillId="5" borderId="21" xfId="0" applyFont="1" applyFill="1" applyBorder="1" applyAlignment="1">
      <alignmen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left" vertical="top" wrapText="1"/>
    </xf>
    <xf numFmtId="0" fontId="14" fillId="0" borderId="1" xfId="0" applyFont="1" applyBorder="1" applyAlignment="1">
      <alignment vertical="top"/>
    </xf>
    <xf numFmtId="0" fontId="8" fillId="0" borderId="1" xfId="0" applyFont="1" applyBorder="1" applyAlignment="1">
      <alignment horizontal="center" vertical="top"/>
    </xf>
    <xf numFmtId="0" fontId="4" fillId="0" borderId="1" xfId="0" applyFont="1" applyBorder="1" applyAlignment="1">
      <alignment horizontal="left"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5"/>
  <sheetViews>
    <sheetView tabSelected="1" view="pageBreakPreview" zoomScaleNormal="100" zoomScaleSheetLayoutView="100" workbookViewId="0">
      <selection activeCell="F16" sqref="F16"/>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6384" width="9.140625" style="3"/>
  </cols>
  <sheetData>
    <row r="1" spans="1:18" ht="15" x14ac:dyDescent="0.25">
      <c r="A1" s="12" t="s">
        <v>0</v>
      </c>
    </row>
    <row r="2" spans="1:18" ht="15" x14ac:dyDescent="0.25">
      <c r="A2" s="13" t="s">
        <v>1</v>
      </c>
      <c r="B2" s="14"/>
      <c r="C2" s="74" t="str">
        <f>"ITP-"&amp;C4&amp;"-"&amp;C3</f>
        <v>ITP-088-STR-SSB-CFA Piling</v>
      </c>
      <c r="D2" s="75"/>
    </row>
    <row r="3" spans="1:18" ht="15" x14ac:dyDescent="0.25">
      <c r="A3" s="13" t="s">
        <v>2</v>
      </c>
      <c r="B3" s="14"/>
      <c r="C3" s="74" t="s">
        <v>3</v>
      </c>
      <c r="D3" s="75"/>
    </row>
    <row r="4" spans="1:18" ht="15" x14ac:dyDescent="0.25">
      <c r="A4" s="13" t="s">
        <v>4</v>
      </c>
      <c r="B4" s="14"/>
      <c r="C4" s="74" t="s">
        <v>199</v>
      </c>
      <c r="D4" s="75"/>
    </row>
    <row r="5" spans="1:18" ht="15" x14ac:dyDescent="0.25">
      <c r="A5" s="13" t="s">
        <v>5</v>
      </c>
      <c r="B5" s="14"/>
      <c r="C5" s="74">
        <v>1</v>
      </c>
      <c r="D5" s="75"/>
    </row>
    <row r="6" spans="1:18" ht="15" x14ac:dyDescent="0.25">
      <c r="A6" s="13" t="s">
        <v>6</v>
      </c>
      <c r="B6" s="14"/>
      <c r="C6" s="82">
        <v>45205</v>
      </c>
      <c r="D6" s="83"/>
    </row>
    <row r="7" spans="1:18" ht="15" x14ac:dyDescent="0.25">
      <c r="A7" s="13" t="s">
        <v>7</v>
      </c>
      <c r="B7" s="14"/>
      <c r="C7" s="74" t="s">
        <v>8</v>
      </c>
      <c r="D7" s="75"/>
    </row>
    <row r="8" spans="1:18" ht="15" x14ac:dyDescent="0.25">
      <c r="A8" s="13" t="s">
        <v>9</v>
      </c>
      <c r="B8" s="14"/>
      <c r="C8" s="74" t="s">
        <v>8</v>
      </c>
      <c r="D8" s="75"/>
    </row>
    <row r="9" spans="1:18" ht="15" x14ac:dyDescent="0.25">
      <c r="A9" s="13" t="s">
        <v>10</v>
      </c>
      <c r="B9" s="14"/>
      <c r="C9" s="74" t="s">
        <v>198</v>
      </c>
      <c r="D9" s="75"/>
    </row>
    <row r="11" spans="1:18" ht="15.75" x14ac:dyDescent="0.2">
      <c r="A11" s="9"/>
      <c r="B11" s="10"/>
      <c r="C11" s="10"/>
      <c r="D11" s="76" t="s">
        <v>11</v>
      </c>
      <c r="E11" s="77"/>
      <c r="F11" s="77"/>
      <c r="G11" s="77"/>
      <c r="H11" s="77"/>
      <c r="I11" s="77"/>
      <c r="J11" s="77"/>
      <c r="K11" s="78"/>
    </row>
    <row r="12" spans="1:18" x14ac:dyDescent="0.2">
      <c r="A12" s="4"/>
      <c r="D12" s="21" t="s">
        <v>12</v>
      </c>
      <c r="E12" s="61"/>
      <c r="F12" s="61"/>
      <c r="G12" s="61"/>
      <c r="H12" s="61"/>
      <c r="I12" s="62"/>
      <c r="J12" s="22" t="s">
        <v>13</v>
      </c>
      <c r="K12" s="23">
        <f>C5</f>
        <v>1</v>
      </c>
      <c r="O12" s="1"/>
      <c r="P12" s="1"/>
      <c r="Q12" s="1"/>
      <c r="R12" s="1"/>
    </row>
    <row r="13" spans="1:18" x14ac:dyDescent="0.2">
      <c r="A13" s="4"/>
      <c r="D13" s="65"/>
      <c r="E13" s="66"/>
      <c r="F13" s="66"/>
      <c r="G13" s="66"/>
      <c r="H13" s="66"/>
      <c r="I13" s="67"/>
      <c r="J13" s="15" t="s">
        <v>14</v>
      </c>
      <c r="K13" s="34">
        <f>C6</f>
        <v>45205</v>
      </c>
    </row>
    <row r="14" spans="1:18" x14ac:dyDescent="0.2">
      <c r="A14" s="4"/>
      <c r="D14" s="68"/>
      <c r="E14" s="69"/>
      <c r="F14" s="69"/>
      <c r="G14" s="69"/>
      <c r="H14" s="69"/>
      <c r="I14" s="70"/>
      <c r="J14" s="17"/>
      <c r="K14" s="17"/>
      <c r="O14" s="1"/>
      <c r="P14" s="1"/>
      <c r="Q14" s="1"/>
      <c r="R14" s="1"/>
    </row>
    <row r="15" spans="1:18" x14ac:dyDescent="0.2">
      <c r="A15" s="79"/>
      <c r="B15" s="80"/>
      <c r="C15" s="80"/>
      <c r="D15" s="24"/>
      <c r="E15" s="63"/>
      <c r="F15" s="63"/>
      <c r="G15" s="63"/>
      <c r="H15" s="63"/>
      <c r="I15" s="64"/>
      <c r="J15" s="16"/>
      <c r="K15" s="16"/>
      <c r="O15" s="1"/>
      <c r="P15" s="1"/>
      <c r="Q15" s="1"/>
      <c r="R15" s="1"/>
    </row>
    <row r="16" spans="1:18" x14ac:dyDescent="0.2">
      <c r="A16" s="31" t="s">
        <v>15</v>
      </c>
      <c r="B16" s="32"/>
      <c r="C16" s="14"/>
      <c r="D16" s="33"/>
      <c r="E16" s="33"/>
      <c r="F16" s="33"/>
      <c r="G16" s="33"/>
      <c r="H16" s="33"/>
      <c r="I16" s="33"/>
      <c r="J16" s="33"/>
      <c r="K16" s="14"/>
      <c r="Q16" s="1"/>
      <c r="R16" s="1"/>
    </row>
    <row r="17" spans="1:19" x14ac:dyDescent="0.2">
      <c r="A17" s="81" t="s">
        <v>16</v>
      </c>
      <c r="B17" s="81" t="s">
        <v>17</v>
      </c>
      <c r="C17" s="81" t="s">
        <v>18</v>
      </c>
      <c r="D17" s="81" t="s">
        <v>19</v>
      </c>
      <c r="E17" s="81" t="s">
        <v>20</v>
      </c>
      <c r="F17" s="81"/>
      <c r="G17" s="81"/>
      <c r="H17" s="81" t="s">
        <v>21</v>
      </c>
      <c r="I17" s="81" t="s">
        <v>22</v>
      </c>
      <c r="J17" s="72" t="s">
        <v>23</v>
      </c>
      <c r="K17" s="81" t="s">
        <v>24</v>
      </c>
      <c r="R17" s="1"/>
      <c r="S17" s="1"/>
    </row>
    <row r="18" spans="1:19" x14ac:dyDescent="0.2">
      <c r="A18" s="81"/>
      <c r="B18" s="81"/>
      <c r="C18" s="81"/>
      <c r="D18" s="81"/>
      <c r="E18" s="2" t="s">
        <v>25</v>
      </c>
      <c r="F18" s="2" t="s">
        <v>26</v>
      </c>
      <c r="G18" s="2" t="s">
        <v>27</v>
      </c>
      <c r="H18" s="81"/>
      <c r="I18" s="81"/>
      <c r="J18" s="72"/>
      <c r="K18" s="81"/>
      <c r="R18" s="1"/>
      <c r="S18" s="1"/>
    </row>
    <row r="19" spans="1:19" x14ac:dyDescent="0.2">
      <c r="A19" s="19">
        <v>1</v>
      </c>
      <c r="B19" s="71" t="s">
        <v>28</v>
      </c>
      <c r="C19" s="71"/>
      <c r="D19" s="71"/>
      <c r="E19" s="71"/>
      <c r="F19" s="71"/>
      <c r="G19" s="71"/>
      <c r="H19" s="71"/>
      <c r="I19" s="71"/>
      <c r="J19" s="71"/>
      <c r="K19" s="71"/>
    </row>
    <row r="20" spans="1:19" ht="22.5" x14ac:dyDescent="0.2">
      <c r="A20" s="20">
        <v>1.1000000000000001</v>
      </c>
      <c r="B20" s="7" t="s">
        <v>29</v>
      </c>
      <c r="C20" s="35" t="s">
        <v>30</v>
      </c>
      <c r="D20" s="5" t="s">
        <v>31</v>
      </c>
      <c r="E20" s="5" t="s">
        <v>31</v>
      </c>
      <c r="F20" s="5" t="s">
        <v>31</v>
      </c>
      <c r="G20" s="5" t="s">
        <v>31</v>
      </c>
      <c r="H20" s="5" t="s">
        <v>31</v>
      </c>
      <c r="I20" s="5" t="s">
        <v>31</v>
      </c>
      <c r="J20" s="5" t="s">
        <v>32</v>
      </c>
      <c r="K20" s="5" t="s">
        <v>31</v>
      </c>
    </row>
    <row r="21" spans="1:19" ht="22.5" x14ac:dyDescent="0.2">
      <c r="A21" s="36" t="s">
        <v>33</v>
      </c>
      <c r="B21" s="7" t="s">
        <v>29</v>
      </c>
      <c r="C21" s="35" t="s">
        <v>202</v>
      </c>
      <c r="D21" s="5" t="s">
        <v>31</v>
      </c>
      <c r="E21" s="5" t="s">
        <v>31</v>
      </c>
      <c r="F21" s="5" t="s">
        <v>31</v>
      </c>
      <c r="G21" s="5" t="s">
        <v>31</v>
      </c>
      <c r="H21" s="5" t="s">
        <v>31</v>
      </c>
      <c r="I21" s="5" t="s">
        <v>31</v>
      </c>
      <c r="J21" s="5" t="s">
        <v>31</v>
      </c>
      <c r="K21" s="5" t="s">
        <v>31</v>
      </c>
    </row>
    <row r="22" spans="1:19" ht="22.5" x14ac:dyDescent="0.2">
      <c r="A22" s="36" t="s">
        <v>34</v>
      </c>
      <c r="B22" s="7" t="s">
        <v>29</v>
      </c>
      <c r="C22" s="35" t="s">
        <v>35</v>
      </c>
      <c r="D22" s="5" t="s">
        <v>31</v>
      </c>
      <c r="E22" s="5" t="s">
        <v>31</v>
      </c>
      <c r="F22" s="5" t="s">
        <v>31</v>
      </c>
      <c r="G22" s="5" t="s">
        <v>31</v>
      </c>
      <c r="H22" s="5" t="s">
        <v>31</v>
      </c>
      <c r="I22" s="5" t="s">
        <v>31</v>
      </c>
      <c r="J22" s="5" t="s">
        <v>31</v>
      </c>
      <c r="K22" s="5" t="s">
        <v>31</v>
      </c>
    </row>
    <row r="23" spans="1:19" x14ac:dyDescent="0.2">
      <c r="A23" s="36" t="s">
        <v>36</v>
      </c>
      <c r="B23" s="7" t="s">
        <v>29</v>
      </c>
      <c r="C23" s="35" t="s">
        <v>37</v>
      </c>
      <c r="D23" s="5" t="s">
        <v>31</v>
      </c>
      <c r="E23" s="5" t="s">
        <v>31</v>
      </c>
      <c r="F23" s="5" t="s">
        <v>31</v>
      </c>
      <c r="G23" s="5" t="s">
        <v>31</v>
      </c>
      <c r="H23" s="5" t="s">
        <v>31</v>
      </c>
      <c r="I23" s="5" t="s">
        <v>31</v>
      </c>
      <c r="J23" s="5" t="s">
        <v>31</v>
      </c>
      <c r="K23" s="5" t="s">
        <v>31</v>
      </c>
    </row>
    <row r="24" spans="1:19" x14ac:dyDescent="0.2">
      <c r="A24" s="45" t="s">
        <v>38</v>
      </c>
      <c r="B24" s="38" t="s">
        <v>29</v>
      </c>
      <c r="C24" s="35" t="s">
        <v>39</v>
      </c>
      <c r="D24" s="35" t="s">
        <v>31</v>
      </c>
      <c r="E24" s="35" t="s">
        <v>31</v>
      </c>
      <c r="F24" s="35" t="s">
        <v>31</v>
      </c>
      <c r="G24" s="35" t="s">
        <v>31</v>
      </c>
      <c r="H24" s="35" t="s">
        <v>31</v>
      </c>
      <c r="I24" s="35" t="s">
        <v>31</v>
      </c>
      <c r="J24" s="35" t="s">
        <v>31</v>
      </c>
      <c r="K24" s="35" t="s">
        <v>31</v>
      </c>
    </row>
    <row r="25" spans="1:19" x14ac:dyDescent="0.2">
      <c r="A25" s="36" t="s">
        <v>40</v>
      </c>
      <c r="B25" s="7" t="s">
        <v>29</v>
      </c>
      <c r="C25" s="35" t="s">
        <v>41</v>
      </c>
      <c r="D25" s="5" t="s">
        <v>31</v>
      </c>
      <c r="E25" s="5" t="s">
        <v>31</v>
      </c>
      <c r="F25" s="5" t="s">
        <v>31</v>
      </c>
      <c r="G25" s="5" t="s">
        <v>31</v>
      </c>
      <c r="H25" s="5" t="s">
        <v>31</v>
      </c>
      <c r="I25" s="5" t="s">
        <v>31</v>
      </c>
      <c r="J25" s="5" t="s">
        <v>31</v>
      </c>
      <c r="K25" s="5" t="s">
        <v>31</v>
      </c>
    </row>
    <row r="26" spans="1:19" x14ac:dyDescent="0.2">
      <c r="A26" s="19">
        <v>2</v>
      </c>
      <c r="B26" s="71" t="s">
        <v>42</v>
      </c>
      <c r="C26" s="71"/>
      <c r="D26" s="71"/>
      <c r="E26" s="71"/>
      <c r="F26" s="71"/>
      <c r="G26" s="71"/>
      <c r="H26" s="71"/>
      <c r="I26" s="71"/>
      <c r="J26" s="71"/>
      <c r="K26" s="71"/>
    </row>
    <row r="27" spans="1:19" ht="90" x14ac:dyDescent="0.2">
      <c r="A27" s="42" t="s">
        <v>43</v>
      </c>
      <c r="B27" s="7" t="s">
        <v>44</v>
      </c>
      <c r="C27" s="5" t="s">
        <v>45</v>
      </c>
      <c r="D27" s="8" t="s">
        <v>46</v>
      </c>
      <c r="E27" s="5" t="s">
        <v>47</v>
      </c>
      <c r="F27" s="5" t="s">
        <v>48</v>
      </c>
      <c r="G27" s="11" t="s">
        <v>49</v>
      </c>
      <c r="H27" s="5" t="s">
        <v>50</v>
      </c>
      <c r="I27" s="5" t="s">
        <v>51</v>
      </c>
      <c r="J27" s="6"/>
      <c r="K27" s="6"/>
    </row>
    <row r="28" spans="1:19" ht="135" x14ac:dyDescent="0.2">
      <c r="A28" s="42" t="s">
        <v>52</v>
      </c>
      <c r="B28" s="7" t="s">
        <v>53</v>
      </c>
      <c r="C28" s="5" t="s">
        <v>54</v>
      </c>
      <c r="D28" s="8" t="s">
        <v>55</v>
      </c>
      <c r="E28" s="5" t="s">
        <v>47</v>
      </c>
      <c r="F28" s="5" t="s">
        <v>56</v>
      </c>
      <c r="G28" s="11" t="s">
        <v>49</v>
      </c>
      <c r="H28" s="5" t="s">
        <v>50</v>
      </c>
      <c r="I28" s="5" t="s">
        <v>57</v>
      </c>
      <c r="J28" s="6"/>
      <c r="K28" s="6"/>
    </row>
    <row r="29" spans="1:19" ht="90" x14ac:dyDescent="0.2">
      <c r="A29" s="42" t="s">
        <v>58</v>
      </c>
      <c r="B29" s="41" t="s">
        <v>59</v>
      </c>
      <c r="C29" s="50" t="s">
        <v>60</v>
      </c>
      <c r="D29" s="49" t="s">
        <v>61</v>
      </c>
      <c r="E29" s="50" t="s">
        <v>47</v>
      </c>
      <c r="F29" s="50" t="s">
        <v>62</v>
      </c>
      <c r="G29" s="51" t="s">
        <v>49</v>
      </c>
      <c r="H29" s="52" t="s">
        <v>50</v>
      </c>
      <c r="I29" s="52" t="s">
        <v>57</v>
      </c>
      <c r="J29" s="53"/>
      <c r="K29" s="53"/>
    </row>
    <row r="30" spans="1:19" x14ac:dyDescent="0.2">
      <c r="A30" s="37">
        <v>3</v>
      </c>
      <c r="B30" s="73" t="s">
        <v>63</v>
      </c>
      <c r="C30" s="73"/>
      <c r="D30" s="73"/>
      <c r="E30" s="73"/>
      <c r="F30" s="73"/>
      <c r="G30" s="73"/>
      <c r="H30" s="73"/>
      <c r="I30" s="73"/>
      <c r="J30" s="73"/>
      <c r="K30" s="73"/>
    </row>
    <row r="31" spans="1:19" ht="78.75" x14ac:dyDescent="0.2">
      <c r="A31" s="42" t="s">
        <v>64</v>
      </c>
      <c r="B31" s="7" t="s">
        <v>65</v>
      </c>
      <c r="C31" s="5" t="s">
        <v>66</v>
      </c>
      <c r="D31" s="8" t="s">
        <v>67</v>
      </c>
      <c r="E31" s="5" t="s">
        <v>47</v>
      </c>
      <c r="F31" s="5" t="s">
        <v>68</v>
      </c>
      <c r="G31" s="11" t="s">
        <v>49</v>
      </c>
      <c r="H31" s="5" t="s">
        <v>69</v>
      </c>
      <c r="I31" s="5" t="s">
        <v>70</v>
      </c>
      <c r="J31" s="6"/>
      <c r="K31" s="6"/>
    </row>
    <row r="32" spans="1:19" ht="87.75" customHeight="1" x14ac:dyDescent="0.2">
      <c r="A32" s="42" t="s">
        <v>71</v>
      </c>
      <c r="B32" s="8" t="s">
        <v>72</v>
      </c>
      <c r="C32" s="5" t="s">
        <v>73</v>
      </c>
      <c r="D32" s="54" t="s">
        <v>74</v>
      </c>
      <c r="E32" s="5" t="s">
        <v>47</v>
      </c>
      <c r="F32" s="5" t="s">
        <v>75</v>
      </c>
      <c r="G32" s="11" t="s">
        <v>49</v>
      </c>
      <c r="H32" s="5" t="s">
        <v>50</v>
      </c>
      <c r="I32" s="5" t="s">
        <v>57</v>
      </c>
      <c r="J32" s="6"/>
      <c r="K32" s="6"/>
    </row>
    <row r="33" spans="1:11" ht="67.5" x14ac:dyDescent="0.2">
      <c r="A33" s="36" t="s">
        <v>76</v>
      </c>
      <c r="B33" s="8" t="s">
        <v>77</v>
      </c>
      <c r="C33" s="5" t="s">
        <v>78</v>
      </c>
      <c r="D33" s="39" t="s">
        <v>79</v>
      </c>
      <c r="E33" s="5" t="s">
        <v>47</v>
      </c>
      <c r="F33" s="35" t="s">
        <v>80</v>
      </c>
      <c r="G33" s="11" t="s">
        <v>49</v>
      </c>
      <c r="H33" s="5" t="s">
        <v>50</v>
      </c>
      <c r="I33" s="5" t="s">
        <v>51</v>
      </c>
      <c r="J33" s="6"/>
      <c r="K33" s="6"/>
    </row>
    <row r="34" spans="1:11" ht="135" x14ac:dyDescent="0.2">
      <c r="A34" s="42" t="s">
        <v>81</v>
      </c>
      <c r="B34" s="8" t="s">
        <v>82</v>
      </c>
      <c r="C34" s="5">
        <v>607.04</v>
      </c>
      <c r="D34" s="8" t="s">
        <v>83</v>
      </c>
      <c r="E34" s="5" t="s">
        <v>47</v>
      </c>
      <c r="F34" s="5" t="s">
        <v>84</v>
      </c>
      <c r="G34" s="11" t="s">
        <v>49</v>
      </c>
      <c r="H34" s="5" t="s">
        <v>50</v>
      </c>
      <c r="I34" s="5" t="s">
        <v>57</v>
      </c>
      <c r="J34" s="6"/>
      <c r="K34" s="6"/>
    </row>
    <row r="35" spans="1:11" ht="78.75" x14ac:dyDescent="0.2">
      <c r="A35" s="42" t="s">
        <v>85</v>
      </c>
      <c r="B35" s="8" t="s">
        <v>86</v>
      </c>
      <c r="C35" s="52">
        <v>607.07000000000005</v>
      </c>
      <c r="D35" s="8" t="s">
        <v>87</v>
      </c>
      <c r="E35" s="5" t="s">
        <v>47</v>
      </c>
      <c r="F35" s="5" t="s">
        <v>88</v>
      </c>
      <c r="G35" s="11" t="s">
        <v>49</v>
      </c>
      <c r="H35" s="5" t="s">
        <v>50</v>
      </c>
      <c r="I35" s="5" t="s">
        <v>57</v>
      </c>
      <c r="J35" s="6"/>
      <c r="K35" s="6"/>
    </row>
    <row r="36" spans="1:11" ht="90" x14ac:dyDescent="0.2">
      <c r="A36" s="42" t="s">
        <v>89</v>
      </c>
      <c r="B36" s="8" t="s">
        <v>90</v>
      </c>
      <c r="C36" s="5">
        <v>607.07000000000005</v>
      </c>
      <c r="D36" s="54" t="s">
        <v>91</v>
      </c>
      <c r="E36" s="5" t="s">
        <v>47</v>
      </c>
      <c r="F36" s="5" t="s">
        <v>92</v>
      </c>
      <c r="G36" s="11" t="s">
        <v>49</v>
      </c>
      <c r="H36" s="5" t="s">
        <v>50</v>
      </c>
      <c r="I36" s="5" t="s">
        <v>51</v>
      </c>
      <c r="J36" s="6"/>
      <c r="K36" s="6"/>
    </row>
    <row r="37" spans="1:11" ht="90" x14ac:dyDescent="0.2">
      <c r="A37" s="42" t="s">
        <v>93</v>
      </c>
      <c r="B37" s="54" t="s">
        <v>94</v>
      </c>
      <c r="C37" s="52" t="s">
        <v>95</v>
      </c>
      <c r="D37" s="54" t="s">
        <v>96</v>
      </c>
      <c r="E37" s="52" t="s">
        <v>47</v>
      </c>
      <c r="F37" s="52" t="s">
        <v>97</v>
      </c>
      <c r="G37" s="51" t="s">
        <v>49</v>
      </c>
      <c r="H37" s="52" t="s">
        <v>50</v>
      </c>
      <c r="I37" s="52" t="s">
        <v>51</v>
      </c>
      <c r="J37" s="53"/>
      <c r="K37" s="53"/>
    </row>
    <row r="38" spans="1:11" x14ac:dyDescent="0.2">
      <c r="A38" s="19">
        <v>4</v>
      </c>
      <c r="B38" s="71" t="s">
        <v>98</v>
      </c>
      <c r="C38" s="71"/>
      <c r="D38" s="71"/>
      <c r="E38" s="71"/>
      <c r="F38" s="71"/>
      <c r="G38" s="71"/>
      <c r="H38" s="71"/>
      <c r="I38" s="71"/>
      <c r="J38" s="71"/>
      <c r="K38" s="71"/>
    </row>
    <row r="39" spans="1:11" ht="56.25" x14ac:dyDescent="0.2">
      <c r="A39" s="42">
        <v>4.0999999999999996</v>
      </c>
      <c r="B39" s="8" t="s">
        <v>99</v>
      </c>
      <c r="C39" s="5" t="s">
        <v>100</v>
      </c>
      <c r="D39" s="8" t="s">
        <v>101</v>
      </c>
      <c r="E39" s="5" t="s">
        <v>47</v>
      </c>
      <c r="F39" s="5" t="s">
        <v>102</v>
      </c>
      <c r="G39" s="40" t="s">
        <v>103</v>
      </c>
      <c r="H39" s="6" t="s">
        <v>104</v>
      </c>
      <c r="I39" s="5" t="s">
        <v>57</v>
      </c>
      <c r="J39" s="6"/>
      <c r="K39" s="6"/>
    </row>
    <row r="40" spans="1:11" ht="67.5" x14ac:dyDescent="0.2">
      <c r="A40" s="43">
        <v>4.2</v>
      </c>
      <c r="B40" s="38" t="s">
        <v>105</v>
      </c>
      <c r="C40" s="35" t="s">
        <v>106</v>
      </c>
      <c r="D40" s="54" t="s">
        <v>107</v>
      </c>
      <c r="E40" s="35" t="s">
        <v>108</v>
      </c>
      <c r="F40" s="35" t="s">
        <v>109</v>
      </c>
      <c r="G40" s="40" t="s">
        <v>110</v>
      </c>
      <c r="H40" s="35" t="s">
        <v>111</v>
      </c>
      <c r="I40" s="35" t="s">
        <v>57</v>
      </c>
      <c r="J40" s="18"/>
      <c r="K40" s="6"/>
    </row>
    <row r="41" spans="1:11" ht="90" x14ac:dyDescent="0.2">
      <c r="A41" s="43">
        <v>4.3</v>
      </c>
      <c r="B41" s="7" t="s">
        <v>112</v>
      </c>
      <c r="C41" s="5">
        <v>607.04999999999995</v>
      </c>
      <c r="D41" s="54" t="s">
        <v>113</v>
      </c>
      <c r="E41" s="35" t="s">
        <v>108</v>
      </c>
      <c r="F41" s="35" t="s">
        <v>109</v>
      </c>
      <c r="G41" s="40" t="s">
        <v>103</v>
      </c>
      <c r="H41" s="35" t="s">
        <v>114</v>
      </c>
      <c r="I41" s="35" t="s">
        <v>57</v>
      </c>
      <c r="J41" s="6"/>
      <c r="K41" s="6"/>
    </row>
    <row r="42" spans="1:11" x14ac:dyDescent="0.2">
      <c r="A42" s="19">
        <v>5</v>
      </c>
      <c r="B42" s="71" t="s">
        <v>115</v>
      </c>
      <c r="C42" s="71"/>
      <c r="D42" s="71"/>
      <c r="E42" s="71"/>
      <c r="F42" s="71"/>
      <c r="G42" s="71"/>
      <c r="H42" s="71"/>
      <c r="I42" s="71"/>
      <c r="J42" s="71"/>
      <c r="K42" s="71"/>
    </row>
    <row r="43" spans="1:11" ht="213.75" x14ac:dyDescent="0.2">
      <c r="A43" s="42" t="s">
        <v>116</v>
      </c>
      <c r="B43" s="8" t="s">
        <v>117</v>
      </c>
      <c r="C43" s="5" t="s">
        <v>118</v>
      </c>
      <c r="D43" s="8" t="s">
        <v>119</v>
      </c>
      <c r="E43" s="5" t="s">
        <v>108</v>
      </c>
      <c r="F43" s="35" t="s">
        <v>109</v>
      </c>
      <c r="G43" s="40" t="s">
        <v>110</v>
      </c>
      <c r="H43" s="5" t="s">
        <v>120</v>
      </c>
      <c r="I43" s="5" t="s">
        <v>57</v>
      </c>
      <c r="J43" s="6"/>
      <c r="K43" s="6"/>
    </row>
    <row r="44" spans="1:11" ht="202.5" x14ac:dyDescent="0.2">
      <c r="A44" s="42" t="s">
        <v>121</v>
      </c>
      <c r="B44" s="55" t="s">
        <v>122</v>
      </c>
      <c r="C44" s="52" t="s">
        <v>123</v>
      </c>
      <c r="D44" s="49" t="s">
        <v>124</v>
      </c>
      <c r="E44" s="52" t="s">
        <v>108</v>
      </c>
      <c r="F44" s="50" t="s">
        <v>125</v>
      </c>
      <c r="G44" s="56" t="s">
        <v>110</v>
      </c>
      <c r="H44" s="52" t="s">
        <v>126</v>
      </c>
      <c r="I44" s="52" t="s">
        <v>57</v>
      </c>
      <c r="J44" s="53"/>
      <c r="K44" s="53"/>
    </row>
    <row r="45" spans="1:11" ht="123.75" x14ac:dyDescent="0.2">
      <c r="A45" s="43">
        <v>5.3</v>
      </c>
      <c r="B45" s="7" t="s">
        <v>127</v>
      </c>
      <c r="C45" s="5" t="s">
        <v>128</v>
      </c>
      <c r="D45" s="8" t="s">
        <v>129</v>
      </c>
      <c r="E45" s="35" t="s">
        <v>108</v>
      </c>
      <c r="F45" s="35" t="s">
        <v>109</v>
      </c>
      <c r="G45" s="40" t="s">
        <v>110</v>
      </c>
      <c r="H45" s="35" t="s">
        <v>111</v>
      </c>
      <c r="I45" s="35" t="s">
        <v>57</v>
      </c>
      <c r="J45" s="6"/>
      <c r="K45" s="6"/>
    </row>
    <row r="46" spans="1:11" ht="99" customHeight="1" x14ac:dyDescent="0.2">
      <c r="A46" s="43">
        <v>5.4</v>
      </c>
      <c r="B46" s="57" t="s">
        <v>130</v>
      </c>
      <c r="C46" s="52">
        <v>607.04</v>
      </c>
      <c r="D46" s="54" t="s">
        <v>131</v>
      </c>
      <c r="E46" s="50" t="s">
        <v>108</v>
      </c>
      <c r="F46" s="50" t="s">
        <v>109</v>
      </c>
      <c r="G46" s="51" t="s">
        <v>49</v>
      </c>
      <c r="H46" s="52" t="s">
        <v>132</v>
      </c>
      <c r="I46" s="52" t="s">
        <v>51</v>
      </c>
      <c r="J46" s="53"/>
      <c r="K46" s="53"/>
    </row>
    <row r="47" spans="1:11" ht="146.25" x14ac:dyDescent="0.2">
      <c r="A47" s="43">
        <v>5.5</v>
      </c>
      <c r="B47" s="7" t="s">
        <v>133</v>
      </c>
      <c r="C47" s="5" t="s">
        <v>134</v>
      </c>
      <c r="D47" s="54" t="s">
        <v>135</v>
      </c>
      <c r="E47" s="35" t="s">
        <v>136</v>
      </c>
      <c r="F47" s="35" t="s">
        <v>137</v>
      </c>
      <c r="G47" s="18" t="s">
        <v>49</v>
      </c>
      <c r="H47" s="5" t="s">
        <v>132</v>
      </c>
      <c r="I47" s="5" t="s">
        <v>51</v>
      </c>
      <c r="J47" s="6"/>
      <c r="K47" s="6"/>
    </row>
    <row r="48" spans="1:11" ht="168.75" x14ac:dyDescent="0.2">
      <c r="A48" s="42" t="s">
        <v>138</v>
      </c>
      <c r="B48" s="54" t="s">
        <v>139</v>
      </c>
      <c r="C48" s="52" t="s">
        <v>140</v>
      </c>
      <c r="D48" s="54" t="s">
        <v>141</v>
      </c>
      <c r="E48" s="52" t="s">
        <v>108</v>
      </c>
      <c r="F48" s="50" t="s">
        <v>109</v>
      </c>
      <c r="G48" s="52" t="s">
        <v>110</v>
      </c>
      <c r="H48" s="52" t="s">
        <v>120</v>
      </c>
      <c r="I48" s="52" t="s">
        <v>57</v>
      </c>
      <c r="J48" s="53"/>
      <c r="K48" s="53"/>
    </row>
    <row r="49" spans="1:11" ht="326.25" x14ac:dyDescent="0.2">
      <c r="A49" s="42" t="s">
        <v>142</v>
      </c>
      <c r="B49" s="8" t="s">
        <v>143</v>
      </c>
      <c r="C49" s="5" t="s">
        <v>144</v>
      </c>
      <c r="D49" s="54" t="s">
        <v>145</v>
      </c>
      <c r="E49" s="5" t="s">
        <v>146</v>
      </c>
      <c r="F49" s="35" t="s">
        <v>109</v>
      </c>
      <c r="G49" s="5" t="s">
        <v>110</v>
      </c>
      <c r="H49" s="5" t="s">
        <v>147</v>
      </c>
      <c r="I49" s="5" t="s">
        <v>57</v>
      </c>
      <c r="J49" s="6"/>
      <c r="K49" s="6"/>
    </row>
    <row r="50" spans="1:11" ht="90" x14ac:dyDescent="0.2">
      <c r="A50" s="42" t="s">
        <v>148</v>
      </c>
      <c r="B50" s="8" t="s">
        <v>149</v>
      </c>
      <c r="C50" s="5" t="s">
        <v>150</v>
      </c>
      <c r="D50" s="8" t="s">
        <v>201</v>
      </c>
      <c r="E50" s="5" t="s">
        <v>146</v>
      </c>
      <c r="F50" s="5" t="s">
        <v>151</v>
      </c>
      <c r="G50" s="5" t="s">
        <v>110</v>
      </c>
      <c r="H50" s="5" t="s">
        <v>152</v>
      </c>
      <c r="I50" s="5" t="s">
        <v>57</v>
      </c>
      <c r="J50" s="6"/>
      <c r="K50" s="6"/>
    </row>
    <row r="51" spans="1:11" ht="56.25" x14ac:dyDescent="0.2">
      <c r="A51" s="42" t="s">
        <v>153</v>
      </c>
      <c r="B51" s="8" t="s">
        <v>154</v>
      </c>
      <c r="C51" s="5" t="s">
        <v>155</v>
      </c>
      <c r="D51" s="8" t="s">
        <v>156</v>
      </c>
      <c r="E51" s="5" t="s">
        <v>146</v>
      </c>
      <c r="F51" s="5" t="s">
        <v>157</v>
      </c>
      <c r="G51" s="5" t="s">
        <v>110</v>
      </c>
      <c r="H51" s="5" t="s">
        <v>152</v>
      </c>
      <c r="I51" s="5" t="s">
        <v>57</v>
      </c>
      <c r="J51" s="6"/>
      <c r="K51" s="6"/>
    </row>
    <row r="52" spans="1:11" ht="281.25" x14ac:dyDescent="0.2">
      <c r="A52" s="42" t="s">
        <v>158</v>
      </c>
      <c r="B52" s="8" t="s">
        <v>159</v>
      </c>
      <c r="C52" s="5" t="s">
        <v>160</v>
      </c>
      <c r="D52" s="54" t="s">
        <v>161</v>
      </c>
      <c r="E52" s="5" t="s">
        <v>162</v>
      </c>
      <c r="F52" s="5" t="s">
        <v>163</v>
      </c>
      <c r="G52" s="5" t="s">
        <v>164</v>
      </c>
      <c r="H52" s="5" t="s">
        <v>120</v>
      </c>
      <c r="I52" s="5"/>
      <c r="J52" s="6"/>
      <c r="K52" s="6"/>
    </row>
    <row r="53" spans="1:11" ht="191.25" x14ac:dyDescent="0.2">
      <c r="A53" s="42" t="s">
        <v>165</v>
      </c>
      <c r="B53" s="8" t="s">
        <v>166</v>
      </c>
      <c r="C53" s="5" t="s">
        <v>128</v>
      </c>
      <c r="D53" s="8" t="s">
        <v>167</v>
      </c>
      <c r="E53" s="5" t="s">
        <v>108</v>
      </c>
      <c r="F53" s="35" t="s">
        <v>109</v>
      </c>
      <c r="G53" s="40" t="s">
        <v>110</v>
      </c>
      <c r="H53" s="5" t="s">
        <v>120</v>
      </c>
      <c r="I53" s="5" t="s">
        <v>57</v>
      </c>
      <c r="J53" s="6"/>
      <c r="K53" s="6"/>
    </row>
    <row r="54" spans="1:11" ht="270" x14ac:dyDescent="0.2">
      <c r="A54" s="47">
        <v>5.12</v>
      </c>
      <c r="B54" s="48" t="s">
        <v>168</v>
      </c>
      <c r="C54" s="35" t="s">
        <v>169</v>
      </c>
      <c r="D54" s="49" t="s">
        <v>170</v>
      </c>
      <c r="E54" s="35" t="s">
        <v>108</v>
      </c>
      <c r="F54" s="35" t="s">
        <v>125</v>
      </c>
      <c r="G54" s="40" t="s">
        <v>110</v>
      </c>
      <c r="H54" s="35" t="s">
        <v>120</v>
      </c>
      <c r="I54" s="35" t="s">
        <v>57</v>
      </c>
      <c r="J54" s="46"/>
      <c r="K54" s="46"/>
    </row>
    <row r="55" spans="1:11" x14ac:dyDescent="0.2">
      <c r="A55" s="19">
        <v>6</v>
      </c>
      <c r="B55" s="71" t="s">
        <v>171</v>
      </c>
      <c r="C55" s="71"/>
      <c r="D55" s="71"/>
      <c r="E55" s="71"/>
      <c r="F55" s="71"/>
      <c r="G55" s="71"/>
      <c r="H55" s="71"/>
      <c r="I55" s="71"/>
      <c r="J55" s="71"/>
      <c r="K55" s="71"/>
    </row>
    <row r="56" spans="1:11" ht="112.5" x14ac:dyDescent="0.2">
      <c r="A56" s="36" t="s">
        <v>172</v>
      </c>
      <c r="B56" s="8" t="s">
        <v>173</v>
      </c>
      <c r="C56" s="5" t="s">
        <v>174</v>
      </c>
      <c r="D56" s="8" t="s">
        <v>175</v>
      </c>
      <c r="E56" s="5" t="s">
        <v>108</v>
      </c>
      <c r="F56" s="5" t="s">
        <v>125</v>
      </c>
      <c r="G56" s="6" t="s">
        <v>110</v>
      </c>
      <c r="H56" s="5" t="s">
        <v>176</v>
      </c>
      <c r="I56" s="5" t="s">
        <v>57</v>
      </c>
      <c r="J56" s="6"/>
      <c r="K56" s="6"/>
    </row>
    <row r="57" spans="1:11" ht="146.25" x14ac:dyDescent="0.2">
      <c r="A57" s="42" t="s">
        <v>177</v>
      </c>
      <c r="B57" s="8" t="s">
        <v>178</v>
      </c>
      <c r="C57" s="5" t="s">
        <v>179</v>
      </c>
      <c r="D57" s="8" t="s">
        <v>180</v>
      </c>
      <c r="E57" s="5" t="s">
        <v>47</v>
      </c>
      <c r="F57" s="5" t="s">
        <v>181</v>
      </c>
      <c r="G57" s="6" t="s">
        <v>110</v>
      </c>
      <c r="H57" s="5" t="s">
        <v>176</v>
      </c>
      <c r="I57" s="5" t="s">
        <v>57</v>
      </c>
      <c r="J57" s="6"/>
      <c r="K57" s="6"/>
    </row>
    <row r="58" spans="1:11" ht="90" x14ac:dyDescent="0.2">
      <c r="A58" s="44">
        <v>6.3</v>
      </c>
      <c r="B58" s="38" t="s">
        <v>182</v>
      </c>
      <c r="C58" s="35" t="s">
        <v>183</v>
      </c>
      <c r="D58" s="39" t="s">
        <v>184</v>
      </c>
      <c r="E58" s="35" t="s">
        <v>47</v>
      </c>
      <c r="F58" s="35" t="s">
        <v>109</v>
      </c>
      <c r="G58" s="40" t="s">
        <v>110</v>
      </c>
      <c r="H58" s="35" t="s">
        <v>185</v>
      </c>
      <c r="I58" s="35" t="s">
        <v>57</v>
      </c>
      <c r="J58" s="40"/>
      <c r="K58" s="40"/>
    </row>
    <row r="59" spans="1:11" ht="101.25" x14ac:dyDescent="0.2">
      <c r="A59" s="44">
        <v>6.4</v>
      </c>
      <c r="B59" s="41" t="s">
        <v>186</v>
      </c>
      <c r="C59" s="35" t="s">
        <v>187</v>
      </c>
      <c r="D59" s="39" t="s">
        <v>188</v>
      </c>
      <c r="E59" s="35" t="s">
        <v>47</v>
      </c>
      <c r="F59" s="35" t="s">
        <v>189</v>
      </c>
      <c r="G59" s="40" t="s">
        <v>110</v>
      </c>
      <c r="H59" s="35" t="s">
        <v>185</v>
      </c>
      <c r="I59" s="35" t="s">
        <v>57</v>
      </c>
      <c r="J59" s="40"/>
      <c r="K59" s="40"/>
    </row>
    <row r="60" spans="1:11" ht="78.75" x14ac:dyDescent="0.2">
      <c r="A60" s="44">
        <v>6.5</v>
      </c>
      <c r="B60" s="38" t="s">
        <v>190</v>
      </c>
      <c r="C60" s="35" t="s">
        <v>200</v>
      </c>
      <c r="D60" s="39" t="s">
        <v>191</v>
      </c>
      <c r="E60" s="35" t="s">
        <v>47</v>
      </c>
      <c r="F60" s="35" t="s">
        <v>109</v>
      </c>
      <c r="G60" s="40" t="s">
        <v>110</v>
      </c>
      <c r="H60" s="35" t="s">
        <v>111</v>
      </c>
      <c r="I60" s="35" t="s">
        <v>57</v>
      </c>
      <c r="J60" s="40"/>
      <c r="K60" s="40"/>
    </row>
    <row r="61" spans="1:11" ht="56.25" x14ac:dyDescent="0.2">
      <c r="A61" s="44">
        <v>6.6</v>
      </c>
      <c r="B61" s="38" t="s">
        <v>192</v>
      </c>
      <c r="C61" s="35" t="s">
        <v>100</v>
      </c>
      <c r="D61" s="39" t="s">
        <v>193</v>
      </c>
      <c r="E61" s="35" t="s">
        <v>47</v>
      </c>
      <c r="F61" s="35" t="s">
        <v>194</v>
      </c>
      <c r="G61" s="40" t="s">
        <v>103</v>
      </c>
      <c r="H61" s="40" t="s">
        <v>176</v>
      </c>
      <c r="I61" s="35" t="s">
        <v>57</v>
      </c>
      <c r="J61" s="40"/>
      <c r="K61" s="40"/>
    </row>
    <row r="62" spans="1:11" x14ac:dyDescent="0.2">
      <c r="A62" s="25"/>
      <c r="B62" s="58" t="s">
        <v>195</v>
      </c>
      <c r="C62" s="58"/>
      <c r="D62" s="58"/>
      <c r="E62" s="58"/>
      <c r="F62" s="58"/>
      <c r="G62" s="58"/>
      <c r="H62" s="58"/>
      <c r="I62" s="58"/>
      <c r="J62" s="58"/>
      <c r="K62" s="58"/>
    </row>
    <row r="63" spans="1:11" x14ac:dyDescent="0.2">
      <c r="A63" s="26"/>
      <c r="B63" s="59" t="s">
        <v>196</v>
      </c>
      <c r="C63" s="59"/>
      <c r="D63" s="59"/>
      <c r="E63" s="59"/>
      <c r="F63" s="59"/>
      <c r="G63" s="59"/>
      <c r="H63" s="59"/>
      <c r="I63" s="59"/>
      <c r="J63" s="59"/>
      <c r="K63" s="60"/>
    </row>
    <row r="64" spans="1:11" x14ac:dyDescent="0.2">
      <c r="A64" s="26"/>
      <c r="B64" s="59"/>
      <c r="C64" s="59"/>
      <c r="D64" s="59"/>
      <c r="E64" s="59"/>
      <c r="F64" s="59"/>
      <c r="G64" s="59"/>
      <c r="H64" s="59"/>
      <c r="I64" s="59"/>
      <c r="J64" s="59"/>
      <c r="K64" s="60"/>
    </row>
    <row r="65" spans="1:11" x14ac:dyDescent="0.2">
      <c r="A65" s="27"/>
      <c r="B65" s="28" t="s">
        <v>197</v>
      </c>
      <c r="C65" s="29"/>
      <c r="D65" s="29"/>
      <c r="E65" s="29"/>
      <c r="F65" s="29"/>
      <c r="G65" s="29"/>
      <c r="H65" s="29"/>
      <c r="I65" s="29"/>
      <c r="J65" s="29"/>
      <c r="K65" s="30"/>
    </row>
  </sheetData>
  <mergeCells count="31">
    <mergeCell ref="C4:D4"/>
    <mergeCell ref="C3:D3"/>
    <mergeCell ref="C2:D2"/>
    <mergeCell ref="C8:D8"/>
    <mergeCell ref="C7:D7"/>
    <mergeCell ref="C6:D6"/>
    <mergeCell ref="C5:D5"/>
    <mergeCell ref="C9:D9"/>
    <mergeCell ref="B55:K55"/>
    <mergeCell ref="B38:K38"/>
    <mergeCell ref="D11:K11"/>
    <mergeCell ref="A15:C15"/>
    <mergeCell ref="A17:A18"/>
    <mergeCell ref="K17:K18"/>
    <mergeCell ref="I17:I18"/>
    <mergeCell ref="H17:H18"/>
    <mergeCell ref="E17:G17"/>
    <mergeCell ref="D17:D18"/>
    <mergeCell ref="C17:C18"/>
    <mergeCell ref="B17:B18"/>
    <mergeCell ref="B62:K62"/>
    <mergeCell ref="B63:K64"/>
    <mergeCell ref="E12:I12"/>
    <mergeCell ref="E15:I15"/>
    <mergeCell ref="D13:I13"/>
    <mergeCell ref="D14:I14"/>
    <mergeCell ref="B19:K19"/>
    <mergeCell ref="J17:J18"/>
    <mergeCell ref="B26:K26"/>
    <mergeCell ref="B30:K30"/>
    <mergeCell ref="B42:K42"/>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4" manualBreakCount="4">
    <brk id="10" max="16383" man="1"/>
    <brk id="29" max="10" man="1"/>
    <brk id="37" max="10" man="1"/>
    <brk id="5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8aefd74c-d14b-451e-bb38-cf3a729b3efa">MRPA-1160097302-372389</_dlc_DocId>
    <_dlc_DocIdUrl xmlns="8aefd74c-d14b-451e-bb38-cf3a729b3efa">
      <Url>https://fultonhogan.sharepoint.com/teams/PD05433/_layouts/15/DocIdRedir.aspx?ID=MRPA-1160097302-372389</Url>
      <Description>MRPA-1160097302-372389</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eambinderNumber xmlns="2836469c-b43e-4aa1-9b97-2c3e7041e824">TM No.</TeambinderNumber>
    <TeambinderTransmittal xmlns="2836469c-b43e-4aa1-9b97-2c3e7041e824" xsi:nil="true"/>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1FF5BE95-77E3-4AD8-B548-1C1B058F2E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http://schemas.microsoft.com/sharepoint/v3"/>
    <ds:schemaRef ds:uri="8aefd74c-d14b-451e-bb38-cf3a729b3efa"/>
    <ds:schemaRef ds:uri="2836469c-b43e-4aa1-9b97-2c3e7041e8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2023-10-31T12:47:12Z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12ec9ad4-3d98-4823-bbe9-4978a7a0136b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y fmtid="{D5CDD505-2E9C-101B-9397-08002B2CF9AE}" pid="10" name="MediaServiceImageTags">
    <vt:lpwstr/>
  </property>
</Properties>
</file>