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7F095D72-D556-4CB1-AAC7-03434A2151BA}"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Sheet1!$L$1:$L$44</definedName>
    <definedName name="_xlnm.Print_Area" localSheetId="0">Sheet1!$A$11:$K$44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<sst xmlns="http://schemas.openxmlformats.org/spreadsheetml/2006/main" count="183" uniqueCount="121">
  <si>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</si>
  <si>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</si>
  <si>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</si>
  <si>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</si>
  <si>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</si>
  <si>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</si>
  <si>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</si>
  <si>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</si>
  <si>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</si>
  <si>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</si>
  <si>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Hot Mix Asphalt</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</si>
  <si>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</si>
  <si>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</si>
  <si>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</si>
  <si>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</si>
  <si>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</si>
  <si>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</si>
  <si>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</si>
  <si>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</si>
  <si>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</si>
  <si>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</si>
  <si>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</si>
  <si>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</si>
  <si>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</si>
  <si>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</si>
  <si>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</si>
  <si>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</si>
  <si>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</si>
  <si>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</si>
  <si>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407 - July 2022</t>
  </si>
  <si>
    <t>N/A</t>
  </si>
  <si>
    <t>NA</t>
  </si>
  <si>
    <t>VR 173 - Oct 2008</t>
  </si>
  <si>
    <t>Preliminaries - Materials</t>
  </si>
  <si>
    <t>2.1</t>
  </si>
  <si>
    <t>Aggregate</t>
  </si>
  <si>
    <t>VR 408.11 (a)
VR 831.05 ( c)</t>
  </si>
  <si>
    <t>Aggregate shall comply with VR 831 - Aggregate for Sprayed Seal Bituminous Surfacing.
Enter: Teambinder Approval number
[free text box]</t>
  </si>
  <si>
    <t>Document Review</t>
  </si>
  <si>
    <t>Each Material</t>
  </si>
  <si>
    <t>HP</t>
  </si>
  <si>
    <t>PE/Nominated authority</t>
  </si>
  <si>
    <t xml:space="preserve">This ITP
TeamBinder Approval </t>
  </si>
  <si>
    <t>2.2</t>
  </si>
  <si>
    <t>Bitumen Emulsion</t>
  </si>
  <si>
    <t xml:space="preserve"> VR 408.08</t>
  </si>
  <si>
    <t>Bitumen emulsion shall comply with the requirements of AS 1160.
The use of any non standard proprietary classes of bitumen emulsion shall be subject to the Contractor providing evidence that the product has demonstrated satisfactory field performance for a period of at least three years.
The primer shall be cutback bitumen.
Cutback bitumen shall comply with the requirements of AS 2157.  An equivalent product may be used subject to the Contractor providing evidence satisfactory to the Superintendent that the proprietary product has demonstrated acceptable field performance for a period of at least three years.  
Enter: Teambinder Approval number
[free text box]</t>
  </si>
  <si>
    <t>Preliminaries - Procedures &amp; Documentation</t>
  </si>
  <si>
    <t>3.1</t>
  </si>
  <si>
    <t xml:space="preserve">Application of bituminous material and aggregate
</t>
  </si>
  <si>
    <t>VR 408.13 (a)</t>
  </si>
  <si>
    <t>At least one week prior to the commencement of work, the Contractor shall submit the initial design rates of application for bituminous material, aggregate, and rates for pre-treatment for review by the Superintendent.
Enter: Teambinder Approval number
[free text box]</t>
  </si>
  <si>
    <t>Each Lot</t>
  </si>
  <si>
    <t>VR 408.13 (f)</t>
  </si>
  <si>
    <t>Where the Contractor proposes to use forward aggregate spreading plant, written approval is required from the Superintendent prior to use, unless written approval has been previously provided by the Department of Transport.
Enter: Teambinder Approval number
[free text box]</t>
  </si>
  <si>
    <t>3.3</t>
  </si>
  <si>
    <t>Claibration of Bitumen Sprayer</t>
  </si>
  <si>
    <t>VR 408.07</t>
  </si>
  <si>
    <t>All sprayers used for application of bituminous materials shall have a current Certificate of Calibration showing compliance with Austroads test methods AGPT T530 through to AGPT T536.  The Certificate of Calibration shall be renewed every 12 months.  If any sprayer has its spray equipment overhauled or replaced, it shall be calibrated and issued with a new Certificate of Calibration prior to use.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</si>
  <si>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</si>
  <si>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</si>
  <si>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</si>
  <si>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</si>
  <si>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</si>
  <si>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</si>
  <si>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PE/SE</t>
  </si>
  <si>
    <t>This ITP</t>
  </si>
  <si>
    <t>Survey set out - Lot Map-and Lot size</t>
  </si>
  <si>
    <t>408.05</t>
  </si>
  <si>
    <t>Limits of work at the start and finish chainages plus the limit in any side road have been marked on the pavement surface.
The Works shall include all existing tapers, bell mouths at intersecting roads, pavement widenings (turn lanes), traffic lanes and sealed shoulders, unless otherwise specified.
ATTACH: Lot Map with planned location of  Joints</t>
  </si>
  <si>
    <t>Document review</t>
  </si>
  <si>
    <t>attached Lot Map</t>
  </si>
  <si>
    <t>4.3</t>
  </si>
  <si>
    <t>Pavement Preparation</t>
  </si>
  <si>
    <t>VR 310.02</t>
  </si>
  <si>
    <t>The pavement shall be prepared to produce a surface that is:
(a)	constructed to meet specified shape and level requirements
(b)	homogenous and consistent with the material in the pavement base layer
(c)	uniform in texture
(d)	free of tearing and scabbing
(e)	free of lamination on or within 75 mm of the finished surface
(f)	level with adjacent sealed areas and edgings at the joints
(g)	a hard dense and tight surface capable of being swept with a rotary road broom or similar
(h)	free of loose and foreign materials</t>
  </si>
  <si>
    <t>Visual</t>
  </si>
  <si>
    <t>4.4</t>
  </si>
  <si>
    <t>Dry back of Pavement</t>
  </si>
  <si>
    <t>VR 310.03</t>
  </si>
  <si>
    <t xml:space="preserve">The mean Moisture Ratio shall be determined from six randomly selected sites as a percentage of the optimum moisture content based on Modified compactive effort, and determined in accordance with VicRoads Test Method RC 316.14
Scale B: Mean Moisture Ratio Less than 60% 
Scale C: mean Moisture Ratio Less than 65%
No individual result more than 70%
Attch: test results:
</t>
  </si>
  <si>
    <t>Measure</t>
  </si>
  <si>
    <t>IP</t>
  </si>
  <si>
    <t>PE/SE
Tester</t>
  </si>
  <si>
    <t>This ITP
Attched results</t>
  </si>
  <si>
    <t>Construction Activities</t>
  </si>
  <si>
    <t>5.1</t>
  </si>
  <si>
    <t>Acceptance of work - Rate of binder application</t>
  </si>
  <si>
    <t>VR 408.15 (a)</t>
  </si>
  <si>
    <t xml:space="preserve">Attach: evidence to show actual rate of
application &lt;0.1 L/m2 below design rate of
application.
</t>
  </si>
  <si>
    <t>PE</t>
  </si>
  <si>
    <t>This ITP
Attached evidence</t>
  </si>
  <si>
    <t>5.2</t>
  </si>
  <si>
    <t>Acceptace of work - Surface texture</t>
  </si>
  <si>
    <t>VR 408.15 (b)</t>
  </si>
  <si>
    <t>Acceptance of work for surface texture and surface enrichment shall be based on visual assessment.  However, in marginal cases the Superintendent may request that nominated areas be tested in accordance with VicRoads Test Method RC 317.01</t>
  </si>
  <si>
    <t>Visual
Document Review</t>
  </si>
  <si>
    <t>5.3</t>
  </si>
  <si>
    <t>Acceptance of work - aggregate retention</t>
  </si>
  <si>
    <t>VR 408.15 ( c)</t>
  </si>
  <si>
    <t>Acceptance of work for aggregate retention shall be based on visual assessment.  However, in marginal cases the Superintendent may request that nominated areas be tested in accordance with the VicRoads Test Method RC 317.03</t>
  </si>
  <si>
    <t>Post-construction Activities</t>
  </si>
  <si>
    <t>6.1</t>
  </si>
  <si>
    <t>Removal of loose aggregate</t>
  </si>
  <si>
    <t xml:space="preserve"> VR 408.14</t>
  </si>
  <si>
    <t>After the completion of a sprayed seal treatment, the Contractor shall remove and dispose of all loose aggregate within the maximum time limits as specified in Table 408.141.  This includes loose aggregate on all trafficked areas, and areas where loose aggregate has been swept, or moved by traffic onto sealed shoulders or non trafficked areas, or into other areas such as concrete channels, traffic islands, medians, open drains, drainage pits, footpaths, nature strips, or verges. For seals of nominal size 7 mm and under,no more than 60 loose stones in any square metre of pavement shall remain.</t>
  </si>
  <si>
    <t>SE/PE</t>
  </si>
  <si>
    <t>This  ITP</t>
  </si>
  <si>
    <t>6.2</t>
  </si>
  <si>
    <t>Records</t>
  </si>
  <si>
    <t>VR 408.17</t>
  </si>
  <si>
    <t>The Contractor shall forward to the Superintendent a Job Completion Report (Sealing) using the proforma included as Attachment A to Section 408
Attach: Job Completion Report (Sealing)</t>
  </si>
  <si>
    <t>Nominated authority</t>
  </si>
  <si>
    <t>Attached records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</si>
  <si>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</si>
  <si>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</si>
  <si>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</si>
  <si>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Romauldo Magpantay</t>
  </si>
  <si>
    <t>ITP for SSO</t>
  </si>
  <si>
    <t>SSO-Sprayed seal</t>
  </si>
  <si>
    <t>322-CIV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</si>
</sst>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2" borderId="1" xfId="0" applyFont="1" applyFill="1" applyBorder="1" applyAlignment="1">
      <alignment horizontal="center"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view="pageBreakPreview" zoomScaleNormal="100" zoomScaleSheetLayoutView="100" workbookViewId="0">
      <selection activeCell="F5" sqref="F5:G5"/>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48" t="str">
        <f>"ITP-"&amp;C4&amp;"-"&amp;C3</f>
        <v>ITP-322-CIV-SSO-Sprayed seal</v>
      </c>
      <c r="D2" s="49"/>
    </row>
    <row r="3" spans="1:18" ht="15" x14ac:dyDescent="0.25">
      <c r="A3" s="37" t="s">
        <v>2</v>
      </c>
      <c r="B3" s="8"/>
      <c r="C3" s="46" t="s">
        <v>119</v>
      </c>
      <c r="D3" s="47"/>
    </row>
    <row r="4" spans="1:18" ht="15" x14ac:dyDescent="0.25">
      <c r="A4" s="37" t="s">
        <v>3</v>
      </c>
      <c r="B4" s="8"/>
      <c r="C4" s="46" t="s">
        <v>120</v>
      </c>
      <c r="D4" s="47"/>
    </row>
    <row r="5" spans="1:18" ht="15" x14ac:dyDescent="0.25">
      <c r="A5" s="37" t="s">
        <v>4</v>
      </c>
      <c r="B5" s="8"/>
      <c r="C5" s="48">
        <v>0</v>
      </c>
      <c r="D5" s="49"/>
    </row>
    <row r="6" spans="1:18" ht="15" x14ac:dyDescent="0.25">
      <c r="A6" s="37" t="s">
        <v>5</v>
      </c>
      <c r="B6" s="8"/>
      <c r="C6" s="50">
        <v>45555</v>
      </c>
      <c r="D6" s="51"/>
    </row>
    <row r="7" spans="1:18" ht="15" x14ac:dyDescent="0.25">
      <c r="A7" s="37" t="s">
        <v>6</v>
      </c>
      <c r="B7" s="8"/>
      <c r="C7" s="46" t="s">
        <v>7</v>
      </c>
      <c r="D7" s="47"/>
    </row>
    <row r="8" spans="1:18" ht="15" x14ac:dyDescent="0.25">
      <c r="A8" s="37" t="s">
        <v>8</v>
      </c>
      <c r="B8" s="8"/>
      <c r="C8" s="46" t="s">
        <v>117</v>
      </c>
      <c r="D8" s="47"/>
    </row>
    <row r="9" spans="1:18" ht="15" x14ac:dyDescent="0.25">
      <c r="A9" s="37" t="s">
        <v>9</v>
      </c>
      <c r="B9" s="8"/>
      <c r="C9" s="46" t="s">
        <v>118</v>
      </c>
      <c r="D9" s="47"/>
    </row>
    <row r="11" spans="1:18" ht="24" customHeight="1" x14ac:dyDescent="0.2">
      <c r="A11" s="38"/>
      <c r="B11" s="6"/>
      <c r="C11" s="25"/>
      <c r="D11" s="53" t="s">
        <v>10</v>
      </c>
      <c r="E11" s="54"/>
      <c r="F11" s="54"/>
      <c r="G11" s="54"/>
      <c r="H11" s="54"/>
      <c r="I11" s="54"/>
      <c r="J11" s="54"/>
      <c r="K11" s="55"/>
    </row>
    <row r="12" spans="1:18" x14ac:dyDescent="0.2">
      <c r="A12" s="39"/>
      <c r="D12" s="12" t="s">
        <v>11</v>
      </c>
      <c r="E12" s="63"/>
      <c r="F12" s="63"/>
      <c r="G12" s="63"/>
      <c r="H12" s="63"/>
      <c r="I12" s="64"/>
      <c r="J12" s="13" t="s">
        <v>12</v>
      </c>
      <c r="K12" s="14">
        <f>C5</f>
        <v>0</v>
      </c>
      <c r="O12" s="1"/>
      <c r="P12" s="1"/>
      <c r="Q12" s="1"/>
      <c r="R12" s="1"/>
    </row>
    <row r="13" spans="1:18" x14ac:dyDescent="0.2">
      <c r="A13" s="39"/>
      <c r="D13" s="67"/>
      <c r="E13" s="68"/>
      <c r="F13" s="68"/>
      <c r="G13" s="68"/>
      <c r="H13" s="68"/>
      <c r="I13" s="69"/>
      <c r="J13" s="9" t="s">
        <v>13</v>
      </c>
      <c r="K13" s="21">
        <f>C6</f>
        <v>45555</v>
      </c>
    </row>
    <row r="14" spans="1:18" x14ac:dyDescent="0.2">
      <c r="A14" s="39"/>
      <c r="D14" s="70"/>
      <c r="E14" s="71"/>
      <c r="F14" s="71"/>
      <c r="G14" s="71"/>
      <c r="H14" s="71"/>
      <c r="I14" s="72"/>
      <c r="J14" s="11"/>
      <c r="K14" s="11"/>
      <c r="O14" s="1"/>
      <c r="P14" s="1"/>
      <c r="Q14" s="1"/>
      <c r="R14" s="1"/>
    </row>
    <row r="15" spans="1:18" ht="14.25" customHeight="1" x14ac:dyDescent="0.2">
      <c r="A15" s="56"/>
      <c r="B15" s="57"/>
      <c r="C15" s="57"/>
      <c r="D15" s="15"/>
      <c r="E15" s="65"/>
      <c r="F15" s="65"/>
      <c r="G15" s="65"/>
      <c r="H15" s="65"/>
      <c r="I15" s="66"/>
      <c r="J15" s="10"/>
      <c r="K15" s="10"/>
      <c r="O15" s="1"/>
      <c r="P15" s="1"/>
      <c r="Q15" s="1"/>
      <c r="R15" s="1"/>
    </row>
    <row r="16" spans="1:18" ht="18.75" customHeight="1" x14ac:dyDescent="0.2">
      <c r="A16" s="40" t="s">
        <v>14</v>
      </c>
      <c r="B16" s="19"/>
      <c r="C16" s="26"/>
      <c r="D16" s="20"/>
      <c r="E16" s="20"/>
      <c r="F16" s="20"/>
      <c r="G16" s="20"/>
      <c r="H16" s="20"/>
      <c r="I16" s="20"/>
      <c r="J16" s="20"/>
      <c r="K16" s="8"/>
      <c r="Q16" s="1"/>
      <c r="R16" s="1"/>
    </row>
    <row r="17" spans="1:19" ht="14.25" customHeight="1" x14ac:dyDescent="0.2">
      <c r="A17" s="58" t="s">
        <v>15</v>
      </c>
      <c r="B17" s="59" t="s">
        <v>16</v>
      </c>
      <c r="C17" s="58" t="s">
        <v>17</v>
      </c>
      <c r="D17" s="59" t="s">
        <v>18</v>
      </c>
      <c r="E17" s="59" t="s">
        <v>19</v>
      </c>
      <c r="F17" s="59"/>
      <c r="G17" s="59"/>
      <c r="H17" s="59" t="s">
        <v>20</v>
      </c>
      <c r="I17" s="59" t="s">
        <v>21</v>
      </c>
      <c r="J17" s="73" t="s">
        <v>22</v>
      </c>
      <c r="K17" s="59" t="s">
        <v>23</v>
      </c>
      <c r="R17" s="1"/>
      <c r="S17" s="1"/>
    </row>
    <row r="18" spans="1:19" x14ac:dyDescent="0.2">
      <c r="A18" s="58"/>
      <c r="B18" s="59"/>
      <c r="C18" s="58"/>
      <c r="D18" s="59"/>
      <c r="E18" s="2" t="s">
        <v>24</v>
      </c>
      <c r="F18" s="2" t="s">
        <v>25</v>
      </c>
      <c r="G18" s="2" t="s">
        <v>26</v>
      </c>
      <c r="H18" s="59"/>
      <c r="I18" s="59"/>
      <c r="J18" s="73"/>
      <c r="K18" s="59"/>
      <c r="R18" s="1"/>
      <c r="S18" s="1"/>
    </row>
    <row r="19" spans="1:19" x14ac:dyDescent="0.2">
      <c r="A19" s="22">
        <v>1</v>
      </c>
      <c r="B19" s="52" t="s">
        <v>27</v>
      </c>
      <c r="C19" s="52"/>
      <c r="D19" s="52"/>
      <c r="E19" s="52"/>
      <c r="F19" s="52"/>
      <c r="G19" s="52"/>
      <c r="H19" s="52"/>
      <c r="I19" s="52"/>
      <c r="J19" s="52"/>
      <c r="K19" s="52"/>
    </row>
    <row r="20" spans="1:19" x14ac:dyDescent="0.2">
      <c r="A20" s="41">
        <v>1.1000000000000001</v>
      </c>
      <c r="B20" s="5" t="s">
        <v>28</v>
      </c>
      <c r="C20" s="27" t="s">
        <v>29</v>
      </c>
      <c r="D20" s="4" t="s">
        <v>30</v>
      </c>
      <c r="E20" s="4" t="s">
        <v>30</v>
      </c>
      <c r="F20" s="4" t="s">
        <v>30</v>
      </c>
      <c r="G20" s="4" t="s">
        <v>30</v>
      </c>
      <c r="H20" s="4" t="s">
        <v>30</v>
      </c>
      <c r="I20" s="4" t="s">
        <v>30</v>
      </c>
      <c r="J20" s="4" t="s">
        <v>31</v>
      </c>
      <c r="K20" s="4" t="s">
        <v>30</v>
      </c>
    </row>
    <row r="21" spans="1:19" x14ac:dyDescent="0.2">
      <c r="A21" s="41">
        <v>1.2</v>
      </c>
      <c r="B21" s="5" t="s">
        <v>28</v>
      </c>
      <c r="C21" s="27" t="s">
        <v>32</v>
      </c>
      <c r="D21" s="4" t="s">
        <v>30</v>
      </c>
      <c r="E21" s="4" t="s">
        <v>30</v>
      </c>
      <c r="F21" s="4" t="s">
        <v>30</v>
      </c>
      <c r="G21" s="4" t="s">
        <v>30</v>
      </c>
      <c r="H21" s="4" t="s">
        <v>30</v>
      </c>
      <c r="I21" s="4" t="s">
        <v>30</v>
      </c>
      <c r="J21" s="4" t="s">
        <v>31</v>
      </c>
      <c r="K21" s="4" t="s">
        <v>30</v>
      </c>
    </row>
    <row r="22" spans="1:19" x14ac:dyDescent="0.2">
      <c r="A22" s="22">
        <v>2</v>
      </c>
      <c r="B22" s="52" t="s">
        <v>33</v>
      </c>
      <c r="C22" s="52"/>
      <c r="D22" s="52"/>
      <c r="E22" s="52"/>
      <c r="F22" s="52"/>
      <c r="G22" s="52"/>
      <c r="H22" s="52"/>
      <c r="I22" s="52"/>
      <c r="J22" s="52"/>
      <c r="K22" s="52"/>
    </row>
    <row r="23" spans="1:19" ht="56.25" x14ac:dyDescent="0.2">
      <c r="A23" s="41" t="s">
        <v>34</v>
      </c>
      <c r="B23" s="5" t="s">
        <v>35</v>
      </c>
      <c r="C23" s="27" t="s">
        <v>36</v>
      </c>
      <c r="D23" s="23" t="s">
        <v>37</v>
      </c>
      <c r="E23" s="4" t="s">
        <v>38</v>
      </c>
      <c r="F23" s="4" t="s">
        <v>39</v>
      </c>
      <c r="G23" s="7" t="s">
        <v>40</v>
      </c>
      <c r="H23" s="4" t="s">
        <v>41</v>
      </c>
      <c r="I23" s="4" t="s">
        <v>42</v>
      </c>
      <c r="J23" s="4"/>
      <c r="K23" s="4"/>
    </row>
    <row r="24" spans="1:19" ht="247.5" x14ac:dyDescent="0.2">
      <c r="A24" s="41" t="s">
        <v>43</v>
      </c>
      <c r="B24" s="5" t="s">
        <v>44</v>
      </c>
      <c r="C24" s="27" t="s">
        <v>45</v>
      </c>
      <c r="D24" s="23" t="s">
        <v>46</v>
      </c>
      <c r="E24" s="4" t="s">
        <v>38</v>
      </c>
      <c r="F24" s="4" t="s">
        <v>39</v>
      </c>
      <c r="G24" s="7" t="s">
        <v>40</v>
      </c>
      <c r="H24" s="4" t="s">
        <v>41</v>
      </c>
      <c r="I24" s="4" t="s">
        <v>42</v>
      </c>
      <c r="J24" s="4"/>
      <c r="K24" s="4"/>
    </row>
    <row r="25" spans="1:19" x14ac:dyDescent="0.2">
      <c r="A25" s="22">
        <v>3</v>
      </c>
      <c r="B25" s="74" t="s">
        <v>47</v>
      </c>
      <c r="C25" s="74"/>
      <c r="D25" s="74"/>
      <c r="E25" s="74"/>
      <c r="F25" s="74"/>
      <c r="G25" s="74"/>
      <c r="H25" s="74"/>
      <c r="I25" s="74"/>
      <c r="J25" s="74"/>
      <c r="K25" s="74"/>
    </row>
    <row r="26" spans="1:19" ht="101.25" x14ac:dyDescent="0.2">
      <c r="A26" s="41" t="s">
        <v>48</v>
      </c>
      <c r="B26" s="23" t="s">
        <v>49</v>
      </c>
      <c r="C26" s="27" t="s">
        <v>50</v>
      </c>
      <c r="D26" s="23" t="s">
        <v>51</v>
      </c>
      <c r="E26" s="4" t="s">
        <v>38</v>
      </c>
      <c r="F26" s="4" t="s">
        <v>52</v>
      </c>
      <c r="G26" s="7" t="s">
        <v>40</v>
      </c>
      <c r="H26" s="4" t="s">
        <v>41</v>
      </c>
      <c r="I26" s="4" t="s">
        <v>42</v>
      </c>
      <c r="J26" s="4"/>
      <c r="K26" s="4"/>
    </row>
    <row r="27" spans="1:19" ht="101.25" x14ac:dyDescent="0.2">
      <c r="A27" s="41">
        <v>3.2</v>
      </c>
      <c r="B27" s="23" t="s">
        <v>49</v>
      </c>
      <c r="C27" s="27" t="s">
        <v>53</v>
      </c>
      <c r="D27" s="23" t="s">
        <v>54</v>
      </c>
      <c r="E27" s="4" t="s">
        <v>38</v>
      </c>
      <c r="F27" s="4" t="s">
        <v>52</v>
      </c>
      <c r="G27" s="7" t="s">
        <v>40</v>
      </c>
      <c r="H27" s="4" t="s">
        <v>41</v>
      </c>
      <c r="I27" s="4" t="s">
        <v>42</v>
      </c>
      <c r="J27" s="4"/>
      <c r="K27" s="4"/>
    </row>
    <row r="28" spans="1:19" ht="146.25" x14ac:dyDescent="0.2">
      <c r="A28" s="41" t="s">
        <v>55</v>
      </c>
      <c r="B28" s="5" t="s">
        <v>56</v>
      </c>
      <c r="C28" s="27" t="s">
        <v>57</v>
      </c>
      <c r="D28" s="23" t="s">
        <v>58</v>
      </c>
      <c r="E28" s="4" t="s">
        <v>38</v>
      </c>
      <c r="F28" s="4" t="s">
        <v>52</v>
      </c>
      <c r="G28" s="7" t="s">
        <v>40</v>
      </c>
      <c r="H28" s="4" t="s">
        <v>41</v>
      </c>
      <c r="I28" s="4" t="s">
        <v>42</v>
      </c>
      <c r="J28" s="4"/>
      <c r="K28" s="4"/>
    </row>
    <row r="29" spans="1:19" x14ac:dyDescent="0.2">
      <c r="A29" s="22">
        <v>4</v>
      </c>
      <c r="B29" s="52" t="s">
        <v>59</v>
      </c>
      <c r="C29" s="52"/>
      <c r="D29" s="52"/>
      <c r="E29" s="52"/>
      <c r="F29" s="52"/>
      <c r="G29" s="52"/>
      <c r="H29" s="52"/>
      <c r="I29" s="52"/>
      <c r="J29" s="52"/>
      <c r="K29" s="52"/>
    </row>
    <row r="30" spans="1:19" ht="48" customHeight="1" x14ac:dyDescent="0.2">
      <c r="A30" s="30">
        <v>4.0999999999999996</v>
      </c>
      <c r="B30" s="29" t="s">
        <v>60</v>
      </c>
      <c r="C30" s="31" t="s">
        <v>61</v>
      </c>
      <c r="D30" s="32" t="s">
        <v>62</v>
      </c>
      <c r="E30" s="33" t="s">
        <v>38</v>
      </c>
      <c r="F30" s="33" t="s">
        <v>63</v>
      </c>
      <c r="G30" s="34" t="s">
        <v>64</v>
      </c>
      <c r="H30" s="35" t="s">
        <v>65</v>
      </c>
      <c r="I30" s="33" t="s">
        <v>66</v>
      </c>
      <c r="J30" s="35"/>
      <c r="K30" s="35"/>
    </row>
    <row r="31" spans="1:19" ht="135" x14ac:dyDescent="0.2">
      <c r="A31" s="41">
        <v>4.2</v>
      </c>
      <c r="B31" s="23" t="s">
        <v>67</v>
      </c>
      <c r="C31" s="27" t="s">
        <v>68</v>
      </c>
      <c r="D31" s="23" t="s">
        <v>69</v>
      </c>
      <c r="E31" s="4" t="s">
        <v>70</v>
      </c>
      <c r="F31" s="4" t="s">
        <v>52</v>
      </c>
      <c r="G31" s="4" t="s">
        <v>64</v>
      </c>
      <c r="H31" s="4" t="s">
        <v>65</v>
      </c>
      <c r="I31" s="4" t="s">
        <v>71</v>
      </c>
      <c r="J31" s="4"/>
      <c r="K31" s="4"/>
    </row>
    <row r="32" spans="1:19" ht="180" x14ac:dyDescent="0.2">
      <c r="A32" s="41" t="s">
        <v>72</v>
      </c>
      <c r="B32" s="23" t="s">
        <v>73</v>
      </c>
      <c r="C32" s="27" t="s">
        <v>74</v>
      </c>
      <c r="D32" s="23" t="s">
        <v>75</v>
      </c>
      <c r="E32" s="4" t="s">
        <v>76</v>
      </c>
      <c r="F32" s="4" t="s">
        <v>52</v>
      </c>
      <c r="G32" s="4" t="s">
        <v>64</v>
      </c>
      <c r="H32" s="4" t="s">
        <v>65</v>
      </c>
      <c r="I32" s="4" t="s">
        <v>66</v>
      </c>
      <c r="J32" s="4"/>
      <c r="K32" s="4"/>
    </row>
    <row r="33" spans="1:11" ht="180" x14ac:dyDescent="0.2">
      <c r="A33" s="41" t="s">
        <v>77</v>
      </c>
      <c r="B33" s="23" t="s">
        <v>78</v>
      </c>
      <c r="C33" s="27" t="s">
        <v>79</v>
      </c>
      <c r="D33" s="23" t="s">
        <v>80</v>
      </c>
      <c r="E33" s="4" t="s">
        <v>81</v>
      </c>
      <c r="F33" s="4" t="s">
        <v>52</v>
      </c>
      <c r="G33" s="4" t="s">
        <v>82</v>
      </c>
      <c r="H33" s="4" t="s">
        <v>83</v>
      </c>
      <c r="I33" s="4" t="s">
        <v>84</v>
      </c>
      <c r="J33" s="4"/>
      <c r="K33" s="4"/>
    </row>
    <row r="34" spans="1:11" x14ac:dyDescent="0.2">
      <c r="A34" s="22">
        <v>5</v>
      </c>
      <c r="B34" s="52" t="s">
        <v>85</v>
      </c>
      <c r="C34" s="52"/>
      <c r="D34" s="52"/>
      <c r="E34" s="52"/>
      <c r="F34" s="52"/>
      <c r="G34" s="52"/>
      <c r="H34" s="52"/>
      <c r="I34" s="52"/>
      <c r="J34" s="52"/>
      <c r="K34" s="52"/>
    </row>
    <row r="35" spans="1:11" ht="45" x14ac:dyDescent="0.2">
      <c r="A35" s="41" t="s">
        <v>86</v>
      </c>
      <c r="B35" s="5" t="s">
        <v>87</v>
      </c>
      <c r="C35" s="27" t="s">
        <v>88</v>
      </c>
      <c r="D35" s="29" t="s">
        <v>89</v>
      </c>
      <c r="E35" s="4" t="s">
        <v>38</v>
      </c>
      <c r="F35" s="4" t="s">
        <v>52</v>
      </c>
      <c r="G35" s="45" t="s">
        <v>82</v>
      </c>
      <c r="H35" s="4" t="s">
        <v>90</v>
      </c>
      <c r="I35" s="4" t="s">
        <v>91</v>
      </c>
      <c r="J35" s="4"/>
      <c r="K35" s="4"/>
    </row>
    <row r="36" spans="1:11" ht="67.5" x14ac:dyDescent="0.2">
      <c r="A36" s="41" t="s">
        <v>92</v>
      </c>
      <c r="B36" s="5" t="s">
        <v>93</v>
      </c>
      <c r="C36" s="27" t="s">
        <v>94</v>
      </c>
      <c r="D36" s="29" t="s">
        <v>95</v>
      </c>
      <c r="E36" s="4" t="s">
        <v>96</v>
      </c>
      <c r="F36" s="4" t="s">
        <v>52</v>
      </c>
      <c r="G36" s="45" t="s">
        <v>82</v>
      </c>
      <c r="H36" s="4" t="s">
        <v>90</v>
      </c>
      <c r="I36" s="4" t="s">
        <v>66</v>
      </c>
      <c r="J36" s="4"/>
      <c r="K36" s="4"/>
    </row>
    <row r="37" spans="1:11" ht="67.5" x14ac:dyDescent="0.2">
      <c r="A37" s="41" t="s">
        <v>97</v>
      </c>
      <c r="B37" s="5" t="s">
        <v>98</v>
      </c>
      <c r="C37" s="27" t="s">
        <v>99</v>
      </c>
      <c r="D37" s="29" t="s">
        <v>100</v>
      </c>
      <c r="E37" s="4" t="s">
        <v>96</v>
      </c>
      <c r="F37" s="4" t="s">
        <v>52</v>
      </c>
      <c r="G37" s="45" t="s">
        <v>82</v>
      </c>
      <c r="H37" s="4" t="s">
        <v>90</v>
      </c>
      <c r="I37" s="4" t="s">
        <v>66</v>
      </c>
      <c r="J37" s="4"/>
      <c r="K37" s="4"/>
    </row>
    <row r="38" spans="1:11" x14ac:dyDescent="0.2">
      <c r="A38" s="22">
        <v>6</v>
      </c>
      <c r="B38" s="52" t="s">
        <v>101</v>
      </c>
      <c r="C38" s="52"/>
      <c r="D38" s="52"/>
      <c r="E38" s="52"/>
      <c r="F38" s="52"/>
      <c r="G38" s="52"/>
      <c r="H38" s="52"/>
      <c r="I38" s="52"/>
      <c r="J38" s="52"/>
      <c r="K38" s="52"/>
    </row>
    <row r="39" spans="1:11" ht="168.75" x14ac:dyDescent="0.2">
      <c r="A39" s="41" t="s">
        <v>102</v>
      </c>
      <c r="B39" s="5" t="s">
        <v>103</v>
      </c>
      <c r="C39" s="27" t="s">
        <v>104</v>
      </c>
      <c r="D39" s="29" t="s">
        <v>105</v>
      </c>
      <c r="E39" s="4" t="s">
        <v>76</v>
      </c>
      <c r="F39" s="4" t="s">
        <v>52</v>
      </c>
      <c r="G39" s="45" t="s">
        <v>82</v>
      </c>
      <c r="H39" s="4" t="s">
        <v>106</v>
      </c>
      <c r="I39" s="4" t="s">
        <v>107</v>
      </c>
      <c r="J39" s="4"/>
      <c r="K39" s="4"/>
    </row>
    <row r="40" spans="1:11" ht="67.5" x14ac:dyDescent="0.2">
      <c r="A40" s="41" t="s">
        <v>108</v>
      </c>
      <c r="B40" s="5" t="s">
        <v>109</v>
      </c>
      <c r="C40" s="27" t="s">
        <v>110</v>
      </c>
      <c r="D40" s="29" t="s">
        <v>111</v>
      </c>
      <c r="E40" s="4" t="s">
        <v>38</v>
      </c>
      <c r="F40" s="4" t="s">
        <v>52</v>
      </c>
      <c r="G40" s="45" t="s">
        <v>82</v>
      </c>
      <c r="H40" s="4" t="s">
        <v>112</v>
      </c>
      <c r="I40" s="4" t="s">
        <v>113</v>
      </c>
      <c r="J40" s="4"/>
      <c r="K40" s="4"/>
    </row>
    <row r="41" spans="1:11" x14ac:dyDescent="0.2">
      <c r="A41" s="42"/>
      <c r="B41" s="60" t="s">
        <v>114</v>
      </c>
      <c r="C41" s="60"/>
      <c r="D41" s="60"/>
      <c r="E41" s="60"/>
      <c r="F41" s="60"/>
      <c r="G41" s="60"/>
      <c r="H41" s="60"/>
      <c r="I41" s="60"/>
      <c r="J41" s="60"/>
      <c r="K41" s="60"/>
    </row>
    <row r="42" spans="1:11" ht="14.25" customHeight="1" x14ac:dyDescent="0.2">
      <c r="A42" s="43"/>
      <c r="B42" s="61" t="s">
        <v>115</v>
      </c>
      <c r="C42" s="61"/>
      <c r="D42" s="61"/>
      <c r="E42" s="61"/>
      <c r="F42" s="61"/>
      <c r="G42" s="61"/>
      <c r="H42" s="61"/>
      <c r="I42" s="61"/>
      <c r="J42" s="61"/>
      <c r="K42" s="62"/>
    </row>
    <row r="43" spans="1:11" x14ac:dyDescent="0.2">
      <c r="A43" s="43"/>
      <c r="B43" s="61"/>
      <c r="C43" s="61"/>
      <c r="D43" s="61"/>
      <c r="E43" s="61"/>
      <c r="F43" s="61"/>
      <c r="G43" s="61"/>
      <c r="H43" s="61"/>
      <c r="I43" s="61"/>
      <c r="J43" s="61"/>
      <c r="K43" s="62"/>
    </row>
    <row r="44" spans="1:11" ht="21" customHeight="1" x14ac:dyDescent="0.2">
      <c r="A44" s="44"/>
      <c r="B44" s="16" t="s">
        <v>116</v>
      </c>
      <c r="C44" s="28"/>
      <c r="D44" s="17"/>
      <c r="E44" s="17"/>
      <c r="F44" s="17"/>
      <c r="G44" s="17"/>
      <c r="H44" s="17"/>
      <c r="I44" s="17"/>
      <c r="J44" s="17"/>
      <c r="K44" s="18"/>
    </row>
  </sheetData>
  <mergeCells count="31">
    <mergeCell ref="B41:K41"/>
    <mergeCell ref="B42:K43"/>
    <mergeCell ref="E12:I12"/>
    <mergeCell ref="E15:I15"/>
    <mergeCell ref="D13:I13"/>
    <mergeCell ref="D14:I14"/>
    <mergeCell ref="B19:K19"/>
    <mergeCell ref="J17:J18"/>
    <mergeCell ref="B22:K22"/>
    <mergeCell ref="B25:K25"/>
    <mergeCell ref="C9:D9"/>
    <mergeCell ref="B38:K38"/>
    <mergeCell ref="B34:K34"/>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MRPA-1160097302-533977</_dlc_DocId>
    <_dlc_DocIdUrl xmlns="8aefd74c-d14b-451e-bb38-cf3a729b3efa">
      <Url>https://fultonhogan.sharepoint.com/teams/PD05433/_layouts/15/DocIdRedir.aspx?ID=MRPA-1160097302-533977</Url>
      <Description>MRPA-1160097302-533977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940B8B45-10AB-495C-9BD5-055D00E998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a8bd3399-d907-4412-a28b-de3e7f029eb7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