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ownergroup.sharepoint.com/sites/WaikatoConstruction/Shared Documents/02 Accepted Jobs/Peacocke Whatukooruru Drive/05 Construction Packs/03 Work Construction Pack/01 - Pavement Construction/2. ITP/04. Material/"/>
    </mc:Choice>
  </mc:AlternateContent>
  <xr:revisionPtr revIDLastSave="3" documentId="8_{F615592B-7078-49BB-ACB7-1D05612944AE}" xr6:coauthVersionLast="47" xr6:coauthVersionMax="47" xr10:uidLastSave="{05419097-7DA8-4F92-A44C-D795D5FF9D9A}"/>
  <bookViews>
    <workbookView xWindow="-120" yWindow="-120" windowWidth="29040" windowHeight="15840" firstSheet="1" activeTab="1" xr2:uid="{0816E211-8ABF-41B5-A29A-FEB46BEC79ED}"/>
  </bookViews>
  <sheets>
    <sheet name="ITP Cover Page" sheetId="2" r:id="rId1"/>
    <sheet name="ITP Sub-base" sheetId="3" r:id="rId2"/>
  </sheets>
  <externalReferences>
    <externalReference r:id="rId3"/>
  </externalReferences>
  <definedNames>
    <definedName name="_xlnm.Print_Area" localSheetId="0">'ITP Cover Page'!$A$1:$V$38</definedName>
    <definedName name="_xlnm.Print_Area" localSheetId="1">'ITP Sub-base'!$A$1:$H$30</definedName>
    <definedName name="_xlnm.Print_Titles" localSheetId="1">'ITP Sub-base'!$1:$7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<sst xmlns="http://schemas.openxmlformats.org/spreadsheetml/2006/main" count="278" uniqueCount="204">
  <si>
    <t>Pavement &amp; Surfacing Inspection and Test Plan</t>
  </si>
  <si>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</si>
  <si>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</si>
  <si>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</si>
  <si>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</si>
  <si>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</si>
  <si>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</si>
  <si>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</si>
  <si>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</si>
  <si>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</si>
  <si>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</si>
  <si>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</si>
  <si>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</si>
  <si>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Pavement &amp; Surfacing ITP - Subbase</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</si>
  <si>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</si>
  <si>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</si>
  <si>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</si>
  <si>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</si>
  <si>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</si>
  <si>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</si>
  <si>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</si>
  <si>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</si>
  <si>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</si>
  <si>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</si>
  <si>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</si>
  <si>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</si>
  <si>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</si>
  <si>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</si>
  <si>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</si>
  <si>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</si>
  <si>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</si>
  <si>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</si>
  <si>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</si>
  <si>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</si>
  <si>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</si>
  <si>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</si>
  <si>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</si>
  <si>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</si>
  <si>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 xml:space="preserve">Gabriel </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</si>
  <si>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</si>
  <si>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</si>
  <si>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</si>
  <si>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</si>
  <si>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</si>
  <si>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</si>
  <si>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</si>
  <si>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</si>
  <si>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</si>
  <si>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</si>
  <si>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Emil</t>
  </si>
  <si>
    <t>Review A reviewed by the BBO engineer, some changes were made and resent for approval. DN1205-BBO-GCO-0051 (14/04/2023)</t>
  </si>
  <si>
    <t>C</t>
  </si>
  <si>
    <t>Check</t>
  </si>
  <si>
    <t>PD</t>
  </si>
  <si>
    <t>Project Director</t>
  </si>
  <si>
    <t>D</t>
  </si>
  <si>
    <t>Dimension Inspection</t>
  </si>
  <si>
    <t>PM</t>
  </si>
  <si>
    <t>Project Manager</t>
  </si>
  <si>
    <t>Master ITP Details:</t>
  </si>
  <si>
    <t>Review B reviewed by the BBO engineer, some changes were made and resent for approval. 	DN1205-BBO-GCO-0055 (26/04/2023)</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</si>
  <si>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</si>
  <si>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</si>
  <si>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</si>
  <si>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</si>
  <si>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</si>
  <si>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</si>
  <si>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</si>
  <si>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</si>
  <si>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</si>
  <si>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</si>
  <si>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</si>
  <si>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</si>
  <si>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</si>
  <si>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</si>
  <si>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</si>
  <si>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</si>
  <si>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</si>
  <si>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</si>
  <si>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</si>
  <si>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</si>
  <si>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</si>
  <si>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</si>
  <si>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</si>
  <si>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</si>
  <si>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</si>
  <si>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</si>
  <si>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</si>
  <si>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</si>
  <si>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</si>
  <si>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</si>
  <si>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</si>
  <si>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</si>
  <si>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</si>
  <si>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</si>
  <si>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</si>
  <si>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</si>
  <si>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</si>
  <si>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</si>
  <si>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</si>
  <si>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</si>
  <si>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</si>
  <si>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</si>
  <si>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</si>
  <si>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</si>
  <si>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</si>
  <si>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</si>
  <si>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</si>
  <si>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</si>
  <si>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</si>
  <si>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</si>
  <si>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</si>
  <si>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</si>
  <si>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</si>
  <si>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</si>
  <si>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</si>
  <si>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</si>
  <si>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</si>
  <si>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</si>
  <si>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2 – MATERIAL, PERSONNEL &amp; THIRD PARTY APPROVAL - PAVEMENT AND SURFACING</t>
  </si>
  <si>
    <t>General Materials</t>
  </si>
  <si>
    <t>5.01.01</t>
  </si>
  <si>
    <t>Sampling and testing</t>
  </si>
  <si>
    <t>PS - 7.2.4</t>
  </si>
  <si>
    <t>IANZ Lab Reports</t>
  </si>
  <si>
    <t>five working days prior to delivery of the material to site.</t>
  </si>
  <si>
    <t>Sub-base aggregate</t>
  </si>
  <si>
    <t>5.02.01</t>
  </si>
  <si>
    <t>Sub-base MDD and OMC</t>
  </si>
  <si>
    <t>The Maximum Dry Density (MDD) for construction shall be the maximum laboratory dry density at optimum water content (OWC).</t>
  </si>
  <si>
    <t>TNZ B/02: 2005 - 7.5 NZS 4402:1986 - 4.1.3</t>
  </si>
  <si>
    <t xml:space="preserve">1 test per material type </t>
  </si>
  <si>
    <t>5.02.02</t>
  </si>
  <si>
    <t>Cement for sub-base stabilisation</t>
  </si>
  <si>
    <t>Cement for stabilisation shall meet the requirements of NZTA B6.</t>
  </si>
  <si>
    <t>PS - 7.3.2
PS - 7.2.6</t>
  </si>
  <si>
    <t>Datasheets</t>
  </si>
  <si>
    <t>Prior to Use</t>
  </si>
  <si>
    <t>5.02.05</t>
  </si>
  <si>
    <t>Crushing Resistance</t>
  </si>
  <si>
    <t xml:space="preserve">The crushing resistance shall not be less than 130kN when the aggregate is tested </t>
  </si>
  <si>
    <t>NZS 4407: 1991 Test 3.10.</t>
  </si>
  <si>
    <t>2 tests per source 4 weeks before use
in the works</t>
  </si>
  <si>
    <t>5.02.06</t>
  </si>
  <si>
    <t>Weathering Resistance</t>
  </si>
  <si>
    <t>The aggregate shall have a quality index of AA, AB, AC, BA, or CA when tested</t>
  </si>
  <si>
    <t>NZS 4407: 1991 Test 3.11</t>
  </si>
  <si>
    <t>5.02.07</t>
  </si>
  <si>
    <t>Particle size distribution</t>
  </si>
  <si>
    <t>The grading of the aggregate shall fall within the envelopes defined in the Table No. 7.1.</t>
  </si>
  <si>
    <t>NZS 4407: 1991 Test 3.8.1 Standard Method by Wet
Sieving</t>
  </si>
  <si>
    <t>0 to 400m³ - 2 tests
400 to 1,500m³ - 3 tests
1,500 to 4,000m³ - 4 tests
&gt;4,000m³ - 1 test for each additional 1,000m³</t>
  </si>
  <si>
    <t>5.02.08</t>
  </si>
  <si>
    <t>Sand Equivalent</t>
  </si>
  <si>
    <t>The sand equivalent shall not be less than 25 when the aggregate is tested</t>
  </si>
  <si>
    <t>NZS 4407: 1991 Test 3.6 (Wet Method)</t>
  </si>
  <si>
    <t>5.02.09</t>
  </si>
  <si>
    <t>Liquid Limit</t>
  </si>
  <si>
    <t>Unless the grading test shows &lt;4% passing the 75-micron sieve, the Liquid Limit shall be ≤ 25 when tested - The LL may also be inferred (where appropriate) from the Cone Penetrometer Limit (CPL).</t>
  </si>
  <si>
    <t>NZS 4402 Test 2.2
NZS4407:2015 Test 3.2.</t>
  </si>
  <si>
    <t>5.02.10</t>
  </si>
  <si>
    <t>Plasticity Index</t>
  </si>
  <si>
    <t>Unless the grading test shows &lt;4% passing the 75-micron sieve, the Plasticity Index shall be ≤ 8 when tested</t>
  </si>
  <si>
    <t>NZS 4407 Test 3.4</t>
  </si>
  <si>
    <t>5.02.11</t>
  </si>
  <si>
    <t>Clay Index</t>
  </si>
  <si>
    <t xml:space="preserve">Unless the grading test shows &lt;4% passing the 75-micron sieve, the Clay Index shall be ≤ 5 when tested </t>
  </si>
  <si>
    <t>NZS 4407 Test 3.5</t>
  </si>
  <si>
    <t>5.02.12</t>
  </si>
  <si>
    <t>Proportion of Broken Rock</t>
  </si>
  <si>
    <t>In each of the aggregate fractions between the 63.0mm and 4.75mm
sieves not less than 50% by weight shall have two or more broken faces</t>
  </si>
  <si>
    <t>PS - 7.2.2</t>
  </si>
  <si>
    <t>1 Test per source of the coarse
aggregate. Additional samples if source
is changed</t>
  </si>
  <si>
    <t>5.02.13</t>
  </si>
  <si>
    <t>Organic Matter</t>
  </si>
  <si>
    <t>It shall be free of organic matter</t>
  </si>
  <si>
    <t>Photos</t>
  </si>
  <si>
    <t>Continuous</t>
  </si>
  <si>
    <t>SE/PE</t>
  </si>
  <si>
    <t>5.02.14</t>
  </si>
  <si>
    <t>Accelerated Weathering Testing</t>
  </si>
  <si>
    <t>If the difference between the tested sample and the control is &gt;30% in the accelerated weathering test, the Contractor shall undertake additional x-ray diffraction analysis
The levels of smectite clay minerals are not classified as “abundant”</t>
  </si>
  <si>
    <t>In accordance with NZTA Standard Specification T20 Draft Specification</t>
  </si>
  <si>
    <t>Lab Reports</t>
  </si>
  <si>
    <t>2 tests per source 4 weeks before use
in the works.</t>
  </si>
  <si>
    <t>5.02.15</t>
  </si>
  <si>
    <t>Repeat Load Triaxial Test</t>
  </si>
  <si>
    <t>In accordance with NZTA T15</t>
  </si>
  <si>
    <t xml:space="preserve"> NZTA T15</t>
  </si>
  <si>
    <t>5.02.16</t>
  </si>
  <si>
    <t>Unconfined Compressive Strength (UCS)</t>
  </si>
  <si>
    <t xml:space="preserve">Unconfined Compressive Strength (UCS) testing of source aggregate for modified layers to test sensitivity to additives. </t>
  </si>
  <si>
    <t>PS - Table No. 7.2</t>
  </si>
  <si>
    <t>1 set of tests per stockpile at source.
Set of tests to include proposed mix
plus tests with 0.5% more and 0.5%
less additive than proposed.</t>
  </si>
  <si>
    <t>5.02.17</t>
  </si>
  <si>
    <t>Indirect Tensile Strength (ITS)</t>
  </si>
  <si>
    <t>In accordance with draft
NZTA T/19 at the rate specified in Table A7.4 using 4.0%, 4.5% and 5.0% cement (with 7 days curing) and results forwarded to the Engineer not less than 7 Working Days prior to construction for confirmation or adjustment of the additive contents.</t>
  </si>
  <si>
    <t>NZTA T/19 - Table A7.4</t>
  </si>
  <si>
    <t>5.01.02</t>
  </si>
  <si>
    <t>NZTA B/6 item 5</t>
  </si>
  <si>
    <r>
      <t xml:space="preserve">For </t>
    </r>
    <r>
      <rPr>
        <b/>
        <sz val="9"/>
        <color theme="1"/>
        <rFont val="Arial"/>
        <family val="2"/>
      </rPr>
      <t>all aggregates</t>
    </r>
    <r>
      <rPr>
        <sz val="9"/>
        <color theme="1"/>
        <rFont val="Arial"/>
        <family val="2"/>
      </rPr>
      <t>, test information confirming compliance shall be supplied to the Engineer not less than five working days prior to delivery of the material to site.</t>
    </r>
  </si>
  <si>
    <t>Lab reports</t>
  </si>
  <si>
    <t xml:space="preserve"> Water to be used in stabilisation - The Contractor shall be responsible for ensuring that the water for stabilisation, construction and curing of stabilised layers is free from impurities that may deleteriously affect the setting, hardening, strength or durability of the bound aggregate layer. Water from sources other than public supply may have its suitability established to the satisfaction of the Engineer by repeating the final approved laboratory based mix design tests with the water now being considered for use. The results of these subsequent mix verification tests shall be greater than 90% of the final results from the previously verified mix design. In addition, work shall be stopped if any discolouration or residue is observed when adding or sprinkling water into or onto the material.”
Verifying documents to be dockets from fill up station, or proof of using public water supply. Or Lab reports for alternative supply.</t>
  </si>
  <si>
    <t>Prior to Works start, per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</si>
</sst>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b/>
      <sz val="9"/>
      <color theme="7"/>
      <name val="Arial"/>
      <family val="2"/>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7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medium">
        <color indexed="64"/>
      </right>
      <top/>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indexed="64"/>
      </top>
      <bottom style="medium">
        <color indexed="64"/>
      </bottom>
      <diagonal/>
    </border>
    <border>
      <left/>
      <right style="thin">
        <color rgb="FF000000"/>
      </right>
      <top style="thin">
        <color indexed="64"/>
      </top>
      <bottom style="medium">
        <color indexed="64"/>
      </bottom>
      <diagonal/>
    </border>
  </borders>
  <cellStyleXfs count="1">
    <xf numFmtId="0" fontId="0" fillId="0" borderId="0"/>
  </cellStyleXfs>
  <cellXfs count="26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2" fontId="8" fillId="13" borderId="28" xfId="0" applyNumberFormat="1" applyFont="1" applyFill="1" applyBorder="1" applyAlignment="1">
      <alignment horizontal="center" vertical="center"/>
    </xf>
    <xf numFmtId="0" fontId="15" fillId="13" borderId="13" xfId="0" applyFont="1" applyFill="1" applyBorder="1" applyAlignment="1">
      <alignment horizontal="center" vertical="center" wrapText="1"/>
    </xf>
    <xf numFmtId="0" fontId="15" fillId="13" borderId="13" xfId="0" applyFont="1" applyFill="1" applyBorder="1" applyAlignment="1">
      <alignment horizontal="left" vertical="center" wrapText="1"/>
    </xf>
    <xf numFmtId="0" fontId="15" fillId="13" borderId="13" xfId="0" applyFont="1" applyFill="1" applyBorder="1" applyAlignment="1">
      <alignment horizontal="center" vertical="center"/>
    </xf>
    <xf numFmtId="0" fontId="15" fillId="13" borderId="15" xfId="0" applyFont="1" applyFill="1" applyBorder="1" applyAlignment="1">
      <alignment horizontal="center" vertical="center"/>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0" fontId="15" fillId="13" borderId="13" xfId="0" applyFont="1" applyFill="1" applyBorder="1" applyAlignment="1">
      <alignment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vertical="center" wrapText="1"/>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19" fillId="0" borderId="64" xfId="0" applyFont="1" applyBorder="1" applyAlignment="1">
      <alignment horizontal="center" vertical="center"/>
    </xf>
    <xf numFmtId="0" fontId="17" fillId="0" borderId="63" xfId="0" applyFont="1" applyBorder="1" applyAlignment="1">
      <alignment horizontal="center" vertical="center"/>
    </xf>
    <xf numFmtId="0" fontId="15" fillId="0" borderId="62" xfId="0" applyFont="1" applyBorder="1" applyAlignment="1">
      <alignment vertical="center" wrapText="1"/>
    </xf>
    <xf numFmtId="0" fontId="10" fillId="0" borderId="66" xfId="0" applyFont="1" applyBorder="1" applyAlignment="1">
      <alignment horizontal="center" vertical="center" wrapText="1"/>
    </xf>
    <xf numFmtId="0" fontId="15" fillId="0" borderId="66" xfId="0" applyFont="1" applyBorder="1" applyAlignment="1">
      <alignment horizontal="center" vertical="center" wrapText="1"/>
    </xf>
    <xf numFmtId="0" fontId="8" fillId="13" borderId="13" xfId="0" applyFont="1" applyFill="1" applyBorder="1" applyAlignment="1">
      <alignment horizontal="left" vertical="center"/>
    </xf>
    <xf numFmtId="2" fontId="8" fillId="16" borderId="28" xfId="0" applyNumberFormat="1" applyFont="1" applyFill="1" applyBorder="1" applyAlignment="1">
      <alignment horizontal="center" vertical="center"/>
    </xf>
    <xf numFmtId="0" fontId="8" fillId="16" borderId="13" xfId="0" applyFont="1" applyFill="1" applyBorder="1" applyAlignment="1">
      <alignment horizontal="left" vertical="center"/>
    </xf>
    <xf numFmtId="0" fontId="15" fillId="16" borderId="13" xfId="0" applyFont="1" applyFill="1" applyBorder="1" applyAlignment="1">
      <alignment vertical="center" wrapText="1"/>
    </xf>
    <xf numFmtId="0" fontId="15" fillId="16" borderId="13" xfId="0" applyFont="1" applyFill="1" applyBorder="1" applyAlignment="1">
      <alignment horizontal="center" vertical="center" wrapText="1"/>
    </xf>
    <xf numFmtId="0" fontId="15" fillId="16" borderId="13" xfId="0" applyFont="1" applyFill="1" applyBorder="1" applyAlignment="1">
      <alignment horizontal="left" vertical="center" wrapText="1"/>
    </xf>
    <xf numFmtId="0" fontId="15" fillId="16" borderId="13" xfId="0" applyFont="1" applyFill="1" applyBorder="1" applyAlignment="1">
      <alignment horizontal="center" vertical="center"/>
    </xf>
    <xf numFmtId="0" fontId="15" fillId="16" borderId="15" xfId="0" applyFont="1" applyFill="1" applyBorder="1" applyAlignment="1">
      <alignment horizontal="center" vertical="center"/>
    </xf>
    <xf numFmtId="0" fontId="1" fillId="15" borderId="0" xfId="0" applyFont="1" applyFill="1" applyAlignment="1">
      <alignment vertical="center"/>
    </xf>
    <xf numFmtId="0" fontId="15" fillId="0" borderId="11" xfId="0" applyFont="1" applyBorder="1" applyAlignment="1">
      <alignment horizontal="left" vertical="center" wrapText="1"/>
    </xf>
    <xf numFmtId="0" fontId="15" fillId="0" borderId="68" xfId="0" applyFont="1" applyBorder="1" applyAlignment="1">
      <alignment vertical="center" wrapText="1"/>
    </xf>
    <xf numFmtId="0" fontId="15" fillId="0" borderId="69" xfId="0" applyFont="1" applyBorder="1" applyAlignment="1">
      <alignment horizontal="center" vertical="center" wrapText="1"/>
    </xf>
    <xf numFmtId="0" fontId="15" fillId="0" borderId="68" xfId="0" applyFont="1" applyBorder="1" applyAlignment="1">
      <alignment horizontal="left" vertical="center" wrapText="1"/>
    </xf>
    <xf numFmtId="0" fontId="15" fillId="0" borderId="58" xfId="0" applyFont="1" applyBorder="1" applyAlignment="1">
      <alignment horizontal="center" vertical="center" wrapText="1"/>
    </xf>
    <xf numFmtId="0" fontId="17" fillId="0" borderId="57" xfId="0" applyFont="1" applyBorder="1" applyAlignment="1">
      <alignment horizontal="center" vertical="center"/>
    </xf>
    <xf numFmtId="0" fontId="18" fillId="0" borderId="60" xfId="0" applyFont="1" applyBorder="1" applyAlignment="1">
      <alignment horizontal="center" vertical="center" wrapText="1"/>
    </xf>
    <xf numFmtId="0" fontId="15" fillId="0" borderId="70" xfId="0" applyFont="1" applyBorder="1" applyAlignment="1">
      <alignment horizontal="left" vertical="center" wrapText="1"/>
    </xf>
    <xf numFmtId="0" fontId="21" fillId="0" borderId="63" xfId="0" applyFont="1" applyBorder="1" applyAlignment="1">
      <alignment horizontal="center" vertical="center"/>
    </xf>
    <xf numFmtId="0" fontId="15" fillId="0" borderId="17" xfId="0" applyFont="1" applyBorder="1" applyAlignment="1">
      <alignment vertical="center" wrapText="1"/>
    </xf>
    <xf numFmtId="2" fontId="15" fillId="0" borderId="57" xfId="0" applyNumberFormat="1" applyFont="1" applyBorder="1" applyAlignment="1">
      <alignment horizontal="center" vertical="center"/>
    </xf>
    <xf numFmtId="0" fontId="15" fillId="0" borderId="32" xfId="0" applyFont="1" applyBorder="1" applyAlignment="1">
      <alignment vertical="center" wrapText="1"/>
    </xf>
    <xf numFmtId="2" fontId="15" fillId="0" borderId="63" xfId="0" applyNumberFormat="1" applyFont="1" applyBorder="1" applyAlignment="1">
      <alignment horizontal="center" vertical="center"/>
    </xf>
    <xf numFmtId="0" fontId="15" fillId="0" borderId="71" xfId="0" applyFont="1" applyBorder="1" applyAlignment="1">
      <alignment vertical="center" wrapText="1"/>
    </xf>
    <xf numFmtId="0" fontId="15" fillId="0" borderId="71" xfId="0" applyFont="1" applyBorder="1" applyAlignment="1">
      <alignment horizontal="center" vertical="center" wrapText="1"/>
    </xf>
    <xf numFmtId="2" fontId="15" fillId="0" borderId="10" xfId="0" applyNumberFormat="1" applyFont="1" applyBorder="1" applyAlignment="1">
      <alignment horizontal="center" vertical="center"/>
    </xf>
    <xf numFmtId="0" fontId="15" fillId="0" borderId="22" xfId="0" applyFont="1" applyBorder="1" applyAlignment="1">
      <alignment horizontal="left"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5" fillId="6"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3" fillId="0" borderId="29"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14" fontId="3" fillId="0" borderId="30" xfId="0" applyNumberFormat="1"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38" xfId="0" applyFont="1" applyBorder="1" applyAlignment="1">
      <alignment horizontal="center"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36"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3" fillId="0" borderId="33" xfId="0" applyFont="1" applyBorder="1" applyAlignment="1">
      <alignment horizontal="center" vertical="center"/>
    </xf>
    <xf numFmtId="0" fontId="3" fillId="0" borderId="39" xfId="0" applyFont="1" applyBorder="1" applyAlignment="1">
      <alignment horizontal="center"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2" fillId="3" borderId="0" xfId="0" applyFont="1" applyFill="1" applyAlignment="1">
      <alignment horizontal="left" vertical="top" wrapText="1"/>
    </xf>
    <xf numFmtId="0" fontId="3" fillId="0" borderId="47" xfId="0" applyFont="1" applyBorder="1" applyAlignment="1">
      <alignment horizontal="center" vertical="center"/>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5" fillId="0" borderId="64" xfId="0" applyFont="1" applyBorder="1" applyAlignment="1">
      <alignment horizontal="left" vertical="center" wrapText="1"/>
    </xf>
    <xf numFmtId="0" fontId="15" fillId="0" borderId="67" xfId="0" applyFont="1" applyBorder="1" applyAlignment="1">
      <alignment horizontal="left" vertical="center" wrapText="1"/>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xf numFmtId="0" fontId="15" fillId="0" borderId="72" xfId="0" applyFont="1" applyBorder="1" applyAlignment="1">
      <alignment vertical="center" wrapText="1"/>
    </xf>
    <xf numFmtId="0" fontId="15" fillId="0" borderId="73" xfId="0" applyFont="1" applyBorder="1" applyAlignment="1">
      <alignment horizontal="center" vertical="center" wrapText="1"/>
    </xf>
    <xf numFmtId="0" fontId="15" fillId="0" borderId="7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zoomScale="85" zoomScaleNormal="85" workbookViewId="0">
      <selection activeCell="F26" sqref="F26:H27"/>
    </sheetView>
  </sheetViews>
  <sheetFormatPr defaultColWidth="9.140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0</v>
      </c>
      <c r="X1" s="4"/>
      <c r="Y1" s="4"/>
      <c r="Z1" s="4"/>
      <c r="AA1" s="4"/>
      <c r="AB1" s="4"/>
      <c r="AC1" s="4"/>
      <c r="AD1" s="4"/>
      <c r="AE1" s="4"/>
      <c r="AF1" s="4"/>
      <c r="AL1" s="3" t="s">
        <v>1</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A</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89" t="s">
        <v>2</v>
      </c>
      <c r="B6" s="90"/>
      <c r="C6" s="90"/>
      <c r="D6" s="90"/>
      <c r="E6" s="90"/>
      <c r="F6" s="90"/>
      <c r="G6" s="90"/>
      <c r="H6" s="90"/>
      <c r="I6" s="90"/>
      <c r="J6" s="90"/>
      <c r="K6" s="90"/>
      <c r="L6" s="90"/>
      <c r="M6" s="90"/>
      <c r="N6" s="90"/>
      <c r="O6" s="90"/>
      <c r="P6" s="90"/>
      <c r="Q6" s="90"/>
      <c r="R6" s="90"/>
      <c r="S6" s="90"/>
      <c r="T6" s="90"/>
      <c r="U6" s="90"/>
      <c r="V6" s="91"/>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92" t="s">
        <v>3</v>
      </c>
      <c r="B8" s="93"/>
      <c r="C8" s="93"/>
      <c r="D8" s="94"/>
      <c r="E8" s="95" t="s">
        <v>4</v>
      </c>
      <c r="F8" s="95"/>
      <c r="G8" s="95"/>
      <c r="H8" s="95"/>
      <c r="I8" s="95"/>
      <c r="J8" s="95"/>
      <c r="K8" s="96"/>
      <c r="L8" s="93" t="s">
        <v>5</v>
      </c>
      <c r="M8" s="93"/>
      <c r="N8" s="93"/>
      <c r="O8" s="94"/>
      <c r="P8" s="97" t="s">
        <v>6</v>
      </c>
      <c r="Q8" s="97"/>
      <c r="R8" s="97"/>
      <c r="S8" s="97"/>
      <c r="T8" s="97"/>
      <c r="U8" s="97"/>
      <c r="V8" s="98"/>
      <c r="X8" s="14"/>
      <c r="Y8" s="99" t="s">
        <v>7</v>
      </c>
      <c r="Z8" s="99"/>
      <c r="AA8" s="99"/>
      <c r="AB8" s="99"/>
      <c r="AC8" s="99"/>
      <c r="AD8" s="99"/>
      <c r="AE8" s="99"/>
      <c r="AF8" s="99"/>
      <c r="AG8" s="99"/>
      <c r="AH8" s="99"/>
      <c r="AI8" s="99"/>
      <c r="AJ8" s="99"/>
      <c r="AK8" s="99"/>
      <c r="AL8" s="99"/>
      <c r="AM8" s="14"/>
    </row>
    <row r="9" spans="1:39" s="13" customFormat="1" ht="24.95" customHeight="1" x14ac:dyDescent="0.2">
      <c r="A9" s="100" t="s">
        <v>8</v>
      </c>
      <c r="B9" s="101"/>
      <c r="C9" s="101"/>
      <c r="D9" s="102"/>
      <c r="E9" s="103" t="s">
        <v>9</v>
      </c>
      <c r="F9" s="103"/>
      <c r="G9" s="103"/>
      <c r="H9" s="103"/>
      <c r="I9" s="103"/>
      <c r="J9" s="103"/>
      <c r="K9" s="104"/>
      <c r="L9" s="101" t="s">
        <v>10</v>
      </c>
      <c r="M9" s="101"/>
      <c r="N9" s="101"/>
      <c r="O9" s="102"/>
      <c r="P9" s="103" t="s">
        <v>11</v>
      </c>
      <c r="Q9" s="103"/>
      <c r="R9" s="103"/>
      <c r="S9" s="103"/>
      <c r="T9" s="103"/>
      <c r="U9" s="103"/>
      <c r="V9" s="105"/>
      <c r="X9" s="14"/>
      <c r="Y9" s="99"/>
      <c r="Z9" s="99"/>
      <c r="AA9" s="99"/>
      <c r="AB9" s="99"/>
      <c r="AC9" s="99"/>
      <c r="AD9" s="99"/>
      <c r="AE9" s="99"/>
      <c r="AF9" s="99"/>
      <c r="AG9" s="99"/>
      <c r="AH9" s="99"/>
      <c r="AI9" s="99"/>
      <c r="AJ9" s="99"/>
      <c r="AK9" s="99"/>
      <c r="AL9" s="99"/>
      <c r="AM9" s="14"/>
    </row>
    <row r="10" spans="1:39" s="13" customFormat="1" ht="24.95" customHeight="1" thickBot="1" x14ac:dyDescent="0.25">
      <c r="A10" s="112" t="s">
        <v>12</v>
      </c>
      <c r="B10" s="107"/>
      <c r="C10" s="107"/>
      <c r="D10" s="113"/>
      <c r="E10" s="114" t="s">
        <v>13</v>
      </c>
      <c r="F10" s="114"/>
      <c r="G10" s="114"/>
      <c r="H10" s="114"/>
      <c r="I10" s="114"/>
      <c r="J10" s="114"/>
      <c r="K10" s="114"/>
      <c r="L10" s="107" t="s">
        <v>14</v>
      </c>
      <c r="M10" s="107"/>
      <c r="N10" s="107">
        <v>1000</v>
      </c>
      <c r="O10" s="113"/>
      <c r="P10" s="115" t="s">
        <v>15</v>
      </c>
      <c r="Q10" s="115"/>
      <c r="R10" s="115"/>
      <c r="S10" s="115"/>
      <c r="T10" s="115"/>
      <c r="U10" s="115"/>
      <c r="V10" s="116"/>
      <c r="X10" s="14"/>
      <c r="Y10" s="99"/>
      <c r="Z10" s="99"/>
      <c r="AA10" s="99"/>
      <c r="AB10" s="99"/>
      <c r="AC10" s="99"/>
      <c r="AD10" s="99"/>
      <c r="AE10" s="99"/>
      <c r="AF10" s="99"/>
      <c r="AG10" s="99"/>
      <c r="AH10" s="99"/>
      <c r="AI10" s="99"/>
      <c r="AJ10" s="99"/>
      <c r="AK10" s="99"/>
      <c r="AL10" s="99"/>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92" t="s">
        <v>16</v>
      </c>
      <c r="B12" s="93"/>
      <c r="C12" s="93"/>
      <c r="D12" s="93"/>
      <c r="E12" s="117" t="s">
        <v>4</v>
      </c>
      <c r="F12" s="117"/>
      <c r="G12" s="117"/>
      <c r="H12" s="117"/>
      <c r="I12" s="117"/>
      <c r="J12" s="117"/>
      <c r="K12" s="117"/>
      <c r="L12" s="93" t="s">
        <v>17</v>
      </c>
      <c r="M12" s="93"/>
      <c r="N12" s="93"/>
      <c r="O12" s="93"/>
      <c r="P12" s="117" t="s">
        <v>18</v>
      </c>
      <c r="Q12" s="117"/>
      <c r="R12" s="117"/>
      <c r="S12" s="117"/>
      <c r="T12" s="117"/>
      <c r="U12" s="117"/>
      <c r="V12" s="118"/>
      <c r="X12" s="14"/>
      <c r="Y12" s="14"/>
      <c r="Z12" s="14"/>
      <c r="AA12" s="14"/>
      <c r="AB12" s="14"/>
      <c r="AC12" s="14"/>
      <c r="AD12" s="14"/>
      <c r="AE12" s="14"/>
      <c r="AF12" s="14"/>
      <c r="AG12" s="14"/>
      <c r="AH12" s="14"/>
      <c r="AI12" s="14"/>
      <c r="AJ12" s="14"/>
      <c r="AK12" s="14"/>
      <c r="AL12" s="14"/>
      <c r="AM12" s="14"/>
    </row>
    <row r="13" spans="1:39" s="13" customFormat="1" ht="24.95" customHeight="1" x14ac:dyDescent="0.2">
      <c r="A13" s="100" t="s">
        <v>19</v>
      </c>
      <c r="B13" s="101"/>
      <c r="C13" s="101"/>
      <c r="D13" s="101"/>
      <c r="E13" s="106" t="s">
        <v>20</v>
      </c>
      <c r="F13" s="106"/>
      <c r="G13" s="106"/>
      <c r="H13" s="106"/>
      <c r="I13" s="106"/>
      <c r="J13" s="106"/>
      <c r="K13" s="106"/>
      <c r="L13" s="101" t="s">
        <v>21</v>
      </c>
      <c r="M13" s="101"/>
      <c r="N13" s="101"/>
      <c r="O13" s="101"/>
      <c r="P13" s="108" t="s">
        <v>22</v>
      </c>
      <c r="Q13" s="106"/>
      <c r="R13" s="106"/>
      <c r="S13" s="106"/>
      <c r="T13" s="106"/>
      <c r="U13" s="106"/>
      <c r="V13" s="109"/>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112" t="s">
        <v>23</v>
      </c>
      <c r="B14" s="107"/>
      <c r="C14" s="107"/>
      <c r="D14" s="107"/>
      <c r="E14" s="110" t="s">
        <v>24</v>
      </c>
      <c r="F14" s="110"/>
      <c r="G14" s="110"/>
      <c r="H14" s="110"/>
      <c r="I14" s="110"/>
      <c r="J14" s="110"/>
      <c r="K14" s="110"/>
      <c r="L14" s="107"/>
      <c r="M14" s="107"/>
      <c r="N14" s="107"/>
      <c r="O14" s="107"/>
      <c r="P14" s="110"/>
      <c r="Q14" s="110"/>
      <c r="R14" s="110"/>
      <c r="S14" s="110"/>
      <c r="T14" s="110"/>
      <c r="U14" s="110"/>
      <c r="V14" s="111"/>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119" t="s">
        <v>25</v>
      </c>
      <c r="B16" s="120"/>
      <c r="C16" s="120"/>
      <c r="D16" s="120"/>
      <c r="E16" s="120"/>
      <c r="F16" s="120"/>
      <c r="G16" s="120"/>
      <c r="H16" s="120"/>
      <c r="I16" s="120"/>
      <c r="J16" s="120"/>
      <c r="K16" s="120"/>
      <c r="L16" s="120"/>
      <c r="M16" s="120"/>
      <c r="N16" s="121"/>
      <c r="O16" s="122" t="s">
        <v>26</v>
      </c>
      <c r="P16" s="123"/>
      <c r="Q16" s="123"/>
      <c r="R16" s="123"/>
      <c r="S16" s="123"/>
      <c r="T16" s="123"/>
      <c r="U16" s="123"/>
      <c r="V16" s="124"/>
      <c r="X16" s="14"/>
      <c r="Y16" s="125" t="s">
        <v>27</v>
      </c>
      <c r="Z16" s="126"/>
      <c r="AA16" s="126"/>
      <c r="AB16" s="126"/>
      <c r="AC16" s="126"/>
      <c r="AD16" s="126"/>
      <c r="AE16" s="126"/>
      <c r="AF16" s="126"/>
      <c r="AG16" s="126"/>
      <c r="AH16" s="126"/>
      <c r="AI16" s="126"/>
      <c r="AJ16" s="126"/>
      <c r="AK16" s="126"/>
      <c r="AL16" s="127"/>
      <c r="AM16" s="14"/>
    </row>
    <row r="17" spans="1:39" s="13" customFormat="1" ht="24.95" customHeight="1" x14ac:dyDescent="0.2">
      <c r="A17" s="17" t="s">
        <v>28</v>
      </c>
      <c r="B17" s="128" t="s">
        <v>29</v>
      </c>
      <c r="C17" s="129"/>
      <c r="D17" s="128" t="s">
        <v>30</v>
      </c>
      <c r="E17" s="129"/>
      <c r="F17" s="128" t="s">
        <v>31</v>
      </c>
      <c r="G17" s="130"/>
      <c r="H17" s="129"/>
      <c r="I17" s="128" t="s">
        <v>32</v>
      </c>
      <c r="J17" s="130"/>
      <c r="K17" s="130"/>
      <c r="L17" s="130"/>
      <c r="M17" s="130"/>
      <c r="N17" s="131"/>
      <c r="O17" s="132" t="s">
        <v>33</v>
      </c>
      <c r="P17" s="133"/>
      <c r="Q17" s="133"/>
      <c r="R17" s="134"/>
      <c r="S17" s="135" t="s">
        <v>34</v>
      </c>
      <c r="T17" s="136"/>
      <c r="U17" s="136"/>
      <c r="V17" s="137"/>
      <c r="X17" s="14"/>
      <c r="Y17" s="138" t="s">
        <v>35</v>
      </c>
      <c r="Z17" s="139"/>
      <c r="AA17" s="139"/>
      <c r="AB17" s="139"/>
      <c r="AC17" s="103" t="s">
        <v>36</v>
      </c>
      <c r="AD17" s="103"/>
      <c r="AE17" s="103"/>
      <c r="AF17" s="103"/>
      <c r="AG17" s="103"/>
      <c r="AH17" s="103"/>
      <c r="AI17" s="103"/>
      <c r="AJ17" s="103"/>
      <c r="AK17" s="103"/>
      <c r="AL17" s="105"/>
      <c r="AM17" s="14"/>
    </row>
    <row r="18" spans="1:39" s="13" customFormat="1" ht="24" customHeight="1" x14ac:dyDescent="0.2">
      <c r="A18" s="140" t="s">
        <v>15</v>
      </c>
      <c r="B18" s="142" t="s">
        <v>37</v>
      </c>
      <c r="C18" s="143"/>
      <c r="D18" s="146">
        <v>45020</v>
      </c>
      <c r="E18" s="147"/>
      <c r="F18" s="150" t="s">
        <v>38</v>
      </c>
      <c r="G18" s="151"/>
      <c r="H18" s="147"/>
      <c r="I18" s="153" t="s">
        <v>39</v>
      </c>
      <c r="J18" s="154"/>
      <c r="K18" s="154"/>
      <c r="L18" s="154"/>
      <c r="M18" s="154"/>
      <c r="N18" s="155"/>
      <c r="O18" s="18" t="s">
        <v>15</v>
      </c>
      <c r="P18" s="159" t="s">
        <v>40</v>
      </c>
      <c r="Q18" s="159"/>
      <c r="R18" s="160"/>
      <c r="S18" s="19" t="s">
        <v>41</v>
      </c>
      <c r="T18" s="161" t="s">
        <v>42</v>
      </c>
      <c r="U18" s="161"/>
      <c r="V18" s="162"/>
      <c r="X18" s="14"/>
      <c r="Y18" s="163" t="s">
        <v>43</v>
      </c>
      <c r="Z18" s="164"/>
      <c r="AA18" s="164"/>
      <c r="AB18" s="164"/>
      <c r="AC18" s="169"/>
      <c r="AD18" s="169"/>
      <c r="AE18" s="169"/>
      <c r="AF18" s="169"/>
      <c r="AG18" s="169"/>
      <c r="AH18" s="169"/>
      <c r="AI18" s="172" t="s">
        <v>44</v>
      </c>
      <c r="AJ18" s="173"/>
      <c r="AK18" s="173"/>
      <c r="AL18" s="174"/>
      <c r="AM18" s="14"/>
    </row>
    <row r="19" spans="1:39" s="13" customFormat="1" ht="24" customHeight="1" x14ac:dyDescent="0.2">
      <c r="A19" s="141"/>
      <c r="B19" s="144"/>
      <c r="C19" s="145"/>
      <c r="D19" s="148"/>
      <c r="E19" s="149"/>
      <c r="F19" s="148"/>
      <c r="G19" s="152"/>
      <c r="H19" s="149"/>
      <c r="I19" s="156"/>
      <c r="J19" s="157"/>
      <c r="K19" s="157"/>
      <c r="L19" s="157"/>
      <c r="M19" s="157"/>
      <c r="N19" s="158"/>
      <c r="O19" s="18" t="s">
        <v>45</v>
      </c>
      <c r="P19" s="159" t="s">
        <v>46</v>
      </c>
      <c r="Q19" s="159"/>
      <c r="R19" s="160"/>
      <c r="S19" s="20" t="s">
        <v>47</v>
      </c>
      <c r="T19" s="181" t="s">
        <v>48</v>
      </c>
      <c r="U19" s="181"/>
      <c r="V19" s="182"/>
      <c r="X19" s="14"/>
      <c r="Y19" s="165"/>
      <c r="Z19" s="166"/>
      <c r="AA19" s="166"/>
      <c r="AB19" s="166"/>
      <c r="AC19" s="170"/>
      <c r="AD19" s="170"/>
      <c r="AE19" s="170"/>
      <c r="AF19" s="170"/>
      <c r="AG19" s="170"/>
      <c r="AH19" s="170"/>
      <c r="AI19" s="175"/>
      <c r="AJ19" s="176"/>
      <c r="AK19" s="176"/>
      <c r="AL19" s="177"/>
      <c r="AM19" s="14"/>
    </row>
    <row r="20" spans="1:39" s="13" customFormat="1" ht="24" customHeight="1" x14ac:dyDescent="0.2">
      <c r="A20" s="140" t="s">
        <v>45</v>
      </c>
      <c r="B20" s="142" t="s">
        <v>37</v>
      </c>
      <c r="C20" s="143"/>
      <c r="D20" s="146">
        <v>45034</v>
      </c>
      <c r="E20" s="147"/>
      <c r="F20" s="150" t="s">
        <v>49</v>
      </c>
      <c r="G20" s="151"/>
      <c r="H20" s="147"/>
      <c r="I20" s="153" t="s">
        <v>50</v>
      </c>
      <c r="J20" s="154"/>
      <c r="K20" s="154"/>
      <c r="L20" s="154"/>
      <c r="M20" s="154"/>
      <c r="N20" s="155"/>
      <c r="O20" s="18" t="s">
        <v>51</v>
      </c>
      <c r="P20" s="159" t="s">
        <v>52</v>
      </c>
      <c r="Q20" s="159"/>
      <c r="R20" s="160"/>
      <c r="S20" s="18" t="s">
        <v>53</v>
      </c>
      <c r="T20" s="159" t="s">
        <v>54</v>
      </c>
      <c r="U20" s="159"/>
      <c r="V20" s="160"/>
      <c r="X20" s="14"/>
      <c r="Y20" s="167"/>
      <c r="Z20" s="168"/>
      <c r="AA20" s="168"/>
      <c r="AB20" s="168"/>
      <c r="AC20" s="171"/>
      <c r="AD20" s="171"/>
      <c r="AE20" s="171"/>
      <c r="AF20" s="171"/>
      <c r="AG20" s="171"/>
      <c r="AH20" s="171"/>
      <c r="AI20" s="178"/>
      <c r="AJ20" s="179"/>
      <c r="AK20" s="179"/>
      <c r="AL20" s="180"/>
      <c r="AM20" s="14"/>
    </row>
    <row r="21" spans="1:39" s="13" customFormat="1" ht="24" customHeight="1" thickBot="1" x14ac:dyDescent="0.25">
      <c r="A21" s="141"/>
      <c r="B21" s="144"/>
      <c r="C21" s="145"/>
      <c r="D21" s="148"/>
      <c r="E21" s="149"/>
      <c r="F21" s="148"/>
      <c r="G21" s="152"/>
      <c r="H21" s="149"/>
      <c r="I21" s="156"/>
      <c r="J21" s="157"/>
      <c r="K21" s="157"/>
      <c r="L21" s="157"/>
      <c r="M21" s="157"/>
      <c r="N21" s="158"/>
      <c r="O21" s="18" t="s">
        <v>55</v>
      </c>
      <c r="P21" s="159" t="s">
        <v>56</v>
      </c>
      <c r="Q21" s="159"/>
      <c r="R21" s="160"/>
      <c r="S21" s="18" t="s">
        <v>57</v>
      </c>
      <c r="T21" s="159" t="s">
        <v>58</v>
      </c>
      <c r="U21" s="159"/>
      <c r="V21" s="160"/>
      <c r="X21" s="14"/>
      <c r="Y21" s="185" t="s">
        <v>59</v>
      </c>
      <c r="Z21" s="186"/>
      <c r="AA21" s="186"/>
      <c r="AB21" s="186"/>
      <c r="AC21" s="114"/>
      <c r="AD21" s="114"/>
      <c r="AE21" s="114"/>
      <c r="AF21" s="114"/>
      <c r="AG21" s="114"/>
      <c r="AH21" s="114"/>
      <c r="AI21" s="114"/>
      <c r="AJ21" s="114"/>
      <c r="AK21" s="114"/>
      <c r="AL21" s="187"/>
      <c r="AM21" s="14"/>
    </row>
    <row r="22" spans="1:39" s="13" customFormat="1" ht="24" customHeight="1" x14ac:dyDescent="0.2">
      <c r="A22" s="140" t="s">
        <v>51</v>
      </c>
      <c r="B22" s="142" t="s">
        <v>37</v>
      </c>
      <c r="C22" s="143"/>
      <c r="D22" s="146">
        <v>45047</v>
      </c>
      <c r="E22" s="147"/>
      <c r="F22" s="150" t="s">
        <v>49</v>
      </c>
      <c r="G22" s="151"/>
      <c r="H22" s="147"/>
      <c r="I22" s="153" t="s">
        <v>60</v>
      </c>
      <c r="J22" s="154"/>
      <c r="K22" s="154"/>
      <c r="L22" s="154"/>
      <c r="M22" s="154"/>
      <c r="N22" s="155"/>
      <c r="O22" s="18" t="s">
        <v>61</v>
      </c>
      <c r="P22" s="159" t="s">
        <v>62</v>
      </c>
      <c r="Q22" s="159"/>
      <c r="R22" s="160"/>
      <c r="S22" s="18" t="s">
        <v>63</v>
      </c>
      <c r="T22" s="159" t="s">
        <v>64</v>
      </c>
      <c r="U22" s="159"/>
      <c r="V22" s="160"/>
      <c r="X22" s="14"/>
      <c r="Y22" s="119" t="s">
        <v>25</v>
      </c>
      <c r="Z22" s="120"/>
      <c r="AA22" s="120"/>
      <c r="AB22" s="120"/>
      <c r="AC22" s="120"/>
      <c r="AD22" s="120"/>
      <c r="AE22" s="120"/>
      <c r="AF22" s="120"/>
      <c r="AG22" s="120"/>
      <c r="AH22" s="120"/>
      <c r="AI22" s="120"/>
      <c r="AJ22" s="120"/>
      <c r="AK22" s="120"/>
      <c r="AL22" s="121"/>
      <c r="AM22" s="14"/>
    </row>
    <row r="23" spans="1:39" s="13" customFormat="1" ht="24" customHeight="1" x14ac:dyDescent="0.2">
      <c r="A23" s="141"/>
      <c r="B23" s="144"/>
      <c r="C23" s="145"/>
      <c r="D23" s="148"/>
      <c r="E23" s="149"/>
      <c r="F23" s="148"/>
      <c r="G23" s="152"/>
      <c r="H23" s="149"/>
      <c r="I23" s="156"/>
      <c r="J23" s="157"/>
      <c r="K23" s="157"/>
      <c r="L23" s="157"/>
      <c r="M23" s="157"/>
      <c r="N23" s="158"/>
      <c r="O23" s="21" t="s">
        <v>65</v>
      </c>
      <c r="P23" s="183" t="s">
        <v>66</v>
      </c>
      <c r="Q23" s="183"/>
      <c r="R23" s="184"/>
      <c r="S23" s="18" t="s">
        <v>67</v>
      </c>
      <c r="T23" s="159" t="s">
        <v>68</v>
      </c>
      <c r="U23" s="159"/>
      <c r="V23" s="160"/>
      <c r="X23" s="14"/>
      <c r="Y23" s="17" t="s">
        <v>28</v>
      </c>
      <c r="Z23" s="128" t="s">
        <v>29</v>
      </c>
      <c r="AA23" s="129"/>
      <c r="AB23" s="128" t="s">
        <v>30</v>
      </c>
      <c r="AC23" s="129"/>
      <c r="AD23" s="128" t="s">
        <v>31</v>
      </c>
      <c r="AE23" s="130"/>
      <c r="AF23" s="129"/>
      <c r="AG23" s="128" t="s">
        <v>32</v>
      </c>
      <c r="AH23" s="130"/>
      <c r="AI23" s="130"/>
      <c r="AJ23" s="130"/>
      <c r="AK23" s="130"/>
      <c r="AL23" s="131"/>
      <c r="AM23" s="14"/>
    </row>
    <row r="24" spans="1:39" s="13" customFormat="1" ht="24" customHeight="1" x14ac:dyDescent="0.2">
      <c r="A24" s="140"/>
      <c r="B24" s="142"/>
      <c r="C24" s="143"/>
      <c r="D24" s="150"/>
      <c r="E24" s="147"/>
      <c r="F24" s="150"/>
      <c r="G24" s="151"/>
      <c r="H24" s="147"/>
      <c r="I24" s="150"/>
      <c r="J24" s="151"/>
      <c r="K24" s="151"/>
      <c r="L24" s="151"/>
      <c r="M24" s="151"/>
      <c r="N24" s="204"/>
      <c r="O24" s="22" t="s">
        <v>69</v>
      </c>
      <c r="P24" s="206" t="s">
        <v>70</v>
      </c>
      <c r="Q24" s="206"/>
      <c r="R24" s="207"/>
      <c r="S24" s="18" t="s">
        <v>71</v>
      </c>
      <c r="T24" s="159" t="s">
        <v>72</v>
      </c>
      <c r="U24" s="159"/>
      <c r="V24" s="160"/>
      <c r="X24" s="14"/>
      <c r="Y24" s="188" t="s">
        <v>15</v>
      </c>
      <c r="Z24" s="190"/>
      <c r="AA24" s="191"/>
      <c r="AB24" s="194"/>
      <c r="AC24" s="191"/>
      <c r="AD24" s="195"/>
      <c r="AE24" s="196"/>
      <c r="AF24" s="197"/>
      <c r="AG24" s="153" t="s">
        <v>73</v>
      </c>
      <c r="AH24" s="154"/>
      <c r="AI24" s="154"/>
      <c r="AJ24" s="154"/>
      <c r="AK24" s="154"/>
      <c r="AL24" s="155"/>
      <c r="AM24" s="14"/>
    </row>
    <row r="25" spans="1:39" s="13" customFormat="1" ht="24" customHeight="1" x14ac:dyDescent="0.2">
      <c r="A25" s="141"/>
      <c r="B25" s="144"/>
      <c r="C25" s="145"/>
      <c r="D25" s="148"/>
      <c r="E25" s="149"/>
      <c r="F25" s="148"/>
      <c r="G25" s="152"/>
      <c r="H25" s="149"/>
      <c r="I25" s="148"/>
      <c r="J25" s="152"/>
      <c r="K25" s="152"/>
      <c r="L25" s="152"/>
      <c r="M25" s="152"/>
      <c r="N25" s="205"/>
      <c r="O25" s="18" t="s">
        <v>74</v>
      </c>
      <c r="P25" s="159" t="s">
        <v>75</v>
      </c>
      <c r="Q25" s="159"/>
      <c r="R25" s="160"/>
      <c r="S25" s="18" t="s">
        <v>76</v>
      </c>
      <c r="T25" s="159" t="s">
        <v>77</v>
      </c>
      <c r="U25" s="159"/>
      <c r="V25" s="160"/>
      <c r="X25" s="14"/>
      <c r="Y25" s="189"/>
      <c r="Z25" s="192"/>
      <c r="AA25" s="193"/>
      <c r="AB25" s="192"/>
      <c r="AC25" s="193"/>
      <c r="AD25" s="198"/>
      <c r="AE25" s="199"/>
      <c r="AF25" s="200"/>
      <c r="AG25" s="201"/>
      <c r="AH25" s="202"/>
      <c r="AI25" s="202"/>
      <c r="AJ25" s="202"/>
      <c r="AK25" s="202"/>
      <c r="AL25" s="203"/>
      <c r="AM25" s="14"/>
    </row>
    <row r="26" spans="1:39" s="13" customFormat="1" ht="24" customHeight="1" x14ac:dyDescent="0.2">
      <c r="A26" s="140"/>
      <c r="B26" s="142"/>
      <c r="C26" s="143"/>
      <c r="D26" s="150"/>
      <c r="E26" s="147"/>
      <c r="F26" s="150"/>
      <c r="G26" s="151"/>
      <c r="H26" s="147"/>
      <c r="I26" s="150"/>
      <c r="J26" s="151"/>
      <c r="K26" s="151"/>
      <c r="L26" s="151"/>
      <c r="M26" s="151"/>
      <c r="N26" s="204"/>
      <c r="O26" s="18" t="s">
        <v>78</v>
      </c>
      <c r="P26" s="159" t="s">
        <v>79</v>
      </c>
      <c r="Q26" s="159"/>
      <c r="R26" s="160"/>
      <c r="S26" s="18" t="s">
        <v>80</v>
      </c>
      <c r="T26" s="159" t="s">
        <v>81</v>
      </c>
      <c r="U26" s="159"/>
      <c r="V26" s="160"/>
      <c r="X26" s="14"/>
      <c r="Y26" s="23"/>
      <c r="Z26" s="23"/>
      <c r="AA26" s="23"/>
      <c r="AB26" s="23"/>
      <c r="AC26" s="23"/>
      <c r="AD26" s="23"/>
      <c r="AE26" s="23"/>
      <c r="AF26" s="23"/>
      <c r="AG26" s="23"/>
      <c r="AH26" s="23"/>
      <c r="AI26" s="23"/>
      <c r="AJ26" s="23"/>
      <c r="AK26" s="23"/>
      <c r="AL26" s="23"/>
      <c r="AM26" s="14"/>
    </row>
    <row r="27" spans="1:39" s="13" customFormat="1" ht="24" customHeight="1" x14ac:dyDescent="0.2">
      <c r="A27" s="141"/>
      <c r="B27" s="144"/>
      <c r="C27" s="145"/>
      <c r="D27" s="148"/>
      <c r="E27" s="149"/>
      <c r="F27" s="148"/>
      <c r="G27" s="152"/>
      <c r="H27" s="149"/>
      <c r="I27" s="148"/>
      <c r="J27" s="152"/>
      <c r="K27" s="152"/>
      <c r="L27" s="152"/>
      <c r="M27" s="152"/>
      <c r="N27" s="205"/>
      <c r="O27" s="18" t="s">
        <v>82</v>
      </c>
      <c r="P27" s="159" t="s">
        <v>83</v>
      </c>
      <c r="Q27" s="159"/>
      <c r="R27" s="160"/>
      <c r="S27" s="18" t="s">
        <v>84</v>
      </c>
      <c r="T27" s="159" t="s">
        <v>85</v>
      </c>
      <c r="U27" s="159"/>
      <c r="V27" s="160"/>
      <c r="X27" s="14"/>
      <c r="Y27" s="14"/>
      <c r="Z27" s="14"/>
      <c r="AA27" s="14"/>
      <c r="AB27" s="14"/>
      <c r="AC27" s="14"/>
      <c r="AD27" s="14"/>
      <c r="AE27" s="14"/>
      <c r="AF27" s="14"/>
      <c r="AG27" s="14"/>
      <c r="AH27" s="14"/>
      <c r="AI27" s="14"/>
      <c r="AJ27" s="14"/>
      <c r="AK27" s="14"/>
      <c r="AL27" s="14"/>
      <c r="AM27" s="14"/>
    </row>
    <row r="28" spans="1:39" s="13" customFormat="1" ht="24" customHeight="1" x14ac:dyDescent="0.2">
      <c r="A28" s="140"/>
      <c r="B28" s="142"/>
      <c r="C28" s="143"/>
      <c r="D28" s="150"/>
      <c r="E28" s="147"/>
      <c r="F28" s="150"/>
      <c r="G28" s="151"/>
      <c r="H28" s="147"/>
      <c r="I28" s="150"/>
      <c r="J28" s="151"/>
      <c r="K28" s="151"/>
      <c r="L28" s="151"/>
      <c r="M28" s="151"/>
      <c r="N28" s="204"/>
      <c r="O28" s="18" t="s">
        <v>86</v>
      </c>
      <c r="P28" s="159" t="s">
        <v>87</v>
      </c>
      <c r="Q28" s="159"/>
      <c r="R28" s="160"/>
      <c r="S28" s="18" t="s">
        <v>88</v>
      </c>
      <c r="T28" s="159" t="s">
        <v>89</v>
      </c>
      <c r="U28" s="159"/>
      <c r="V28" s="160"/>
      <c r="X28" s="14"/>
      <c r="Y28" s="208" t="s">
        <v>90</v>
      </c>
      <c r="Z28" s="208"/>
      <c r="AA28" s="208"/>
      <c r="AB28" s="208"/>
      <c r="AC28" s="208"/>
      <c r="AD28" s="208"/>
      <c r="AE28" s="208"/>
      <c r="AF28" s="208"/>
      <c r="AG28" s="208"/>
      <c r="AH28" s="208"/>
      <c r="AI28" s="208"/>
      <c r="AJ28" s="208"/>
      <c r="AK28" s="208"/>
      <c r="AL28" s="208"/>
      <c r="AM28" s="14"/>
    </row>
    <row r="29" spans="1:39" s="13" customFormat="1" ht="24" customHeight="1" x14ac:dyDescent="0.2">
      <c r="A29" s="141"/>
      <c r="B29" s="144"/>
      <c r="C29" s="145"/>
      <c r="D29" s="148"/>
      <c r="E29" s="149"/>
      <c r="F29" s="148"/>
      <c r="G29" s="152"/>
      <c r="H29" s="149"/>
      <c r="I29" s="148"/>
      <c r="J29" s="152"/>
      <c r="K29" s="152"/>
      <c r="L29" s="152"/>
      <c r="M29" s="152"/>
      <c r="N29" s="205"/>
      <c r="O29" s="18" t="s">
        <v>91</v>
      </c>
      <c r="P29" s="159" t="s">
        <v>92</v>
      </c>
      <c r="Q29" s="159"/>
      <c r="R29" s="160"/>
      <c r="S29" s="18" t="s">
        <v>93</v>
      </c>
      <c r="T29" s="159" t="s">
        <v>94</v>
      </c>
      <c r="U29" s="159"/>
      <c r="V29" s="160"/>
      <c r="X29" s="14"/>
      <c r="Y29" s="208"/>
      <c r="Z29" s="208"/>
      <c r="AA29" s="208"/>
      <c r="AB29" s="208"/>
      <c r="AC29" s="208"/>
      <c r="AD29" s="208"/>
      <c r="AE29" s="208"/>
      <c r="AF29" s="208"/>
      <c r="AG29" s="208"/>
      <c r="AH29" s="208"/>
      <c r="AI29" s="208"/>
      <c r="AJ29" s="208"/>
      <c r="AK29" s="208"/>
      <c r="AL29" s="208"/>
      <c r="AM29" s="14"/>
    </row>
    <row r="30" spans="1:39" s="13" customFormat="1" ht="24" customHeight="1" x14ac:dyDescent="0.2">
      <c r="A30" s="140"/>
      <c r="B30" s="142"/>
      <c r="C30" s="143"/>
      <c r="D30" s="150"/>
      <c r="E30" s="147"/>
      <c r="F30" s="150"/>
      <c r="G30" s="151"/>
      <c r="H30" s="147"/>
      <c r="I30" s="150"/>
      <c r="J30" s="151"/>
      <c r="K30" s="151"/>
      <c r="L30" s="151"/>
      <c r="M30" s="151"/>
      <c r="N30" s="204"/>
      <c r="O30" s="18" t="s">
        <v>95</v>
      </c>
      <c r="P30" s="159" t="s">
        <v>96</v>
      </c>
      <c r="Q30" s="159"/>
      <c r="R30" s="160"/>
      <c r="S30" s="24" t="s">
        <v>97</v>
      </c>
      <c r="T30" s="216" t="s">
        <v>98</v>
      </c>
      <c r="U30" s="216"/>
      <c r="V30" s="217"/>
      <c r="X30" s="14"/>
      <c r="Y30" s="208"/>
      <c r="Z30" s="208"/>
      <c r="AA30" s="208"/>
      <c r="AB30" s="208"/>
      <c r="AC30" s="208"/>
      <c r="AD30" s="208"/>
      <c r="AE30" s="208"/>
      <c r="AF30" s="208"/>
      <c r="AG30" s="208"/>
      <c r="AH30" s="208"/>
      <c r="AI30" s="208"/>
      <c r="AJ30" s="208"/>
      <c r="AK30" s="208"/>
      <c r="AL30" s="208"/>
      <c r="AM30" s="14"/>
    </row>
    <row r="31" spans="1:39" s="13" customFormat="1" ht="24" customHeight="1" thickBot="1" x14ac:dyDescent="0.25">
      <c r="A31" s="209"/>
      <c r="B31" s="210"/>
      <c r="C31" s="211"/>
      <c r="D31" s="212"/>
      <c r="E31" s="213"/>
      <c r="F31" s="212"/>
      <c r="G31" s="214"/>
      <c r="H31" s="213"/>
      <c r="I31" s="212"/>
      <c r="J31" s="214"/>
      <c r="K31" s="214"/>
      <c r="L31" s="214"/>
      <c r="M31" s="214"/>
      <c r="N31" s="215"/>
      <c r="O31" s="25" t="s">
        <v>99</v>
      </c>
      <c r="P31" s="218" t="s">
        <v>100</v>
      </c>
      <c r="Q31" s="218"/>
      <c r="R31" s="219"/>
      <c r="S31" s="26" t="s">
        <v>101</v>
      </c>
      <c r="T31" s="220" t="s">
        <v>102</v>
      </c>
      <c r="U31" s="220"/>
      <c r="V31" s="221"/>
      <c r="X31" s="14"/>
      <c r="Y31" s="208"/>
      <c r="Z31" s="208"/>
      <c r="AA31" s="208"/>
      <c r="AB31" s="208"/>
      <c r="AC31" s="208"/>
      <c r="AD31" s="208"/>
      <c r="AE31" s="208"/>
      <c r="AF31" s="208"/>
      <c r="AG31" s="208"/>
      <c r="AH31" s="208"/>
      <c r="AI31" s="208"/>
      <c r="AJ31" s="208"/>
      <c r="AK31" s="208"/>
      <c r="AL31" s="208"/>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208"/>
      <c r="Z32" s="208"/>
      <c r="AA32" s="208"/>
      <c r="AB32" s="208"/>
      <c r="AC32" s="208"/>
      <c r="AD32" s="208"/>
      <c r="AE32" s="208"/>
      <c r="AF32" s="208"/>
      <c r="AG32" s="208"/>
      <c r="AH32" s="208"/>
      <c r="AI32" s="208"/>
      <c r="AJ32" s="208"/>
      <c r="AK32" s="208"/>
      <c r="AL32" s="208"/>
      <c r="AM32" s="14"/>
    </row>
    <row r="33" spans="1:39" s="13" customFormat="1" ht="30" customHeight="1" thickBot="1" x14ac:dyDescent="0.25">
      <c r="A33" s="222" t="s">
        <v>103</v>
      </c>
      <c r="B33" s="223"/>
      <c r="C33" s="223"/>
      <c r="D33" s="223"/>
      <c r="E33" s="223"/>
      <c r="F33" s="223"/>
      <c r="G33" s="223"/>
      <c r="H33" s="223"/>
      <c r="I33" s="223"/>
      <c r="J33" s="223"/>
      <c r="K33" s="224"/>
      <c r="L33" s="222" t="s">
        <v>104</v>
      </c>
      <c r="M33" s="223"/>
      <c r="N33" s="223"/>
      <c r="O33" s="223"/>
      <c r="P33" s="223"/>
      <c r="Q33" s="223"/>
      <c r="R33" s="223"/>
      <c r="S33" s="223"/>
      <c r="T33" s="223"/>
      <c r="U33" s="223"/>
      <c r="V33" s="224"/>
      <c r="X33" s="14"/>
      <c r="Y33" s="208"/>
      <c r="Z33" s="208"/>
      <c r="AA33" s="208"/>
      <c r="AB33" s="208"/>
      <c r="AC33" s="208"/>
      <c r="AD33" s="208"/>
      <c r="AE33" s="208"/>
      <c r="AF33" s="208"/>
      <c r="AG33" s="208"/>
      <c r="AH33" s="208"/>
      <c r="AI33" s="208"/>
      <c r="AJ33" s="208"/>
      <c r="AK33" s="208"/>
      <c r="AL33" s="208"/>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208"/>
      <c r="Z34" s="208"/>
      <c r="AA34" s="208"/>
      <c r="AB34" s="208"/>
      <c r="AC34" s="208"/>
      <c r="AD34" s="208"/>
      <c r="AE34" s="208"/>
      <c r="AF34" s="208"/>
      <c r="AG34" s="208"/>
      <c r="AH34" s="208"/>
      <c r="AI34" s="208"/>
      <c r="AJ34" s="208"/>
      <c r="AK34" s="208"/>
      <c r="AL34" s="208"/>
      <c r="AM34" s="14"/>
    </row>
    <row r="35" spans="1:39" s="13" customFormat="1" ht="24.95" customHeight="1" x14ac:dyDescent="0.2">
      <c r="A35" s="225" t="s">
        <v>105</v>
      </c>
      <c r="B35" s="226"/>
      <c r="C35" s="227"/>
      <c r="D35" s="228" t="s">
        <v>106</v>
      </c>
      <c r="E35" s="226"/>
      <c r="F35" s="227"/>
      <c r="G35" s="228" t="s">
        <v>107</v>
      </c>
      <c r="H35" s="226"/>
      <c r="I35" s="227"/>
      <c r="J35" s="228" t="s">
        <v>30</v>
      </c>
      <c r="K35" s="229"/>
      <c r="L35" s="225" t="s">
        <v>105</v>
      </c>
      <c r="M35" s="226"/>
      <c r="N35" s="227"/>
      <c r="O35" s="228" t="s">
        <v>106</v>
      </c>
      <c r="P35" s="226"/>
      <c r="Q35" s="227"/>
      <c r="R35" s="228" t="s">
        <v>107</v>
      </c>
      <c r="S35" s="226"/>
      <c r="T35" s="227"/>
      <c r="U35" s="228" t="s">
        <v>30</v>
      </c>
      <c r="V35" s="229"/>
      <c r="X35" s="14"/>
      <c r="Y35" s="208"/>
      <c r="Z35" s="208"/>
      <c r="AA35" s="208"/>
      <c r="AB35" s="208"/>
      <c r="AC35" s="208"/>
      <c r="AD35" s="208"/>
      <c r="AE35" s="208"/>
      <c r="AF35" s="208"/>
      <c r="AG35" s="208"/>
      <c r="AH35" s="208"/>
      <c r="AI35" s="208"/>
      <c r="AJ35" s="208"/>
      <c r="AK35" s="208"/>
      <c r="AL35" s="208"/>
      <c r="AM35" s="14"/>
    </row>
    <row r="36" spans="1:39" s="13" customFormat="1" ht="14.25" customHeight="1" x14ac:dyDescent="0.2">
      <c r="A36" s="230" t="s">
        <v>108</v>
      </c>
      <c r="B36" s="231"/>
      <c r="C36" s="232"/>
      <c r="D36" s="233"/>
      <c r="E36" s="234"/>
      <c r="F36" s="235"/>
      <c r="G36" s="233"/>
      <c r="H36" s="234"/>
      <c r="I36" s="235"/>
      <c r="J36" s="233"/>
      <c r="K36" s="236"/>
      <c r="L36" s="230" t="s">
        <v>108</v>
      </c>
      <c r="M36" s="231"/>
      <c r="N36" s="232"/>
      <c r="O36" s="233"/>
      <c r="P36" s="234"/>
      <c r="Q36" s="235"/>
      <c r="R36" s="233"/>
      <c r="S36" s="234"/>
      <c r="T36" s="235"/>
      <c r="U36" s="233"/>
      <c r="V36" s="236"/>
      <c r="X36" s="14"/>
      <c r="Y36" s="208"/>
      <c r="Z36" s="208"/>
      <c r="AA36" s="208"/>
      <c r="AB36" s="208"/>
      <c r="AC36" s="208"/>
      <c r="AD36" s="208"/>
      <c r="AE36" s="208"/>
      <c r="AF36" s="208"/>
      <c r="AG36" s="208"/>
      <c r="AH36" s="208"/>
      <c r="AI36" s="208"/>
      <c r="AJ36" s="208"/>
      <c r="AK36" s="208"/>
      <c r="AL36" s="208"/>
      <c r="AM36" s="14"/>
    </row>
    <row r="37" spans="1:39" ht="15" customHeight="1" x14ac:dyDescent="0.25">
      <c r="A37" s="230" t="s">
        <v>109</v>
      </c>
      <c r="B37" s="231"/>
      <c r="C37" s="232"/>
      <c r="D37" s="233"/>
      <c r="E37" s="234"/>
      <c r="F37" s="235"/>
      <c r="G37" s="233"/>
      <c r="H37" s="234"/>
      <c r="I37" s="235"/>
      <c r="J37" s="233"/>
      <c r="K37" s="236"/>
      <c r="L37" s="230" t="s">
        <v>109</v>
      </c>
      <c r="M37" s="231"/>
      <c r="N37" s="232"/>
      <c r="O37" s="233"/>
      <c r="P37" s="234"/>
      <c r="Q37" s="235"/>
      <c r="R37" s="233"/>
      <c r="S37" s="234"/>
      <c r="T37" s="235"/>
      <c r="U37" s="233"/>
      <c r="V37" s="236"/>
      <c r="X37" s="4"/>
      <c r="Y37" s="208"/>
      <c r="Z37" s="208"/>
      <c r="AA37" s="208"/>
      <c r="AB37" s="208"/>
      <c r="AC37" s="208"/>
      <c r="AD37" s="208"/>
      <c r="AE37" s="208"/>
      <c r="AF37" s="208"/>
      <c r="AG37" s="208"/>
      <c r="AH37" s="208"/>
      <c r="AI37" s="208"/>
      <c r="AJ37" s="208"/>
      <c r="AK37" s="208"/>
      <c r="AL37" s="208"/>
      <c r="AM37" s="4"/>
    </row>
    <row r="38" spans="1:39" ht="15.75" thickBot="1" x14ac:dyDescent="0.3">
      <c r="A38" s="237" t="s">
        <v>110</v>
      </c>
      <c r="B38" s="238"/>
      <c r="C38" s="239"/>
      <c r="D38" s="240"/>
      <c r="E38" s="241"/>
      <c r="F38" s="242"/>
      <c r="G38" s="240"/>
      <c r="H38" s="241"/>
      <c r="I38" s="242"/>
      <c r="J38" s="243"/>
      <c r="K38" s="244"/>
      <c r="L38" s="237" t="s">
        <v>110</v>
      </c>
      <c r="M38" s="238"/>
      <c r="N38" s="239"/>
      <c r="O38" s="240"/>
      <c r="P38" s="241"/>
      <c r="Q38" s="242"/>
      <c r="R38" s="240"/>
      <c r="S38" s="241"/>
      <c r="T38" s="242"/>
      <c r="U38" s="240"/>
      <c r="V38" s="244"/>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A28:A29"/>
    <mergeCell ref="B28:C29"/>
    <mergeCell ref="D28:E29"/>
    <mergeCell ref="F28:H29"/>
    <mergeCell ref="I28:N29"/>
    <mergeCell ref="P28:R28"/>
    <mergeCell ref="T28:V28"/>
    <mergeCell ref="A26:A27"/>
    <mergeCell ref="B26:C27"/>
    <mergeCell ref="D26:E27"/>
    <mergeCell ref="F26:H27"/>
    <mergeCell ref="I26:N27"/>
    <mergeCell ref="P26:R26"/>
    <mergeCell ref="A24:A25"/>
    <mergeCell ref="B24:C25"/>
    <mergeCell ref="D24:E25"/>
    <mergeCell ref="F24:H25"/>
    <mergeCell ref="I24:N25"/>
    <mergeCell ref="P24:R24"/>
    <mergeCell ref="P25:R25"/>
    <mergeCell ref="T26:V26"/>
    <mergeCell ref="P27:R27"/>
    <mergeCell ref="T27:V27"/>
    <mergeCell ref="P21:R21"/>
    <mergeCell ref="T21:V21"/>
    <mergeCell ref="Y21:AB21"/>
    <mergeCell ref="AC21:AL21"/>
    <mergeCell ref="T24:V24"/>
    <mergeCell ref="Y24:Y25"/>
    <mergeCell ref="Z24:AA25"/>
    <mergeCell ref="AB24:AC25"/>
    <mergeCell ref="AD24:AF25"/>
    <mergeCell ref="AG24:AL25"/>
    <mergeCell ref="T25:V25"/>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A18:A19"/>
    <mergeCell ref="B18:C19"/>
    <mergeCell ref="D18:E19"/>
    <mergeCell ref="F18:H19"/>
    <mergeCell ref="I18:N19"/>
    <mergeCell ref="P18:R18"/>
    <mergeCell ref="T18:V18"/>
    <mergeCell ref="Y18:AB20"/>
    <mergeCell ref="AC18:AH20"/>
    <mergeCell ref="A16:N16"/>
    <mergeCell ref="O16:V16"/>
    <mergeCell ref="Y16:AL16"/>
    <mergeCell ref="B17:C17"/>
    <mergeCell ref="D17:E17"/>
    <mergeCell ref="F17:H17"/>
    <mergeCell ref="I17:N17"/>
    <mergeCell ref="O17:R17"/>
    <mergeCell ref="S17:V17"/>
    <mergeCell ref="Y17:AB17"/>
    <mergeCell ref="AC17:AL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Y8:AL10"/>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J27"/>
  <sheetViews>
    <sheetView tabSelected="1" zoomScaleNormal="100" zoomScaleSheetLayoutView="100" workbookViewId="0">
      <pane ySplit="7" topLeftCell="A8" activePane="bottomLeft" state="frozen"/>
      <selection pane="bottomLeft" activeCell="J12" sqref="J12"/>
    </sheetView>
  </sheetViews>
  <sheetFormatPr defaultColWidth="9.140625" defaultRowHeight="14.25" x14ac:dyDescent="0.25"/>
  <cols>
    <col min="1" max="1" width="7.5703125" style="27" bestFit="1" customWidth="1"/>
    <col min="2" max="2" width="32.28515625" style="27" bestFit="1" customWidth="1"/>
    <col min="3" max="3" width="74" style="27" customWidth="1"/>
    <col min="4" max="4" width="23.7109375" style="27" customWidth="1"/>
    <col min="5" max="5" width="15.85546875" style="28" customWidth="1"/>
    <col min="6" max="6" width="35.5703125" style="29" customWidth="1"/>
    <col min="7" max="7" width="9.140625" style="27"/>
    <col min="8" max="8" width="10.7109375" style="27" customWidth="1"/>
    <col min="9" max="16384" width="9.140625" style="27"/>
  </cols>
  <sheetData>
    <row r="1" spans="1:10" ht="20.100000000000001" customHeight="1" x14ac:dyDescent="0.25">
      <c r="H1" s="30" t="str">
        <f>'ITP Cover Page'!V1</f>
        <v>Pavement &amp; Surfacing Inspection and Test Plan</v>
      </c>
      <c r="J1" s="30"/>
    </row>
    <row r="2" spans="1:10" ht="15" customHeight="1" x14ac:dyDescent="0.25">
      <c r="H2" s="7" t="str">
        <f>'[1]ITP Cover Page'!V2</f>
        <v xml:space="preserve">Project: Peacocke Whatukooruru Drive </v>
      </c>
      <c r="J2" s="7"/>
    </row>
    <row r="3" spans="1:10" ht="15" customHeight="1" x14ac:dyDescent="0.25">
      <c r="G3" s="31"/>
      <c r="H3" s="32" t="str">
        <f>'[1]ITP Cover Page'!V3</f>
        <v>Number and Revision: DS1205 - 1 - Rev A</v>
      </c>
      <c r="J3" s="7"/>
    </row>
    <row r="4" spans="1:10" ht="5.0999999999999996" customHeight="1" x14ac:dyDescent="0.25">
      <c r="A4" s="33"/>
      <c r="B4" s="33"/>
      <c r="C4" s="33"/>
      <c r="D4" s="33"/>
      <c r="E4" s="34"/>
      <c r="F4" s="35"/>
      <c r="G4" s="33"/>
      <c r="H4" s="33"/>
    </row>
    <row r="5" spans="1:10" ht="9.9499999999999993" customHeight="1" thickBot="1" x14ac:dyDescent="0.3"/>
    <row r="6" spans="1:10" x14ac:dyDescent="0.25">
      <c r="A6" s="249" t="s">
        <v>111</v>
      </c>
      <c r="B6" s="251" t="s">
        <v>112</v>
      </c>
      <c r="C6" s="253" t="s">
        <v>113</v>
      </c>
      <c r="D6" s="255" t="s">
        <v>114</v>
      </c>
      <c r="E6" s="257" t="s">
        <v>115</v>
      </c>
      <c r="F6" s="257" t="s">
        <v>116</v>
      </c>
      <c r="G6" s="247" t="s">
        <v>26</v>
      </c>
      <c r="H6" s="248"/>
    </row>
    <row r="7" spans="1:10" ht="15" thickBot="1" x14ac:dyDescent="0.3">
      <c r="A7" s="250"/>
      <c r="B7" s="252"/>
      <c r="C7" s="254"/>
      <c r="D7" s="256"/>
      <c r="E7" s="258"/>
      <c r="F7" s="258"/>
      <c r="G7" s="36" t="s">
        <v>117</v>
      </c>
      <c r="H7" s="37" t="s">
        <v>118</v>
      </c>
    </row>
    <row r="8" spans="1:10" ht="30" customHeight="1" thickBot="1" x14ac:dyDescent="0.3">
      <c r="A8" s="51" t="s">
        <v>119</v>
      </c>
      <c r="B8" s="52"/>
      <c r="C8" s="53"/>
      <c r="D8" s="54"/>
      <c r="E8" s="54"/>
      <c r="F8" s="55"/>
      <c r="G8" s="56"/>
      <c r="H8" s="57"/>
    </row>
    <row r="9" spans="1:10" ht="20.100000000000001" customHeight="1" x14ac:dyDescent="0.25">
      <c r="A9" s="38">
        <v>5.01</v>
      </c>
      <c r="B9" s="63" t="s">
        <v>120</v>
      </c>
      <c r="C9" s="48"/>
      <c r="D9" s="39"/>
      <c r="E9" s="39"/>
      <c r="F9" s="40"/>
      <c r="G9" s="41"/>
      <c r="H9" s="42"/>
    </row>
    <row r="10" spans="1:10" ht="24" x14ac:dyDescent="0.25">
      <c r="A10" s="84" t="s">
        <v>121</v>
      </c>
      <c r="B10" s="83" t="s">
        <v>122</v>
      </c>
      <c r="C10" s="85" t="s">
        <v>200</v>
      </c>
      <c r="D10" s="86" t="s">
        <v>123</v>
      </c>
      <c r="E10" s="43" t="s">
        <v>124</v>
      </c>
      <c r="F10" s="44" t="s">
        <v>125</v>
      </c>
      <c r="G10" s="59" t="s">
        <v>65</v>
      </c>
      <c r="H10" s="47" t="s">
        <v>41</v>
      </c>
    </row>
    <row r="11" spans="1:10" ht="132" x14ac:dyDescent="0.25">
      <c r="A11" s="87" t="s">
        <v>198</v>
      </c>
      <c r="B11" s="49" t="s">
        <v>122</v>
      </c>
      <c r="C11" s="49" t="s">
        <v>202</v>
      </c>
      <c r="D11" s="50" t="s">
        <v>199</v>
      </c>
      <c r="E11" s="50" t="s">
        <v>201</v>
      </c>
      <c r="F11" s="88" t="s">
        <v>203</v>
      </c>
      <c r="G11" s="59" t="s">
        <v>65</v>
      </c>
      <c r="H11" s="47" t="s">
        <v>41</v>
      </c>
    </row>
    <row r="12" spans="1:10" ht="20.100000000000001" customHeight="1" x14ac:dyDescent="0.25">
      <c r="A12" s="64">
        <v>5.0199999999999996</v>
      </c>
      <c r="B12" s="65" t="s">
        <v>126</v>
      </c>
      <c r="C12" s="66"/>
      <c r="D12" s="67"/>
      <c r="E12" s="67"/>
      <c r="F12" s="68"/>
      <c r="G12" s="69"/>
      <c r="H12" s="70"/>
    </row>
    <row r="13" spans="1:10" ht="24" x14ac:dyDescent="0.25">
      <c r="A13" s="46" t="s">
        <v>127</v>
      </c>
      <c r="B13" s="60" t="s">
        <v>128</v>
      </c>
      <c r="C13" s="49" t="s">
        <v>129</v>
      </c>
      <c r="D13" s="61" t="s">
        <v>130</v>
      </c>
      <c r="E13" s="43" t="s">
        <v>124</v>
      </c>
      <c r="F13" s="44" t="s">
        <v>131</v>
      </c>
      <c r="G13" s="45" t="s">
        <v>69</v>
      </c>
      <c r="H13" s="58" t="s">
        <v>76</v>
      </c>
    </row>
    <row r="14" spans="1:10" ht="29.25" customHeight="1" x14ac:dyDescent="0.25">
      <c r="A14" s="46" t="s">
        <v>132</v>
      </c>
      <c r="B14" s="49" t="s">
        <v>133</v>
      </c>
      <c r="C14" s="49" t="s">
        <v>134</v>
      </c>
      <c r="D14" s="50" t="s">
        <v>135</v>
      </c>
      <c r="E14" s="50" t="s">
        <v>136</v>
      </c>
      <c r="F14" s="44" t="s">
        <v>137</v>
      </c>
      <c r="G14" s="45" t="s">
        <v>69</v>
      </c>
      <c r="H14" s="58" t="s">
        <v>76</v>
      </c>
    </row>
    <row r="15" spans="1:10" ht="29.25" customHeight="1" x14ac:dyDescent="0.25">
      <c r="A15" s="46" t="s">
        <v>138</v>
      </c>
      <c r="B15" s="60" t="s">
        <v>139</v>
      </c>
      <c r="C15" s="49" t="s">
        <v>140</v>
      </c>
      <c r="D15" s="62" t="s">
        <v>141</v>
      </c>
      <c r="E15" s="43" t="s">
        <v>124</v>
      </c>
      <c r="F15" s="44" t="s">
        <v>142</v>
      </c>
      <c r="G15" s="59" t="s">
        <v>65</v>
      </c>
      <c r="H15" s="47" t="s">
        <v>41</v>
      </c>
      <c r="I15" s="71"/>
    </row>
    <row r="16" spans="1:10" ht="29.25" customHeight="1" x14ac:dyDescent="0.25">
      <c r="A16" s="46" t="s">
        <v>143</v>
      </c>
      <c r="B16" s="60" t="s">
        <v>144</v>
      </c>
      <c r="C16" s="49" t="s">
        <v>145</v>
      </c>
      <c r="D16" s="62" t="s">
        <v>146</v>
      </c>
      <c r="E16" s="43" t="s">
        <v>124</v>
      </c>
      <c r="F16" s="44" t="s">
        <v>142</v>
      </c>
      <c r="G16" s="59" t="s">
        <v>65</v>
      </c>
      <c r="H16" s="47" t="s">
        <v>41</v>
      </c>
      <c r="I16" s="71"/>
    </row>
    <row r="17" spans="1:9" ht="45" customHeight="1" x14ac:dyDescent="0.25">
      <c r="A17" s="46" t="s">
        <v>147</v>
      </c>
      <c r="B17" s="60" t="s">
        <v>148</v>
      </c>
      <c r="C17" s="72" t="s">
        <v>149</v>
      </c>
      <c r="D17" s="62" t="s">
        <v>150</v>
      </c>
      <c r="E17" s="43" t="s">
        <v>124</v>
      </c>
      <c r="F17" s="245" t="s">
        <v>151</v>
      </c>
      <c r="G17" s="59" t="s">
        <v>65</v>
      </c>
      <c r="H17" s="47" t="s">
        <v>41</v>
      </c>
      <c r="I17" s="71"/>
    </row>
    <row r="18" spans="1:9" ht="29.25" customHeight="1" x14ac:dyDescent="0.25">
      <c r="A18" s="46" t="s">
        <v>152</v>
      </c>
      <c r="B18" s="60" t="s">
        <v>153</v>
      </c>
      <c r="C18" s="49" t="s">
        <v>154</v>
      </c>
      <c r="D18" s="62" t="s">
        <v>155</v>
      </c>
      <c r="E18" s="43" t="s">
        <v>124</v>
      </c>
      <c r="F18" s="246"/>
      <c r="G18" s="59" t="s">
        <v>65</v>
      </c>
      <c r="H18" s="47" t="s">
        <v>41</v>
      </c>
      <c r="I18" s="71"/>
    </row>
    <row r="19" spans="1:9" ht="47.25" customHeight="1" x14ac:dyDescent="0.25">
      <c r="A19" s="46" t="s">
        <v>156</v>
      </c>
      <c r="B19" s="60" t="s">
        <v>157</v>
      </c>
      <c r="C19" s="49" t="s">
        <v>158</v>
      </c>
      <c r="D19" s="62" t="s">
        <v>159</v>
      </c>
      <c r="E19" s="43" t="s">
        <v>124</v>
      </c>
      <c r="F19" s="246"/>
      <c r="G19" s="59" t="s">
        <v>65</v>
      </c>
      <c r="H19" s="47" t="s">
        <v>41</v>
      </c>
      <c r="I19" s="71"/>
    </row>
    <row r="20" spans="1:9" ht="29.25" customHeight="1" x14ac:dyDescent="0.25">
      <c r="A20" s="46" t="s">
        <v>160</v>
      </c>
      <c r="B20" s="60" t="s">
        <v>161</v>
      </c>
      <c r="C20" s="49" t="s">
        <v>162</v>
      </c>
      <c r="D20" s="62" t="s">
        <v>163</v>
      </c>
      <c r="E20" s="43" t="s">
        <v>124</v>
      </c>
      <c r="F20" s="246"/>
      <c r="G20" s="59" t="s">
        <v>65</v>
      </c>
      <c r="H20" s="47" t="s">
        <v>41</v>
      </c>
      <c r="I20" s="71"/>
    </row>
    <row r="21" spans="1:9" ht="29.25" customHeight="1" x14ac:dyDescent="0.25">
      <c r="A21" s="46" t="s">
        <v>164</v>
      </c>
      <c r="B21" s="60" t="s">
        <v>165</v>
      </c>
      <c r="C21" s="49" t="s">
        <v>166</v>
      </c>
      <c r="D21" s="62" t="s">
        <v>167</v>
      </c>
      <c r="E21" s="43" t="s">
        <v>124</v>
      </c>
      <c r="F21" s="246"/>
      <c r="G21" s="59" t="s">
        <v>65</v>
      </c>
      <c r="H21" s="47" t="s">
        <v>41</v>
      </c>
      <c r="I21" s="71"/>
    </row>
    <row r="22" spans="1:9" ht="48" customHeight="1" x14ac:dyDescent="0.25">
      <c r="A22" s="46" t="s">
        <v>168</v>
      </c>
      <c r="B22" s="60" t="s">
        <v>169</v>
      </c>
      <c r="C22" s="49" t="s">
        <v>170</v>
      </c>
      <c r="D22" s="62" t="s">
        <v>171</v>
      </c>
      <c r="E22" s="43" t="s">
        <v>124</v>
      </c>
      <c r="F22" s="79" t="s">
        <v>172</v>
      </c>
      <c r="G22" s="59" t="s">
        <v>65</v>
      </c>
      <c r="H22" s="47" t="s">
        <v>41</v>
      </c>
      <c r="I22" s="71"/>
    </row>
    <row r="23" spans="1:9" ht="48" customHeight="1" x14ac:dyDescent="0.25">
      <c r="A23" s="46" t="s">
        <v>173</v>
      </c>
      <c r="B23" s="60" t="s">
        <v>174</v>
      </c>
      <c r="C23" s="49" t="s">
        <v>175</v>
      </c>
      <c r="D23" s="62" t="s">
        <v>171</v>
      </c>
      <c r="E23" s="43" t="s">
        <v>176</v>
      </c>
      <c r="F23" s="44" t="s">
        <v>177</v>
      </c>
      <c r="G23" s="80" t="s">
        <v>74</v>
      </c>
      <c r="H23" s="47" t="s">
        <v>178</v>
      </c>
      <c r="I23" s="71"/>
    </row>
    <row r="24" spans="1:9" ht="74.25" customHeight="1" x14ac:dyDescent="0.25">
      <c r="A24" s="46" t="s">
        <v>179</v>
      </c>
      <c r="B24" s="60" t="s">
        <v>180</v>
      </c>
      <c r="C24" s="49" t="s">
        <v>181</v>
      </c>
      <c r="D24" s="62" t="s">
        <v>182</v>
      </c>
      <c r="E24" s="43" t="s">
        <v>183</v>
      </c>
      <c r="F24" s="44" t="s">
        <v>184</v>
      </c>
      <c r="G24" s="59" t="s">
        <v>65</v>
      </c>
      <c r="H24" s="47" t="s">
        <v>41</v>
      </c>
      <c r="I24" s="71"/>
    </row>
    <row r="25" spans="1:9" ht="29.25" customHeight="1" x14ac:dyDescent="0.25">
      <c r="A25" s="46" t="s">
        <v>185</v>
      </c>
      <c r="B25" s="73" t="s">
        <v>186</v>
      </c>
      <c r="C25" s="49" t="s">
        <v>187</v>
      </c>
      <c r="D25" s="74" t="s">
        <v>188</v>
      </c>
      <c r="E25" s="43" t="s">
        <v>124</v>
      </c>
      <c r="F25" s="75" t="s">
        <v>184</v>
      </c>
      <c r="G25" s="59" t="s">
        <v>65</v>
      </c>
      <c r="H25" s="47" t="s">
        <v>41</v>
      </c>
      <c r="I25" s="71"/>
    </row>
    <row r="26" spans="1:9" ht="46.5" customHeight="1" x14ac:dyDescent="0.25">
      <c r="A26" s="46" t="s">
        <v>189</v>
      </c>
      <c r="B26" s="73" t="s">
        <v>190</v>
      </c>
      <c r="C26" s="49" t="s">
        <v>191</v>
      </c>
      <c r="D26" s="74" t="s">
        <v>192</v>
      </c>
      <c r="E26" s="43" t="s">
        <v>124</v>
      </c>
      <c r="F26" s="75" t="s">
        <v>193</v>
      </c>
      <c r="G26" s="59" t="s">
        <v>65</v>
      </c>
      <c r="H26" s="47" t="s">
        <v>41</v>
      </c>
      <c r="I26" s="71"/>
    </row>
    <row r="27" spans="1:9" ht="48.75" thickBot="1" x14ac:dyDescent="0.3">
      <c r="A27" s="82" t="s">
        <v>194</v>
      </c>
      <c r="B27" s="259" t="s">
        <v>195</v>
      </c>
      <c r="C27" s="81" t="s">
        <v>196</v>
      </c>
      <c r="D27" s="260" t="s">
        <v>197</v>
      </c>
      <c r="E27" s="76" t="s">
        <v>124</v>
      </c>
      <c r="F27" s="261" t="s">
        <v>193</v>
      </c>
      <c r="G27" s="77" t="s">
        <v>65</v>
      </c>
      <c r="H27" s="78" t="s">
        <v>41</v>
      </c>
    </row>
  </sheetData>
  <dataConsolidate link="1">
    <dataRefs count="1">
      <dataRef ref="A827:XFD827" sheet="ITP Master Body" r:id="rId1"/>
    </dataRefs>
  </dataConsolidate>
  <mergeCells count="8">
    <mergeCell ref="F17:F21"/>
    <mergeCell ref="G6:H6"/>
    <mergeCell ref="A6:A7"/>
    <mergeCell ref="B6:B7"/>
    <mergeCell ref="C6:C7"/>
    <mergeCell ref="D6:D7"/>
    <mergeCell ref="E6:E7"/>
    <mergeCell ref="F6:F7"/>
  </mergeCells>
  <phoneticPr fontId="20" type="noConversion"/>
  <printOptions horizontalCentered="1"/>
  <pageMargins left="0.39370078740157483" right="0.39370078740157483" top="0.74803149606299213" bottom="0.74803149606299213" header="0.31496062992125984" footer="0.31496062992125984"/>
  <pageSetup paperSize="9" scale="67"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Props1.xml><?xml version="1.0" encoding="utf-8"?>
<ds:datastoreItem xmlns:ds="http://schemas.openxmlformats.org/officeDocument/2006/customXml" ds:itemID="{C877CA6E-5C85-4B3E-831D-167C5E195F38}">
  <ds:schemaRefs>
    <ds:schemaRef ds:uri="http://schemas.microsoft.com/sharepoint/v3/contenttype/forms"/>
  </ds:schemaRefs>
</ds:datastoreItem>
</file>

<file path=customXml/itemProps2.xml><?xml version="1.0" encoding="utf-8"?>
<ds:datastoreItem xmlns:ds="http://schemas.openxmlformats.org/officeDocument/2006/customXml" ds:itemID="{D2346D6C-907E-45F5-BF7A-029F87279E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A07DDF-AC1B-4A07-8D99-5B1865406396}">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Sub-base</vt:lpstr>
      <vt:lpstr>'ITP Cover Page'!Print_Area</vt:lpstr>
      <vt:lpstr>'ITP Sub-base'!Print_Area</vt:lpstr>
      <vt:lpstr>'ITP Sub-base'!Print_Titles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Nairy Yaghobian</dc:creator>
  <cp:keywords/>
  <dc:description/>
  <cp:lastModifiedBy>Gabriel Cirne</cp:lastModifiedBy>
  <cp:revision/>
  <cp:lastPrinted>2023-08-02T04:00:50Z</cp:lastPrinted>
  <dcterms:created xsi:type="dcterms:W3CDTF">2023-02-09T00:39:07Z</dcterms:created>
  <dcterms:modified xsi:type="dcterms:W3CDTF">2023-08-17T21:56:00Z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