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ownergroup.sharepoint.com/sites/WaikatoConstruction/Shared Documents/02 Accepted Jobs/Peacocke Whatukooruru Drive/05 Construction Packs/03 Work Construction Pack/01 - Pavement Construction/2. ITP/02. Basecourse/"/>
    </mc:Choice>
  </mc:AlternateContent>
  <xr:revisionPtr revIDLastSave="157" documentId="8_{6A6AD024-99B1-4A61-847B-F1C54D1F64A8}" xr6:coauthVersionLast="47" xr6:coauthVersionMax="47" xr10:uidLastSave="{E54FD767-45FA-4985-A9D2-E6BE5ED53CBC}"/>
  <bookViews>
    <workbookView xWindow="-120" yWindow="-120" windowWidth="29040" windowHeight="1584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Body'!$A$1:$H$40</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<sst xmlns="http://schemas.openxmlformats.org/spreadsheetml/2006/main" count="363" uniqueCount="259">
  <si>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</si>
  <si>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</si>
  <si>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</si>
  <si>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</si>
  <si>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</si>
  <si>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</si>
  <si>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</si>
  <si>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</si>
  <si>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</si>
  <si>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</si>
  <si>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</si>
  <si>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</si>
  <si>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</si>
  <si>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</si>
  <si>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</si>
  <si>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</si>
  <si>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</si>
  <si>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</si>
  <si>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</si>
  <si>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</si>
  <si>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</si>
  <si>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</si>
  <si>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</si>
  <si>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</si>
  <si>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</si>
  <si>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</si>
  <si>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</si>
  <si>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</si>
  <si>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</si>
  <si>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</si>
  <si>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</si>
  <si>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</si>
  <si>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</si>
  <si>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</si>
  <si>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</si>
  <si>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</si>
  <si>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</si>
  <si>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</si>
  <si>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</si>
  <si>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</si>
  <si>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</si>
  <si>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</si>
  <si>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</si>
  <si>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</si>
  <si>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</si>
  <si>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</si>
  <si>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</si>
  <si>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</si>
  <si>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</si>
  <si>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</si>
  <si>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</si>
  <si>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</si>
  <si>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</si>
  <si>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</si>
  <si>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</si>
  <si>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</si>
  <si>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</si>
  <si>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</si>
  <si>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</si>
  <si>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</si>
  <si>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</si>
  <si>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</si>
  <si>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</si>
  <si>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</si>
  <si>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</si>
  <si>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</si>
  <si>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</si>
  <si>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</si>
  <si>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</si>
  <si>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</si>
  <si>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</si>
  <si>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</si>
  <si>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</si>
  <si>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</si>
  <si>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</si>
  <si>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</si>
  <si>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</si>
  <si>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</si>
  <si>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</si>
  <si>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</si>
  <si>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</si>
  <si>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</si>
  <si>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</si>
  <si>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</si>
  <si>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</si>
  <si>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</si>
  <si>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</si>
  <si>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</si>
  <si>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</si>
  <si>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</si>
  <si>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</si>
  <si>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</si>
  <si>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</si>
  <si>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</si>
  <si>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</si>
  <si>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</si>
  <si>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</si>
  <si>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</si>
  <si>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</si>
  <si>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</si>
  <si>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</si>
  <si>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</si>
  <si>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</si>
  <si>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</si>
  <si>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</si>
  <si>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</si>
  <si>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</si>
  <si>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</si>
  <si>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</si>
  <si>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</si>
  <si>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</si>
  <si>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</si>
  <si>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</si>
  <si>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Downer</t>
  </si>
  <si>
    <t>Survey Records</t>
  </si>
  <si>
    <t>IANZ Lab Reports</t>
  </si>
  <si>
    <t>Site Notes</t>
  </si>
  <si>
    <t>Plateau Density Test</t>
  </si>
  <si>
    <t>5 tests per 10,000m2</t>
  </si>
  <si>
    <t>every 10m of each lane – staggered
between left and right wheel path.</t>
  </si>
  <si>
    <t>TNZ B/02: 2005 - 7.5 NZS 4402:1986 - 4.1.3</t>
  </si>
  <si>
    <t>PS - 7.3.2</t>
  </si>
  <si>
    <t>Test Report</t>
  </si>
  <si>
    <t>1 test per 20m</t>
  </si>
  <si>
    <t>Plateau Density Report</t>
  </si>
  <si>
    <t>Benkelman Beam Report</t>
  </si>
  <si>
    <t>Average Uncompacted Layer Thickness</t>
  </si>
  <si>
    <t>The average uncompacted thickness of any layer shall not be less than 2.5 times the maximum particle size of the aggregate except for tapers and more than 200 mm for the basecourse layer.</t>
  </si>
  <si>
    <t>TNZ B/02: 2005 - 7.3</t>
  </si>
  <si>
    <t>Survey / Level Checks</t>
  </si>
  <si>
    <t>SV / PE</t>
  </si>
  <si>
    <t>PS - Table 7.2 - 2.3</t>
  </si>
  <si>
    <t>TNZ B/02: 2005 - 7.6</t>
  </si>
  <si>
    <t>NDM Report</t>
  </si>
  <si>
    <t>Min 5 Tests per lot  1000m2 max lot size</t>
  </si>
  <si>
    <t xml:space="preserve">Benkelman Beam </t>
  </si>
  <si>
    <t>Basecourse</t>
  </si>
  <si>
    <t>Surface Shape</t>
  </si>
  <si>
    <t>The standard of smoothness shall be such that there is
no point in the surface that varies more than 10 mm from a 3 m straight edge placed on the road and any deviation from the straight edge is gradual..</t>
  </si>
  <si>
    <t>TNZ B/02: 2005 - 7.7</t>
  </si>
  <si>
    <t>Survey / Straight edge Report</t>
  </si>
  <si>
    <t>Prior to sealing</t>
  </si>
  <si>
    <t>Holding Water</t>
  </si>
  <si>
    <t>No area of the completed surface shall have any depression that will allow water to pond where lateral or longitudinal fall is greater than 1%</t>
  </si>
  <si>
    <t xml:space="preserve">Maximum Width Variation </t>
  </si>
  <si>
    <t>Unconstrained : –20 mm +100 mm
Constrained : Zero</t>
  </si>
  <si>
    <t>TNZ B/02: 2005 - 5.1</t>
  </si>
  <si>
    <t>Before Next layer or Surfacing</t>
  </si>
  <si>
    <t>Before Surfacing</t>
  </si>
  <si>
    <t>Maximum Vertical Basecourse With Concrete Channel Variation</t>
  </si>
  <si>
    <t>At or close to the lip of channel: –5 mm +5 mm
At other locations on pavement: –5 mm +15 mm</t>
  </si>
  <si>
    <t xml:space="preserve">Maximum Crossfall Variation </t>
  </si>
  <si>
    <t>The crossfall between any two points more than 2m apart, transverse to the centreline, shall not depart from the crossfall shown in the documents by more than 0.5%</t>
  </si>
  <si>
    <t>NAASRA roughness</t>
  </si>
  <si>
    <t>Running Course</t>
  </si>
  <si>
    <t>If running course is used it shall be spread uniformly over the pavement surface and maintained until removed. During working hours traffic shall be channelised by suitably defined traffic lanes with frequent transverse shifts of the defined lanes to obtain an even spread of traffic over the entire surface.</t>
  </si>
  <si>
    <t>TNZ B/02: 2005 - 10.1</t>
  </si>
  <si>
    <t>Surface Finish post sweeping</t>
  </si>
  <si>
    <t>The basecourse surface finish, as distinct from the surface shape, shall present a tightly consolidated surface when swept.</t>
  </si>
  <si>
    <t>TNZ B/02: 2005 - 7.8</t>
  </si>
  <si>
    <t>Photos</t>
  </si>
  <si>
    <t>Site Post Construction Activities</t>
  </si>
  <si>
    <t>Records</t>
  </si>
  <si>
    <t xml:space="preserve">Post construction </t>
  </si>
  <si>
    <t>Redline Drawings</t>
  </si>
  <si>
    <t>Create a set of Redline Drawings for Asbuilt creation noting all changes and departures in red pen.</t>
  </si>
  <si>
    <t>Redlines</t>
  </si>
  <si>
    <t>Pavement &amp; Surfacing Inspection and Test Plan</t>
  </si>
  <si>
    <t>Gabriel Cirne</t>
  </si>
  <si>
    <t xml:space="preserve">Comments </t>
  </si>
  <si>
    <t>Particle size distribution</t>
  </si>
  <si>
    <t>Sand Equivalent</t>
  </si>
  <si>
    <t>Plasticity Index</t>
  </si>
  <si>
    <t>Clay Index</t>
  </si>
  <si>
    <t>Basecourse MDD and OMC</t>
  </si>
  <si>
    <t>No less than 1 test every 5,000m³ (in place)</t>
  </si>
  <si>
    <t>2 tests per 1000m3 (in place)</t>
  </si>
  <si>
    <r>
      <t xml:space="preserve">Benkelman Beam test results shall be reported to the Engineer to verify that that the sub-base stiffness meets the requirements of the pavement design, before proceeding with the next layer. Benkelman Beam testing shall be completed no sooner than 7 days after stabilisation. The rate of testing is specified in Table A7.3. - </t>
    </r>
    <r>
      <rPr>
        <b/>
        <sz val="9"/>
        <color theme="1"/>
        <rFont val="Arial"/>
        <family val="2"/>
      </rPr>
      <t>INFORMATION ONLY</t>
    </r>
  </si>
  <si>
    <t>Visual Inspection / Site Note</t>
  </si>
  <si>
    <t>The longitudinal smoothness of the final surfacing layer shall comply with the maximum NAASRA roughness value detailed in the specific contract requirements. (Recommended but not required)</t>
  </si>
  <si>
    <t>Comment added at Acceptance "Recommeded but not requeired"</t>
  </si>
  <si>
    <t>Comment added at Acceptance "Information Only"</t>
  </si>
  <si>
    <t>Verification doc. Changed from Survey to Visual Inspection / Site note</t>
  </si>
  <si>
    <t>Pavement &amp; Surfacing ITP - Basecourse</t>
  </si>
  <si>
    <t>Basecourse Pavement
Layer Compaction</t>
  </si>
  <si>
    <t>Site Requirements</t>
  </si>
  <si>
    <t>3.01.01</t>
  </si>
  <si>
    <t>Construction Pack</t>
  </si>
  <si>
    <t>Construction Pack including a Methodology and JESA to be assembled , uploaded and transmitted on InEight before works commence</t>
  </si>
  <si>
    <t>Prior to Works start</t>
  </si>
  <si>
    <t>3.01.02</t>
  </si>
  <si>
    <t>Survey Setout</t>
  </si>
  <si>
    <t>Survey Set out as per contract drawings and specification, capturing pre-construction levels where needed.</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</si>
  <si>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</si>
  <si>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</si>
  <si>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</si>
  <si>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</si>
  <si>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</si>
  <si>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</si>
  <si>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</si>
  <si>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 if applicable.</t>
  </si>
  <si>
    <t>Prior to activity being undertaken</t>
  </si>
  <si>
    <t>3.01.05</t>
  </si>
  <si>
    <t>External Permits</t>
  </si>
  <si>
    <t>Obtain  External Permits as required to complete works including but not limited to: Close approach, Worksafe Notice etc, if applicable.</t>
  </si>
  <si>
    <t>Prior to commencment of activity</t>
  </si>
  <si>
    <t>3.01.06</t>
  </si>
  <si>
    <t>Approved Construction Drawings</t>
  </si>
  <si>
    <t>Prior to starting works, Ensure that the construction drawings are both IFC and the Current Version.</t>
  </si>
  <si>
    <t>IFC Drawings</t>
  </si>
  <si>
    <t>Prior to works start</t>
  </si>
  <si>
    <t>3.01.07</t>
  </si>
  <si>
    <t xml:space="preserve">Subbase Approval </t>
  </si>
  <si>
    <t xml:space="preserve">ConQA </t>
  </si>
  <si>
    <t xml:space="preserve">Before proceeding to the next layer </t>
  </si>
  <si>
    <t>All subbase QA to be sent to Engineer for review 48 hours prior to placing basecourse. Final inspection of subbase required, looking for any cracks in stabilised pavement and pavement is clean, free of and contamination</t>
  </si>
  <si>
    <t>PS - Page 42</t>
  </si>
  <si>
    <t>The grading of the aggregate shall fall within the envelopes defined in the Table No. 2 and 3 from TNZ M/4:2006.</t>
  </si>
  <si>
    <t xml:space="preserve">TNZ M/4: 2006 </t>
  </si>
  <si>
    <t xml:space="preserve">TNZ M/4: 2006, 4.2.1.1 </t>
  </si>
  <si>
    <t>PS - 7.2.3</t>
  </si>
  <si>
    <t>The Plasticity Index shall be ≤ 8 when tested in accordance with NZS 4407 Test 3.4</t>
  </si>
  <si>
    <t>The Clay Index shall be ≤ 5 when tested in accordance with NZS 4407 Test 3.5.</t>
  </si>
  <si>
    <t>The sand equivalent shall not be less than 40 when the aggregate is tested according to NZS 4407 : 1991, Test 3.6 Sand Equivalent Test. 
If Sand Equivalence is &lt; 40, then Clay Index shall not be &gt; 3 and Plasticity Index shall not be &gt; 5 (both being tested in accordance with the methods described above).
The Sand Equivalent shall be determined using the Wet Method in NZS 4407: 1991 Test 3.6</t>
  </si>
  <si>
    <t>The Maximum Dry Density (MDD) for construction shall be the maximum laboratory dry density at optimum water content (OWC). Test to be at heavy compaction vibrating hammer, Test on Mat Samples on site.</t>
  </si>
  <si>
    <t>Mean Value ≥ 98 Minimum Value ≥ 95, Backscatter.</t>
  </si>
  <si>
    <t xml:space="preserve">Tie in into Existing Pavement </t>
  </si>
  <si>
    <t xml:space="preserve">Where tapering of basecourse including finishing layer aggregate is necessary to provide a smooth transition from the new surface to an existing surface, placement of the basecourse or finishing layer shall be stopped at the minimum uncompacted thickness specified in clause
7.3(a). The Contractor shall then saw cut the existing seal at the tie-in (end of taper), remove existing pavement material and replace it with approved basecourse to an average uncompacted thickness of greater than 2.5 times the maximum particle size of the basecourse used. </t>
  </si>
  <si>
    <t>TNZ B/02: 2005, 7.4</t>
  </si>
  <si>
    <t>photos, and survey data of undercut</t>
  </si>
  <si>
    <t>Every tying into existing pavements</t>
  </si>
  <si>
    <t>SECTION 1 – PRE-CONSTRUCTION (P&amp;G / ESTABLISHMENT)</t>
  </si>
  <si>
    <t>1.01.01</t>
  </si>
  <si>
    <t>1.01.02</t>
  </si>
  <si>
    <t>1.01.03</t>
  </si>
  <si>
    <t>1.01.04</t>
  </si>
  <si>
    <t>1.01.05</t>
  </si>
  <si>
    <t>1.01.06</t>
  </si>
  <si>
    <t>1.01.07</t>
  </si>
  <si>
    <t>SECTION 3 – CONSTRUCTION ACTIVITY – PAVEMENT AND SURFACING</t>
  </si>
  <si>
    <t>3.01.08</t>
  </si>
  <si>
    <t>3.01.09</t>
  </si>
  <si>
    <t>3.01.10</t>
  </si>
  <si>
    <t>3.01.11</t>
  </si>
  <si>
    <t>3.01.12</t>
  </si>
  <si>
    <t>3.01.13</t>
  </si>
  <si>
    <t>3.01.14</t>
  </si>
  <si>
    <t>3.01.15</t>
  </si>
  <si>
    <t>3.01.16</t>
  </si>
  <si>
    <t>3.01.17</t>
  </si>
  <si>
    <t>3.01.18</t>
  </si>
  <si>
    <t>SECTION 4 – POST CONSTRUCTION (FINAL INSPECTION AND HANDOVER)</t>
  </si>
  <si>
    <t>4.01.01</t>
  </si>
  <si>
    <t>4.01.02</t>
  </si>
  <si>
    <t>Ensure all items have been surveyed and record.</t>
  </si>
  <si>
    <t xml:space="preserve">Reviewed </t>
  </si>
  <si>
    <t>Emil</t>
  </si>
  <si>
    <t>Comments by BBO</t>
  </si>
  <si>
    <t>The plateau density tests shall be undertaken at a rate of 5 tests per 10,000m2 using a variety of compaction plant typical of that to be used on site. Testing shall be at OWC.
Every plateau to be completed at start of works and witnessed by a member of BBO.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</si>
</sst>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11"/>
      <color rgb="FFFF0000"/>
      <name val="Arial"/>
      <family val="2"/>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7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1">
    <xf numFmtId="0" fontId="0" fillId="0" borderId="0"/>
  </cellStyleXfs>
  <cellXfs count="27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2" fontId="8" fillId="13" borderId="28" xfId="0" applyNumberFormat="1" applyFont="1" applyFill="1" applyBorder="1" applyAlignment="1">
      <alignment horizontal="center" vertical="center"/>
    </xf>
    <xf numFmtId="0" fontId="15" fillId="13" borderId="13" xfId="0" applyFont="1" applyFill="1" applyBorder="1" applyAlignment="1">
      <alignment horizontal="left" vertical="center"/>
    </xf>
    <xf numFmtId="0" fontId="15" fillId="13" borderId="13" xfId="0" applyFont="1" applyFill="1" applyBorder="1" applyAlignment="1">
      <alignment vertical="center"/>
    </xf>
    <xf numFmtId="0" fontId="15" fillId="13" borderId="13" xfId="0" applyFont="1" applyFill="1" applyBorder="1" applyAlignment="1">
      <alignment horizontal="center" vertical="center" wrapText="1"/>
    </xf>
    <xf numFmtId="0" fontId="15" fillId="13" borderId="13" xfId="0" applyFont="1" applyFill="1" applyBorder="1" applyAlignment="1">
      <alignment horizontal="left" vertical="center" wrapText="1"/>
    </xf>
    <xf numFmtId="0" fontId="15" fillId="13" borderId="13" xfId="0" applyFont="1" applyFill="1" applyBorder="1" applyAlignment="1">
      <alignment horizontal="center" vertical="center"/>
    </xf>
    <xf numFmtId="0" fontId="15" fillId="13" borderId="15" xfId="0" applyFont="1" applyFill="1" applyBorder="1" applyAlignment="1">
      <alignment horizontal="center" vertical="center"/>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15" fillId="0" borderId="61" xfId="0" applyFont="1" applyBorder="1" applyAlignment="1">
      <alignment vertical="center"/>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0" fontId="15" fillId="13" borderId="13" xfId="0" applyFont="1" applyFill="1" applyBorder="1" applyAlignment="1">
      <alignment vertical="center" wrapText="1"/>
    </xf>
    <xf numFmtId="0" fontId="15" fillId="13" borderId="15" xfId="0" applyFont="1" applyFill="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15" fillId="0" borderId="63" xfId="0" applyFont="1" applyBorder="1" applyAlignment="1">
      <alignment horizontal="center" vertical="center"/>
    </xf>
    <xf numFmtId="0" fontId="17" fillId="0" borderId="63" xfId="0" applyFont="1" applyBorder="1" applyAlignment="1">
      <alignment horizontal="center" vertical="center"/>
    </xf>
    <xf numFmtId="0" fontId="15" fillId="0" borderId="62" xfId="0" applyFont="1" applyBorder="1" applyAlignment="1">
      <alignment vertical="center" wrapText="1"/>
    </xf>
    <xf numFmtId="0" fontId="19" fillId="0" borderId="64" xfId="0" applyFont="1" applyBorder="1" applyAlignment="1">
      <alignment horizontal="center" vertical="center"/>
    </xf>
    <xf numFmtId="0" fontId="21" fillId="0" borderId="0" xfId="0" applyFont="1" applyAlignment="1">
      <alignment vertical="center"/>
    </xf>
    <xf numFmtId="0" fontId="21" fillId="0" borderId="11" xfId="0" applyFont="1" applyBorder="1" applyAlignment="1">
      <alignment vertical="center"/>
    </xf>
    <xf numFmtId="0" fontId="21" fillId="0" borderId="11" xfId="0" applyFont="1" applyBorder="1" applyAlignment="1">
      <alignment vertical="center" wrapText="1"/>
    </xf>
    <xf numFmtId="0" fontId="15" fillId="0" borderId="66" xfId="0" applyFont="1" applyBorder="1" applyAlignment="1">
      <alignment horizontal="center" vertical="center" wrapText="1"/>
    </xf>
    <xf numFmtId="0" fontId="8" fillId="13" borderId="13" xfId="0" applyFont="1" applyFill="1" applyBorder="1" applyAlignment="1">
      <alignment horizontal="left" vertical="center"/>
    </xf>
    <xf numFmtId="0" fontId="1" fillId="14" borderId="0" xfId="0" applyFont="1" applyFill="1" applyAlignment="1">
      <alignment vertical="center"/>
    </xf>
    <xf numFmtId="0" fontId="15" fillId="0" borderId="11" xfId="0" applyFont="1" applyBorder="1" applyAlignment="1">
      <alignment horizontal="left" vertical="center" wrapText="1"/>
    </xf>
    <xf numFmtId="0" fontId="15" fillId="0" borderId="67" xfId="0" applyFont="1" applyBorder="1" applyAlignment="1">
      <alignment horizontal="left" vertical="center" wrapText="1"/>
    </xf>
    <xf numFmtId="0" fontId="15" fillId="0" borderId="68" xfId="0" applyFont="1" applyBorder="1" applyAlignment="1">
      <alignment horizontal="center" vertical="center" wrapText="1"/>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xf>
    <xf numFmtId="0" fontId="8" fillId="15" borderId="2" xfId="0" applyFont="1" applyFill="1" applyBorder="1" applyAlignment="1">
      <alignment horizontal="left" vertical="center"/>
    </xf>
    <xf numFmtId="0" fontId="8" fillId="15" borderId="3" xfId="0" applyFont="1" applyFill="1" applyBorder="1" applyAlignment="1">
      <alignment horizontal="center" vertical="center"/>
    </xf>
    <xf numFmtId="2" fontId="15" fillId="0" borderId="69" xfId="0" applyNumberFormat="1" applyFont="1" applyBorder="1" applyAlignment="1">
      <alignment horizontal="center" vertical="center" wrapText="1"/>
    </xf>
    <xf numFmtId="0" fontId="15" fillId="0" borderId="64" xfId="0" applyFont="1" applyBorder="1" applyAlignment="1">
      <alignment horizontal="center" vertical="center"/>
    </xf>
    <xf numFmtId="0" fontId="15" fillId="0" borderId="62" xfId="0" applyFont="1" applyBorder="1" applyAlignment="1">
      <alignment vertical="center"/>
    </xf>
    <xf numFmtId="0" fontId="15" fillId="0" borderId="70" xfId="0" applyFont="1" applyBorder="1" applyAlignment="1">
      <alignment vertical="center" wrapText="1"/>
    </xf>
    <xf numFmtId="0" fontId="15" fillId="0" borderId="71" xfId="0" applyFont="1" applyBorder="1" applyAlignment="1">
      <alignment vertical="center" wrapText="1"/>
    </xf>
    <xf numFmtId="0" fontId="15" fillId="0" borderId="71" xfId="0" applyFont="1" applyBorder="1" applyAlignment="1">
      <alignment horizontal="center" vertical="center" wrapText="1"/>
    </xf>
    <xf numFmtId="0" fontId="15" fillId="0" borderId="73" xfId="0" applyFont="1" applyBorder="1" applyAlignment="1">
      <alignment horizontal="left" vertical="center" wrapText="1"/>
    </xf>
    <xf numFmtId="0" fontId="19" fillId="0" borderId="72" xfId="0" applyFont="1" applyBorder="1" applyAlignment="1">
      <alignment horizontal="center" vertical="center" wrapText="1"/>
    </xf>
    <xf numFmtId="0" fontId="15" fillId="0" borderId="74" xfId="0" applyFont="1" applyBorder="1" applyAlignment="1">
      <alignment horizontal="center" vertical="center" wrapText="1"/>
    </xf>
    <xf numFmtId="2" fontId="15" fillId="0" borderId="75" xfId="0" applyNumberFormat="1" applyFont="1" applyBorder="1" applyAlignment="1">
      <alignment horizontal="center" vertical="center"/>
    </xf>
    <xf numFmtId="0" fontId="16" fillId="0" borderId="75" xfId="0" applyFont="1" applyBorder="1" applyAlignment="1">
      <alignment horizontal="center" vertical="center" wrapText="1"/>
    </xf>
    <xf numFmtId="0" fontId="15" fillId="0" borderId="76" xfId="0" applyFont="1" applyBorder="1" applyAlignment="1">
      <alignment horizontal="center" vertical="center" wrapText="1"/>
    </xf>
    <xf numFmtId="0" fontId="15" fillId="0" borderId="68" xfId="0" applyFont="1" applyBorder="1" applyAlignment="1">
      <alignment vertical="center" wrapText="1"/>
    </xf>
    <xf numFmtId="0" fontId="8" fillId="5" borderId="28" xfId="0" applyFont="1" applyFill="1" applyBorder="1" applyAlignment="1">
      <alignment vertical="center"/>
    </xf>
    <xf numFmtId="0" fontId="8" fillId="5" borderId="13" xfId="0" applyFont="1" applyFill="1" applyBorder="1" applyAlignment="1">
      <alignment vertical="center"/>
    </xf>
    <xf numFmtId="0" fontId="8" fillId="5" borderId="13"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8" fillId="5" borderId="13" xfId="0" applyFont="1" applyFill="1" applyBorder="1" applyAlignment="1">
      <alignment horizontal="center" vertical="center"/>
    </xf>
    <xf numFmtId="0" fontId="8" fillId="5" borderId="15" xfId="0" applyFont="1" applyFill="1" applyBorder="1" applyAlignment="1">
      <alignment horizontal="center" vertical="center"/>
    </xf>
    <xf numFmtId="0" fontId="15" fillId="0" borderId="68" xfId="0" applyFont="1" applyBorder="1" applyAlignment="1">
      <alignment vertical="center"/>
    </xf>
    <xf numFmtId="0" fontId="19" fillId="0" borderId="11" xfId="0" applyFont="1" applyBorder="1" applyAlignment="1">
      <alignment vertical="center"/>
    </xf>
    <xf numFmtId="0" fontId="19" fillId="0" borderId="11" xfId="0" applyFont="1" applyBorder="1" applyAlignment="1">
      <alignment vertical="center"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0" fontId="19" fillId="0" borderId="22" xfId="0" applyFont="1" applyBorder="1" applyAlignment="1">
      <alignment horizontal="left" vertical="center"/>
    </xf>
    <xf numFmtId="0" fontId="19" fillId="0" borderId="63" xfId="0" applyFont="1" applyBorder="1" applyAlignment="1">
      <alignment horizontal="center" vertical="center"/>
    </xf>
    <xf numFmtId="0" fontId="19" fillId="0" borderId="64" xfId="0" applyFont="1" applyBorder="1" applyAlignment="1">
      <alignment horizontal="center" vertical="center" wrapText="1"/>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2" fillId="3" borderId="0" xfId="0" applyFont="1" applyFill="1" applyAlignment="1">
      <alignment horizontal="left" vertical="top"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47"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32" xfId="0" applyFont="1" applyBorder="1" applyAlignment="1">
      <alignment horizontal="center" vertical="center"/>
    </xf>
    <xf numFmtId="0" fontId="3" fillId="0" borderId="50" xfId="0" applyFont="1" applyBorder="1" applyAlignment="1">
      <alignment horizontal="center" vertical="center"/>
    </xf>
    <xf numFmtId="0" fontId="3" fillId="0" borderId="33"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14" fontId="3" fillId="0" borderId="30" xfId="0" applyNumberFormat="1" applyFont="1" applyBorder="1" applyAlignment="1">
      <alignment horizontal="center" vertical="center"/>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2" xfId="0" applyFont="1" applyFill="1" applyBorder="1" applyAlignment="1">
      <alignment horizontal="left" vertical="center" wrapText="1" indent="1"/>
    </xf>
    <xf numFmtId="0" fontId="6" fillId="0" borderId="14" xfId="0" applyFont="1" applyBorder="1" applyAlignment="1">
      <alignment horizontal="left" vertical="center"/>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A11" zoomScale="85" zoomScaleNormal="85" workbookViewId="0">
      <selection activeCell="I26" sqref="I26:N27"/>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167</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1</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256" t="s">
        <v>1</v>
      </c>
      <c r="B6" s="257"/>
      <c r="C6" s="257"/>
      <c r="D6" s="257"/>
      <c r="E6" s="257"/>
      <c r="F6" s="257"/>
      <c r="G6" s="257"/>
      <c r="H6" s="257"/>
      <c r="I6" s="257"/>
      <c r="J6" s="257"/>
      <c r="K6" s="257"/>
      <c r="L6" s="257"/>
      <c r="M6" s="257"/>
      <c r="N6" s="257"/>
      <c r="O6" s="257"/>
      <c r="P6" s="257"/>
      <c r="Q6" s="257"/>
      <c r="R6" s="257"/>
      <c r="S6" s="257"/>
      <c r="T6" s="257"/>
      <c r="U6" s="257"/>
      <c r="V6" s="258"/>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252" t="s">
        <v>2</v>
      </c>
      <c r="B8" s="253"/>
      <c r="C8" s="253"/>
      <c r="D8" s="259"/>
      <c r="E8" s="260" t="s">
        <v>3</v>
      </c>
      <c r="F8" s="260"/>
      <c r="G8" s="260"/>
      <c r="H8" s="260"/>
      <c r="I8" s="260"/>
      <c r="J8" s="260"/>
      <c r="K8" s="261"/>
      <c r="L8" s="253" t="s">
        <v>4</v>
      </c>
      <c r="M8" s="253"/>
      <c r="N8" s="253"/>
      <c r="O8" s="259"/>
      <c r="P8" s="262" t="s">
        <v>5</v>
      </c>
      <c r="Q8" s="262"/>
      <c r="R8" s="262"/>
      <c r="S8" s="262"/>
      <c r="T8" s="262"/>
      <c r="U8" s="262"/>
      <c r="V8" s="263"/>
      <c r="X8" s="14"/>
      <c r="Y8" s="264" t="s">
        <v>6</v>
      </c>
      <c r="Z8" s="264"/>
      <c r="AA8" s="264"/>
      <c r="AB8" s="264"/>
      <c r="AC8" s="264"/>
      <c r="AD8" s="264"/>
      <c r="AE8" s="264"/>
      <c r="AF8" s="264"/>
      <c r="AG8" s="264"/>
      <c r="AH8" s="264"/>
      <c r="AI8" s="264"/>
      <c r="AJ8" s="264"/>
      <c r="AK8" s="264"/>
      <c r="AL8" s="264"/>
      <c r="AM8" s="14"/>
    </row>
    <row r="9" spans="1:39" s="13" customFormat="1" ht="24.95" customHeight="1" x14ac:dyDescent="0.2">
      <c r="A9" s="240" t="s">
        <v>7</v>
      </c>
      <c r="B9" s="241"/>
      <c r="C9" s="241"/>
      <c r="D9" s="265"/>
      <c r="E9" s="238" t="s">
        <v>8</v>
      </c>
      <c r="F9" s="238"/>
      <c r="G9" s="238"/>
      <c r="H9" s="238"/>
      <c r="I9" s="238"/>
      <c r="J9" s="238"/>
      <c r="K9" s="266"/>
      <c r="L9" s="241" t="s">
        <v>9</v>
      </c>
      <c r="M9" s="241"/>
      <c r="N9" s="241"/>
      <c r="O9" s="265"/>
      <c r="P9" s="238" t="s">
        <v>10</v>
      </c>
      <c r="Q9" s="238"/>
      <c r="R9" s="238"/>
      <c r="S9" s="238"/>
      <c r="T9" s="238"/>
      <c r="U9" s="238"/>
      <c r="V9" s="239"/>
      <c r="X9" s="14"/>
      <c r="Y9" s="264"/>
      <c r="Z9" s="264"/>
      <c r="AA9" s="264"/>
      <c r="AB9" s="264"/>
      <c r="AC9" s="264"/>
      <c r="AD9" s="264"/>
      <c r="AE9" s="264"/>
      <c r="AF9" s="264"/>
      <c r="AG9" s="264"/>
      <c r="AH9" s="264"/>
      <c r="AI9" s="264"/>
      <c r="AJ9" s="264"/>
      <c r="AK9" s="264"/>
      <c r="AL9" s="264"/>
      <c r="AM9" s="14"/>
    </row>
    <row r="10" spans="1:39" s="13" customFormat="1" ht="24.95" customHeight="1" thickBot="1" x14ac:dyDescent="0.25">
      <c r="A10" s="248" t="s">
        <v>11</v>
      </c>
      <c r="B10" s="243"/>
      <c r="C10" s="243"/>
      <c r="D10" s="249"/>
      <c r="E10" s="166" t="s">
        <v>183</v>
      </c>
      <c r="F10" s="166"/>
      <c r="G10" s="166"/>
      <c r="H10" s="166"/>
      <c r="I10" s="166"/>
      <c r="J10" s="166"/>
      <c r="K10" s="166"/>
      <c r="L10" s="243" t="s">
        <v>12</v>
      </c>
      <c r="M10" s="243"/>
      <c r="N10" s="243">
        <v>1000</v>
      </c>
      <c r="O10" s="249"/>
      <c r="P10" s="250" t="s">
        <v>5</v>
      </c>
      <c r="Q10" s="250"/>
      <c r="R10" s="250"/>
      <c r="S10" s="250"/>
      <c r="T10" s="250"/>
      <c r="U10" s="250"/>
      <c r="V10" s="251"/>
      <c r="X10" s="14"/>
      <c r="Y10" s="264"/>
      <c r="Z10" s="264"/>
      <c r="AA10" s="264"/>
      <c r="AB10" s="264"/>
      <c r="AC10" s="264"/>
      <c r="AD10" s="264"/>
      <c r="AE10" s="264"/>
      <c r="AF10" s="264"/>
      <c r="AG10" s="264"/>
      <c r="AH10" s="264"/>
      <c r="AI10" s="264"/>
      <c r="AJ10" s="264"/>
      <c r="AK10" s="264"/>
      <c r="AL10" s="264"/>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252" t="s">
        <v>14</v>
      </c>
      <c r="B12" s="253"/>
      <c r="C12" s="253"/>
      <c r="D12" s="253"/>
      <c r="E12" s="254" t="s">
        <v>3</v>
      </c>
      <c r="F12" s="254"/>
      <c r="G12" s="254"/>
      <c r="H12" s="254"/>
      <c r="I12" s="254"/>
      <c r="J12" s="254"/>
      <c r="K12" s="254"/>
      <c r="L12" s="253" t="s">
        <v>15</v>
      </c>
      <c r="M12" s="253"/>
      <c r="N12" s="253"/>
      <c r="O12" s="253"/>
      <c r="P12" s="254" t="s">
        <v>16</v>
      </c>
      <c r="Q12" s="254"/>
      <c r="R12" s="254"/>
      <c r="S12" s="254"/>
      <c r="T12" s="254"/>
      <c r="U12" s="254"/>
      <c r="V12" s="255"/>
      <c r="X12" s="14"/>
      <c r="Y12" s="14"/>
      <c r="Z12" s="14"/>
      <c r="AA12" s="14"/>
      <c r="AB12" s="14"/>
      <c r="AC12" s="14"/>
      <c r="AD12" s="14"/>
      <c r="AE12" s="14"/>
      <c r="AF12" s="14"/>
      <c r="AG12" s="14"/>
      <c r="AH12" s="14"/>
      <c r="AI12" s="14"/>
      <c r="AJ12" s="14"/>
      <c r="AK12" s="14"/>
      <c r="AL12" s="14"/>
      <c r="AM12" s="14"/>
    </row>
    <row r="13" spans="1:39" s="13" customFormat="1" ht="24.95" customHeight="1" x14ac:dyDescent="0.2">
      <c r="A13" s="240" t="s">
        <v>17</v>
      </c>
      <c r="B13" s="241"/>
      <c r="C13" s="241"/>
      <c r="D13" s="241"/>
      <c r="E13" s="242" t="s">
        <v>18</v>
      </c>
      <c r="F13" s="242"/>
      <c r="G13" s="242"/>
      <c r="H13" s="242"/>
      <c r="I13" s="242"/>
      <c r="J13" s="242"/>
      <c r="K13" s="242"/>
      <c r="L13" s="241" t="s">
        <v>19</v>
      </c>
      <c r="M13" s="241"/>
      <c r="N13" s="241"/>
      <c r="O13" s="241"/>
      <c r="P13" s="244" t="s">
        <v>20</v>
      </c>
      <c r="Q13" s="242"/>
      <c r="R13" s="242"/>
      <c r="S13" s="242"/>
      <c r="T13" s="242"/>
      <c r="U13" s="242"/>
      <c r="V13" s="245"/>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248" t="s">
        <v>21</v>
      </c>
      <c r="B14" s="243"/>
      <c r="C14" s="243"/>
      <c r="D14" s="243"/>
      <c r="E14" s="246" t="s">
        <v>22</v>
      </c>
      <c r="F14" s="246"/>
      <c r="G14" s="246"/>
      <c r="H14" s="246"/>
      <c r="I14" s="246"/>
      <c r="J14" s="246"/>
      <c r="K14" s="246"/>
      <c r="L14" s="243"/>
      <c r="M14" s="243"/>
      <c r="N14" s="243"/>
      <c r="O14" s="243"/>
      <c r="P14" s="246"/>
      <c r="Q14" s="246"/>
      <c r="R14" s="246"/>
      <c r="S14" s="246"/>
      <c r="T14" s="246"/>
      <c r="U14" s="246"/>
      <c r="V14" s="247"/>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204" t="s">
        <v>23</v>
      </c>
      <c r="B16" s="205"/>
      <c r="C16" s="205"/>
      <c r="D16" s="205"/>
      <c r="E16" s="205"/>
      <c r="F16" s="205"/>
      <c r="G16" s="205"/>
      <c r="H16" s="205"/>
      <c r="I16" s="205"/>
      <c r="J16" s="205"/>
      <c r="K16" s="205"/>
      <c r="L16" s="205"/>
      <c r="M16" s="205"/>
      <c r="N16" s="206"/>
      <c r="O16" s="224" t="s">
        <v>24</v>
      </c>
      <c r="P16" s="225"/>
      <c r="Q16" s="225"/>
      <c r="R16" s="225"/>
      <c r="S16" s="225"/>
      <c r="T16" s="225"/>
      <c r="U16" s="225"/>
      <c r="V16" s="226"/>
      <c r="X16" s="14"/>
      <c r="Y16" s="227" t="s">
        <v>25</v>
      </c>
      <c r="Z16" s="228"/>
      <c r="AA16" s="228"/>
      <c r="AB16" s="228"/>
      <c r="AC16" s="228"/>
      <c r="AD16" s="228"/>
      <c r="AE16" s="228"/>
      <c r="AF16" s="228"/>
      <c r="AG16" s="228"/>
      <c r="AH16" s="228"/>
      <c r="AI16" s="228"/>
      <c r="AJ16" s="228"/>
      <c r="AK16" s="228"/>
      <c r="AL16" s="229"/>
      <c r="AM16" s="14"/>
    </row>
    <row r="17" spans="1:39" s="13" customFormat="1" ht="24.95" customHeight="1" x14ac:dyDescent="0.2">
      <c r="A17" s="17" t="s">
        <v>26</v>
      </c>
      <c r="B17" s="209" t="s">
        <v>27</v>
      </c>
      <c r="C17" s="210"/>
      <c r="D17" s="209" t="s">
        <v>28</v>
      </c>
      <c r="E17" s="210"/>
      <c r="F17" s="209" t="s">
        <v>29</v>
      </c>
      <c r="G17" s="211"/>
      <c r="H17" s="210"/>
      <c r="I17" s="209" t="s">
        <v>30</v>
      </c>
      <c r="J17" s="211"/>
      <c r="K17" s="211"/>
      <c r="L17" s="211"/>
      <c r="M17" s="211"/>
      <c r="N17" s="212"/>
      <c r="O17" s="230" t="s">
        <v>31</v>
      </c>
      <c r="P17" s="231"/>
      <c r="Q17" s="231"/>
      <c r="R17" s="232"/>
      <c r="S17" s="233" t="s">
        <v>32</v>
      </c>
      <c r="T17" s="234"/>
      <c r="U17" s="234"/>
      <c r="V17" s="235"/>
      <c r="X17" s="14"/>
      <c r="Y17" s="236" t="s">
        <v>33</v>
      </c>
      <c r="Z17" s="237"/>
      <c r="AA17" s="237"/>
      <c r="AB17" s="237"/>
      <c r="AC17" s="238" t="s">
        <v>34</v>
      </c>
      <c r="AD17" s="238"/>
      <c r="AE17" s="238"/>
      <c r="AF17" s="238"/>
      <c r="AG17" s="238"/>
      <c r="AH17" s="238"/>
      <c r="AI17" s="238"/>
      <c r="AJ17" s="238"/>
      <c r="AK17" s="238"/>
      <c r="AL17" s="239"/>
      <c r="AM17" s="14"/>
    </row>
    <row r="18" spans="1:39" s="13" customFormat="1" ht="24" customHeight="1" x14ac:dyDescent="0.2">
      <c r="A18" s="127">
        <v>0</v>
      </c>
      <c r="B18" s="181" t="s">
        <v>35</v>
      </c>
      <c r="C18" s="198"/>
      <c r="D18" s="201">
        <v>44917</v>
      </c>
      <c r="E18" s="134"/>
      <c r="F18" s="133" t="s">
        <v>168</v>
      </c>
      <c r="G18" s="137"/>
      <c r="H18" s="134"/>
      <c r="I18" s="181" t="s">
        <v>36</v>
      </c>
      <c r="J18" s="182"/>
      <c r="K18" s="182"/>
      <c r="L18" s="182"/>
      <c r="M18" s="182"/>
      <c r="N18" s="183"/>
      <c r="O18" s="18" t="s">
        <v>13</v>
      </c>
      <c r="P18" s="125" t="s">
        <v>37</v>
      </c>
      <c r="Q18" s="125"/>
      <c r="R18" s="126"/>
      <c r="S18" s="19" t="s">
        <v>38</v>
      </c>
      <c r="T18" s="213" t="s">
        <v>39</v>
      </c>
      <c r="U18" s="213"/>
      <c r="V18" s="214"/>
      <c r="X18" s="14"/>
      <c r="Y18" s="215" t="s">
        <v>40</v>
      </c>
      <c r="Z18" s="216"/>
      <c r="AA18" s="216"/>
      <c r="AB18" s="216"/>
      <c r="AC18" s="221"/>
      <c r="AD18" s="221"/>
      <c r="AE18" s="221"/>
      <c r="AF18" s="221"/>
      <c r="AG18" s="221"/>
      <c r="AH18" s="221"/>
      <c r="AI18" s="187" t="s">
        <v>41</v>
      </c>
      <c r="AJ18" s="188"/>
      <c r="AK18" s="188"/>
      <c r="AL18" s="189"/>
      <c r="AM18" s="14"/>
    </row>
    <row r="19" spans="1:39" s="13" customFormat="1" ht="24" customHeight="1" x14ac:dyDescent="0.2">
      <c r="A19" s="155"/>
      <c r="B19" s="199"/>
      <c r="C19" s="200"/>
      <c r="D19" s="158"/>
      <c r="E19" s="159"/>
      <c r="F19" s="158"/>
      <c r="G19" s="160"/>
      <c r="H19" s="159"/>
      <c r="I19" s="199"/>
      <c r="J19" s="202"/>
      <c r="K19" s="202"/>
      <c r="L19" s="202"/>
      <c r="M19" s="202"/>
      <c r="N19" s="203"/>
      <c r="O19" s="18" t="s">
        <v>42</v>
      </c>
      <c r="P19" s="125" t="s">
        <v>43</v>
      </c>
      <c r="Q19" s="125"/>
      <c r="R19" s="126"/>
      <c r="S19" s="20" t="s">
        <v>44</v>
      </c>
      <c r="T19" s="196" t="s">
        <v>45</v>
      </c>
      <c r="U19" s="196"/>
      <c r="V19" s="197"/>
      <c r="X19" s="14"/>
      <c r="Y19" s="217"/>
      <c r="Z19" s="218"/>
      <c r="AA19" s="218"/>
      <c r="AB19" s="218"/>
      <c r="AC19" s="222"/>
      <c r="AD19" s="222"/>
      <c r="AE19" s="222"/>
      <c r="AF19" s="222"/>
      <c r="AG19" s="222"/>
      <c r="AH19" s="222"/>
      <c r="AI19" s="190"/>
      <c r="AJ19" s="191"/>
      <c r="AK19" s="191"/>
      <c r="AL19" s="192"/>
      <c r="AM19" s="14"/>
    </row>
    <row r="20" spans="1:39" s="13" customFormat="1" ht="24" customHeight="1" x14ac:dyDescent="0.2">
      <c r="A20" s="127">
        <v>1</v>
      </c>
      <c r="B20" s="181" t="s">
        <v>255</v>
      </c>
      <c r="C20" s="198"/>
      <c r="D20" s="201">
        <v>45120</v>
      </c>
      <c r="E20" s="134"/>
      <c r="F20" s="133" t="s">
        <v>256</v>
      </c>
      <c r="G20" s="137"/>
      <c r="H20" s="134"/>
      <c r="I20" s="181" t="s">
        <v>257</v>
      </c>
      <c r="J20" s="182"/>
      <c r="K20" s="182"/>
      <c r="L20" s="182"/>
      <c r="M20" s="182"/>
      <c r="N20" s="183"/>
      <c r="O20" s="18" t="s">
        <v>46</v>
      </c>
      <c r="P20" s="125" t="s">
        <v>47</v>
      </c>
      <c r="Q20" s="125"/>
      <c r="R20" s="126"/>
      <c r="S20" s="18" t="s">
        <v>48</v>
      </c>
      <c r="T20" s="125" t="s">
        <v>49</v>
      </c>
      <c r="U20" s="125"/>
      <c r="V20" s="126"/>
      <c r="X20" s="14"/>
      <c r="Y20" s="219"/>
      <c r="Z20" s="220"/>
      <c r="AA20" s="220"/>
      <c r="AB20" s="220"/>
      <c r="AC20" s="223"/>
      <c r="AD20" s="223"/>
      <c r="AE20" s="223"/>
      <c r="AF20" s="223"/>
      <c r="AG20" s="223"/>
      <c r="AH20" s="223"/>
      <c r="AI20" s="193"/>
      <c r="AJ20" s="194"/>
      <c r="AK20" s="194"/>
      <c r="AL20" s="195"/>
      <c r="AM20" s="14"/>
    </row>
    <row r="21" spans="1:39" s="13" customFormat="1" ht="24" customHeight="1" thickBot="1" x14ac:dyDescent="0.25">
      <c r="A21" s="155"/>
      <c r="B21" s="199"/>
      <c r="C21" s="200"/>
      <c r="D21" s="158"/>
      <c r="E21" s="159"/>
      <c r="F21" s="158"/>
      <c r="G21" s="160"/>
      <c r="H21" s="159"/>
      <c r="I21" s="199"/>
      <c r="J21" s="202"/>
      <c r="K21" s="202"/>
      <c r="L21" s="202"/>
      <c r="M21" s="202"/>
      <c r="N21" s="203"/>
      <c r="O21" s="18" t="s">
        <v>50</v>
      </c>
      <c r="P21" s="125" t="s">
        <v>51</v>
      </c>
      <c r="Q21" s="125"/>
      <c r="R21" s="126"/>
      <c r="S21" s="18" t="s">
        <v>52</v>
      </c>
      <c r="T21" s="125" t="s">
        <v>53</v>
      </c>
      <c r="U21" s="125"/>
      <c r="V21" s="126"/>
      <c r="X21" s="14"/>
      <c r="Y21" s="164" t="s">
        <v>54</v>
      </c>
      <c r="Z21" s="165"/>
      <c r="AA21" s="165"/>
      <c r="AB21" s="165"/>
      <c r="AC21" s="166"/>
      <c r="AD21" s="166"/>
      <c r="AE21" s="166"/>
      <c r="AF21" s="166"/>
      <c r="AG21" s="166"/>
      <c r="AH21" s="166"/>
      <c r="AI21" s="166"/>
      <c r="AJ21" s="166"/>
      <c r="AK21" s="166"/>
      <c r="AL21" s="167"/>
      <c r="AM21" s="14"/>
    </row>
    <row r="22" spans="1:39" s="13" customFormat="1" ht="24" customHeight="1" x14ac:dyDescent="0.2">
      <c r="A22" s="127"/>
      <c r="B22" s="129"/>
      <c r="C22" s="130"/>
      <c r="D22" s="133"/>
      <c r="E22" s="134"/>
      <c r="F22" s="133"/>
      <c r="G22" s="137"/>
      <c r="H22" s="134"/>
      <c r="I22" s="133"/>
      <c r="J22" s="137"/>
      <c r="K22" s="137"/>
      <c r="L22" s="137"/>
      <c r="M22" s="137"/>
      <c r="N22" s="139"/>
      <c r="O22" s="18" t="s">
        <v>55</v>
      </c>
      <c r="P22" s="125" t="s">
        <v>56</v>
      </c>
      <c r="Q22" s="125"/>
      <c r="R22" s="126"/>
      <c r="S22" s="18" t="s">
        <v>57</v>
      </c>
      <c r="T22" s="125" t="s">
        <v>58</v>
      </c>
      <c r="U22" s="125"/>
      <c r="V22" s="126"/>
      <c r="X22" s="14"/>
      <c r="Y22" s="204" t="s">
        <v>23</v>
      </c>
      <c r="Z22" s="205"/>
      <c r="AA22" s="205"/>
      <c r="AB22" s="205"/>
      <c r="AC22" s="205"/>
      <c r="AD22" s="205"/>
      <c r="AE22" s="205"/>
      <c r="AF22" s="205"/>
      <c r="AG22" s="205"/>
      <c r="AH22" s="205"/>
      <c r="AI22" s="205"/>
      <c r="AJ22" s="205"/>
      <c r="AK22" s="205"/>
      <c r="AL22" s="206"/>
      <c r="AM22" s="14"/>
    </row>
    <row r="23" spans="1:39" s="13" customFormat="1" ht="24" customHeight="1" x14ac:dyDescent="0.2">
      <c r="A23" s="155"/>
      <c r="B23" s="156"/>
      <c r="C23" s="157"/>
      <c r="D23" s="158"/>
      <c r="E23" s="159"/>
      <c r="F23" s="158"/>
      <c r="G23" s="160"/>
      <c r="H23" s="159"/>
      <c r="I23" s="158"/>
      <c r="J23" s="160"/>
      <c r="K23" s="160"/>
      <c r="L23" s="160"/>
      <c r="M23" s="160"/>
      <c r="N23" s="161"/>
      <c r="O23" s="21" t="s">
        <v>59</v>
      </c>
      <c r="P23" s="207" t="s">
        <v>60</v>
      </c>
      <c r="Q23" s="207"/>
      <c r="R23" s="208"/>
      <c r="S23" s="18" t="s">
        <v>61</v>
      </c>
      <c r="T23" s="125" t="s">
        <v>62</v>
      </c>
      <c r="U23" s="125"/>
      <c r="V23" s="126"/>
      <c r="X23" s="14"/>
      <c r="Y23" s="17" t="s">
        <v>26</v>
      </c>
      <c r="Z23" s="209" t="s">
        <v>27</v>
      </c>
      <c r="AA23" s="210"/>
      <c r="AB23" s="209" t="s">
        <v>28</v>
      </c>
      <c r="AC23" s="210"/>
      <c r="AD23" s="209" t="s">
        <v>29</v>
      </c>
      <c r="AE23" s="211"/>
      <c r="AF23" s="210"/>
      <c r="AG23" s="209" t="s">
        <v>30</v>
      </c>
      <c r="AH23" s="211"/>
      <c r="AI23" s="211"/>
      <c r="AJ23" s="211"/>
      <c r="AK23" s="211"/>
      <c r="AL23" s="212"/>
      <c r="AM23" s="14"/>
    </row>
    <row r="24" spans="1:39" s="13" customFormat="1" ht="24" customHeight="1" x14ac:dyDescent="0.2">
      <c r="A24" s="127"/>
      <c r="B24" s="129"/>
      <c r="C24" s="130"/>
      <c r="D24" s="133"/>
      <c r="E24" s="134"/>
      <c r="F24" s="133"/>
      <c r="G24" s="137"/>
      <c r="H24" s="134"/>
      <c r="I24" s="133"/>
      <c r="J24" s="137"/>
      <c r="K24" s="137"/>
      <c r="L24" s="137"/>
      <c r="M24" s="137"/>
      <c r="N24" s="139"/>
      <c r="O24" s="22" t="s">
        <v>63</v>
      </c>
      <c r="P24" s="162" t="s">
        <v>64</v>
      </c>
      <c r="Q24" s="162"/>
      <c r="R24" s="163"/>
      <c r="S24" s="18" t="s">
        <v>65</v>
      </c>
      <c r="T24" s="125" t="s">
        <v>66</v>
      </c>
      <c r="U24" s="125"/>
      <c r="V24" s="126"/>
      <c r="X24" s="14"/>
      <c r="Y24" s="168" t="s">
        <v>13</v>
      </c>
      <c r="Z24" s="170"/>
      <c r="AA24" s="171"/>
      <c r="AB24" s="174"/>
      <c r="AC24" s="171"/>
      <c r="AD24" s="175"/>
      <c r="AE24" s="176"/>
      <c r="AF24" s="177"/>
      <c r="AG24" s="181" t="s">
        <v>67</v>
      </c>
      <c r="AH24" s="182"/>
      <c r="AI24" s="182"/>
      <c r="AJ24" s="182"/>
      <c r="AK24" s="182"/>
      <c r="AL24" s="183"/>
      <c r="AM24" s="14"/>
    </row>
    <row r="25" spans="1:39" s="13" customFormat="1" ht="24" customHeight="1" x14ac:dyDescent="0.2">
      <c r="A25" s="155"/>
      <c r="B25" s="156"/>
      <c r="C25" s="157"/>
      <c r="D25" s="158"/>
      <c r="E25" s="159"/>
      <c r="F25" s="158"/>
      <c r="G25" s="160"/>
      <c r="H25" s="159"/>
      <c r="I25" s="158"/>
      <c r="J25" s="160"/>
      <c r="K25" s="160"/>
      <c r="L25" s="160"/>
      <c r="M25" s="160"/>
      <c r="N25" s="161"/>
      <c r="O25" s="18" t="s">
        <v>68</v>
      </c>
      <c r="P25" s="125" t="s">
        <v>69</v>
      </c>
      <c r="Q25" s="125"/>
      <c r="R25" s="126"/>
      <c r="S25" s="18" t="s">
        <v>70</v>
      </c>
      <c r="T25" s="125" t="s">
        <v>71</v>
      </c>
      <c r="U25" s="125"/>
      <c r="V25" s="126"/>
      <c r="X25" s="14"/>
      <c r="Y25" s="169"/>
      <c r="Z25" s="172"/>
      <c r="AA25" s="173"/>
      <c r="AB25" s="172"/>
      <c r="AC25" s="173"/>
      <c r="AD25" s="178"/>
      <c r="AE25" s="179"/>
      <c r="AF25" s="180"/>
      <c r="AG25" s="184"/>
      <c r="AH25" s="185"/>
      <c r="AI25" s="185"/>
      <c r="AJ25" s="185"/>
      <c r="AK25" s="185"/>
      <c r="AL25" s="186"/>
      <c r="AM25" s="14"/>
    </row>
    <row r="26" spans="1:39" s="13" customFormat="1" ht="24" customHeight="1" x14ac:dyDescent="0.2">
      <c r="A26" s="127"/>
      <c r="B26" s="129"/>
      <c r="C26" s="130"/>
      <c r="D26" s="133"/>
      <c r="E26" s="134"/>
      <c r="F26" s="133"/>
      <c r="G26" s="137"/>
      <c r="H26" s="134"/>
      <c r="I26" s="133"/>
      <c r="J26" s="137"/>
      <c r="K26" s="137"/>
      <c r="L26" s="137"/>
      <c r="M26" s="137"/>
      <c r="N26" s="139"/>
      <c r="O26" s="18" t="s">
        <v>72</v>
      </c>
      <c r="P26" s="125" t="s">
        <v>73</v>
      </c>
      <c r="Q26" s="125"/>
      <c r="R26" s="126"/>
      <c r="S26" s="18" t="s">
        <v>74</v>
      </c>
      <c r="T26" s="125" t="s">
        <v>75</v>
      </c>
      <c r="U26" s="125"/>
      <c r="V26" s="126"/>
      <c r="X26" s="14"/>
      <c r="Y26" s="23"/>
      <c r="Z26" s="23"/>
      <c r="AA26" s="23"/>
      <c r="AB26" s="23"/>
      <c r="AC26" s="23"/>
      <c r="AD26" s="23"/>
      <c r="AE26" s="23"/>
      <c r="AF26" s="23"/>
      <c r="AG26" s="23"/>
      <c r="AH26" s="23"/>
      <c r="AI26" s="23"/>
      <c r="AJ26" s="23"/>
      <c r="AK26" s="23"/>
      <c r="AL26" s="23"/>
      <c r="AM26" s="14"/>
    </row>
    <row r="27" spans="1:39" s="13" customFormat="1" ht="24" customHeight="1" x14ac:dyDescent="0.2">
      <c r="A27" s="155"/>
      <c r="B27" s="156"/>
      <c r="C27" s="157"/>
      <c r="D27" s="158"/>
      <c r="E27" s="159"/>
      <c r="F27" s="158"/>
      <c r="G27" s="160"/>
      <c r="H27" s="159"/>
      <c r="I27" s="158"/>
      <c r="J27" s="160"/>
      <c r="K27" s="160"/>
      <c r="L27" s="160"/>
      <c r="M27" s="160"/>
      <c r="N27" s="161"/>
      <c r="O27" s="18" t="s">
        <v>76</v>
      </c>
      <c r="P27" s="125" t="s">
        <v>77</v>
      </c>
      <c r="Q27" s="125"/>
      <c r="R27" s="126"/>
      <c r="S27" s="18" t="s">
        <v>78</v>
      </c>
      <c r="T27" s="125" t="s">
        <v>79</v>
      </c>
      <c r="U27" s="125"/>
      <c r="V27" s="126"/>
      <c r="X27" s="14"/>
      <c r="Y27" s="14"/>
      <c r="Z27" s="14"/>
      <c r="AA27" s="14"/>
      <c r="AB27" s="14"/>
      <c r="AC27" s="14"/>
      <c r="AD27" s="14"/>
      <c r="AE27" s="14"/>
      <c r="AF27" s="14"/>
      <c r="AG27" s="14"/>
      <c r="AH27" s="14"/>
      <c r="AI27" s="14"/>
      <c r="AJ27" s="14"/>
      <c r="AK27" s="14"/>
      <c r="AL27" s="14"/>
      <c r="AM27" s="14"/>
    </row>
    <row r="28" spans="1:39" s="13" customFormat="1" ht="24" customHeight="1" x14ac:dyDescent="0.2">
      <c r="A28" s="127"/>
      <c r="B28" s="129"/>
      <c r="C28" s="130"/>
      <c r="D28" s="133"/>
      <c r="E28" s="134"/>
      <c r="F28" s="133"/>
      <c r="G28" s="137"/>
      <c r="H28" s="134"/>
      <c r="I28" s="133"/>
      <c r="J28" s="137"/>
      <c r="K28" s="137"/>
      <c r="L28" s="137"/>
      <c r="M28" s="137"/>
      <c r="N28" s="139"/>
      <c r="O28" s="18" t="s">
        <v>80</v>
      </c>
      <c r="P28" s="125" t="s">
        <v>81</v>
      </c>
      <c r="Q28" s="125"/>
      <c r="R28" s="126"/>
      <c r="S28" s="18" t="s">
        <v>82</v>
      </c>
      <c r="T28" s="125" t="s">
        <v>83</v>
      </c>
      <c r="U28" s="125"/>
      <c r="V28" s="126"/>
      <c r="X28" s="14"/>
      <c r="Y28" s="124" t="s">
        <v>84</v>
      </c>
      <c r="Z28" s="124"/>
      <c r="AA28" s="124"/>
      <c r="AB28" s="124"/>
      <c r="AC28" s="124"/>
      <c r="AD28" s="124"/>
      <c r="AE28" s="124"/>
      <c r="AF28" s="124"/>
      <c r="AG28" s="124"/>
      <c r="AH28" s="124"/>
      <c r="AI28" s="124"/>
      <c r="AJ28" s="124"/>
      <c r="AK28" s="124"/>
      <c r="AL28" s="124"/>
      <c r="AM28" s="14"/>
    </row>
    <row r="29" spans="1:39" s="13" customFormat="1" ht="24" customHeight="1" x14ac:dyDescent="0.2">
      <c r="A29" s="155"/>
      <c r="B29" s="156"/>
      <c r="C29" s="157"/>
      <c r="D29" s="158"/>
      <c r="E29" s="159"/>
      <c r="F29" s="158"/>
      <c r="G29" s="160"/>
      <c r="H29" s="159"/>
      <c r="I29" s="158"/>
      <c r="J29" s="160"/>
      <c r="K29" s="160"/>
      <c r="L29" s="160"/>
      <c r="M29" s="160"/>
      <c r="N29" s="161"/>
      <c r="O29" s="18" t="s">
        <v>85</v>
      </c>
      <c r="P29" s="125" t="s">
        <v>86</v>
      </c>
      <c r="Q29" s="125"/>
      <c r="R29" s="126"/>
      <c r="S29" s="18" t="s">
        <v>87</v>
      </c>
      <c r="T29" s="125" t="s">
        <v>88</v>
      </c>
      <c r="U29" s="125"/>
      <c r="V29" s="126"/>
      <c r="X29" s="14"/>
      <c r="Y29" s="124"/>
      <c r="Z29" s="124"/>
      <c r="AA29" s="124"/>
      <c r="AB29" s="124"/>
      <c r="AC29" s="124"/>
      <c r="AD29" s="124"/>
      <c r="AE29" s="124"/>
      <c r="AF29" s="124"/>
      <c r="AG29" s="124"/>
      <c r="AH29" s="124"/>
      <c r="AI29" s="124"/>
      <c r="AJ29" s="124"/>
      <c r="AK29" s="124"/>
      <c r="AL29" s="124"/>
      <c r="AM29" s="14"/>
    </row>
    <row r="30" spans="1:39" s="13" customFormat="1" ht="24" customHeight="1" x14ac:dyDescent="0.2">
      <c r="A30" s="127"/>
      <c r="B30" s="129"/>
      <c r="C30" s="130"/>
      <c r="D30" s="133"/>
      <c r="E30" s="134"/>
      <c r="F30" s="133"/>
      <c r="G30" s="137"/>
      <c r="H30" s="134"/>
      <c r="I30" s="133"/>
      <c r="J30" s="137"/>
      <c r="K30" s="137"/>
      <c r="L30" s="137"/>
      <c r="M30" s="137"/>
      <c r="N30" s="139"/>
      <c r="O30" s="18" t="s">
        <v>89</v>
      </c>
      <c r="P30" s="125" t="s">
        <v>90</v>
      </c>
      <c r="Q30" s="125"/>
      <c r="R30" s="126"/>
      <c r="S30" s="24" t="s">
        <v>91</v>
      </c>
      <c r="T30" s="141" t="s">
        <v>92</v>
      </c>
      <c r="U30" s="141"/>
      <c r="V30" s="142"/>
      <c r="X30" s="14"/>
      <c r="Y30" s="124"/>
      <c r="Z30" s="124"/>
      <c r="AA30" s="124"/>
      <c r="AB30" s="124"/>
      <c r="AC30" s="124"/>
      <c r="AD30" s="124"/>
      <c r="AE30" s="124"/>
      <c r="AF30" s="124"/>
      <c r="AG30" s="124"/>
      <c r="AH30" s="124"/>
      <c r="AI30" s="124"/>
      <c r="AJ30" s="124"/>
      <c r="AK30" s="124"/>
      <c r="AL30" s="124"/>
      <c r="AM30" s="14"/>
    </row>
    <row r="31" spans="1:39" s="13" customFormat="1" ht="24" customHeight="1" thickBot="1" x14ac:dyDescent="0.25">
      <c r="A31" s="128"/>
      <c r="B31" s="131"/>
      <c r="C31" s="132"/>
      <c r="D31" s="135"/>
      <c r="E31" s="136"/>
      <c r="F31" s="135"/>
      <c r="G31" s="138"/>
      <c r="H31" s="136"/>
      <c r="I31" s="135"/>
      <c r="J31" s="138"/>
      <c r="K31" s="138"/>
      <c r="L31" s="138"/>
      <c r="M31" s="138"/>
      <c r="N31" s="140"/>
      <c r="O31" s="25" t="s">
        <v>93</v>
      </c>
      <c r="P31" s="143" t="s">
        <v>94</v>
      </c>
      <c r="Q31" s="143"/>
      <c r="R31" s="144"/>
      <c r="S31" s="26" t="s">
        <v>95</v>
      </c>
      <c r="T31" s="145" t="s">
        <v>96</v>
      </c>
      <c r="U31" s="145"/>
      <c r="V31" s="146"/>
      <c r="X31" s="14"/>
      <c r="Y31" s="124"/>
      <c r="Z31" s="124"/>
      <c r="AA31" s="124"/>
      <c r="AB31" s="124"/>
      <c r="AC31" s="124"/>
      <c r="AD31" s="124"/>
      <c r="AE31" s="124"/>
      <c r="AF31" s="124"/>
      <c r="AG31" s="124"/>
      <c r="AH31" s="124"/>
      <c r="AI31" s="124"/>
      <c r="AJ31" s="124"/>
      <c r="AK31" s="124"/>
      <c r="AL31" s="124"/>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24"/>
      <c r="Z32" s="124"/>
      <c r="AA32" s="124"/>
      <c r="AB32" s="124"/>
      <c r="AC32" s="124"/>
      <c r="AD32" s="124"/>
      <c r="AE32" s="124"/>
      <c r="AF32" s="124"/>
      <c r="AG32" s="124"/>
      <c r="AH32" s="124"/>
      <c r="AI32" s="124"/>
      <c r="AJ32" s="124"/>
      <c r="AK32" s="124"/>
      <c r="AL32" s="124"/>
      <c r="AM32" s="14"/>
    </row>
    <row r="33" spans="1:39" s="13" customFormat="1" ht="30" customHeight="1" thickBot="1" x14ac:dyDescent="0.25">
      <c r="A33" s="147" t="s">
        <v>97</v>
      </c>
      <c r="B33" s="148"/>
      <c r="C33" s="148"/>
      <c r="D33" s="148"/>
      <c r="E33" s="148"/>
      <c r="F33" s="148"/>
      <c r="G33" s="148"/>
      <c r="H33" s="148"/>
      <c r="I33" s="148"/>
      <c r="J33" s="148"/>
      <c r="K33" s="149"/>
      <c r="L33" s="147" t="s">
        <v>98</v>
      </c>
      <c r="M33" s="148"/>
      <c r="N33" s="148"/>
      <c r="O33" s="148"/>
      <c r="P33" s="148"/>
      <c r="Q33" s="148"/>
      <c r="R33" s="148"/>
      <c r="S33" s="148"/>
      <c r="T33" s="148"/>
      <c r="U33" s="148"/>
      <c r="V33" s="149"/>
      <c r="X33" s="14"/>
      <c r="Y33" s="124"/>
      <c r="Z33" s="124"/>
      <c r="AA33" s="124"/>
      <c r="AB33" s="124"/>
      <c r="AC33" s="124"/>
      <c r="AD33" s="124"/>
      <c r="AE33" s="124"/>
      <c r="AF33" s="124"/>
      <c r="AG33" s="124"/>
      <c r="AH33" s="124"/>
      <c r="AI33" s="124"/>
      <c r="AJ33" s="124"/>
      <c r="AK33" s="124"/>
      <c r="AL33" s="124"/>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24"/>
      <c r="Z34" s="124"/>
      <c r="AA34" s="124"/>
      <c r="AB34" s="124"/>
      <c r="AC34" s="124"/>
      <c r="AD34" s="124"/>
      <c r="AE34" s="124"/>
      <c r="AF34" s="124"/>
      <c r="AG34" s="124"/>
      <c r="AH34" s="124"/>
      <c r="AI34" s="124"/>
      <c r="AJ34" s="124"/>
      <c r="AK34" s="124"/>
      <c r="AL34" s="124"/>
      <c r="AM34" s="14"/>
    </row>
    <row r="35" spans="1:39" s="13" customFormat="1" ht="24.95" customHeight="1" x14ac:dyDescent="0.2">
      <c r="A35" s="150" t="s">
        <v>99</v>
      </c>
      <c r="B35" s="151"/>
      <c r="C35" s="152"/>
      <c r="D35" s="153" t="s">
        <v>100</v>
      </c>
      <c r="E35" s="151"/>
      <c r="F35" s="152"/>
      <c r="G35" s="153" t="s">
        <v>101</v>
      </c>
      <c r="H35" s="151"/>
      <c r="I35" s="152"/>
      <c r="J35" s="153" t="s">
        <v>28</v>
      </c>
      <c r="K35" s="154"/>
      <c r="L35" s="150" t="s">
        <v>99</v>
      </c>
      <c r="M35" s="151"/>
      <c r="N35" s="152"/>
      <c r="O35" s="153" t="s">
        <v>100</v>
      </c>
      <c r="P35" s="151"/>
      <c r="Q35" s="152"/>
      <c r="R35" s="153" t="s">
        <v>101</v>
      </c>
      <c r="S35" s="151"/>
      <c r="T35" s="152"/>
      <c r="U35" s="153" t="s">
        <v>28</v>
      </c>
      <c r="V35" s="154"/>
      <c r="X35" s="14"/>
      <c r="Y35" s="124"/>
      <c r="Z35" s="124"/>
      <c r="AA35" s="124"/>
      <c r="AB35" s="124"/>
      <c r="AC35" s="124"/>
      <c r="AD35" s="124"/>
      <c r="AE35" s="124"/>
      <c r="AF35" s="124"/>
      <c r="AG35" s="124"/>
      <c r="AH35" s="124"/>
      <c r="AI35" s="124"/>
      <c r="AJ35" s="124"/>
      <c r="AK35" s="124"/>
      <c r="AL35" s="124"/>
      <c r="AM35" s="14"/>
    </row>
    <row r="36" spans="1:39" s="13" customFormat="1" ht="14.25" customHeight="1" x14ac:dyDescent="0.2">
      <c r="A36" s="113" t="s">
        <v>102</v>
      </c>
      <c r="B36" s="114"/>
      <c r="C36" s="115"/>
      <c r="D36" s="109"/>
      <c r="E36" s="110"/>
      <c r="F36" s="111"/>
      <c r="G36" s="109"/>
      <c r="H36" s="110"/>
      <c r="I36" s="111"/>
      <c r="J36" s="109"/>
      <c r="K36" s="112"/>
      <c r="L36" s="113" t="s">
        <v>102</v>
      </c>
      <c r="M36" s="114"/>
      <c r="N36" s="115"/>
      <c r="O36" s="109"/>
      <c r="P36" s="110"/>
      <c r="Q36" s="111"/>
      <c r="R36" s="109"/>
      <c r="S36" s="110"/>
      <c r="T36" s="111"/>
      <c r="U36" s="109"/>
      <c r="V36" s="112"/>
      <c r="X36" s="14"/>
      <c r="Y36" s="124"/>
      <c r="Z36" s="124"/>
      <c r="AA36" s="124"/>
      <c r="AB36" s="124"/>
      <c r="AC36" s="124"/>
      <c r="AD36" s="124"/>
      <c r="AE36" s="124"/>
      <c r="AF36" s="124"/>
      <c r="AG36" s="124"/>
      <c r="AH36" s="124"/>
      <c r="AI36" s="124"/>
      <c r="AJ36" s="124"/>
      <c r="AK36" s="124"/>
      <c r="AL36" s="124"/>
      <c r="AM36" s="14"/>
    </row>
    <row r="37" spans="1:39" ht="15" customHeight="1" x14ac:dyDescent="0.25">
      <c r="A37" s="113" t="s">
        <v>103</v>
      </c>
      <c r="B37" s="114"/>
      <c r="C37" s="115"/>
      <c r="D37" s="109"/>
      <c r="E37" s="110"/>
      <c r="F37" s="111"/>
      <c r="G37" s="109"/>
      <c r="H37" s="110"/>
      <c r="I37" s="111"/>
      <c r="J37" s="109"/>
      <c r="K37" s="112"/>
      <c r="L37" s="113" t="s">
        <v>103</v>
      </c>
      <c r="M37" s="114"/>
      <c r="N37" s="115"/>
      <c r="O37" s="109"/>
      <c r="P37" s="110"/>
      <c r="Q37" s="111"/>
      <c r="R37" s="109"/>
      <c r="S37" s="110"/>
      <c r="T37" s="111"/>
      <c r="U37" s="109"/>
      <c r="V37" s="112"/>
      <c r="X37" s="4"/>
      <c r="Y37" s="124"/>
      <c r="Z37" s="124"/>
      <c r="AA37" s="124"/>
      <c r="AB37" s="124"/>
      <c r="AC37" s="124"/>
      <c r="AD37" s="124"/>
      <c r="AE37" s="124"/>
      <c r="AF37" s="124"/>
      <c r="AG37" s="124"/>
      <c r="AH37" s="124"/>
      <c r="AI37" s="124"/>
      <c r="AJ37" s="124"/>
      <c r="AK37" s="124"/>
      <c r="AL37" s="124"/>
      <c r="AM37" s="4"/>
    </row>
    <row r="38" spans="1:39" ht="15.75" thickBot="1" x14ac:dyDescent="0.3">
      <c r="A38" s="116" t="s">
        <v>104</v>
      </c>
      <c r="B38" s="117"/>
      <c r="C38" s="118"/>
      <c r="D38" s="119"/>
      <c r="E38" s="120"/>
      <c r="F38" s="121"/>
      <c r="G38" s="119"/>
      <c r="H38" s="120"/>
      <c r="I38" s="121"/>
      <c r="J38" s="122"/>
      <c r="K38" s="123"/>
      <c r="L38" s="116" t="s">
        <v>104</v>
      </c>
      <c r="M38" s="117"/>
      <c r="N38" s="118"/>
      <c r="O38" s="119"/>
      <c r="P38" s="120"/>
      <c r="Q38" s="121"/>
      <c r="R38" s="119"/>
      <c r="S38" s="120"/>
      <c r="T38" s="121"/>
      <c r="U38" s="119"/>
      <c r="V38" s="123"/>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6:V6"/>
    <mergeCell ref="A8:D8"/>
    <mergeCell ref="E8:K8"/>
    <mergeCell ref="L8:O8"/>
    <mergeCell ref="P8:V8"/>
    <mergeCell ref="Y8:AL10"/>
    <mergeCell ref="A9:D9"/>
    <mergeCell ref="E9:K9"/>
    <mergeCell ref="L9:O9"/>
    <mergeCell ref="P9:V9"/>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16:N16"/>
    <mergeCell ref="O16:V16"/>
    <mergeCell ref="Y16:AL16"/>
    <mergeCell ref="B17:C17"/>
    <mergeCell ref="D17:E17"/>
    <mergeCell ref="F17:H17"/>
    <mergeCell ref="I17:N17"/>
    <mergeCell ref="O17:R17"/>
    <mergeCell ref="S17:V17"/>
    <mergeCell ref="Y17:AB17"/>
    <mergeCell ref="AC17:AL17"/>
    <mergeCell ref="A18:A19"/>
    <mergeCell ref="B18:C19"/>
    <mergeCell ref="D18:E19"/>
    <mergeCell ref="F18:H19"/>
    <mergeCell ref="I18:N19"/>
    <mergeCell ref="P18:R18"/>
    <mergeCell ref="T18:V18"/>
    <mergeCell ref="Y18:AB20"/>
    <mergeCell ref="AC18:AH20"/>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P21:R21"/>
    <mergeCell ref="T21:V21"/>
    <mergeCell ref="Y21:AB21"/>
    <mergeCell ref="AC21:AL21"/>
    <mergeCell ref="T24:V24"/>
    <mergeCell ref="Y24:Y25"/>
    <mergeCell ref="Z24:AA25"/>
    <mergeCell ref="AB24:AC25"/>
    <mergeCell ref="AD24:AF25"/>
    <mergeCell ref="AG24:AL25"/>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K40"/>
  <sheetViews>
    <sheetView tabSelected="1" view="pageBreakPreview" zoomScale="115" zoomScaleNormal="100" zoomScaleSheetLayoutView="115" workbookViewId="0">
      <pane ySplit="7" topLeftCell="A8" activePane="bottomLeft" state="frozen"/>
      <selection pane="bottomLeft" activeCell="C21" sqref="C21"/>
    </sheetView>
  </sheetViews>
  <sheetFormatPr defaultColWidth="9.140625" defaultRowHeight="14.25" x14ac:dyDescent="0.25"/>
  <cols>
    <col min="1" max="1" width="7.5703125" style="27" bestFit="1" customWidth="1"/>
    <col min="2" max="2" width="32.28515625" style="27" bestFit="1" customWidth="1"/>
    <col min="3" max="3" width="74" style="27" customWidth="1"/>
    <col min="4" max="4" width="23.7109375" style="27" customWidth="1"/>
    <col min="5" max="5" width="15.85546875" style="28" customWidth="1"/>
    <col min="6" max="6" width="35.5703125" style="29" customWidth="1"/>
    <col min="7" max="7" width="9.140625" style="27"/>
    <col min="8" max="8" width="10.7109375" style="27" customWidth="1"/>
    <col min="9" max="9" width="9.140625" style="27"/>
    <col min="10" max="10" width="63.140625" style="68" customWidth="1"/>
    <col min="11" max="16384" width="9.140625" style="27"/>
  </cols>
  <sheetData>
    <row r="1" spans="1:11" ht="20.100000000000001" customHeight="1" x14ac:dyDescent="0.25">
      <c r="H1" s="30" t="str">
        <f>'ITP Cover Page'!V1</f>
        <v>Pavement &amp; Surfacing Inspection and Test Plan</v>
      </c>
      <c r="K1" s="30"/>
    </row>
    <row r="2" spans="1:11" ht="15" customHeight="1" x14ac:dyDescent="0.25">
      <c r="H2" s="7" t="str">
        <f>'[1]ITP Cover Page'!V2</f>
        <v xml:space="preserve">Project: Peacocke Whatukooruru Drive </v>
      </c>
      <c r="K2" s="7"/>
    </row>
    <row r="3" spans="1:11" ht="15" customHeight="1" x14ac:dyDescent="0.25">
      <c r="G3" s="31"/>
      <c r="H3" s="32" t="str">
        <f>'[1]ITP Cover Page'!V3</f>
        <v>Number and Revision: DS1205 - 1 - Rev A</v>
      </c>
      <c r="K3" s="7"/>
    </row>
    <row r="4" spans="1:11" ht="5.0999999999999996" customHeight="1" x14ac:dyDescent="0.25">
      <c r="A4" s="33"/>
      <c r="B4" s="33"/>
      <c r="C4" s="33"/>
      <c r="D4" s="33"/>
      <c r="E4" s="34"/>
      <c r="F4" s="35"/>
      <c r="G4" s="33"/>
      <c r="H4" s="33"/>
    </row>
    <row r="5" spans="1:11" ht="9.9499999999999993" customHeight="1" thickBot="1" x14ac:dyDescent="0.3"/>
    <row r="6" spans="1:11" x14ac:dyDescent="0.25">
      <c r="A6" s="269" t="s">
        <v>105</v>
      </c>
      <c r="B6" s="271" t="s">
        <v>106</v>
      </c>
      <c r="C6" s="273" t="s">
        <v>107</v>
      </c>
      <c r="D6" s="275" t="s">
        <v>108</v>
      </c>
      <c r="E6" s="277" t="s">
        <v>109</v>
      </c>
      <c r="F6" s="277" t="s">
        <v>110</v>
      </c>
      <c r="G6" s="267" t="s">
        <v>24</v>
      </c>
      <c r="H6" s="268"/>
    </row>
    <row r="7" spans="1:11" ht="15" thickBot="1" x14ac:dyDescent="0.3">
      <c r="A7" s="270"/>
      <c r="B7" s="272"/>
      <c r="C7" s="274"/>
      <c r="D7" s="276"/>
      <c r="E7" s="278"/>
      <c r="F7" s="278"/>
      <c r="G7" s="36" t="s">
        <v>111</v>
      </c>
      <c r="H7" s="37" t="s">
        <v>112</v>
      </c>
      <c r="J7" s="68" t="s">
        <v>169</v>
      </c>
    </row>
    <row r="8" spans="1:11" ht="30" customHeight="1" thickBot="1" x14ac:dyDescent="0.3">
      <c r="A8" s="77" t="s">
        <v>231</v>
      </c>
      <c r="B8" s="78"/>
      <c r="C8" s="78"/>
      <c r="D8" s="79"/>
      <c r="E8" s="79"/>
      <c r="F8" s="80"/>
      <c r="G8" s="79"/>
      <c r="H8" s="81"/>
      <c r="J8" s="27"/>
    </row>
    <row r="9" spans="1:11" x14ac:dyDescent="0.25">
      <c r="A9" s="38">
        <v>1.01</v>
      </c>
      <c r="B9" s="39" t="s">
        <v>185</v>
      </c>
      <c r="C9" s="40"/>
      <c r="D9" s="41"/>
      <c r="E9" s="41"/>
      <c r="F9" s="42"/>
      <c r="G9" s="43"/>
      <c r="H9" s="44"/>
      <c r="J9" s="27"/>
    </row>
    <row r="10" spans="1:11" ht="24" x14ac:dyDescent="0.25">
      <c r="A10" s="82" t="s">
        <v>232</v>
      </c>
      <c r="B10" s="45" t="s">
        <v>187</v>
      </c>
      <c r="C10" s="45" t="s">
        <v>188</v>
      </c>
      <c r="D10" s="46" t="s">
        <v>113</v>
      </c>
      <c r="E10" s="46" t="s">
        <v>187</v>
      </c>
      <c r="F10" s="47" t="s">
        <v>189</v>
      </c>
      <c r="G10" s="48" t="s">
        <v>63</v>
      </c>
      <c r="H10" s="49" t="s">
        <v>70</v>
      </c>
      <c r="J10" s="27"/>
    </row>
    <row r="11" spans="1:11" ht="24" x14ac:dyDescent="0.25">
      <c r="A11" s="82" t="s">
        <v>233</v>
      </c>
      <c r="B11" s="50" t="s">
        <v>191</v>
      </c>
      <c r="C11" s="45" t="s">
        <v>192</v>
      </c>
      <c r="D11" s="46" t="s">
        <v>113</v>
      </c>
      <c r="E11" s="46" t="s">
        <v>114</v>
      </c>
      <c r="F11" s="47" t="s">
        <v>189</v>
      </c>
      <c r="G11" s="48" t="s">
        <v>63</v>
      </c>
      <c r="H11" s="83" t="s">
        <v>87</v>
      </c>
      <c r="J11" s="27"/>
    </row>
    <row r="12" spans="1:11" x14ac:dyDescent="0.25">
      <c r="A12" s="82" t="s">
        <v>234</v>
      </c>
      <c r="B12" s="50" t="s">
        <v>194</v>
      </c>
      <c r="C12" s="45" t="s">
        <v>195</v>
      </c>
      <c r="D12" s="46" t="s">
        <v>113</v>
      </c>
      <c r="E12" s="46" t="s">
        <v>196</v>
      </c>
      <c r="F12" s="47" t="s">
        <v>197</v>
      </c>
      <c r="G12" s="48" t="s">
        <v>63</v>
      </c>
      <c r="H12" s="83" t="s">
        <v>74</v>
      </c>
      <c r="J12" s="27"/>
    </row>
    <row r="13" spans="1:11" ht="24" x14ac:dyDescent="0.25">
      <c r="A13" s="82" t="s">
        <v>235</v>
      </c>
      <c r="B13" s="50" t="s">
        <v>199</v>
      </c>
      <c r="C13" s="45" t="s">
        <v>200</v>
      </c>
      <c r="D13" s="46" t="s">
        <v>113</v>
      </c>
      <c r="E13" s="46" t="s">
        <v>199</v>
      </c>
      <c r="F13" s="47" t="s">
        <v>201</v>
      </c>
      <c r="G13" s="48" t="s">
        <v>63</v>
      </c>
      <c r="H13" s="83" t="s">
        <v>74</v>
      </c>
      <c r="J13" s="27"/>
    </row>
    <row r="14" spans="1:11" ht="24" x14ac:dyDescent="0.25">
      <c r="A14" s="82" t="s">
        <v>236</v>
      </c>
      <c r="B14" s="50" t="s">
        <v>203</v>
      </c>
      <c r="C14" s="45" t="s">
        <v>204</v>
      </c>
      <c r="D14" s="46" t="s">
        <v>113</v>
      </c>
      <c r="E14" s="46" t="s">
        <v>203</v>
      </c>
      <c r="F14" s="47" t="s">
        <v>205</v>
      </c>
      <c r="G14" s="48" t="s">
        <v>63</v>
      </c>
      <c r="H14" s="83" t="s">
        <v>70</v>
      </c>
      <c r="J14" s="27"/>
    </row>
    <row r="15" spans="1:11" ht="24" x14ac:dyDescent="0.25">
      <c r="A15" s="82" t="s">
        <v>237</v>
      </c>
      <c r="B15" s="84" t="s">
        <v>207</v>
      </c>
      <c r="C15" s="85" t="s">
        <v>208</v>
      </c>
      <c r="D15" s="46" t="s">
        <v>113</v>
      </c>
      <c r="E15" s="46" t="s">
        <v>209</v>
      </c>
      <c r="F15" s="47" t="s">
        <v>210</v>
      </c>
      <c r="G15" s="48" t="s">
        <v>63</v>
      </c>
      <c r="H15" s="83" t="s">
        <v>70</v>
      </c>
      <c r="J15" s="27"/>
    </row>
    <row r="16" spans="1:11" ht="48" customHeight="1" thickBot="1" x14ac:dyDescent="0.3">
      <c r="A16" s="82" t="s">
        <v>238</v>
      </c>
      <c r="B16" s="66" t="s">
        <v>212</v>
      </c>
      <c r="C16" s="55" t="s">
        <v>215</v>
      </c>
      <c r="D16" s="46" t="s">
        <v>216</v>
      </c>
      <c r="E16" s="46" t="s">
        <v>213</v>
      </c>
      <c r="F16" s="47" t="s">
        <v>214</v>
      </c>
      <c r="G16" s="65" t="s">
        <v>59</v>
      </c>
      <c r="H16" s="52" t="s">
        <v>38</v>
      </c>
      <c r="I16" s="73"/>
    </row>
    <row r="17" spans="1:10" ht="30" customHeight="1" thickBot="1" x14ac:dyDescent="0.3">
      <c r="A17" s="58" t="s">
        <v>239</v>
      </c>
      <c r="B17" s="59"/>
      <c r="C17" s="59"/>
      <c r="D17" s="60"/>
      <c r="E17" s="60"/>
      <c r="F17" s="61"/>
      <c r="G17" s="62"/>
      <c r="H17" s="63"/>
      <c r="J17" s="69"/>
    </row>
    <row r="18" spans="1:10" ht="20.100000000000001" customHeight="1" x14ac:dyDescent="0.25">
      <c r="A18" s="38">
        <v>3.01</v>
      </c>
      <c r="B18" s="72" t="s">
        <v>136</v>
      </c>
      <c r="C18" s="53"/>
      <c r="D18" s="41"/>
      <c r="E18" s="41"/>
      <c r="F18" s="42"/>
      <c r="G18" s="41"/>
      <c r="H18" s="54"/>
      <c r="J18" s="69"/>
    </row>
    <row r="19" spans="1:10" ht="36" x14ac:dyDescent="0.25">
      <c r="A19" s="51" t="s">
        <v>186</v>
      </c>
      <c r="B19" s="45" t="s">
        <v>126</v>
      </c>
      <c r="C19" s="45" t="s">
        <v>127</v>
      </c>
      <c r="D19" s="46" t="s">
        <v>128</v>
      </c>
      <c r="E19" s="46" t="s">
        <v>129</v>
      </c>
      <c r="F19" s="47" t="s">
        <v>123</v>
      </c>
      <c r="G19" s="64" t="s">
        <v>68</v>
      </c>
      <c r="H19" s="49" t="s">
        <v>130</v>
      </c>
      <c r="J19" s="69"/>
    </row>
    <row r="20" spans="1:10" ht="45" customHeight="1" x14ac:dyDescent="0.25">
      <c r="A20" s="51" t="s">
        <v>190</v>
      </c>
      <c r="B20" s="66" t="s">
        <v>174</v>
      </c>
      <c r="C20" s="55" t="s">
        <v>224</v>
      </c>
      <c r="D20" s="71" t="s">
        <v>120</v>
      </c>
      <c r="E20" s="46" t="s">
        <v>115</v>
      </c>
      <c r="F20" s="47" t="s">
        <v>175</v>
      </c>
      <c r="G20" s="57" t="s">
        <v>80</v>
      </c>
      <c r="H20" s="67" t="s">
        <v>70</v>
      </c>
      <c r="I20" s="73"/>
      <c r="J20" s="69"/>
    </row>
    <row r="21" spans="1:10" ht="54" customHeight="1" x14ac:dyDescent="0.25">
      <c r="A21" s="51" t="s">
        <v>193</v>
      </c>
      <c r="B21" s="55" t="s">
        <v>117</v>
      </c>
      <c r="C21" s="55" t="s">
        <v>258</v>
      </c>
      <c r="D21" s="56" t="s">
        <v>131</v>
      </c>
      <c r="E21" s="56" t="s">
        <v>124</v>
      </c>
      <c r="F21" s="47" t="s">
        <v>118</v>
      </c>
      <c r="G21" s="48" t="s">
        <v>68</v>
      </c>
      <c r="H21" s="67" t="s">
        <v>70</v>
      </c>
      <c r="I21" s="73"/>
      <c r="J21" s="69"/>
    </row>
    <row r="22" spans="1:10" ht="33" customHeight="1" x14ac:dyDescent="0.25">
      <c r="A22" s="51" t="s">
        <v>198</v>
      </c>
      <c r="B22" s="66" t="s">
        <v>172</v>
      </c>
      <c r="C22" s="55" t="s">
        <v>221</v>
      </c>
      <c r="D22" s="71" t="s">
        <v>220</v>
      </c>
      <c r="E22" s="46" t="s">
        <v>115</v>
      </c>
      <c r="F22" s="47" t="s">
        <v>176</v>
      </c>
      <c r="G22" s="57" t="s">
        <v>80</v>
      </c>
      <c r="H22" s="67" t="s">
        <v>70</v>
      </c>
      <c r="I22" s="73"/>
      <c r="J22" s="69"/>
    </row>
    <row r="23" spans="1:10" ht="39" customHeight="1" x14ac:dyDescent="0.25">
      <c r="A23" s="51" t="s">
        <v>202</v>
      </c>
      <c r="B23" s="66" t="s">
        <v>173</v>
      </c>
      <c r="C23" s="55" t="s">
        <v>222</v>
      </c>
      <c r="D23" s="71" t="s">
        <v>220</v>
      </c>
      <c r="E23" s="46" t="s">
        <v>115</v>
      </c>
      <c r="F23" s="47" t="s">
        <v>176</v>
      </c>
      <c r="G23" s="57" t="s">
        <v>80</v>
      </c>
      <c r="H23" s="67" t="s">
        <v>70</v>
      </c>
      <c r="I23" s="73"/>
      <c r="J23" s="69"/>
    </row>
    <row r="24" spans="1:10" ht="96" x14ac:dyDescent="0.25">
      <c r="A24" s="51" t="s">
        <v>206</v>
      </c>
      <c r="B24" s="66" t="s">
        <v>171</v>
      </c>
      <c r="C24" s="55" t="s">
        <v>223</v>
      </c>
      <c r="D24" s="71" t="s">
        <v>219</v>
      </c>
      <c r="E24" s="46" t="s">
        <v>115</v>
      </c>
      <c r="F24" s="47" t="s">
        <v>176</v>
      </c>
      <c r="G24" s="57" t="s">
        <v>80</v>
      </c>
      <c r="H24" s="67" t="s">
        <v>70</v>
      </c>
      <c r="I24" s="73"/>
      <c r="J24" s="69"/>
    </row>
    <row r="25" spans="1:10" ht="30.75" customHeight="1" x14ac:dyDescent="0.25">
      <c r="A25" s="51" t="s">
        <v>211</v>
      </c>
      <c r="B25" s="66" t="s">
        <v>170</v>
      </c>
      <c r="C25" s="74" t="s">
        <v>217</v>
      </c>
      <c r="D25" s="71" t="s">
        <v>218</v>
      </c>
      <c r="E25" s="46" t="s">
        <v>115</v>
      </c>
      <c r="F25" s="47" t="s">
        <v>176</v>
      </c>
      <c r="G25" s="57" t="s">
        <v>80</v>
      </c>
      <c r="H25" s="67" t="s">
        <v>70</v>
      </c>
      <c r="I25" s="73"/>
      <c r="J25" s="69"/>
    </row>
    <row r="26" spans="1:10" ht="27.75" customHeight="1" x14ac:dyDescent="0.25">
      <c r="A26" s="51" t="s">
        <v>240</v>
      </c>
      <c r="B26" s="45" t="s">
        <v>184</v>
      </c>
      <c r="C26" s="45" t="s">
        <v>225</v>
      </c>
      <c r="D26" s="46" t="s">
        <v>132</v>
      </c>
      <c r="E26" s="46" t="s">
        <v>133</v>
      </c>
      <c r="F26" s="47" t="s">
        <v>134</v>
      </c>
      <c r="G26" s="64" t="s">
        <v>68</v>
      </c>
      <c r="H26" s="49" t="s">
        <v>70</v>
      </c>
      <c r="J26" s="69"/>
    </row>
    <row r="27" spans="1:10" ht="45" customHeight="1" x14ac:dyDescent="0.25">
      <c r="A27" s="51" t="s">
        <v>241</v>
      </c>
      <c r="B27" s="45" t="s">
        <v>137</v>
      </c>
      <c r="C27" s="45" t="s">
        <v>138</v>
      </c>
      <c r="D27" s="46" t="s">
        <v>139</v>
      </c>
      <c r="E27" s="46" t="s">
        <v>140</v>
      </c>
      <c r="F27" s="47" t="s">
        <v>141</v>
      </c>
      <c r="G27" s="64" t="s">
        <v>68</v>
      </c>
      <c r="H27" s="49" t="s">
        <v>130</v>
      </c>
      <c r="J27" s="69"/>
    </row>
    <row r="28" spans="1:10" ht="36" customHeight="1" x14ac:dyDescent="0.25">
      <c r="A28" s="51" t="s">
        <v>242</v>
      </c>
      <c r="B28" s="45" t="s">
        <v>142</v>
      </c>
      <c r="C28" s="45" t="s">
        <v>143</v>
      </c>
      <c r="D28" s="46" t="s">
        <v>139</v>
      </c>
      <c r="E28" s="46" t="s">
        <v>178</v>
      </c>
      <c r="F28" s="47" t="s">
        <v>141</v>
      </c>
      <c r="G28" s="64" t="s">
        <v>68</v>
      </c>
      <c r="H28" s="49" t="s">
        <v>130</v>
      </c>
      <c r="I28" s="73"/>
      <c r="J28" s="70" t="s">
        <v>182</v>
      </c>
    </row>
    <row r="29" spans="1:10" ht="27.75" customHeight="1" x14ac:dyDescent="0.25">
      <c r="A29" s="51" t="s">
        <v>243</v>
      </c>
      <c r="B29" s="45" t="s">
        <v>144</v>
      </c>
      <c r="C29" s="45" t="s">
        <v>145</v>
      </c>
      <c r="D29" s="46" t="s">
        <v>146</v>
      </c>
      <c r="E29" s="46" t="s">
        <v>129</v>
      </c>
      <c r="F29" s="47" t="s">
        <v>147</v>
      </c>
      <c r="G29" s="64" t="s">
        <v>68</v>
      </c>
      <c r="H29" s="49" t="s">
        <v>130</v>
      </c>
      <c r="J29" s="69"/>
    </row>
    <row r="30" spans="1:10" ht="29.25" customHeight="1" x14ac:dyDescent="0.25">
      <c r="A30" s="51" t="s">
        <v>244</v>
      </c>
      <c r="B30" s="45" t="s">
        <v>149</v>
      </c>
      <c r="C30" s="45" t="s">
        <v>150</v>
      </c>
      <c r="D30" s="46" t="s">
        <v>146</v>
      </c>
      <c r="E30" s="46" t="s">
        <v>129</v>
      </c>
      <c r="F30" s="47" t="s">
        <v>148</v>
      </c>
      <c r="G30" s="64" t="s">
        <v>68</v>
      </c>
      <c r="H30" s="49" t="s">
        <v>130</v>
      </c>
      <c r="J30" s="69"/>
    </row>
    <row r="31" spans="1:10" ht="39.75" customHeight="1" x14ac:dyDescent="0.25">
      <c r="A31" s="51" t="s">
        <v>245</v>
      </c>
      <c r="B31" s="45" t="s">
        <v>151</v>
      </c>
      <c r="C31" s="45" t="s">
        <v>152</v>
      </c>
      <c r="D31" s="46" t="s">
        <v>146</v>
      </c>
      <c r="E31" s="46" t="s">
        <v>129</v>
      </c>
      <c r="F31" s="47" t="s">
        <v>148</v>
      </c>
      <c r="G31" s="64" t="s">
        <v>68</v>
      </c>
      <c r="H31" s="49" t="s">
        <v>130</v>
      </c>
      <c r="J31" s="69"/>
    </row>
    <row r="32" spans="1:10" ht="58.5" customHeight="1" x14ac:dyDescent="0.25">
      <c r="A32" s="51" t="s">
        <v>246</v>
      </c>
      <c r="B32" s="55" t="s">
        <v>135</v>
      </c>
      <c r="C32" s="55" t="s">
        <v>177</v>
      </c>
      <c r="D32" s="56" t="s">
        <v>121</v>
      </c>
      <c r="E32" s="56" t="s">
        <v>125</v>
      </c>
      <c r="F32" s="47" t="s">
        <v>119</v>
      </c>
      <c r="G32" s="57" t="s">
        <v>80</v>
      </c>
      <c r="H32" s="67" t="s">
        <v>70</v>
      </c>
      <c r="J32" s="69" t="s">
        <v>181</v>
      </c>
    </row>
    <row r="33" spans="1:10" ht="39.75" customHeight="1" x14ac:dyDescent="0.25">
      <c r="A33" s="51" t="s">
        <v>247</v>
      </c>
      <c r="B33" s="45" t="s">
        <v>153</v>
      </c>
      <c r="C33" s="45" t="s">
        <v>179</v>
      </c>
      <c r="D33" s="46" t="s">
        <v>139</v>
      </c>
      <c r="E33" s="46" t="s">
        <v>122</v>
      </c>
      <c r="F33" s="47" t="s">
        <v>141</v>
      </c>
      <c r="G33" s="57" t="s">
        <v>80</v>
      </c>
      <c r="H33" s="67" t="s">
        <v>70</v>
      </c>
      <c r="J33" s="69" t="s">
        <v>180</v>
      </c>
    </row>
    <row r="34" spans="1:10" ht="58.5" customHeight="1" x14ac:dyDescent="0.25">
      <c r="A34" s="51" t="s">
        <v>248</v>
      </c>
      <c r="B34" s="45" t="s">
        <v>154</v>
      </c>
      <c r="C34" s="45" t="s">
        <v>155</v>
      </c>
      <c r="D34" s="46" t="s">
        <v>156</v>
      </c>
      <c r="E34" s="46" t="s">
        <v>116</v>
      </c>
      <c r="F34" s="47" t="s">
        <v>141</v>
      </c>
      <c r="G34" s="57" t="s">
        <v>85</v>
      </c>
      <c r="H34" s="49" t="s">
        <v>82</v>
      </c>
      <c r="J34" s="69"/>
    </row>
    <row r="35" spans="1:10" ht="32.25" customHeight="1" x14ac:dyDescent="0.25">
      <c r="A35" s="51" t="s">
        <v>249</v>
      </c>
      <c r="B35" s="86" t="s">
        <v>157</v>
      </c>
      <c r="C35" s="86" t="s">
        <v>158</v>
      </c>
      <c r="D35" s="87" t="s">
        <v>159</v>
      </c>
      <c r="E35" s="87" t="s">
        <v>160</v>
      </c>
      <c r="F35" s="88" t="s">
        <v>141</v>
      </c>
      <c r="G35" s="89" t="s">
        <v>80</v>
      </c>
      <c r="H35" s="90" t="s">
        <v>70</v>
      </c>
      <c r="J35" s="69"/>
    </row>
    <row r="36" spans="1:10" ht="91.5" customHeight="1" x14ac:dyDescent="0.25">
      <c r="A36" s="51" t="s">
        <v>250</v>
      </c>
      <c r="B36" s="102" t="s">
        <v>226</v>
      </c>
      <c r="C36" s="103" t="s">
        <v>227</v>
      </c>
      <c r="D36" s="104" t="s">
        <v>228</v>
      </c>
      <c r="E36" s="105" t="s">
        <v>229</v>
      </c>
      <c r="F36" s="106" t="s">
        <v>230</v>
      </c>
      <c r="G36" s="107" t="s">
        <v>68</v>
      </c>
      <c r="H36" s="108" t="s">
        <v>130</v>
      </c>
    </row>
    <row r="37" spans="1:10" ht="30" customHeight="1" x14ac:dyDescent="0.25">
      <c r="A37" s="95" t="s">
        <v>251</v>
      </c>
      <c r="B37" s="96"/>
      <c r="C37" s="96"/>
      <c r="D37" s="97"/>
      <c r="E37" s="97"/>
      <c r="F37" s="98"/>
      <c r="G37" s="99"/>
      <c r="H37" s="100"/>
      <c r="J37" s="69"/>
    </row>
    <row r="38" spans="1:10" ht="20.100000000000001" customHeight="1" x14ac:dyDescent="0.25">
      <c r="A38" s="38">
        <v>4.01</v>
      </c>
      <c r="B38" s="39" t="s">
        <v>161</v>
      </c>
      <c r="C38" s="40"/>
      <c r="D38" s="41"/>
      <c r="E38" s="41"/>
      <c r="F38" s="42"/>
      <c r="G38" s="43"/>
      <c r="H38" s="44"/>
      <c r="J38" s="69"/>
    </row>
    <row r="39" spans="1:10" x14ac:dyDescent="0.25">
      <c r="A39" s="91" t="s">
        <v>252</v>
      </c>
      <c r="B39" s="101" t="s">
        <v>114</v>
      </c>
      <c r="C39" s="94" t="s">
        <v>254</v>
      </c>
      <c r="D39" s="76" t="s">
        <v>216</v>
      </c>
      <c r="E39" s="76" t="s">
        <v>162</v>
      </c>
      <c r="F39" s="75" t="s">
        <v>163</v>
      </c>
      <c r="G39" s="92" t="s">
        <v>63</v>
      </c>
      <c r="H39" s="93" t="s">
        <v>87</v>
      </c>
      <c r="J39" s="69"/>
    </row>
    <row r="40" spans="1:10" ht="24" x14ac:dyDescent="0.25">
      <c r="A40" s="91" t="s">
        <v>253</v>
      </c>
      <c r="B40" s="101" t="s">
        <v>164</v>
      </c>
      <c r="C40" s="94" t="s">
        <v>165</v>
      </c>
      <c r="D40" s="76" t="s">
        <v>113</v>
      </c>
      <c r="E40" s="76" t="s">
        <v>166</v>
      </c>
      <c r="F40" s="75" t="s">
        <v>163</v>
      </c>
      <c r="G40" s="92" t="s">
        <v>63</v>
      </c>
      <c r="H40" s="93" t="s">
        <v>70</v>
      </c>
      <c r="J40" s="69"/>
    </row>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9" scale="67"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Props1.xml><?xml version="1.0" encoding="utf-8"?>
<ds:datastoreItem xmlns:ds="http://schemas.openxmlformats.org/officeDocument/2006/customXml" ds:itemID="{495F16F7-4485-4303-BBBB-BEEBD85122DC}">
  <ds:schemaRefs>
    <ds:schemaRef ds:uri="http://schemas.microsoft.com/sharepoint/v3/contenttype/forms"/>
  </ds:schemaRefs>
</ds:datastoreItem>
</file>

<file path=customXml/itemProps2.xml><?xml version="1.0" encoding="utf-8"?>
<ds:datastoreItem xmlns:ds="http://schemas.openxmlformats.org/officeDocument/2006/customXml" ds:itemID="{97A0C6A6-A5DB-4E66-A319-21EF93CDBE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95580F-1171-4768-AC80-A2B7DADD5554}">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Gabriel Cirne</cp:lastModifiedBy>
  <cp:lastPrinted>2023-08-03T01:36:31Z</cp:lastPrinted>
  <dcterms:created xsi:type="dcterms:W3CDTF">2023-02-09T00:39:07Z</dcterms:created>
  <dcterms:modified xsi:type="dcterms:W3CDTF">2023-08-17T22:40:25Z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