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William\Desktop\CONQA\_Git\CONQA\Downer\31583\"/>
    </mc:Choice>
  </mc:AlternateContent>
  <xr:revisionPtr revIDLastSave="0" documentId="13_ncr:1_{E39C0A08-5F7A-4838-A596-EC0E48A1CC67}" xr6:coauthVersionLast="47" xr6:coauthVersionMax="47" xr10:uidLastSave="{00000000-0000-0000-0000-000000000000}"/>
  <bookViews>
    <workbookView xWindow="4200" yWindow="300" windowWidth="29070" windowHeight="19785" activeTab="1" xr2:uid="{0816E211-8ABF-41B5-A29A-FEB46BEC79ED}"/>
  </bookViews>
  <sheets>
    <sheet name="ITP Cover Page" sheetId="2" r:id="rId1"/>
    <sheet name="ITP Master Body" sheetId="3" r:id="rId2"/>
  </sheets>
  <externalReferences>
    <externalReference r:id="rId3"/>
  </externalReferences>
  <definedNames>
    <definedName name="_xlnm.Print_Area" localSheetId="0">'ITP Cover Page'!$A$1:$V$38</definedName>
    <definedName name="_xlnm.Print_Area" localSheetId="1">'ITP Master Body'!$A$1:$H$49</definedName>
    <definedName name="_xlnm.Print_Titles" localSheetId="1">'ITP Master Body'!$1:$7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 i="3" l="1"/>
  <c r="H3" i="3"/>
  <c r="H2" i="3"/>
  <c r="V3" i="2"/>
  <c r="V2" i="2"/>
</calcChain>
</file>

<file path=xl/sharedStrings.xml><?xml version="1.0" encoding="utf-8"?>
<sst xmlns="http://schemas.openxmlformats.org/spreadsheetml/2006/main" count="363" uniqueCount="252">
  <si>
    <t>Subordinate Inspection and Test Plan</t>
  </si>
  <si>
    <t>SECTION 1 – GENERAL DETAILS</t>
  </si>
  <si>
    <t>Project Name:</t>
  </si>
  <si>
    <t xml:space="preserve">Peacocke Whatukooruru Drive </t>
  </si>
  <si>
    <t>ITP Number:</t>
  </si>
  <si>
    <t>Subordinate ITP Cover page UPDATE</t>
  </si>
  <si>
    <t>Project Number:</t>
  </si>
  <si>
    <t>ITP Status:</t>
  </si>
  <si>
    <t>ITP Description:</t>
  </si>
  <si>
    <t>Revision:</t>
  </si>
  <si>
    <t>A</t>
  </si>
  <si>
    <t>Contract Number:</t>
  </si>
  <si>
    <t>Drawing Sets:</t>
  </si>
  <si>
    <t>146000-002A</t>
  </si>
  <si>
    <t>Customer:</t>
  </si>
  <si>
    <t>Hamilton City Council</t>
  </si>
  <si>
    <t>Specification:</t>
  </si>
  <si>
    <t>Project Specification and Appendices.</t>
  </si>
  <si>
    <t>Quality Specified:</t>
  </si>
  <si>
    <t>NZTA Z/1</t>
  </si>
  <si>
    <t>Review / Update History</t>
  </si>
  <si>
    <t>Verification Activity</t>
  </si>
  <si>
    <t>Subordinate Inspection and Test Plan Details</t>
  </si>
  <si>
    <t>Rev:</t>
  </si>
  <si>
    <t>Status:</t>
  </si>
  <si>
    <t>Date:</t>
  </si>
  <si>
    <t>Reviewed By:</t>
  </si>
  <si>
    <t>Revision Details:</t>
  </si>
  <si>
    <t>Activity Key</t>
  </si>
  <si>
    <t>Responsibilities Key</t>
  </si>
  <si>
    <t>Construction Pack Number:</t>
  </si>
  <si>
    <t>CP##</t>
  </si>
  <si>
    <t>First Revieion for Review and Approval</t>
  </si>
  <si>
    <t>Action</t>
  </si>
  <si>
    <t>ENG</t>
  </si>
  <si>
    <t>Engineer / Engineer's Rep</t>
  </si>
  <si>
    <t>Work Area / Chainage / Lot:</t>
  </si>
  <si>
    <r>
      <t xml:space="preserve">SUB ITP NO.
</t>
    </r>
    <r>
      <rPr>
        <b/>
        <sz val="36"/>
        <color theme="1"/>
        <rFont val="Arial"/>
        <family val="2"/>
      </rPr>
      <t>S-</t>
    </r>
  </si>
  <si>
    <t>B</t>
  </si>
  <si>
    <t>Report by Breach</t>
  </si>
  <si>
    <t>CR</t>
  </si>
  <si>
    <t>Customer Rep</t>
  </si>
  <si>
    <t>C</t>
  </si>
  <si>
    <t>Check</t>
  </si>
  <si>
    <t>PD</t>
  </si>
  <si>
    <t>Project Director</t>
  </si>
  <si>
    <t>D</t>
  </si>
  <si>
    <t>Dimension Inspection</t>
  </si>
  <si>
    <t>PM</t>
  </si>
  <si>
    <t>Project Manager</t>
  </si>
  <si>
    <t>Master ITP Details:</t>
  </si>
  <si>
    <t>E</t>
  </si>
  <si>
    <t>Examine</t>
  </si>
  <si>
    <t>OP</t>
  </si>
  <si>
    <t>Operations Manager</t>
  </si>
  <si>
    <t>HP</t>
  </si>
  <si>
    <t>Hold Point (Engineer)</t>
  </si>
  <si>
    <t>HSE</t>
  </si>
  <si>
    <t>HSE Manager / Rep</t>
  </si>
  <si>
    <t>H</t>
  </si>
  <si>
    <t>Hold Point (Internal)</t>
  </si>
  <si>
    <t>QM</t>
  </si>
  <si>
    <t>QA Manager / Rep</t>
  </si>
  <si>
    <t xml:space="preserve">Subordinate ITP Creation for </t>
  </si>
  <si>
    <t>I</t>
  </si>
  <si>
    <t>Inspection</t>
  </si>
  <si>
    <t>PE</t>
  </si>
  <si>
    <t>Project Engineer</t>
  </si>
  <si>
    <t>M</t>
  </si>
  <si>
    <t>Monitor on Random Basis</t>
  </si>
  <si>
    <t>SE</t>
  </si>
  <si>
    <t>Site Engineer</t>
  </si>
  <si>
    <t>O</t>
  </si>
  <si>
    <t>Operation</t>
  </si>
  <si>
    <t>QE</t>
  </si>
  <si>
    <t>Quality Engineer</t>
  </si>
  <si>
    <t>R</t>
  </si>
  <si>
    <t>Review</t>
  </si>
  <si>
    <t>SUP</t>
  </si>
  <si>
    <t>Superintendent / Supervisor</t>
  </si>
  <si>
    <t>SUB ITP Instructions:
0. Master ITP to be Approved and Accepted
1. Extract Cover page (this page) and Body page to new Workbook
2. Drag and drop the two white cell blocs above into the cover page
3. Assign an ITP Number in Mater ITP Register tab
4. Populate Title Page Details
5. Remove all Inspection points in the Body which do not relate to works
6. Review for approval, submitting to Client / Engineer once internally approved</t>
  </si>
  <si>
    <t>S</t>
  </si>
  <si>
    <t>Subcontractor</t>
  </si>
  <si>
    <t>SV</t>
  </si>
  <si>
    <t>Surveyor</t>
  </si>
  <si>
    <t>V</t>
  </si>
  <si>
    <t>Visual Verification</t>
  </si>
  <si>
    <t>ITP</t>
  </si>
  <si>
    <t>Third Party Inspector</t>
  </si>
  <si>
    <t>W</t>
  </si>
  <si>
    <t>Witness Point</t>
  </si>
  <si>
    <t>SPEC</t>
  </si>
  <si>
    <t>Specialist</t>
  </si>
  <si>
    <t>SECTION 2A – Master ITP Approval</t>
  </si>
  <si>
    <t>SECTION 2B – ITP CLOSEOUT</t>
  </si>
  <si>
    <t>Position</t>
  </si>
  <si>
    <t>Name:</t>
  </si>
  <si>
    <t>Signature:</t>
  </si>
  <si>
    <t>Downer PM</t>
  </si>
  <si>
    <t>Downer QM</t>
  </si>
  <si>
    <t>Client (If Applicable)</t>
  </si>
  <si>
    <t>Item No.</t>
  </si>
  <si>
    <t xml:space="preserve">Inspection and Test Point  </t>
  </si>
  <si>
    <t>Acceptance / Conformance Criteria</t>
  </si>
  <si>
    <t>Standard / Specification</t>
  </si>
  <si>
    <t>Verifying Document</t>
  </si>
  <si>
    <t>Frequency</t>
  </si>
  <si>
    <t xml:space="preserve">Activity </t>
  </si>
  <si>
    <t>By</t>
  </si>
  <si>
    <t>SECTION 3 – PRE-CONSTRUCTION (P&amp;G / ESTABLISHMENT)</t>
  </si>
  <si>
    <t>Site Requirements</t>
  </si>
  <si>
    <t>3.01.01</t>
  </si>
  <si>
    <t>Construction Pack</t>
  </si>
  <si>
    <t>Construction Pack including a Methodology and JESA to be assembled , uploaded and transmitted on InEight before works commence</t>
  </si>
  <si>
    <t>Downer</t>
  </si>
  <si>
    <t>Prior to Works</t>
  </si>
  <si>
    <t>3.01.02</t>
  </si>
  <si>
    <t>Survey Setout</t>
  </si>
  <si>
    <t>Survey Set out as per contract drawings and specification, capturing pre-construction levels where needed.</t>
  </si>
  <si>
    <t>Survey Records</t>
  </si>
  <si>
    <t>3.01.03</t>
  </si>
  <si>
    <t>Service Location</t>
  </si>
  <si>
    <t>Complete the Excavation permit process to identify, locate and protect all services.</t>
  </si>
  <si>
    <t>Excavation Permit</t>
  </si>
  <si>
    <t>Prior to Excavation</t>
  </si>
  <si>
    <t>3.01.04</t>
  </si>
  <si>
    <t>Internal Permits</t>
  </si>
  <si>
    <t>Complete internal Permits as required to complete works including but not limited to: Hot works, concrete saw, lift, confined space, working at height etc.</t>
  </si>
  <si>
    <t>Prior to activity being undertaken</t>
  </si>
  <si>
    <t>3.01.05</t>
  </si>
  <si>
    <t>External Permits</t>
  </si>
  <si>
    <t>Obtain  External Permits as required to complete works including but not limited to: Close approach, Worksafe Notice etc.</t>
  </si>
  <si>
    <t>Prior to commencment of activity</t>
  </si>
  <si>
    <t>3.01.06</t>
  </si>
  <si>
    <t>Approved Construction Drawings</t>
  </si>
  <si>
    <t>Prior to starting works, Ensure that the construction drawings are both IFC and the Current Version.</t>
  </si>
  <si>
    <t>IFC Drawings</t>
  </si>
  <si>
    <t>Prior to works start</t>
  </si>
  <si>
    <t>SECTION 4 – ENGINEERS HOLD POINTS</t>
  </si>
  <si>
    <t>Engineer Nominated Hold Points (Engineer’s inspections)</t>
  </si>
  <si>
    <t>4.01.01</t>
  </si>
  <si>
    <t>PS - 2.2.16</t>
  </si>
  <si>
    <t>Hold Point Release</t>
  </si>
  <si>
    <t>Min 48h Notice</t>
  </si>
  <si>
    <t>4.01.02</t>
  </si>
  <si>
    <t>SIL Inspection</t>
  </si>
  <si>
    <t>IANZ Lab Reports</t>
  </si>
  <si>
    <t>Site Notes</t>
  </si>
  <si>
    <t>Subgrade Materials</t>
  </si>
  <si>
    <t>Pavement Subgrade CBR</t>
  </si>
  <si>
    <t>PS 7.1</t>
  </si>
  <si>
    <t>One test per 2,000m2, with a minimum of three tests per material type.</t>
  </si>
  <si>
    <t>SIL Conformance</t>
  </si>
  <si>
    <t>PS - 7.2.1</t>
  </si>
  <si>
    <t>Lab Reports</t>
  </si>
  <si>
    <t>SIL Maximum Dry Density &amp; Optimum
Moisture Content</t>
  </si>
  <si>
    <t>The SIL shall be sampled and tested by an IANZ Accredited laboratory for  Maximum Dry Density &amp; Optimum
Moisture Content</t>
  </si>
  <si>
    <t>1 test per material type and no less
than 1 test every 5,000m³ (in place)</t>
  </si>
  <si>
    <t>Plateau Density Test</t>
  </si>
  <si>
    <t>5 tests per 10,000m2</t>
  </si>
  <si>
    <t>PS - 7.3.1</t>
  </si>
  <si>
    <t>Construction</t>
  </si>
  <si>
    <t>Subgrade Prep</t>
  </si>
  <si>
    <t>The subgrade shall be prepared in accordance with the requirements of the Geotechnical Works Specification in Appendix B, including proof rolling, Scala penetrometer and NDM testing at the specified frequencies.</t>
  </si>
  <si>
    <t>PS 7.1
GWW</t>
  </si>
  <si>
    <t>Completed Earthworks ITP</t>
  </si>
  <si>
    <t>Prior to Pavement Works</t>
  </si>
  <si>
    <t>Layer thickness</t>
  </si>
  <si>
    <t>PS - Table 7.2 - 2.2</t>
  </si>
  <si>
    <t>Plateau Density Report</t>
  </si>
  <si>
    <t>IANZ NDMS</t>
  </si>
  <si>
    <t>Proof roll</t>
  </si>
  <si>
    <t>SIL Benkelman Beam test</t>
  </si>
  <si>
    <t>Benkelman Beam test results shall be carried out on the top of the SIL layer at the rate specified in PS Clause 7.4 and reported to the Engineer. Target Benkleman Beam deflections on the top of the SIL layer are 1.6mm (90th percentile) and a maximum of 1.8mm. Performance verification of these target deflections shall be confirmed by the Engineer on review of results from within the pavement Stabilisation trial (PS Clause 7.3.3).</t>
  </si>
  <si>
    <t>PS - 7.3.1
PS - 2.2.16</t>
  </si>
  <si>
    <t>Benkelman Beam Report</t>
  </si>
  <si>
    <t>every 10m of each lane – staggered
between left and right wheel path.
Min 48h Notice</t>
  </si>
  <si>
    <t>Site Post Construction Activities</t>
  </si>
  <si>
    <t xml:space="preserve">Construction Record Compilation </t>
  </si>
  <si>
    <t>Compile construction records for final submission ensuring defects (NCRs) / Snags / missing records are captured or closed out, all tests have been received and passed, and changes / omissions have been noted.</t>
  </si>
  <si>
    <t>Records</t>
  </si>
  <si>
    <t xml:space="preserve">Post construction </t>
  </si>
  <si>
    <t>Ensure all items have been surveyed and records are assembled for asbuilting</t>
  </si>
  <si>
    <t>Redline Drawings</t>
  </si>
  <si>
    <t>Redlines</t>
  </si>
  <si>
    <t>Defect, Snag and Punch List</t>
  </si>
  <si>
    <t>Update the project Defect, Snag and Punch List Register</t>
  </si>
  <si>
    <t>Register</t>
  </si>
  <si>
    <t>Gabriel Cirne</t>
  </si>
  <si>
    <t>Pavement SIL Inspection and Test Plan</t>
  </si>
  <si>
    <t>Pavement SIL ITP</t>
  </si>
  <si>
    <t>SECTION 5 – MATERIAL, PERSONNEL &amp; THIRD PARTY APPROVAL - PAVEMENT AND SURFACING</t>
  </si>
  <si>
    <t>5.01.01</t>
  </si>
  <si>
    <t>SECTION 6 – CONSTRUCTION ACTIVITY – PAVEMENT AND SURFACING</t>
  </si>
  <si>
    <t>6.01.01</t>
  </si>
  <si>
    <t>SECTION 7 – POST CONSTRUCTION (FINAL INSPECTION AND HANDOVER)</t>
  </si>
  <si>
    <t>7.01.01</t>
  </si>
  <si>
    <t>7.01.02</t>
  </si>
  <si>
    <t>7.01.03</t>
  </si>
  <si>
    <t>7.01.04</t>
  </si>
  <si>
    <t>3.01.07</t>
  </si>
  <si>
    <t>Create a set of Redline Drawings for Asbuilt creation noting all changes and departures in red pen. Red line to show any increase in SIL depth.</t>
  </si>
  <si>
    <t xml:space="preserve">Topography </t>
  </si>
  <si>
    <t>The SIL shall be tested via Proof roll prior to Benkelman Beam testing. Proof roll to be under supervision of engineer and verifying document to be signed off by engineer.</t>
  </si>
  <si>
    <t>The plateau density tests shall be undertaken at a rate of 5 tests per 10,000m2 using a variety of compaction plant typical of that to be used on site. Testing shall be at OWC. Plateau tests to be spread out evenly to be an accurate representation on what is coming into site.</t>
  </si>
  <si>
    <t>Compaction shall be undertaken using the higher of the two density targets. Plateau tests to be spread out evenly to be an accurate representation on what is coming into site.</t>
  </si>
  <si>
    <t>All Previous layers signed off, QA complete. Including subgrade, SW, WW, WM. Ensuring everything up to the bottom of SIL is compliant.</t>
  </si>
  <si>
    <t>QA Records</t>
  </si>
  <si>
    <t>Subgrade Inspection</t>
  </si>
  <si>
    <t>Proof roll, Scalar penetrometers, and shear vanes prior to SIL fill commencing</t>
  </si>
  <si>
    <t>Previous Layer QA Sign Off</t>
  </si>
  <si>
    <t>Before laying of any pavement SIL and metal courses. SIL inspection to be carried out under supervision of engineer, verifying document to be signed off by engineer.</t>
  </si>
  <si>
    <t xml:space="preserve">Survey PDF against IFC or similar </t>
  </si>
  <si>
    <t xml:space="preserve"> every 1m across the road (avoiding islands) at 20m intervals</t>
  </si>
  <si>
    <t>Carry out level check on trimmed SIL. Survey conformance with Total Station. Tolerance = -30mm +0mm (NZTA F/2).</t>
  </si>
  <si>
    <t>5.02.01</t>
  </si>
  <si>
    <t>5.02.02</t>
  </si>
  <si>
    <t>5.02.03</t>
  </si>
  <si>
    <t>6.02.02</t>
  </si>
  <si>
    <t>6.02.03</t>
  </si>
  <si>
    <t>6.02.04</t>
  </si>
  <si>
    <t>6.02.05</t>
  </si>
  <si>
    <t>6.02.06</t>
  </si>
  <si>
    <t>6.02.07</t>
  </si>
  <si>
    <t>6.02.08</t>
  </si>
  <si>
    <t xml:space="preserve">SIL Inspection </t>
  </si>
  <si>
    <t xml:space="preserve">Prior to placing of sub-base pavement, to include proof roll, inspection of extents of works, general shape, and tidiness, free of organic or contaminated material, review of Benkelman Beaming of the SIL and final levels.
 </t>
  </si>
  <si>
    <t>Nairy Yaghobian</t>
  </si>
  <si>
    <t>Revision based on BBO comments</t>
  </si>
  <si>
    <t>DN1205</t>
  </si>
  <si>
    <t>116</t>
  </si>
  <si>
    <t>NZTA F/2</t>
  </si>
  <si>
    <t>SIL (AP200)</t>
  </si>
  <si>
    <t>AP200 SIL layer compaction</t>
  </si>
  <si>
    <t xml:space="preserve">Further to Figure 2 of NZTA B/2, the acceptance criteria for compaction of the AP200 SIL layer shall be a Mean Value ≥ 98, and Minimum Value ≥ 95. </t>
  </si>
  <si>
    <t xml:space="preserve">AP200 from Taotaoroa Quarry will need Gradation (PSD envelopes, set limits for the SE and CI. (recommend SE&gt;25 and CI&lt;10), set crushing resistance (&lt;10% at 130kN), WQI (AA,AB,BA,BB) and MDD/OMC test results.                                                    </t>
  </si>
  <si>
    <t>BBO</t>
  </si>
  <si>
    <t>100% of layer</t>
  </si>
  <si>
    <t xml:space="preserve">CBR testing of the subgrade shall be carried out by the contractor prior to final trimming. The pavement design requires a soaked CBR of not less than 10 within 1.0m of the bottom of the SIL layer. Subgrade CBRs testing includes 4x DCP's at subgrade level to a depth of 1m  in a 1m grid around the CBR test location and 4x NDM's DT -0.1m subgrade level with a probe depth of 300mm in a grid. CBR testing is then completed (For Subgrades in cut or fill 1 x In-situ CBR test (truck mounted CBR), Push tube CBR for subgrades in cut and remoulded CBR sample for subgrades in fill). Another 400mm material is then cut, 4 x NDMs are completed around the test location and CBR testing is completed. If the soaked CBR is less than 10 the Engineer may instruct changes to the pavement design. Invitation for engineer to witness CBR testing. To be accurate representation of site materials. </t>
  </si>
  <si>
    <t>Approved</t>
  </si>
  <si>
    <t>Approval</t>
  </si>
  <si>
    <t>Emil Karlsson</t>
  </si>
  <si>
    <t>Revision based on material Change from Coombes Sand to AP200</t>
  </si>
  <si>
    <t>5 tests 1,000m2, 1 test halfway (250mm layer thickness) and 1 test on top of SIL (500mm layer thickness). 10 Tests total per 1,000m2.</t>
  </si>
  <si>
    <t>All testing shall be completed at the rate of 1 test per 2,500m3, and being no less than 1 test
every 3,000m2 (placed).</t>
  </si>
  <si>
    <t>Services Protection</t>
  </si>
  <si>
    <t>Every services</t>
  </si>
  <si>
    <t>In instaces where there are services, a minimum of 400mm cover of bedding sand is required prior to AP200 being placed to protect and avoid piercing.</t>
  </si>
  <si>
    <t>6.02.01</t>
  </si>
  <si>
    <t>Check every 20m</t>
  </si>
  <si>
    <t>Site photos/ records</t>
  </si>
  <si>
    <t>Each layer shall be checked to ensure the required layer thickness is achieved which is a minimum of 250mm of AP200.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</si>
</sst>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Arial"/>
      <family val="2"/>
    </font>
    <font>
      <b/>
      <sz val="16"/>
      <color theme="1"/>
      <name val="Arial"/>
      <family val="2"/>
    </font>
    <font>
      <sz val="10"/>
      <color theme="1"/>
      <name val="Arial"/>
      <family val="2"/>
    </font>
    <font>
      <b/>
      <sz val="14"/>
      <color theme="1"/>
      <name val="Arial"/>
      <family val="2"/>
    </font>
    <font>
      <b/>
      <sz val="12"/>
      <color theme="1"/>
      <name val="Arial"/>
      <family val="2"/>
    </font>
    <font>
      <sz val="12"/>
      <color theme="1"/>
      <name val="Arial"/>
      <family val="2"/>
    </font>
    <font>
      <b/>
      <sz val="28"/>
      <color theme="1"/>
      <name val="Arial"/>
      <family val="2"/>
    </font>
    <font>
      <b/>
      <sz val="9"/>
      <color theme="1"/>
      <name val="Arial"/>
      <family val="2"/>
    </font>
    <font>
      <b/>
      <sz val="8"/>
      <color theme="1"/>
      <name val="Arial"/>
      <family val="2"/>
    </font>
    <font>
      <sz val="8"/>
      <color theme="1"/>
      <name val="Arial"/>
      <family val="2"/>
    </font>
    <font>
      <b/>
      <sz val="36"/>
      <color theme="1"/>
      <name val="Arial"/>
      <family val="2"/>
    </font>
    <font>
      <b/>
      <sz val="18"/>
      <color theme="1"/>
      <name val="Arial"/>
      <family val="2"/>
    </font>
    <font>
      <b/>
      <sz val="11"/>
      <color theme="1"/>
      <name val="Arial"/>
      <family val="2"/>
    </font>
    <font>
      <b/>
      <sz val="20"/>
      <color theme="1"/>
      <name val="Arial"/>
      <family val="2"/>
    </font>
    <font>
      <sz val="9"/>
      <color theme="1"/>
      <name val="Arial"/>
      <family val="2"/>
    </font>
    <font>
      <b/>
      <sz val="9"/>
      <color rgb="FFFFC000"/>
      <name val="Arial"/>
      <family val="2"/>
    </font>
    <font>
      <b/>
      <sz val="9"/>
      <color rgb="FFFF0000"/>
      <name val="Arial"/>
      <family val="2"/>
    </font>
    <font>
      <b/>
      <sz val="9"/>
      <color rgb="FF00B0F0"/>
      <name val="Arial"/>
      <family val="2"/>
    </font>
    <font>
      <sz val="9"/>
      <name val="Arial"/>
      <family val="2"/>
    </font>
    <font>
      <sz val="8"/>
      <name val="Calibri"/>
      <family val="2"/>
      <scheme val="minor"/>
    </font>
  </fonts>
  <fills count="1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0.499984740745262"/>
        <bgColor indexed="64"/>
      </patternFill>
    </fill>
    <fill>
      <patternFill patternType="solid">
        <fgColor rgb="FFD9D9D9"/>
        <bgColor indexed="64"/>
      </patternFill>
    </fill>
    <fill>
      <patternFill patternType="solid">
        <fgColor rgb="FFFFFFFF"/>
        <bgColor indexed="64"/>
      </patternFill>
    </fill>
    <fill>
      <patternFill patternType="solid">
        <fgColor rgb="FF00B0F0"/>
        <bgColor indexed="64"/>
      </patternFill>
    </fill>
    <fill>
      <patternFill patternType="solid">
        <fgColor theme="4" tint="0.39997558519241921"/>
        <bgColor indexed="64"/>
      </patternFill>
    </fill>
    <fill>
      <patternFill patternType="solid">
        <fgColor rgb="FFFF0000"/>
        <bgColor indexed="64"/>
      </patternFill>
    </fill>
    <fill>
      <patternFill patternType="solid">
        <fgColor rgb="FFFFC000"/>
        <bgColor indexed="64"/>
      </patternFill>
    </fill>
    <fill>
      <patternFill patternType="solid">
        <fgColor rgb="FFFF99FF"/>
        <bgColor indexed="64"/>
      </patternFill>
    </fill>
    <fill>
      <patternFill patternType="solid">
        <fgColor rgb="FFFFCCFF"/>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rgb="FFFF7C80"/>
        <bgColor indexed="64"/>
      </patternFill>
    </fill>
    <fill>
      <patternFill patternType="solid">
        <fgColor theme="5" tint="0.79998168889431442"/>
        <bgColor indexed="64"/>
      </patternFill>
    </fill>
    <fill>
      <patternFill patternType="solid">
        <fgColor theme="9" tint="0.79998168889431442"/>
        <bgColor indexed="64"/>
      </patternFill>
    </fill>
  </fills>
  <borders count="7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bottom/>
      <diagonal/>
    </border>
    <border>
      <left style="thin">
        <color indexed="64"/>
      </left>
      <right/>
      <top/>
      <bottom/>
      <diagonal/>
    </border>
    <border>
      <left/>
      <right style="medium">
        <color indexed="64"/>
      </right>
      <top/>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diagonal/>
    </border>
    <border>
      <left/>
      <right style="thin">
        <color indexed="64"/>
      </right>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medium">
        <color indexed="64"/>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thin">
        <color rgb="FF000000"/>
      </right>
      <top style="medium">
        <color indexed="64"/>
      </top>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thin">
        <color rgb="FF000000"/>
      </right>
      <top/>
      <bottom style="medium">
        <color indexed="64"/>
      </bottom>
      <diagonal/>
    </border>
    <border>
      <left style="thin">
        <color rgb="FF000000"/>
      </left>
      <right style="medium">
        <color indexed="64"/>
      </right>
      <top style="thin">
        <color rgb="FF000000"/>
      </top>
      <bottom style="medium">
        <color indexed="64"/>
      </bottom>
      <diagonal/>
    </border>
    <border>
      <left style="medium">
        <color indexed="64"/>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style="medium">
        <color indexed="64"/>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style="thin">
        <color indexed="64"/>
      </left>
      <right style="thin">
        <color rgb="FF000000"/>
      </right>
      <top/>
      <bottom style="medium">
        <color indexed="64"/>
      </bottom>
      <diagonal/>
    </border>
    <border>
      <left style="medium">
        <color indexed="64"/>
      </left>
      <right/>
      <top/>
      <bottom style="thin">
        <color rgb="FF000000"/>
      </bottom>
      <diagonal/>
    </border>
    <border>
      <left style="thin">
        <color indexed="64"/>
      </left>
      <right style="thin">
        <color indexed="64"/>
      </right>
      <top style="thin">
        <color indexed="64"/>
      </top>
      <bottom/>
      <diagonal/>
    </border>
  </borders>
  <cellStyleXfs count="1">
    <xf numFmtId="0" fontId="0" fillId="0" borderId="0"/>
  </cellStyleXfs>
  <cellXfs count="292">
    <xf numFmtId="0" fontId="0" fillId="0" borderId="0" xfId="0"/>
    <xf numFmtId="0" fontId="0" fillId="2" borderId="0" xfId="0" applyFill="1"/>
    <xf numFmtId="0" fontId="1" fillId="2" borderId="0" xfId="0" applyFont="1" applyFill="1"/>
    <xf numFmtId="0" fontId="2" fillId="2" borderId="0" xfId="0" applyFont="1" applyFill="1" applyAlignment="1">
      <alignment horizontal="right" vertical="center"/>
    </xf>
    <xf numFmtId="0" fontId="0" fillId="3" borderId="0" xfId="0" applyFill="1"/>
    <xf numFmtId="0" fontId="0" fillId="2" borderId="0" xfId="0" applyFill="1" applyAlignment="1">
      <alignment horizontal="center"/>
    </xf>
    <xf numFmtId="0" fontId="1" fillId="2" borderId="0" xfId="0" applyFont="1" applyFill="1" applyAlignment="1">
      <alignment horizontal="center"/>
    </xf>
    <xf numFmtId="0" fontId="1" fillId="0" borderId="0" xfId="0" applyFont="1" applyAlignment="1">
      <alignment horizontal="right" vertical="center"/>
    </xf>
    <xf numFmtId="0" fontId="0" fillId="0" borderId="0" xfId="0" applyAlignment="1">
      <alignment horizontal="center"/>
    </xf>
    <xf numFmtId="0" fontId="0" fillId="3" borderId="0" xfId="0" applyFill="1" applyAlignment="1">
      <alignment horizontal="center"/>
    </xf>
    <xf numFmtId="0" fontId="3" fillId="2" borderId="0" xfId="0" applyFont="1" applyFill="1" applyAlignment="1">
      <alignment horizontal="right" vertical="center"/>
    </xf>
    <xf numFmtId="0" fontId="0" fillId="4" borderId="0" xfId="0" applyFill="1"/>
    <xf numFmtId="0" fontId="1" fillId="4" borderId="0" xfId="0" applyFont="1" applyFill="1"/>
    <xf numFmtId="0" fontId="1" fillId="0" borderId="0" xfId="0" applyFont="1"/>
    <xf numFmtId="0" fontId="1" fillId="3" borderId="0" xfId="0" applyFont="1" applyFill="1"/>
    <xf numFmtId="0" fontId="5" fillId="2" borderId="0" xfId="0" applyFont="1" applyFill="1" applyAlignment="1">
      <alignment horizontal="left" indent="1"/>
    </xf>
    <xf numFmtId="0" fontId="5" fillId="2" borderId="0" xfId="0" applyFont="1" applyFill="1"/>
    <xf numFmtId="0" fontId="5" fillId="0" borderId="10" xfId="0" applyFont="1" applyBorder="1" applyAlignment="1">
      <alignment horizontal="center" vertical="center"/>
    </xf>
    <xf numFmtId="0" fontId="9" fillId="2" borderId="10" xfId="0" applyFont="1" applyFill="1" applyBorder="1" applyAlignment="1">
      <alignment horizontal="center" vertical="center" wrapText="1"/>
    </xf>
    <xf numFmtId="0" fontId="9" fillId="7" borderId="10" xfId="0" applyFont="1" applyFill="1" applyBorder="1" applyAlignment="1">
      <alignment horizontal="center" vertical="center" wrapText="1"/>
    </xf>
    <xf numFmtId="0" fontId="9" fillId="8" borderId="10" xfId="0" applyFont="1" applyFill="1" applyBorder="1" applyAlignment="1">
      <alignment horizontal="center" vertical="center" wrapText="1"/>
    </xf>
    <xf numFmtId="0" fontId="9" fillId="9" borderId="10" xfId="0" applyFont="1" applyFill="1" applyBorder="1" applyAlignment="1">
      <alignment horizontal="center" vertical="center" wrapText="1"/>
    </xf>
    <xf numFmtId="0" fontId="9" fillId="10" borderId="10" xfId="0" applyFont="1" applyFill="1" applyBorder="1" applyAlignment="1">
      <alignment horizontal="center" vertical="center" wrapText="1"/>
    </xf>
    <xf numFmtId="0" fontId="1" fillId="3" borderId="32" xfId="0" applyFont="1" applyFill="1" applyBorder="1"/>
    <xf numFmtId="0" fontId="9" fillId="11" borderId="10" xfId="0" applyFont="1" applyFill="1" applyBorder="1" applyAlignment="1">
      <alignment horizontal="center" vertical="center" wrapText="1"/>
    </xf>
    <xf numFmtId="0" fontId="9" fillId="2" borderId="16" xfId="0" applyFont="1" applyFill="1" applyBorder="1" applyAlignment="1">
      <alignment horizontal="center" vertical="center" wrapText="1"/>
    </xf>
    <xf numFmtId="0" fontId="9" fillId="12" borderId="16" xfId="0" applyFont="1" applyFill="1" applyBorder="1" applyAlignment="1">
      <alignment horizontal="center" vertical="center" wrapText="1"/>
    </xf>
    <xf numFmtId="0" fontId="1" fillId="0" borderId="0" xfId="0" applyFont="1" applyAlignment="1">
      <alignment vertical="center"/>
    </xf>
    <xf numFmtId="0" fontId="1" fillId="0" borderId="0" xfId="0" applyFont="1" applyAlignment="1">
      <alignment horizontal="center" vertical="center"/>
    </xf>
    <xf numFmtId="0" fontId="1" fillId="0" borderId="0" xfId="0" applyFont="1" applyAlignment="1">
      <alignment horizontal="left" vertical="center"/>
    </xf>
    <xf numFmtId="0" fontId="2" fillId="0" borderId="0" xfId="0" applyFont="1" applyAlignment="1">
      <alignment horizontal="right" vertical="center"/>
    </xf>
    <xf numFmtId="0" fontId="14" fillId="0" borderId="0" xfId="0" applyFont="1" applyAlignment="1">
      <alignment horizontal="right" vertical="center"/>
    </xf>
    <xf numFmtId="0" fontId="3" fillId="0" borderId="0" xfId="0" applyFont="1" applyAlignment="1">
      <alignment horizontal="right" vertical="center"/>
    </xf>
    <xf numFmtId="0" fontId="1" fillId="4" borderId="0" xfId="0" applyFont="1" applyFill="1" applyAlignment="1">
      <alignment vertical="center"/>
    </xf>
    <xf numFmtId="0" fontId="1" fillId="4" borderId="0" xfId="0" applyFont="1" applyFill="1" applyAlignment="1">
      <alignment horizontal="center" vertical="center"/>
    </xf>
    <xf numFmtId="0" fontId="1" fillId="4" borderId="0" xfId="0" applyFont="1" applyFill="1" applyAlignment="1">
      <alignment horizontal="left" vertical="center"/>
    </xf>
    <xf numFmtId="0" fontId="8" fillId="0" borderId="57" xfId="0" applyFont="1" applyBorder="1" applyAlignment="1">
      <alignment horizontal="center" vertical="center" wrapText="1"/>
    </xf>
    <xf numFmtId="0" fontId="8" fillId="0" borderId="60" xfId="0" applyFont="1" applyBorder="1" applyAlignment="1">
      <alignment horizontal="center" vertical="center" wrapText="1"/>
    </xf>
    <xf numFmtId="0" fontId="8" fillId="13" borderId="1" xfId="0" applyFont="1" applyFill="1" applyBorder="1" applyAlignment="1">
      <alignment vertical="center"/>
    </xf>
    <xf numFmtId="0" fontId="8" fillId="13" borderId="2" xfId="0" applyFont="1" applyFill="1" applyBorder="1" applyAlignment="1">
      <alignment vertical="center"/>
    </xf>
    <xf numFmtId="0" fontId="8" fillId="13" borderId="2" xfId="0" applyFont="1" applyFill="1" applyBorder="1" applyAlignment="1">
      <alignment horizontal="center" vertical="center"/>
    </xf>
    <xf numFmtId="0" fontId="8" fillId="13" borderId="2" xfId="0" applyFont="1" applyFill="1" applyBorder="1" applyAlignment="1">
      <alignment horizontal="left" vertical="center"/>
    </xf>
    <xf numFmtId="0" fontId="8" fillId="13" borderId="3" xfId="0" applyFont="1" applyFill="1" applyBorder="1" applyAlignment="1">
      <alignment horizontal="center" vertical="center"/>
    </xf>
    <xf numFmtId="2" fontId="8" fillId="14" borderId="28" xfId="0" applyNumberFormat="1" applyFont="1" applyFill="1" applyBorder="1" applyAlignment="1">
      <alignment horizontal="center" vertical="center"/>
    </xf>
    <xf numFmtId="0" fontId="15" fillId="14" borderId="13" xfId="0" applyFont="1" applyFill="1" applyBorder="1" applyAlignment="1">
      <alignment horizontal="left" vertical="center"/>
    </xf>
    <xf numFmtId="0" fontId="15" fillId="14" borderId="13" xfId="0" applyFont="1" applyFill="1" applyBorder="1" applyAlignment="1">
      <alignment vertical="center"/>
    </xf>
    <xf numFmtId="0" fontId="15" fillId="14" borderId="13" xfId="0" applyFont="1" applyFill="1" applyBorder="1" applyAlignment="1">
      <alignment horizontal="center" vertical="center" wrapText="1"/>
    </xf>
    <xf numFmtId="0" fontId="15" fillId="14" borderId="13" xfId="0" applyFont="1" applyFill="1" applyBorder="1" applyAlignment="1">
      <alignment horizontal="left" vertical="center" wrapText="1"/>
    </xf>
    <xf numFmtId="0" fontId="15" fillId="14" borderId="13" xfId="0" applyFont="1" applyFill="1" applyBorder="1" applyAlignment="1">
      <alignment horizontal="center" vertical="center"/>
    </xf>
    <xf numFmtId="0" fontId="15" fillId="14" borderId="15" xfId="0" applyFont="1" applyFill="1" applyBorder="1" applyAlignment="1">
      <alignment horizontal="center" vertical="center"/>
    </xf>
    <xf numFmtId="2" fontId="15" fillId="0" borderId="61" xfId="0" applyNumberFormat="1" applyFont="1" applyBorder="1" applyAlignment="1">
      <alignment horizontal="center" vertical="center" wrapText="1"/>
    </xf>
    <xf numFmtId="0" fontId="15" fillId="0" borderId="62" xfId="0" applyFont="1" applyBorder="1" applyAlignment="1">
      <alignment vertical="center" wrapText="1"/>
    </xf>
    <xf numFmtId="0" fontId="15" fillId="0" borderId="62" xfId="0" applyFont="1" applyBorder="1" applyAlignment="1">
      <alignment horizontal="center" vertical="center" wrapText="1"/>
    </xf>
    <xf numFmtId="0" fontId="15" fillId="0" borderId="63" xfId="0" applyFont="1" applyBorder="1" applyAlignment="1">
      <alignment horizontal="left" vertical="center" wrapText="1"/>
    </xf>
    <xf numFmtId="0" fontId="16" fillId="0" borderId="64" xfId="0" applyFont="1" applyBorder="1" applyAlignment="1">
      <alignment horizontal="center" vertical="center" wrapText="1"/>
    </xf>
    <xf numFmtId="0" fontId="15" fillId="0" borderId="65" xfId="0" applyFont="1" applyBorder="1" applyAlignment="1">
      <alignment horizontal="center" vertical="center" wrapText="1"/>
    </xf>
    <xf numFmtId="0" fontId="1" fillId="0" borderId="0" xfId="0" applyFont="1" applyAlignment="1">
      <alignment vertical="center" wrapText="1"/>
    </xf>
    <xf numFmtId="2" fontId="15" fillId="0" borderId="61" xfId="0" applyNumberFormat="1" applyFont="1" applyBorder="1" applyAlignment="1">
      <alignment horizontal="center" vertical="center"/>
    </xf>
    <xf numFmtId="0" fontId="15" fillId="0" borderId="62" xfId="0" applyFont="1" applyBorder="1" applyAlignment="1">
      <alignment vertical="center"/>
    </xf>
    <xf numFmtId="0" fontId="15" fillId="0" borderId="65" xfId="0" applyFont="1" applyBorder="1" applyAlignment="1">
      <alignment horizontal="center" vertical="center"/>
    </xf>
    <xf numFmtId="0" fontId="8" fillId="15" borderId="1" xfId="0" applyFont="1" applyFill="1" applyBorder="1" applyAlignment="1">
      <alignment vertical="center"/>
    </xf>
    <xf numFmtId="0" fontId="8" fillId="15" borderId="2" xfId="0" applyFont="1" applyFill="1" applyBorder="1" applyAlignment="1">
      <alignment vertical="center"/>
    </xf>
    <xf numFmtId="0" fontId="8" fillId="15" borderId="2" xfId="0" applyFont="1" applyFill="1" applyBorder="1" applyAlignment="1">
      <alignment horizontal="center" vertical="center"/>
    </xf>
    <xf numFmtId="0" fontId="8" fillId="15" borderId="2" xfId="0" applyFont="1" applyFill="1" applyBorder="1" applyAlignment="1">
      <alignment horizontal="left" vertical="center"/>
    </xf>
    <xf numFmtId="0" fontId="8" fillId="15" borderId="3" xfId="0" applyFont="1" applyFill="1" applyBorder="1" applyAlignment="1">
      <alignment horizontal="center" vertical="center"/>
    </xf>
    <xf numFmtId="2" fontId="15" fillId="0" borderId="66" xfId="0" applyNumberFormat="1" applyFont="1" applyBorder="1" applyAlignment="1">
      <alignment horizontal="center" vertical="center"/>
    </xf>
    <xf numFmtId="0" fontId="17" fillId="0" borderId="64" xfId="0" applyFont="1" applyBorder="1" applyAlignment="1">
      <alignment horizontal="center" vertical="center"/>
    </xf>
    <xf numFmtId="0" fontId="18" fillId="0" borderId="65" xfId="0" applyFont="1" applyBorder="1" applyAlignment="1">
      <alignment horizontal="center" vertical="center" wrapText="1"/>
    </xf>
    <xf numFmtId="2" fontId="15" fillId="14" borderId="44" xfId="0" applyNumberFormat="1" applyFont="1" applyFill="1" applyBorder="1" applyAlignment="1">
      <alignment horizontal="center" vertical="center"/>
    </xf>
    <xf numFmtId="0" fontId="15" fillId="14" borderId="19" xfId="0" applyFont="1" applyFill="1" applyBorder="1" applyAlignment="1">
      <alignment vertical="center"/>
    </xf>
    <xf numFmtId="0" fontId="15" fillId="14" borderId="19" xfId="0" applyFont="1" applyFill="1" applyBorder="1" applyAlignment="1">
      <alignment vertical="center" wrapText="1"/>
    </xf>
    <xf numFmtId="0" fontId="15" fillId="14" borderId="19" xfId="0" applyFont="1" applyFill="1" applyBorder="1" applyAlignment="1">
      <alignment horizontal="center" vertical="center" wrapText="1"/>
    </xf>
    <xf numFmtId="0" fontId="15" fillId="14" borderId="19" xfId="0" applyFont="1" applyFill="1" applyBorder="1" applyAlignment="1">
      <alignment horizontal="left" vertical="center" wrapText="1"/>
    </xf>
    <xf numFmtId="0" fontId="15" fillId="14" borderId="19" xfId="0" applyFont="1" applyFill="1" applyBorder="1" applyAlignment="1">
      <alignment horizontal="center" vertical="center"/>
    </xf>
    <xf numFmtId="0" fontId="15" fillId="14" borderId="20" xfId="0" applyFont="1" applyFill="1" applyBorder="1" applyAlignment="1">
      <alignment horizontal="center" vertical="center"/>
    </xf>
    <xf numFmtId="0" fontId="15" fillId="14" borderId="13" xfId="0" applyFont="1" applyFill="1" applyBorder="1" applyAlignment="1">
      <alignment vertical="center" wrapText="1"/>
    </xf>
    <xf numFmtId="0" fontId="15" fillId="14" borderId="15" xfId="0" applyFont="1" applyFill="1" applyBorder="1" applyAlignment="1">
      <alignment horizontal="center" vertical="center" wrapText="1"/>
    </xf>
    <xf numFmtId="0" fontId="15" fillId="0" borderId="11" xfId="0" applyFont="1" applyBorder="1" applyAlignment="1">
      <alignment vertical="center" wrapText="1"/>
    </xf>
    <xf numFmtId="0" fontId="15" fillId="0" borderId="11" xfId="0" applyFont="1" applyBorder="1" applyAlignment="1">
      <alignment horizontal="center" vertical="center" wrapText="1"/>
    </xf>
    <xf numFmtId="0" fontId="8" fillId="16" borderId="1" xfId="0" applyFont="1" applyFill="1" applyBorder="1" applyAlignment="1">
      <alignment vertical="center"/>
    </xf>
    <xf numFmtId="0" fontId="8" fillId="16" borderId="2" xfId="0" applyFont="1" applyFill="1" applyBorder="1" applyAlignment="1">
      <alignment vertical="center"/>
    </xf>
    <xf numFmtId="0" fontId="8" fillId="16" borderId="2" xfId="0" applyFont="1" applyFill="1" applyBorder="1" applyAlignment="1">
      <alignment vertical="center" wrapText="1"/>
    </xf>
    <xf numFmtId="0" fontId="8" fillId="16" borderId="2" xfId="0" applyFont="1" applyFill="1" applyBorder="1" applyAlignment="1">
      <alignment horizontal="center" vertical="center" wrapText="1"/>
    </xf>
    <xf numFmtId="0" fontId="8" fillId="16" borderId="2" xfId="0" applyFont="1" applyFill="1" applyBorder="1" applyAlignment="1">
      <alignment horizontal="left" vertical="center" wrapText="1"/>
    </xf>
    <xf numFmtId="0" fontId="8" fillId="16" borderId="2" xfId="0" applyFont="1" applyFill="1" applyBorder="1" applyAlignment="1">
      <alignment horizontal="center" vertical="center"/>
    </xf>
    <xf numFmtId="0" fontId="8" fillId="16" borderId="3" xfId="0" applyFont="1" applyFill="1" applyBorder="1" applyAlignment="1">
      <alignment horizontal="center" vertical="center"/>
    </xf>
    <xf numFmtId="0" fontId="8" fillId="17" borderId="1" xfId="0" applyFont="1" applyFill="1" applyBorder="1" applyAlignment="1">
      <alignment vertical="center"/>
    </xf>
    <xf numFmtId="0" fontId="8" fillId="17" borderId="2" xfId="0" applyFont="1" applyFill="1" applyBorder="1" applyAlignment="1">
      <alignment vertical="center"/>
    </xf>
    <xf numFmtId="0" fontId="8" fillId="17" borderId="2" xfId="0" applyFont="1" applyFill="1" applyBorder="1" applyAlignment="1">
      <alignment horizontal="center" vertical="center" wrapText="1"/>
    </xf>
    <xf numFmtId="0" fontId="8" fillId="17" borderId="2" xfId="0" applyFont="1" applyFill="1" applyBorder="1" applyAlignment="1">
      <alignment horizontal="left" vertical="center" wrapText="1"/>
    </xf>
    <xf numFmtId="0" fontId="8" fillId="17" borderId="2" xfId="0" applyFont="1" applyFill="1" applyBorder="1" applyAlignment="1">
      <alignment horizontal="center" vertical="center"/>
    </xf>
    <xf numFmtId="0" fontId="8" fillId="17" borderId="3" xfId="0" applyFont="1" applyFill="1" applyBorder="1" applyAlignment="1">
      <alignment horizontal="center" vertical="center"/>
    </xf>
    <xf numFmtId="0" fontId="17" fillId="0" borderId="64" xfId="0" applyFont="1" applyBorder="1" applyAlignment="1">
      <alignment horizontal="center" vertical="center" wrapText="1"/>
    </xf>
    <xf numFmtId="0" fontId="15" fillId="0" borderId="64" xfId="0" applyFont="1" applyBorder="1" applyAlignment="1">
      <alignment horizontal="center" vertical="center"/>
    </xf>
    <xf numFmtId="0" fontId="8" fillId="5" borderId="1" xfId="0" applyFont="1" applyFill="1" applyBorder="1" applyAlignment="1">
      <alignment vertical="center"/>
    </xf>
    <xf numFmtId="0" fontId="8" fillId="5" borderId="2" xfId="0" applyFont="1" applyFill="1" applyBorder="1" applyAlignment="1">
      <alignment vertical="center"/>
    </xf>
    <xf numFmtId="0" fontId="8" fillId="5" borderId="2" xfId="0" applyFont="1" applyFill="1" applyBorder="1" applyAlignment="1">
      <alignment horizontal="center" vertical="center" wrapText="1"/>
    </xf>
    <xf numFmtId="0" fontId="8" fillId="5" borderId="2" xfId="0" applyFont="1" applyFill="1" applyBorder="1" applyAlignment="1">
      <alignment horizontal="left" vertical="center" wrapText="1"/>
    </xf>
    <xf numFmtId="0" fontId="8" fillId="5" borderId="2" xfId="0" applyFont="1" applyFill="1" applyBorder="1" applyAlignment="1">
      <alignment horizontal="center" vertical="center"/>
    </xf>
    <xf numFmtId="0" fontId="8" fillId="5" borderId="3" xfId="0" applyFont="1" applyFill="1" applyBorder="1" applyAlignment="1">
      <alignment horizontal="center" vertical="center"/>
    </xf>
    <xf numFmtId="0" fontId="15" fillId="0" borderId="68" xfId="0" applyFont="1" applyBorder="1" applyAlignment="1">
      <alignment vertical="center"/>
    </xf>
    <xf numFmtId="0" fontId="15" fillId="0" borderId="68" xfId="0" applyFont="1" applyBorder="1" applyAlignment="1">
      <alignment vertical="center" wrapText="1"/>
    </xf>
    <xf numFmtId="0" fontId="15" fillId="0" borderId="68" xfId="0" applyFont="1" applyBorder="1" applyAlignment="1">
      <alignment horizontal="center" vertical="center" wrapText="1"/>
    </xf>
    <xf numFmtId="0" fontId="15" fillId="0" borderId="69" xfId="0" applyFont="1" applyBorder="1" applyAlignment="1">
      <alignment horizontal="left" vertical="center" wrapText="1"/>
    </xf>
    <xf numFmtId="0" fontId="15" fillId="14" borderId="19" xfId="0" applyFont="1" applyFill="1" applyBorder="1" applyAlignment="1">
      <alignment horizontal="left" vertical="center"/>
    </xf>
    <xf numFmtId="2" fontId="8" fillId="0" borderId="28" xfId="0" applyNumberFormat="1" applyFont="1" applyBorder="1" applyAlignment="1">
      <alignment horizontal="center" vertical="center"/>
    </xf>
    <xf numFmtId="0" fontId="15" fillId="0" borderId="13" xfId="0" applyFont="1" applyBorder="1" applyAlignment="1">
      <alignment horizontal="left" vertical="center"/>
    </xf>
    <xf numFmtId="0" fontId="15" fillId="0" borderId="13" xfId="0" applyFont="1" applyBorder="1" applyAlignment="1">
      <alignment vertical="center" wrapText="1"/>
    </xf>
    <xf numFmtId="0" fontId="15" fillId="0" borderId="13" xfId="0" applyFont="1" applyBorder="1" applyAlignment="1">
      <alignment horizontal="center" vertical="center" wrapText="1"/>
    </xf>
    <xf numFmtId="0" fontId="15" fillId="0" borderId="13" xfId="0" applyFont="1" applyBorder="1" applyAlignment="1">
      <alignment horizontal="left" vertical="center" wrapText="1"/>
    </xf>
    <xf numFmtId="0" fontId="15" fillId="0" borderId="13" xfId="0" applyFont="1" applyBorder="1" applyAlignment="1">
      <alignment horizontal="center" vertical="center"/>
    </xf>
    <xf numFmtId="0" fontId="15" fillId="0" borderId="15" xfId="0" applyFont="1" applyBorder="1" applyAlignment="1">
      <alignment horizontal="center" vertical="center"/>
    </xf>
    <xf numFmtId="0" fontId="15" fillId="0" borderId="63" xfId="0" applyFont="1" applyBorder="1" applyAlignment="1">
      <alignment vertical="center" wrapText="1"/>
    </xf>
    <xf numFmtId="0" fontId="19" fillId="0" borderId="64" xfId="0" applyFont="1" applyBorder="1" applyAlignment="1">
      <alignment horizontal="center" vertical="center" wrapText="1"/>
    </xf>
    <xf numFmtId="0" fontId="15" fillId="0" borderId="0" xfId="0" applyFont="1" applyAlignment="1">
      <alignment vertical="center"/>
    </xf>
    <xf numFmtId="0" fontId="15" fillId="0" borderId="0" xfId="0" applyFont="1" applyAlignment="1">
      <alignment horizontal="center" vertical="center" wrapText="1"/>
    </xf>
    <xf numFmtId="0" fontId="15" fillId="0" borderId="70" xfId="0" applyFont="1" applyBorder="1" applyAlignment="1">
      <alignment vertical="center" wrapText="1"/>
    </xf>
    <xf numFmtId="2" fontId="15" fillId="0" borderId="71" xfId="0" applyNumberFormat="1" applyFont="1" applyBorder="1" applyAlignment="1">
      <alignment horizontal="center" vertical="center"/>
    </xf>
    <xf numFmtId="0" fontId="15" fillId="0" borderId="11" xfId="0" applyFont="1" applyBorder="1" applyAlignment="1">
      <alignment vertical="center"/>
    </xf>
    <xf numFmtId="0" fontId="15" fillId="0" borderId="67" xfId="0" applyFont="1" applyBorder="1" applyAlignment="1">
      <alignment horizontal="center" vertical="center" wrapText="1"/>
    </xf>
    <xf numFmtId="2" fontId="15" fillId="0" borderId="64" xfId="0" applyNumberFormat="1" applyFont="1" applyBorder="1" applyAlignment="1">
      <alignment horizontal="center" vertical="center"/>
    </xf>
    <xf numFmtId="0" fontId="15" fillId="0" borderId="72" xfId="0" applyFont="1" applyBorder="1" applyAlignment="1">
      <alignment vertical="center" wrapText="1"/>
    </xf>
    <xf numFmtId="0" fontId="15" fillId="0" borderId="72" xfId="0" applyFont="1" applyBorder="1" applyAlignment="1">
      <alignment horizontal="center" vertical="center" wrapText="1"/>
    </xf>
    <xf numFmtId="0" fontId="1" fillId="2" borderId="12" xfId="0" applyFont="1" applyFill="1" applyBorder="1" applyAlignment="1">
      <alignment horizontal="center"/>
    </xf>
    <xf numFmtId="0" fontId="1" fillId="2" borderId="13" xfId="0" applyFont="1" applyFill="1" applyBorder="1" applyAlignment="1">
      <alignment horizontal="center"/>
    </xf>
    <xf numFmtId="0" fontId="1" fillId="2" borderId="14" xfId="0" applyFont="1" applyFill="1" applyBorder="1" applyAlignment="1">
      <alignment horizontal="center"/>
    </xf>
    <xf numFmtId="0" fontId="1" fillId="2" borderId="15" xfId="0" applyFont="1" applyFill="1" applyBorder="1" applyAlignment="1">
      <alignment horizontal="center"/>
    </xf>
    <xf numFmtId="0" fontId="1" fillId="2" borderId="28" xfId="0" applyFont="1" applyFill="1" applyBorder="1" applyAlignment="1">
      <alignment horizontal="center" vertical="center"/>
    </xf>
    <xf numFmtId="0" fontId="1" fillId="2" borderId="13" xfId="0" applyFont="1" applyFill="1" applyBorder="1" applyAlignment="1">
      <alignment horizontal="center" vertical="center"/>
    </xf>
    <xf numFmtId="0" fontId="1" fillId="2" borderId="14" xfId="0" applyFont="1" applyFill="1" applyBorder="1" applyAlignment="1">
      <alignment horizontal="center" vertical="center"/>
    </xf>
    <xf numFmtId="0" fontId="1" fillId="2" borderId="44" xfId="0" applyFont="1" applyFill="1" applyBorder="1" applyAlignment="1">
      <alignment horizontal="center" vertical="center"/>
    </xf>
    <xf numFmtId="0" fontId="1" fillId="2" borderId="19" xfId="0" applyFont="1" applyFill="1" applyBorder="1" applyAlignment="1">
      <alignment horizontal="center" vertical="center"/>
    </xf>
    <xf numFmtId="0" fontId="1" fillId="2" borderId="52" xfId="0" applyFont="1" applyFill="1" applyBorder="1" applyAlignment="1">
      <alignment horizontal="center" vertical="center"/>
    </xf>
    <xf numFmtId="0" fontId="1" fillId="2" borderId="18" xfId="0" applyFont="1" applyFill="1" applyBorder="1" applyAlignment="1">
      <alignment horizontal="center"/>
    </xf>
    <xf numFmtId="0" fontId="1" fillId="2" borderId="19" xfId="0" applyFont="1" applyFill="1" applyBorder="1" applyAlignment="1">
      <alignment horizontal="center"/>
    </xf>
    <xf numFmtId="0" fontId="1" fillId="2" borderId="52" xfId="0" applyFont="1" applyFill="1" applyBorder="1" applyAlignment="1">
      <alignment horizontal="center"/>
    </xf>
    <xf numFmtId="14" fontId="1" fillId="2" borderId="18" xfId="0" applyNumberFormat="1" applyFont="1" applyFill="1" applyBorder="1" applyAlignment="1">
      <alignment horizontal="center"/>
    </xf>
    <xf numFmtId="0" fontId="1" fillId="2" borderId="20" xfId="0" applyFont="1" applyFill="1" applyBorder="1" applyAlignment="1">
      <alignment horizontal="center"/>
    </xf>
    <xf numFmtId="0" fontId="12" fillId="3" borderId="0" xfId="0" applyFont="1" applyFill="1" applyAlignment="1">
      <alignment horizontal="left" vertical="top" wrapText="1"/>
    </xf>
    <xf numFmtId="0" fontId="10" fillId="2" borderId="11" xfId="0" applyFont="1" applyFill="1" applyBorder="1" applyAlignment="1">
      <alignment horizontal="center" vertical="center" wrapText="1"/>
    </xf>
    <xf numFmtId="0" fontId="10" fillId="2" borderId="22" xfId="0" applyFont="1" applyFill="1" applyBorder="1" applyAlignment="1">
      <alignment horizontal="center" vertical="center" wrapText="1"/>
    </xf>
    <xf numFmtId="0" fontId="3" fillId="0" borderId="29" xfId="0" applyFont="1" applyBorder="1" applyAlignment="1">
      <alignment horizontal="center" vertical="center"/>
    </xf>
    <xf numFmtId="0" fontId="3" fillId="0" borderId="47" xfId="0" applyFont="1" applyBorder="1" applyAlignment="1">
      <alignment horizontal="center" vertical="center"/>
    </xf>
    <xf numFmtId="0" fontId="3" fillId="0" borderId="30" xfId="0" applyFont="1" applyBorder="1" applyAlignment="1">
      <alignment horizontal="center" vertical="center" wrapText="1"/>
    </xf>
    <xf numFmtId="0" fontId="3" fillId="0" borderId="31" xfId="0" applyFont="1" applyBorder="1" applyAlignment="1">
      <alignment horizontal="center" vertical="center" wrapText="1"/>
    </xf>
    <xf numFmtId="0" fontId="3" fillId="0" borderId="48" xfId="0" applyFont="1" applyBorder="1" applyAlignment="1">
      <alignment horizontal="center" vertical="center" wrapText="1"/>
    </xf>
    <xf numFmtId="0" fontId="3" fillId="0" borderId="49" xfId="0" applyFont="1" applyBorder="1" applyAlignment="1">
      <alignment horizontal="center" vertical="center" wrapText="1"/>
    </xf>
    <xf numFmtId="0" fontId="3" fillId="0" borderId="30" xfId="0" applyFont="1" applyBorder="1" applyAlignment="1">
      <alignment horizontal="center" vertical="center"/>
    </xf>
    <xf numFmtId="0" fontId="3" fillId="0" borderId="31" xfId="0" applyFont="1" applyBorder="1" applyAlignment="1">
      <alignment horizontal="center" vertical="center"/>
    </xf>
    <xf numFmtId="0" fontId="3" fillId="0" borderId="48" xfId="0" applyFont="1" applyBorder="1" applyAlignment="1">
      <alignment horizontal="center" vertical="center"/>
    </xf>
    <xf numFmtId="0" fontId="3" fillId="0" borderId="49" xfId="0" applyFont="1" applyBorder="1" applyAlignment="1">
      <alignment horizontal="center" vertical="center"/>
    </xf>
    <xf numFmtId="0" fontId="3" fillId="0" borderId="32" xfId="0" applyFont="1" applyBorder="1" applyAlignment="1">
      <alignment horizontal="center" vertical="center"/>
    </xf>
    <xf numFmtId="0" fontId="3" fillId="0" borderId="50" xfId="0" applyFont="1" applyBorder="1" applyAlignment="1">
      <alignment horizontal="center" vertical="center"/>
    </xf>
    <xf numFmtId="0" fontId="3" fillId="0" borderId="33" xfId="0" applyFont="1" applyBorder="1" applyAlignment="1">
      <alignment horizontal="center" vertical="center"/>
    </xf>
    <xf numFmtId="0" fontId="3" fillId="0" borderId="51" xfId="0" applyFont="1" applyBorder="1" applyAlignment="1">
      <alignment horizontal="center" vertical="center"/>
    </xf>
    <xf numFmtId="0" fontId="10" fillId="11" borderId="11" xfId="0" applyFont="1" applyFill="1" applyBorder="1" applyAlignment="1">
      <alignment horizontal="center" vertical="center" wrapText="1"/>
    </xf>
    <xf numFmtId="0" fontId="10" fillId="11" borderId="22" xfId="0" applyFont="1" applyFill="1" applyBorder="1" applyAlignment="1">
      <alignment horizontal="center" vertical="center" wrapText="1"/>
    </xf>
    <xf numFmtId="0" fontId="10" fillId="2" borderId="17" xfId="0" applyFont="1" applyFill="1" applyBorder="1" applyAlignment="1">
      <alignment horizontal="center" vertical="center" wrapText="1"/>
    </xf>
    <xf numFmtId="0" fontId="10" fillId="2" borderId="23" xfId="0" applyFont="1" applyFill="1" applyBorder="1" applyAlignment="1">
      <alignment horizontal="center" vertical="center" wrapText="1"/>
    </xf>
    <xf numFmtId="0" fontId="10" fillId="12" borderId="17" xfId="0" applyFont="1" applyFill="1" applyBorder="1" applyAlignment="1">
      <alignment horizontal="center" vertical="center" wrapText="1"/>
    </xf>
    <xf numFmtId="0" fontId="10" fillId="12" borderId="23"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13" fillId="2" borderId="24" xfId="0" applyFont="1" applyFill="1" applyBorder="1" applyAlignment="1">
      <alignment horizontal="center" vertical="center"/>
    </xf>
    <xf numFmtId="0" fontId="13" fillId="2" borderId="7" xfId="0" applyFont="1" applyFill="1" applyBorder="1" applyAlignment="1">
      <alignment horizontal="center" vertical="center"/>
    </xf>
    <xf numFmtId="0" fontId="13" fillId="2" borderId="8" xfId="0" applyFont="1" applyFill="1" applyBorder="1" applyAlignment="1">
      <alignment horizontal="center" vertical="center"/>
    </xf>
    <xf numFmtId="0" fontId="13" fillId="2" borderId="6" xfId="0" applyFont="1" applyFill="1" applyBorder="1" applyAlignment="1">
      <alignment horizontal="center" vertical="center"/>
    </xf>
    <xf numFmtId="0" fontId="13" fillId="2" borderId="9" xfId="0" applyFont="1" applyFill="1" applyBorder="1" applyAlignment="1">
      <alignment horizontal="center" vertical="center"/>
    </xf>
    <xf numFmtId="0" fontId="3" fillId="0" borderId="35" xfId="0" applyFont="1" applyBorder="1" applyAlignment="1">
      <alignment horizontal="center" vertical="center"/>
    </xf>
    <xf numFmtId="0" fontId="3" fillId="0" borderId="36" xfId="0" applyFont="1" applyBorder="1" applyAlignment="1">
      <alignment horizontal="center" vertical="center" wrapText="1"/>
    </xf>
    <xf numFmtId="0" fontId="3" fillId="0" borderId="37" xfId="0" applyFont="1" applyBorder="1" applyAlignment="1">
      <alignment horizontal="center" vertical="center" wrapText="1"/>
    </xf>
    <xf numFmtId="0" fontId="3" fillId="0" borderId="36" xfId="0" applyFont="1" applyBorder="1" applyAlignment="1">
      <alignment horizontal="center" vertical="center"/>
    </xf>
    <xf numFmtId="0" fontId="3" fillId="0" borderId="37" xfId="0" applyFont="1" applyBorder="1" applyAlignment="1">
      <alignment horizontal="center" vertical="center"/>
    </xf>
    <xf numFmtId="0" fontId="3" fillId="0" borderId="38" xfId="0" applyFont="1" applyBorder="1" applyAlignment="1">
      <alignment horizontal="center" vertical="center"/>
    </xf>
    <xf numFmtId="0" fontId="3" fillId="0" borderId="39" xfId="0" applyFont="1" applyBorder="1" applyAlignment="1">
      <alignment horizontal="center" vertical="center"/>
    </xf>
    <xf numFmtId="0" fontId="10" fillId="10" borderId="11" xfId="0" applyFont="1" applyFill="1" applyBorder="1" applyAlignment="1">
      <alignment horizontal="center" vertical="center" wrapText="1"/>
    </xf>
    <xf numFmtId="0" fontId="10" fillId="10" borderId="22" xfId="0" applyFont="1" applyFill="1" applyBorder="1" applyAlignment="1">
      <alignment horizontal="center" vertical="center" wrapText="1"/>
    </xf>
    <xf numFmtId="0" fontId="5" fillId="0" borderId="44" xfId="0" applyFont="1" applyBorder="1" applyAlignment="1">
      <alignment horizontal="left" vertical="center" wrapText="1" indent="1"/>
    </xf>
    <xf numFmtId="0" fontId="5" fillId="0" borderId="19" xfId="0" applyFont="1" applyBorder="1" applyAlignment="1">
      <alignment horizontal="left" vertical="center" wrapText="1" indent="1"/>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29" xfId="0" applyFont="1" applyBorder="1" applyAlignment="1">
      <alignment horizontal="center" vertical="center"/>
    </xf>
    <xf numFmtId="0" fontId="6" fillId="0" borderId="45" xfId="0" applyFont="1" applyBorder="1" applyAlignment="1">
      <alignment horizontal="center" vertical="center"/>
    </xf>
    <xf numFmtId="0" fontId="6" fillId="0" borderId="30" xfId="0" applyFont="1" applyBorder="1" applyAlignment="1">
      <alignment horizontal="center" vertical="center"/>
    </xf>
    <xf numFmtId="0" fontId="6" fillId="0" borderId="31" xfId="0" applyFont="1" applyBorder="1" applyAlignment="1">
      <alignment horizontal="center" vertical="center"/>
    </xf>
    <xf numFmtId="0" fontId="6" fillId="0" borderId="41" xfId="0" applyFont="1" applyBorder="1" applyAlignment="1">
      <alignment horizontal="center" vertical="center"/>
    </xf>
    <xf numFmtId="0" fontId="6" fillId="0" borderId="46" xfId="0" applyFont="1" applyBorder="1" applyAlignment="1">
      <alignment horizontal="center" vertical="center"/>
    </xf>
    <xf numFmtId="14" fontId="6" fillId="0" borderId="30" xfId="0" applyNumberFormat="1" applyFont="1" applyBorder="1" applyAlignment="1">
      <alignment horizontal="center" vertical="center"/>
    </xf>
    <xf numFmtId="0" fontId="6" fillId="0" borderId="30" xfId="0" applyFont="1" applyBorder="1" applyAlignment="1">
      <alignment horizontal="left" vertical="center"/>
    </xf>
    <xf numFmtId="0" fontId="6" fillId="0" borderId="32" xfId="0" applyFont="1" applyBorder="1" applyAlignment="1">
      <alignment horizontal="left" vertical="center"/>
    </xf>
    <xf numFmtId="0" fontId="6" fillId="0" borderId="31" xfId="0" applyFont="1" applyBorder="1" applyAlignment="1">
      <alignment horizontal="left" vertical="center"/>
    </xf>
    <xf numFmtId="0" fontId="6" fillId="0" borderId="41" xfId="0" applyFont="1" applyBorder="1" applyAlignment="1">
      <alignment horizontal="left" vertical="center"/>
    </xf>
    <xf numFmtId="0" fontId="6" fillId="0" borderId="0" xfId="0" applyFont="1" applyAlignment="1">
      <alignment horizontal="left" vertical="center"/>
    </xf>
    <xf numFmtId="0" fontId="6" fillId="0" borderId="46" xfId="0" applyFont="1" applyBorder="1" applyAlignment="1">
      <alignment horizontal="left" vertical="center"/>
    </xf>
    <xf numFmtId="0" fontId="3" fillId="0" borderId="30" xfId="0" applyFont="1" applyBorder="1" applyAlignment="1">
      <alignment horizontal="left" vertical="center" wrapText="1"/>
    </xf>
    <xf numFmtId="0" fontId="3" fillId="0" borderId="32" xfId="0" applyFont="1" applyBorder="1" applyAlignment="1">
      <alignment horizontal="left" vertical="center" wrapText="1"/>
    </xf>
    <xf numFmtId="0" fontId="3" fillId="0" borderId="33" xfId="0" applyFont="1" applyBorder="1" applyAlignment="1">
      <alignment horizontal="left" vertical="center" wrapText="1"/>
    </xf>
    <xf numFmtId="0" fontId="3" fillId="0" borderId="41" xfId="0" applyFont="1" applyBorder="1" applyAlignment="1">
      <alignment horizontal="left" vertical="center" wrapText="1"/>
    </xf>
    <xf numFmtId="0" fontId="3" fillId="0" borderId="0" xfId="0" applyFont="1" applyAlignment="1">
      <alignment horizontal="left" vertical="center" wrapText="1"/>
    </xf>
    <xf numFmtId="0" fontId="3" fillId="0" borderId="42" xfId="0" applyFont="1" applyBorder="1" applyAlignment="1">
      <alignment horizontal="left" vertical="center" wrapText="1"/>
    </xf>
    <xf numFmtId="14" fontId="3" fillId="0" borderId="30" xfId="0" applyNumberFormat="1" applyFont="1" applyBorder="1" applyAlignment="1">
      <alignment horizontal="center" vertical="center"/>
    </xf>
    <xf numFmtId="0" fontId="5" fillId="0" borderId="30" xfId="0" applyFont="1" applyBorder="1" applyAlignment="1">
      <alignment horizontal="center" vertical="top" wrapText="1"/>
    </xf>
    <xf numFmtId="0" fontId="5" fillId="0" borderId="32" xfId="0" applyFont="1" applyBorder="1" applyAlignment="1">
      <alignment horizontal="center" vertical="top"/>
    </xf>
    <xf numFmtId="0" fontId="5" fillId="0" borderId="33" xfId="0" applyFont="1" applyBorder="1" applyAlignment="1">
      <alignment horizontal="center" vertical="top"/>
    </xf>
    <xf numFmtId="0" fontId="5" fillId="0" borderId="41" xfId="0" applyFont="1" applyBorder="1" applyAlignment="1">
      <alignment horizontal="center" vertical="top"/>
    </xf>
    <xf numFmtId="0" fontId="5" fillId="0" borderId="0" xfId="0" applyFont="1" applyAlignment="1">
      <alignment horizontal="center" vertical="top"/>
    </xf>
    <xf numFmtId="0" fontId="5" fillId="0" borderId="42" xfId="0" applyFont="1" applyBorder="1" applyAlignment="1">
      <alignment horizontal="center" vertical="top"/>
    </xf>
    <xf numFmtId="0" fontId="5" fillId="0" borderId="36" xfId="0" applyFont="1" applyBorder="1" applyAlignment="1">
      <alignment horizontal="center" vertical="top"/>
    </xf>
    <xf numFmtId="0" fontId="5" fillId="0" borderId="38" xfId="0" applyFont="1" applyBorder="1" applyAlignment="1">
      <alignment horizontal="center" vertical="top"/>
    </xf>
    <xf numFmtId="0" fontId="5" fillId="0" borderId="39" xfId="0" applyFont="1" applyBorder="1" applyAlignment="1">
      <alignment horizontal="center" vertical="top"/>
    </xf>
    <xf numFmtId="0" fontId="9" fillId="8" borderId="11" xfId="0" applyFont="1" applyFill="1" applyBorder="1" applyAlignment="1">
      <alignment horizontal="center" vertical="center" wrapText="1"/>
    </xf>
    <xf numFmtId="0" fontId="9" fillId="8" borderId="22" xfId="0" applyFont="1" applyFill="1" applyBorder="1" applyAlignment="1">
      <alignment horizontal="center" vertical="center" wrapText="1"/>
    </xf>
    <xf numFmtId="0" fontId="5" fillId="0" borderId="24" xfId="0" applyFont="1" applyBorder="1" applyAlignment="1">
      <alignment horizontal="center" vertical="center"/>
    </xf>
    <xf numFmtId="0" fontId="5" fillId="0" borderId="7" xfId="0" applyFont="1" applyBorder="1" applyAlignment="1">
      <alignment horizontal="center" vertical="center"/>
    </xf>
    <xf numFmtId="0" fontId="5" fillId="0" borderId="9" xfId="0" applyFont="1" applyBorder="1" applyAlignment="1">
      <alignment horizontal="center" vertical="center"/>
    </xf>
    <xf numFmtId="0" fontId="9" fillId="9" borderId="11" xfId="0" applyFont="1" applyFill="1" applyBorder="1" applyAlignment="1">
      <alignment horizontal="center" vertical="center" wrapText="1"/>
    </xf>
    <xf numFmtId="0" fontId="9" fillId="9" borderId="22" xfId="0" applyFont="1" applyFill="1" applyBorder="1" applyAlignment="1">
      <alignment horizontal="center" vertical="center" wrapText="1"/>
    </xf>
    <xf numFmtId="0" fontId="5" fillId="0" borderId="12" xfId="0" applyFont="1" applyBorder="1" applyAlignment="1">
      <alignment horizontal="center" vertical="center"/>
    </xf>
    <xf numFmtId="0" fontId="5" fillId="0" borderId="14" xfId="0" applyFont="1" applyBorder="1" applyAlignment="1">
      <alignment horizontal="center" vertical="center"/>
    </xf>
    <xf numFmtId="0" fontId="5" fillId="0" borderId="13" xfId="0" applyFont="1" applyBorder="1" applyAlignment="1">
      <alignment horizontal="center" vertical="center"/>
    </xf>
    <xf numFmtId="0" fontId="5" fillId="0" borderId="15" xfId="0" applyFont="1" applyBorder="1" applyAlignment="1">
      <alignment horizontal="center" vertical="center"/>
    </xf>
    <xf numFmtId="0" fontId="3" fillId="0" borderId="32" xfId="0" applyFont="1" applyBorder="1" applyAlignment="1">
      <alignment horizontal="center" vertical="center" wrapText="1"/>
    </xf>
    <xf numFmtId="0" fontId="3" fillId="0" borderId="33" xfId="0" applyFont="1" applyBorder="1" applyAlignment="1">
      <alignment horizontal="center" vertical="center" wrapText="1"/>
    </xf>
    <xf numFmtId="0" fontId="3" fillId="0" borderId="38" xfId="0" applyFont="1" applyBorder="1" applyAlignment="1">
      <alignment horizontal="center" vertical="center" wrapText="1"/>
    </xf>
    <xf numFmtId="0" fontId="3" fillId="0" borderId="39" xfId="0" applyFont="1" applyBorder="1" applyAlignment="1">
      <alignment horizontal="center" vertical="center" wrapText="1"/>
    </xf>
    <xf numFmtId="0" fontId="9" fillId="7" borderId="11" xfId="0" applyFont="1" applyFill="1" applyBorder="1" applyAlignment="1">
      <alignment horizontal="center" vertical="center" wrapText="1"/>
    </xf>
    <xf numFmtId="0" fontId="9" fillId="7" borderId="22" xfId="0" applyFont="1" applyFill="1" applyBorder="1" applyAlignment="1">
      <alignment horizontal="center" vertical="center" wrapText="1"/>
    </xf>
    <xf numFmtId="0" fontId="5" fillId="0" borderId="34" xfId="0" applyFont="1" applyBorder="1" applyAlignment="1">
      <alignment horizontal="left" vertical="center" indent="1"/>
    </xf>
    <xf numFmtId="0" fontId="5" fillId="0" borderId="32" xfId="0" applyFont="1" applyBorder="1" applyAlignment="1">
      <alignment horizontal="left" vertical="center" indent="1"/>
    </xf>
    <xf numFmtId="0" fontId="5" fillId="0" borderId="40" xfId="0" applyFont="1" applyBorder="1" applyAlignment="1">
      <alignment horizontal="left" vertical="center" indent="1"/>
    </xf>
    <xf numFmtId="0" fontId="5" fillId="0" borderId="0" xfId="0" applyFont="1" applyAlignment="1">
      <alignment horizontal="left" vertical="center" indent="1"/>
    </xf>
    <xf numFmtId="0" fontId="5" fillId="0" borderId="43" xfId="0" applyFont="1" applyBorder="1" applyAlignment="1">
      <alignment horizontal="left" vertical="center" indent="1"/>
    </xf>
    <xf numFmtId="0" fontId="5" fillId="0" borderId="38" xfId="0" applyFont="1" applyBorder="1" applyAlignment="1">
      <alignment horizontal="left" vertical="center" indent="1"/>
    </xf>
    <xf numFmtId="0" fontId="6" fillId="0" borderId="32" xfId="0" applyFont="1" applyBorder="1" applyAlignment="1">
      <alignment horizontal="center" vertical="top"/>
    </xf>
    <xf numFmtId="0" fontId="6" fillId="0" borderId="0" xfId="0" applyFont="1" applyAlignment="1">
      <alignment horizontal="center" vertical="top"/>
    </xf>
    <xf numFmtId="0" fontId="6" fillId="0" borderId="38" xfId="0" applyFont="1" applyBorder="1" applyAlignment="1">
      <alignment horizontal="center" vertical="top"/>
    </xf>
    <xf numFmtId="0" fontId="5" fillId="0" borderId="25" xfId="0" applyFont="1" applyBorder="1" applyAlignment="1">
      <alignment horizontal="center" vertical="center"/>
    </xf>
    <xf numFmtId="0" fontId="5" fillId="0" borderId="26" xfId="0" applyFont="1" applyBorder="1" applyAlignment="1">
      <alignment horizontal="center" vertical="center"/>
    </xf>
    <xf numFmtId="0" fontId="5" fillId="0" borderId="27" xfId="0" applyFont="1" applyBorder="1" applyAlignment="1">
      <alignment horizontal="center" vertical="center"/>
    </xf>
    <xf numFmtId="0" fontId="5" fillId="0" borderId="24" xfId="0" applyFont="1" applyBorder="1" applyAlignment="1">
      <alignment horizontal="center" vertical="center" wrapText="1"/>
    </xf>
    <xf numFmtId="0" fontId="5" fillId="0" borderId="7" xfId="0" applyFont="1" applyBorder="1" applyAlignment="1">
      <alignment horizontal="center" vertical="center" wrapText="1"/>
    </xf>
    <xf numFmtId="0" fontId="5" fillId="0" borderId="9" xfId="0" applyFont="1" applyBorder="1" applyAlignment="1">
      <alignment horizontal="center" vertical="center" wrapText="1"/>
    </xf>
    <xf numFmtId="0" fontId="8" fillId="0" borderId="24" xfId="0" applyFont="1" applyBorder="1" applyAlignment="1">
      <alignment horizontal="center" vertical="center"/>
    </xf>
    <xf numFmtId="0" fontId="8" fillId="0" borderId="7" xfId="0" applyFont="1" applyBorder="1" applyAlignment="1">
      <alignment horizontal="center" vertical="center"/>
    </xf>
    <xf numFmtId="0" fontId="8" fillId="0" borderId="9" xfId="0" applyFont="1" applyBorder="1" applyAlignment="1">
      <alignment horizontal="center" vertical="center"/>
    </xf>
    <xf numFmtId="0" fontId="8" fillId="0" borderId="25" xfId="0" applyFont="1" applyBorder="1" applyAlignment="1">
      <alignment horizontal="center" vertical="center" wrapText="1"/>
    </xf>
    <xf numFmtId="0" fontId="8" fillId="0" borderId="26" xfId="0" applyFont="1" applyBorder="1" applyAlignment="1">
      <alignment horizontal="center" vertical="center" wrapText="1"/>
    </xf>
    <xf numFmtId="0" fontId="8" fillId="0" borderId="27" xfId="0" applyFont="1" applyBorder="1" applyAlignment="1">
      <alignment horizontal="center" vertical="center" wrapText="1"/>
    </xf>
    <xf numFmtId="0" fontId="5" fillId="0" borderId="28" xfId="0" applyFont="1" applyBorder="1" applyAlignment="1">
      <alignment horizontal="left" vertical="center" wrapText="1" indent="1"/>
    </xf>
    <xf numFmtId="0" fontId="5" fillId="0" borderId="13" xfId="0" applyFont="1" applyBorder="1" applyAlignment="1">
      <alignment horizontal="left" vertical="center" wrapText="1" indent="1"/>
    </xf>
    <xf numFmtId="0" fontId="6" fillId="0" borderId="13" xfId="0" applyFont="1" applyBorder="1" applyAlignment="1">
      <alignment horizontal="left" vertical="center"/>
    </xf>
    <xf numFmtId="0" fontId="6" fillId="0" borderId="15" xfId="0" applyFont="1" applyBorder="1" applyAlignment="1">
      <alignment horizontal="left" vertical="center"/>
    </xf>
    <xf numFmtId="0" fontId="5" fillId="6" borderId="10" xfId="0" applyFont="1" applyFill="1" applyBorder="1" applyAlignment="1">
      <alignment horizontal="left" vertical="center" wrapText="1" indent="1"/>
    </xf>
    <xf numFmtId="0" fontId="5" fillId="6" borderId="11" xfId="0" applyFont="1" applyFill="1" applyBorder="1" applyAlignment="1">
      <alignment horizontal="left" vertical="center" wrapText="1" indent="1"/>
    </xf>
    <xf numFmtId="0" fontId="6" fillId="0" borderId="11" xfId="0" applyFont="1" applyBorder="1" applyAlignment="1">
      <alignment horizontal="left" vertical="center"/>
    </xf>
    <xf numFmtId="0" fontId="5" fillId="6" borderId="17" xfId="0" applyFont="1" applyFill="1" applyBorder="1" applyAlignment="1">
      <alignment horizontal="left" vertical="center" wrapText="1" indent="1"/>
    </xf>
    <xf numFmtId="0" fontId="6" fillId="0" borderId="11" xfId="0" applyFont="1" applyBorder="1" applyAlignment="1">
      <alignment horizontal="left" vertical="center" wrapText="1"/>
    </xf>
    <xf numFmtId="0" fontId="6" fillId="0" borderId="22" xfId="0" applyFont="1" applyBorder="1" applyAlignment="1">
      <alignment horizontal="left" vertical="center"/>
    </xf>
    <xf numFmtId="0" fontId="6" fillId="0" borderId="17" xfId="0" applyFont="1" applyBorder="1" applyAlignment="1">
      <alignment horizontal="left" vertical="center"/>
    </xf>
    <xf numFmtId="0" fontId="6" fillId="0" borderId="23" xfId="0" applyFont="1" applyBorder="1" applyAlignment="1">
      <alignment horizontal="left" vertical="center"/>
    </xf>
    <xf numFmtId="0" fontId="5" fillId="6" borderId="16" xfId="0" applyFont="1" applyFill="1" applyBorder="1" applyAlignment="1">
      <alignment horizontal="left" vertical="center" wrapText="1" indent="1"/>
    </xf>
    <xf numFmtId="0" fontId="5" fillId="6" borderId="18" xfId="0" applyFont="1" applyFill="1" applyBorder="1" applyAlignment="1">
      <alignment horizontal="left" vertical="center" wrapText="1" indent="1"/>
    </xf>
    <xf numFmtId="49" fontId="6" fillId="0" borderId="19" xfId="0" applyNumberFormat="1" applyFont="1" applyBorder="1" applyAlignment="1">
      <alignment horizontal="left" vertical="center"/>
    </xf>
    <xf numFmtId="49" fontId="6" fillId="0" borderId="20" xfId="0" applyNumberFormat="1" applyFont="1" applyBorder="1" applyAlignment="1">
      <alignment horizontal="left" vertical="center"/>
    </xf>
    <xf numFmtId="0" fontId="5" fillId="6" borderId="4" xfId="0" applyFont="1" applyFill="1" applyBorder="1" applyAlignment="1">
      <alignment horizontal="left" vertical="center" wrapText="1" indent="1"/>
    </xf>
    <xf numFmtId="0" fontId="5" fillId="6" borderId="5" xfId="0" applyFont="1" applyFill="1" applyBorder="1" applyAlignment="1">
      <alignment horizontal="left" vertical="center" wrapText="1" indent="1"/>
    </xf>
    <xf numFmtId="0" fontId="6" fillId="0" borderId="5" xfId="0" applyFont="1" applyBorder="1" applyAlignment="1">
      <alignment horizontal="left" vertical="center"/>
    </xf>
    <xf numFmtId="0" fontId="6" fillId="0" borderId="21" xfId="0" applyFont="1" applyBorder="1" applyAlignment="1">
      <alignment horizontal="left" vertical="center"/>
    </xf>
    <xf numFmtId="0" fontId="4" fillId="5" borderId="1" xfId="0" applyFont="1" applyFill="1" applyBorder="1" applyAlignment="1">
      <alignment horizontal="left" vertical="center" wrapText="1"/>
    </xf>
    <xf numFmtId="0" fontId="4" fillId="5" borderId="2" xfId="0" applyFont="1" applyFill="1" applyBorder="1" applyAlignment="1">
      <alignment horizontal="left" vertical="center" wrapText="1"/>
    </xf>
    <xf numFmtId="0" fontId="4" fillId="5" borderId="3" xfId="0" applyFont="1" applyFill="1" applyBorder="1" applyAlignment="1">
      <alignment horizontal="left" vertical="center" wrapText="1"/>
    </xf>
    <xf numFmtId="0" fontId="5" fillId="6" borderId="6" xfId="0" applyFont="1" applyFill="1" applyBorder="1" applyAlignment="1">
      <alignment horizontal="left" vertical="center" wrapText="1" indent="1"/>
    </xf>
    <xf numFmtId="0" fontId="6" fillId="0" borderId="7" xfId="0" applyFont="1" applyBorder="1" applyAlignment="1">
      <alignment horizontal="left" vertical="center"/>
    </xf>
    <xf numFmtId="0" fontId="6" fillId="0" borderId="8" xfId="0" applyFont="1" applyBorder="1" applyAlignment="1">
      <alignment horizontal="left" vertical="center"/>
    </xf>
    <xf numFmtId="49" fontId="6" fillId="0" borderId="7" xfId="0" applyNumberFormat="1" applyFont="1" applyBorder="1" applyAlignment="1">
      <alignment horizontal="left" vertical="center"/>
    </xf>
    <xf numFmtId="49" fontId="6" fillId="0" borderId="9" xfId="0" applyNumberFormat="1" applyFont="1" applyBorder="1" applyAlignment="1">
      <alignment horizontal="left" vertical="center"/>
    </xf>
    <xf numFmtId="0" fontId="7" fillId="3" borderId="0" xfId="0" applyFont="1" applyFill="1" applyAlignment="1">
      <alignment horizontal="center" vertical="center"/>
    </xf>
    <xf numFmtId="0" fontId="5" fillId="6" borderId="12" xfId="0" applyFont="1" applyFill="1" applyBorder="1" applyAlignment="1">
      <alignment horizontal="left" vertical="center" wrapText="1" indent="1"/>
    </xf>
    <xf numFmtId="0" fontId="6" fillId="0" borderId="14" xfId="0" applyFont="1" applyBorder="1" applyAlignment="1">
      <alignment horizontal="left" vertical="center"/>
    </xf>
    <xf numFmtId="0" fontId="8" fillId="0" borderId="53" xfId="0" applyFont="1" applyBorder="1" applyAlignment="1">
      <alignment horizontal="center" vertical="center" wrapText="1"/>
    </xf>
    <xf numFmtId="0" fontId="8" fillId="0" borderId="56" xfId="0" applyFont="1" applyBorder="1" applyAlignment="1">
      <alignment horizontal="center" vertical="center" wrapText="1"/>
    </xf>
    <xf numFmtId="0" fontId="8" fillId="0" borderId="53" xfId="0" applyFont="1" applyBorder="1" applyAlignment="1">
      <alignment vertical="center"/>
    </xf>
    <xf numFmtId="0" fontId="8" fillId="0" borderId="57" xfId="0" applyFont="1" applyBorder="1" applyAlignment="1">
      <alignment vertical="center"/>
    </xf>
    <xf numFmtId="0" fontId="8" fillId="0" borderId="54" xfId="0" applyFont="1" applyBorder="1" applyAlignment="1">
      <alignment vertical="center"/>
    </xf>
    <xf numFmtId="0" fontId="8" fillId="0" borderId="58" xfId="0" applyFont="1" applyBorder="1" applyAlignment="1">
      <alignment vertical="center"/>
    </xf>
    <xf numFmtId="0" fontId="8" fillId="0" borderId="54" xfId="0" applyFont="1" applyBorder="1" applyAlignment="1">
      <alignment vertical="center" wrapText="1"/>
    </xf>
    <xf numFmtId="0" fontId="8" fillId="0" borderId="58" xfId="0" applyFont="1" applyBorder="1" applyAlignment="1">
      <alignment vertical="center" wrapText="1"/>
    </xf>
    <xf numFmtId="0" fontId="8" fillId="0" borderId="55" xfId="0" applyFont="1" applyBorder="1" applyAlignment="1">
      <alignment horizontal="center" vertical="center" wrapText="1"/>
    </xf>
    <xf numFmtId="0" fontId="8" fillId="0" borderId="59" xfId="0" applyFont="1" applyBorder="1" applyAlignment="1">
      <alignment horizontal="center" vertical="center" wrapText="1"/>
    </xf>
    <xf numFmtId="0" fontId="8" fillId="0" borderId="54" xfId="0" applyFont="1" applyBorder="1" applyAlignment="1">
      <alignment horizontal="center" vertical="center" wrapText="1"/>
    </xf>
    <xf numFmtId="0" fontId="8" fillId="0" borderId="58"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418427</xdr:colOff>
      <xdr:row>2</xdr:row>
      <xdr:rowOff>155575</xdr:rowOff>
    </xdr:to>
    <xdr:pic>
      <xdr:nvPicPr>
        <xdr:cNvPr id="2" name="Picture 1">
          <a:extLst>
            <a:ext uri="{FF2B5EF4-FFF2-40B4-BE49-F238E27FC236}">
              <a16:creationId xmlns:a16="http://schemas.microsoft.com/office/drawing/2014/main" id="{FF0B3C12-E5B0-4291-B72B-9AE10FCC5C39}"/>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637627" cy="600075"/>
        </a:xfrm>
        <a:prstGeom prst="rect">
          <a:avLst/>
        </a:prstGeom>
        <a:ln>
          <a:noFill/>
        </a:ln>
        <a:extLst>
          <a:ext uri="{53640926-AAD7-44D8-BBD7-CCE9431645EC}">
            <a14:shadowObscured xmlns:a14="http://schemas.microsoft.com/office/drawing/2010/main"/>
          </a:ext>
        </a:extLst>
      </xdr:spPr>
    </xdr:pic>
    <xdr:clientData/>
  </xdr:twoCellAnchor>
  <xdr:twoCellAnchor>
    <xdr:from>
      <xdr:col>30</xdr:col>
      <xdr:colOff>544285</xdr:colOff>
      <xdr:row>9</xdr:row>
      <xdr:rowOff>244929</xdr:rowOff>
    </xdr:from>
    <xdr:to>
      <xdr:col>31</xdr:col>
      <xdr:colOff>163286</xdr:colOff>
      <xdr:row>13</xdr:row>
      <xdr:rowOff>190500</xdr:rowOff>
    </xdr:to>
    <xdr:cxnSp macro="">
      <xdr:nvCxnSpPr>
        <xdr:cNvPr id="3" name="Straight Arrow Connector 2">
          <a:extLst>
            <a:ext uri="{FF2B5EF4-FFF2-40B4-BE49-F238E27FC236}">
              <a16:creationId xmlns:a16="http://schemas.microsoft.com/office/drawing/2014/main" id="{790057C3-36DE-4B81-8AD2-12F0AEC4CACC}"/>
            </a:ext>
          </a:extLst>
        </xdr:cNvPr>
        <xdr:cNvCxnSpPr/>
      </xdr:nvCxnSpPr>
      <xdr:spPr>
        <a:xfrm flipH="1">
          <a:off x="19086285" y="2213429"/>
          <a:ext cx="260351" cy="1025071"/>
        </a:xfrm>
        <a:prstGeom prst="straightConnector1">
          <a:avLst/>
        </a:prstGeom>
        <a:ln w="762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517071</xdr:colOff>
      <xdr:row>2</xdr:row>
      <xdr:rowOff>40821</xdr:rowOff>
    </xdr:from>
    <xdr:to>
      <xdr:col>33</xdr:col>
      <xdr:colOff>530678</xdr:colOff>
      <xdr:row>7</xdr:row>
      <xdr:rowOff>258535</xdr:rowOff>
    </xdr:to>
    <xdr:cxnSp macro="">
      <xdr:nvCxnSpPr>
        <xdr:cNvPr id="4" name="Straight Arrow Connector 3">
          <a:extLst>
            <a:ext uri="{FF2B5EF4-FFF2-40B4-BE49-F238E27FC236}">
              <a16:creationId xmlns:a16="http://schemas.microsoft.com/office/drawing/2014/main" id="{BA02B416-B179-4D70-9B80-CAA4D4264489}"/>
            </a:ext>
          </a:extLst>
        </xdr:cNvPr>
        <xdr:cNvCxnSpPr/>
      </xdr:nvCxnSpPr>
      <xdr:spPr>
        <a:xfrm flipV="1">
          <a:off x="19700421" y="485321"/>
          <a:ext cx="1296307" cy="1106714"/>
        </a:xfrm>
        <a:prstGeom prst="straightConnector1">
          <a:avLst/>
        </a:prstGeom>
        <a:ln w="762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1087755</xdr:colOff>
      <xdr:row>2</xdr:row>
      <xdr:rowOff>155575</xdr:rowOff>
    </xdr:to>
    <xdr:pic>
      <xdr:nvPicPr>
        <xdr:cNvPr id="2" name="Picture 1">
          <a:extLst>
            <a:ext uri="{FF2B5EF4-FFF2-40B4-BE49-F238E27FC236}">
              <a16:creationId xmlns:a16="http://schemas.microsoft.com/office/drawing/2014/main" id="{1F31006E-E539-442D-B3D7-4B5426BA0C1F}"/>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607185" cy="600075"/>
        </a:xfrm>
        <a:prstGeom prst="rect">
          <a:avLst/>
        </a:prstGeom>
        <a:ln>
          <a:noFill/>
        </a:ln>
        <a:extLst>
          <a:ext uri="{53640926-AAD7-44D8-BBD7-CCE9431645EC}">
            <a14:shadowObscured xmlns:a14="http://schemas.microsoft.com/office/drawing/2010/main"/>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airy.yaghobian2/AppData/Local/Microsoft/Windows/INetCache/Content.Outlook/M0MSY4B0/Master%20Inspection%20and%20Testing%20Plan%20and%20QA%20Trackers%20-%2001.12_.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TP Cover Page"/>
      <sheetName val="ITP Master Body"/>
      <sheetName val="ITP Register"/>
      <sheetName val="Lot Structure"/>
      <sheetName val="EXAMPLE Handover Register"/>
      <sheetName val="Defect, Snag and Punch List Reg"/>
      <sheetName val="Example Pavement Gap Analysis"/>
      <sheetName val="Example Pour Gap Analysis"/>
      <sheetName val="Example Drainage Gap Analysis"/>
      <sheetName val="Example K&amp;C Gap Analys"/>
    </sheetNames>
    <sheetDataSet>
      <sheetData sheetId="0" refreshError="1">
        <row r="1">
          <cell r="V1" t="str">
            <v>Master Inspection and Test Plan</v>
          </cell>
        </row>
        <row r="2">
          <cell r="V2" t="str">
            <v xml:space="preserve">Project: Peacocke Whatukooruru Drive </v>
          </cell>
        </row>
        <row r="3">
          <cell r="V3" t="str">
            <v>Number and Revision: DS1205 - 1 - Rev A</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externalLinkPath" Target="/Users/nairy.yaghobian2/AppData/Local/Microsoft/Windows/INetCache/Content.Outlook/M0MSY4B0/Master%20Inspection%20and%20Testing%20Plan%20and%20QA%20Trackers%20-%2001.12_.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94BCF-51ED-40B9-AA41-2010BA66EAC5}">
  <sheetPr>
    <tabColor rgb="FF92D050"/>
  </sheetPr>
  <dimension ref="A1:AM40"/>
  <sheetViews>
    <sheetView topLeftCell="A8" zoomScale="106" zoomScaleNormal="106" workbookViewId="0">
      <selection activeCell="P10" sqref="P10:V10"/>
    </sheetView>
  </sheetViews>
  <sheetFormatPr defaultColWidth="9.140625" defaultRowHeight="15" x14ac:dyDescent="0.25"/>
  <cols>
    <col min="1" max="13" width="8.7109375" customWidth="1"/>
    <col min="14" max="14" width="14.7109375" customWidth="1"/>
    <col min="15" max="22" width="8.7109375" customWidth="1"/>
  </cols>
  <sheetData>
    <row r="1" spans="1:39" ht="20.100000000000001" customHeight="1" x14ac:dyDescent="0.25">
      <c r="A1" s="1"/>
      <c r="B1" s="1"/>
      <c r="C1" s="1"/>
      <c r="D1" s="1"/>
      <c r="E1" s="1"/>
      <c r="F1" s="1"/>
      <c r="G1" s="1"/>
      <c r="H1" s="1"/>
      <c r="I1" s="1"/>
      <c r="J1" s="1"/>
      <c r="K1" s="1"/>
      <c r="L1" s="1"/>
      <c r="M1" s="1"/>
      <c r="N1" s="1"/>
      <c r="O1" s="1"/>
      <c r="P1" s="1"/>
      <c r="Q1" s="1"/>
      <c r="R1" s="1"/>
      <c r="S1" s="2"/>
      <c r="T1" s="2"/>
      <c r="U1" s="2"/>
      <c r="V1" s="3" t="s">
        <v>189</v>
      </c>
      <c r="X1" s="4"/>
      <c r="Y1" s="4"/>
      <c r="Z1" s="4"/>
      <c r="AA1" s="4"/>
      <c r="AB1" s="4"/>
      <c r="AC1" s="4"/>
      <c r="AD1" s="4"/>
      <c r="AE1" s="4"/>
      <c r="AF1" s="4"/>
      <c r="AL1" s="3" t="s">
        <v>0</v>
      </c>
      <c r="AM1" s="4"/>
    </row>
    <row r="2" spans="1:39" s="8" customFormat="1" ht="15" customHeight="1" x14ac:dyDescent="0.25">
      <c r="A2" s="5"/>
      <c r="B2" s="5"/>
      <c r="C2" s="5"/>
      <c r="D2" s="5"/>
      <c r="E2" s="5"/>
      <c r="F2" s="5"/>
      <c r="G2" s="5"/>
      <c r="H2" s="5"/>
      <c r="I2" s="5"/>
      <c r="J2" s="5"/>
      <c r="K2" s="5"/>
      <c r="L2" s="5"/>
      <c r="M2" s="5"/>
      <c r="N2" s="5"/>
      <c r="O2" s="5"/>
      <c r="P2" s="5"/>
      <c r="Q2" s="5"/>
      <c r="R2" s="5"/>
      <c r="S2" s="6"/>
      <c r="T2" s="6"/>
      <c r="U2" s="6"/>
      <c r="V2" s="7" t="str">
        <f>CONCATENATE("Project: ",E8)</f>
        <v xml:space="preserve">Project: Peacocke Whatukooruru Drive </v>
      </c>
      <c r="X2" s="9"/>
      <c r="Y2" s="9"/>
      <c r="Z2" s="9"/>
      <c r="AA2" s="9"/>
      <c r="AB2" s="9"/>
      <c r="AC2" s="9"/>
      <c r="AD2" s="9"/>
      <c r="AE2" s="9"/>
      <c r="AF2" s="9"/>
      <c r="AG2" s="9"/>
      <c r="AH2" s="9"/>
      <c r="AI2" s="9"/>
      <c r="AJ2" s="9"/>
      <c r="AK2" s="9"/>
      <c r="AL2" s="9"/>
      <c r="AM2" s="9"/>
    </row>
    <row r="3" spans="1:39" ht="15" customHeight="1" x14ac:dyDescent="0.25">
      <c r="A3" s="1"/>
      <c r="B3" s="1"/>
      <c r="C3" s="1"/>
      <c r="D3" s="1"/>
      <c r="E3" s="1"/>
      <c r="F3" s="1"/>
      <c r="G3" s="1"/>
      <c r="H3" s="1"/>
      <c r="I3" s="1"/>
      <c r="J3" s="1"/>
      <c r="K3" s="1"/>
      <c r="L3" s="1"/>
      <c r="M3" s="1"/>
      <c r="N3" s="1"/>
      <c r="O3" s="1"/>
      <c r="P3" s="1"/>
      <c r="Q3" s="1"/>
      <c r="R3" s="1"/>
      <c r="S3" s="2"/>
      <c r="T3" s="2"/>
      <c r="U3" s="2"/>
      <c r="V3" s="10" t="str">
        <f>CONCATENATE("Number and Revision:"," ",E9," - ",P8," - Rev ",P10)</f>
        <v>Number and Revision: DN1205 - 116 - Rev C</v>
      </c>
      <c r="X3" s="4"/>
      <c r="Y3" s="4"/>
      <c r="Z3" s="4"/>
      <c r="AA3" s="4"/>
      <c r="AB3" s="4"/>
      <c r="AC3" s="4"/>
      <c r="AD3" s="4"/>
      <c r="AE3" s="4"/>
      <c r="AF3" s="4"/>
      <c r="AG3" s="4"/>
      <c r="AH3" s="4"/>
      <c r="AI3" s="4"/>
      <c r="AJ3" s="4"/>
      <c r="AK3" s="4"/>
      <c r="AL3" s="4"/>
      <c r="AM3" s="4"/>
    </row>
    <row r="4" spans="1:39" ht="5.0999999999999996" customHeight="1" x14ac:dyDescent="0.25">
      <c r="A4" s="11"/>
      <c r="B4" s="11"/>
      <c r="C4" s="11"/>
      <c r="D4" s="11"/>
      <c r="E4" s="11"/>
      <c r="F4" s="11"/>
      <c r="G4" s="11"/>
      <c r="H4" s="11"/>
      <c r="I4" s="11"/>
      <c r="J4" s="11"/>
      <c r="K4" s="11"/>
      <c r="L4" s="11"/>
      <c r="M4" s="11"/>
      <c r="N4" s="11"/>
      <c r="O4" s="11"/>
      <c r="P4" s="11"/>
      <c r="Q4" s="11"/>
      <c r="R4" s="11"/>
      <c r="S4" s="12"/>
      <c r="T4" s="12"/>
      <c r="U4" s="12"/>
      <c r="V4" s="12"/>
      <c r="X4" s="4"/>
      <c r="Y4" s="4"/>
      <c r="Z4" s="4"/>
      <c r="AA4" s="4"/>
      <c r="AB4" s="4"/>
      <c r="AC4" s="4"/>
      <c r="AD4" s="4"/>
      <c r="AE4" s="4"/>
      <c r="AF4" s="4"/>
      <c r="AG4" s="4"/>
      <c r="AH4" s="4"/>
      <c r="AI4" s="4"/>
      <c r="AJ4" s="4"/>
      <c r="AK4" s="4"/>
      <c r="AL4" s="4"/>
      <c r="AM4" s="4"/>
    </row>
    <row r="5" spans="1:39" ht="9.9499999999999993" customHeight="1" thickBot="1" x14ac:dyDescent="0.3">
      <c r="A5" s="1"/>
      <c r="B5" s="1"/>
      <c r="C5" s="1"/>
      <c r="D5" s="1"/>
      <c r="E5" s="1"/>
      <c r="F5" s="1"/>
      <c r="G5" s="1"/>
      <c r="H5" s="1"/>
      <c r="I5" s="1"/>
      <c r="J5" s="1"/>
      <c r="K5" s="1"/>
      <c r="L5" s="1"/>
      <c r="M5" s="1"/>
      <c r="N5" s="1"/>
      <c r="O5" s="1"/>
      <c r="P5" s="1"/>
      <c r="Q5" s="1"/>
      <c r="R5" s="1"/>
      <c r="S5" s="2"/>
      <c r="T5" s="2"/>
      <c r="U5" s="2"/>
      <c r="V5" s="2"/>
      <c r="X5" s="4"/>
      <c r="Y5" s="4"/>
      <c r="Z5" s="4"/>
      <c r="AA5" s="4"/>
      <c r="AB5" s="4"/>
      <c r="AC5" s="4"/>
      <c r="AD5" s="4"/>
      <c r="AE5" s="4"/>
      <c r="AF5" s="4"/>
      <c r="AG5" s="4"/>
      <c r="AH5" s="4"/>
      <c r="AI5" s="4"/>
      <c r="AJ5" s="4"/>
      <c r="AK5" s="4"/>
      <c r="AL5" s="4"/>
      <c r="AM5" s="4"/>
    </row>
    <row r="6" spans="1:39" s="13" customFormat="1" ht="30" customHeight="1" thickBot="1" x14ac:dyDescent="0.25">
      <c r="A6" s="269" t="s">
        <v>1</v>
      </c>
      <c r="B6" s="270"/>
      <c r="C6" s="270"/>
      <c r="D6" s="270"/>
      <c r="E6" s="270"/>
      <c r="F6" s="270"/>
      <c r="G6" s="270"/>
      <c r="H6" s="270"/>
      <c r="I6" s="270"/>
      <c r="J6" s="270"/>
      <c r="K6" s="270"/>
      <c r="L6" s="270"/>
      <c r="M6" s="270"/>
      <c r="N6" s="270"/>
      <c r="O6" s="270"/>
      <c r="P6" s="270"/>
      <c r="Q6" s="270"/>
      <c r="R6" s="270"/>
      <c r="S6" s="270"/>
      <c r="T6" s="270"/>
      <c r="U6" s="270"/>
      <c r="V6" s="271"/>
      <c r="X6" s="14"/>
      <c r="Y6" s="14"/>
      <c r="Z6" s="14"/>
      <c r="AA6" s="14"/>
      <c r="AB6" s="14"/>
      <c r="AC6" s="14"/>
      <c r="AD6" s="14"/>
      <c r="AE6" s="14"/>
      <c r="AF6" s="14"/>
      <c r="AG6" s="14"/>
      <c r="AH6" s="14"/>
      <c r="AI6" s="14"/>
      <c r="AJ6" s="14"/>
      <c r="AK6" s="14"/>
      <c r="AL6" s="14"/>
      <c r="AM6" s="14"/>
    </row>
    <row r="7" spans="1:39" s="13" customFormat="1" ht="9.9499999999999993" customHeight="1" thickBot="1" x14ac:dyDescent="0.25">
      <c r="A7" s="2"/>
      <c r="B7" s="2"/>
      <c r="C7" s="2"/>
      <c r="D7" s="2"/>
      <c r="E7" s="2"/>
      <c r="F7" s="2"/>
      <c r="G7" s="2"/>
      <c r="H7" s="2"/>
      <c r="I7" s="2"/>
      <c r="J7" s="2"/>
      <c r="K7" s="2"/>
      <c r="L7" s="2"/>
      <c r="M7" s="2"/>
      <c r="N7" s="2"/>
      <c r="O7" s="2"/>
      <c r="P7" s="2"/>
      <c r="Q7" s="2"/>
      <c r="R7" s="2"/>
      <c r="S7" s="2"/>
      <c r="T7" s="2"/>
      <c r="U7" s="2"/>
      <c r="V7" s="2"/>
      <c r="X7" s="14"/>
      <c r="Y7" s="14"/>
      <c r="Z7" s="14"/>
      <c r="AA7" s="14"/>
      <c r="AB7" s="14"/>
      <c r="AC7" s="14"/>
      <c r="AD7" s="14"/>
      <c r="AE7" s="14"/>
      <c r="AF7" s="14"/>
      <c r="AG7" s="14"/>
      <c r="AH7" s="14"/>
      <c r="AI7" s="14"/>
      <c r="AJ7" s="14"/>
      <c r="AK7" s="14"/>
      <c r="AL7" s="14"/>
      <c r="AM7" s="14"/>
    </row>
    <row r="8" spans="1:39" s="13" customFormat="1" ht="24.95" customHeight="1" x14ac:dyDescent="0.2">
      <c r="A8" s="265" t="s">
        <v>2</v>
      </c>
      <c r="B8" s="266"/>
      <c r="C8" s="266"/>
      <c r="D8" s="272"/>
      <c r="E8" s="273" t="s">
        <v>3</v>
      </c>
      <c r="F8" s="273"/>
      <c r="G8" s="273"/>
      <c r="H8" s="273"/>
      <c r="I8" s="273"/>
      <c r="J8" s="273"/>
      <c r="K8" s="274"/>
      <c r="L8" s="266" t="s">
        <v>4</v>
      </c>
      <c r="M8" s="266"/>
      <c r="N8" s="266"/>
      <c r="O8" s="272"/>
      <c r="P8" s="275" t="s">
        <v>230</v>
      </c>
      <c r="Q8" s="275"/>
      <c r="R8" s="275"/>
      <c r="S8" s="275"/>
      <c r="T8" s="275"/>
      <c r="U8" s="275"/>
      <c r="V8" s="276"/>
      <c r="X8" s="14"/>
      <c r="Y8" s="277" t="s">
        <v>5</v>
      </c>
      <c r="Z8" s="277"/>
      <c r="AA8" s="277"/>
      <c r="AB8" s="277"/>
      <c r="AC8" s="277"/>
      <c r="AD8" s="277"/>
      <c r="AE8" s="277"/>
      <c r="AF8" s="277"/>
      <c r="AG8" s="277"/>
      <c r="AH8" s="277"/>
      <c r="AI8" s="277"/>
      <c r="AJ8" s="277"/>
      <c r="AK8" s="277"/>
      <c r="AL8" s="277"/>
      <c r="AM8" s="14"/>
    </row>
    <row r="9" spans="1:39" s="13" customFormat="1" ht="24.95" customHeight="1" x14ac:dyDescent="0.2">
      <c r="A9" s="253" t="s">
        <v>6</v>
      </c>
      <c r="B9" s="254"/>
      <c r="C9" s="254"/>
      <c r="D9" s="278"/>
      <c r="E9" s="251" t="s">
        <v>229</v>
      </c>
      <c r="F9" s="251"/>
      <c r="G9" s="251"/>
      <c r="H9" s="251"/>
      <c r="I9" s="251"/>
      <c r="J9" s="251"/>
      <c r="K9" s="279"/>
      <c r="L9" s="254" t="s">
        <v>7</v>
      </c>
      <c r="M9" s="254"/>
      <c r="N9" s="254"/>
      <c r="O9" s="278"/>
      <c r="P9" s="251" t="s">
        <v>239</v>
      </c>
      <c r="Q9" s="251"/>
      <c r="R9" s="251"/>
      <c r="S9" s="251"/>
      <c r="T9" s="251"/>
      <c r="U9" s="251"/>
      <c r="V9" s="252"/>
      <c r="X9" s="14"/>
      <c r="Y9" s="277"/>
      <c r="Z9" s="277"/>
      <c r="AA9" s="277"/>
      <c r="AB9" s="277"/>
      <c r="AC9" s="277"/>
      <c r="AD9" s="277"/>
      <c r="AE9" s="277"/>
      <c r="AF9" s="277"/>
      <c r="AG9" s="277"/>
      <c r="AH9" s="277"/>
      <c r="AI9" s="277"/>
      <c r="AJ9" s="277"/>
      <c r="AK9" s="277"/>
      <c r="AL9" s="277"/>
      <c r="AM9" s="14"/>
    </row>
    <row r="10" spans="1:39" s="13" customFormat="1" ht="24.95" customHeight="1" thickBot="1" x14ac:dyDescent="0.25">
      <c r="A10" s="261" t="s">
        <v>8</v>
      </c>
      <c r="B10" s="256"/>
      <c r="C10" s="256"/>
      <c r="D10" s="262"/>
      <c r="E10" s="180" t="s">
        <v>190</v>
      </c>
      <c r="F10" s="180"/>
      <c r="G10" s="180"/>
      <c r="H10" s="180"/>
      <c r="I10" s="180"/>
      <c r="J10" s="180"/>
      <c r="K10" s="180"/>
      <c r="L10" s="256" t="s">
        <v>9</v>
      </c>
      <c r="M10" s="256"/>
      <c r="N10" s="256">
        <v>1000</v>
      </c>
      <c r="O10" s="262"/>
      <c r="P10" s="263" t="s">
        <v>42</v>
      </c>
      <c r="Q10" s="263"/>
      <c r="R10" s="263"/>
      <c r="S10" s="263"/>
      <c r="T10" s="263"/>
      <c r="U10" s="263"/>
      <c r="V10" s="264"/>
      <c r="X10" s="14"/>
      <c r="Y10" s="277"/>
      <c r="Z10" s="277"/>
      <c r="AA10" s="277"/>
      <c r="AB10" s="277"/>
      <c r="AC10" s="277"/>
      <c r="AD10" s="277"/>
      <c r="AE10" s="277"/>
      <c r="AF10" s="277"/>
      <c r="AG10" s="277"/>
      <c r="AH10" s="277"/>
      <c r="AI10" s="277"/>
      <c r="AJ10" s="277"/>
      <c r="AK10" s="277"/>
      <c r="AL10" s="277"/>
      <c r="AM10" s="14"/>
    </row>
    <row r="11" spans="1:39" s="13" customFormat="1" ht="9.9499999999999993" customHeight="1" thickBot="1" x14ac:dyDescent="0.3">
      <c r="A11" s="15"/>
      <c r="B11" s="15"/>
      <c r="C11" s="15"/>
      <c r="D11" s="15"/>
      <c r="E11" s="16"/>
      <c r="F11" s="16"/>
      <c r="G11" s="16"/>
      <c r="H11" s="16"/>
      <c r="I11" s="16"/>
      <c r="J11" s="16"/>
      <c r="K11" s="16"/>
      <c r="L11" s="16"/>
      <c r="M11" s="16"/>
      <c r="N11" s="16"/>
      <c r="O11" s="16"/>
      <c r="P11" s="16"/>
      <c r="Q11" s="16"/>
      <c r="R11" s="16"/>
      <c r="S11" s="16"/>
      <c r="T11" s="16"/>
      <c r="U11" s="16"/>
      <c r="V11" s="16"/>
      <c r="X11" s="14"/>
      <c r="Y11" s="14"/>
      <c r="Z11" s="14"/>
      <c r="AA11" s="14"/>
      <c r="AB11" s="14"/>
      <c r="AC11" s="14"/>
      <c r="AD11" s="14"/>
      <c r="AE11" s="14"/>
      <c r="AF11" s="14"/>
      <c r="AG11" s="14"/>
      <c r="AH11" s="14"/>
      <c r="AI11" s="14"/>
      <c r="AJ11" s="14"/>
      <c r="AK11" s="14"/>
      <c r="AL11" s="14"/>
      <c r="AM11" s="14"/>
    </row>
    <row r="12" spans="1:39" s="13" customFormat="1" ht="24.95" customHeight="1" x14ac:dyDescent="0.2">
      <c r="A12" s="265" t="s">
        <v>11</v>
      </c>
      <c r="B12" s="266"/>
      <c r="C12" s="266"/>
      <c r="D12" s="266"/>
      <c r="E12" s="267" t="s">
        <v>3</v>
      </c>
      <c r="F12" s="267"/>
      <c r="G12" s="267"/>
      <c r="H12" s="267"/>
      <c r="I12" s="267"/>
      <c r="J12" s="267"/>
      <c r="K12" s="267"/>
      <c r="L12" s="266" t="s">
        <v>12</v>
      </c>
      <c r="M12" s="266"/>
      <c r="N12" s="266"/>
      <c r="O12" s="266"/>
      <c r="P12" s="267" t="s">
        <v>13</v>
      </c>
      <c r="Q12" s="267"/>
      <c r="R12" s="267"/>
      <c r="S12" s="267"/>
      <c r="T12" s="267"/>
      <c r="U12" s="267"/>
      <c r="V12" s="268"/>
      <c r="X12" s="14"/>
      <c r="Y12" s="14"/>
      <c r="Z12" s="14"/>
      <c r="AA12" s="14"/>
      <c r="AB12" s="14"/>
      <c r="AC12" s="14"/>
      <c r="AD12" s="14"/>
      <c r="AE12" s="14"/>
      <c r="AF12" s="14"/>
      <c r="AG12" s="14"/>
      <c r="AH12" s="14"/>
      <c r="AI12" s="14"/>
      <c r="AJ12" s="14"/>
      <c r="AK12" s="14"/>
      <c r="AL12" s="14"/>
      <c r="AM12" s="14"/>
    </row>
    <row r="13" spans="1:39" s="13" customFormat="1" ht="24.95" customHeight="1" x14ac:dyDescent="0.2">
      <c r="A13" s="253" t="s">
        <v>14</v>
      </c>
      <c r="B13" s="254"/>
      <c r="C13" s="254"/>
      <c r="D13" s="254"/>
      <c r="E13" s="255" t="s">
        <v>15</v>
      </c>
      <c r="F13" s="255"/>
      <c r="G13" s="255"/>
      <c r="H13" s="255"/>
      <c r="I13" s="255"/>
      <c r="J13" s="255"/>
      <c r="K13" s="255"/>
      <c r="L13" s="254" t="s">
        <v>16</v>
      </c>
      <c r="M13" s="254"/>
      <c r="N13" s="254"/>
      <c r="O13" s="254"/>
      <c r="P13" s="257" t="s">
        <v>17</v>
      </c>
      <c r="Q13" s="255"/>
      <c r="R13" s="255"/>
      <c r="S13" s="255"/>
      <c r="T13" s="255"/>
      <c r="U13" s="255"/>
      <c r="V13" s="258"/>
      <c r="X13" s="14"/>
      <c r="Y13" s="14"/>
      <c r="Z13" s="14"/>
      <c r="AA13" s="14"/>
      <c r="AB13" s="14"/>
      <c r="AC13" s="14"/>
      <c r="AD13" s="14"/>
      <c r="AE13" s="14"/>
      <c r="AF13" s="14"/>
      <c r="AG13" s="14"/>
      <c r="AH13" s="14"/>
      <c r="AI13" s="14"/>
      <c r="AJ13" s="14"/>
      <c r="AK13" s="14"/>
      <c r="AL13" s="14"/>
      <c r="AM13" s="14"/>
    </row>
    <row r="14" spans="1:39" s="13" customFormat="1" ht="24.95" customHeight="1" thickBot="1" x14ac:dyDescent="0.25">
      <c r="A14" s="261" t="s">
        <v>18</v>
      </c>
      <c r="B14" s="256"/>
      <c r="C14" s="256"/>
      <c r="D14" s="256"/>
      <c r="E14" s="259" t="s">
        <v>19</v>
      </c>
      <c r="F14" s="259"/>
      <c r="G14" s="259"/>
      <c r="H14" s="259"/>
      <c r="I14" s="259"/>
      <c r="J14" s="259"/>
      <c r="K14" s="259"/>
      <c r="L14" s="256"/>
      <c r="M14" s="256"/>
      <c r="N14" s="256"/>
      <c r="O14" s="256"/>
      <c r="P14" s="259"/>
      <c r="Q14" s="259"/>
      <c r="R14" s="259"/>
      <c r="S14" s="259"/>
      <c r="T14" s="259"/>
      <c r="U14" s="259"/>
      <c r="V14" s="260"/>
      <c r="X14" s="14"/>
      <c r="Y14" s="14"/>
      <c r="Z14" s="14"/>
      <c r="AA14" s="14"/>
      <c r="AB14" s="14"/>
      <c r="AC14" s="14"/>
      <c r="AD14" s="14"/>
      <c r="AE14" s="14"/>
      <c r="AF14" s="14"/>
      <c r="AG14" s="14"/>
      <c r="AH14" s="14"/>
      <c r="AI14" s="14"/>
      <c r="AJ14" s="14"/>
      <c r="AK14" s="14"/>
      <c r="AL14" s="14"/>
      <c r="AM14" s="14"/>
    </row>
    <row r="15" spans="1:39" s="13" customFormat="1" ht="9.9499999999999993" customHeight="1" thickBot="1" x14ac:dyDescent="0.3">
      <c r="A15" s="15"/>
      <c r="B15" s="15"/>
      <c r="C15" s="15"/>
      <c r="D15" s="15"/>
      <c r="E15" s="16"/>
      <c r="F15" s="16"/>
      <c r="G15" s="16"/>
      <c r="H15" s="16"/>
      <c r="I15" s="16"/>
      <c r="J15" s="16"/>
      <c r="K15" s="16"/>
      <c r="L15" s="16"/>
      <c r="M15" s="16"/>
      <c r="N15" s="16"/>
      <c r="O15" s="16"/>
      <c r="P15" s="16"/>
      <c r="Q15" s="16"/>
      <c r="R15" s="16"/>
      <c r="S15" s="16"/>
      <c r="T15" s="16"/>
      <c r="U15" s="16"/>
      <c r="V15" s="16"/>
      <c r="X15" s="14"/>
      <c r="Y15" s="14"/>
      <c r="Z15" s="14"/>
      <c r="AA15" s="14"/>
      <c r="AB15" s="14"/>
      <c r="AC15" s="14"/>
      <c r="AD15" s="14"/>
      <c r="AE15" s="14"/>
      <c r="AF15" s="14"/>
      <c r="AG15" s="14"/>
      <c r="AH15" s="14"/>
      <c r="AI15" s="14"/>
      <c r="AJ15" s="14"/>
      <c r="AK15" s="14"/>
      <c r="AL15" s="14"/>
      <c r="AM15" s="14"/>
    </row>
    <row r="16" spans="1:39" s="13" customFormat="1" ht="24.95" customHeight="1" thickBot="1" x14ac:dyDescent="0.25">
      <c r="A16" s="213" t="s">
        <v>20</v>
      </c>
      <c r="B16" s="214"/>
      <c r="C16" s="214"/>
      <c r="D16" s="214"/>
      <c r="E16" s="214"/>
      <c r="F16" s="214"/>
      <c r="G16" s="214"/>
      <c r="H16" s="214"/>
      <c r="I16" s="214"/>
      <c r="J16" s="214"/>
      <c r="K16" s="214"/>
      <c r="L16" s="214"/>
      <c r="M16" s="214"/>
      <c r="N16" s="215"/>
      <c r="O16" s="237" t="s">
        <v>21</v>
      </c>
      <c r="P16" s="238"/>
      <c r="Q16" s="238"/>
      <c r="R16" s="238"/>
      <c r="S16" s="238"/>
      <c r="T16" s="238"/>
      <c r="U16" s="238"/>
      <c r="V16" s="239"/>
      <c r="X16" s="14"/>
      <c r="Y16" s="240" t="s">
        <v>22</v>
      </c>
      <c r="Z16" s="241"/>
      <c r="AA16" s="241"/>
      <c r="AB16" s="241"/>
      <c r="AC16" s="241"/>
      <c r="AD16" s="241"/>
      <c r="AE16" s="241"/>
      <c r="AF16" s="241"/>
      <c r="AG16" s="241"/>
      <c r="AH16" s="241"/>
      <c r="AI16" s="241"/>
      <c r="AJ16" s="241"/>
      <c r="AK16" s="241"/>
      <c r="AL16" s="242"/>
      <c r="AM16" s="14"/>
    </row>
    <row r="17" spans="1:39" s="13" customFormat="1" ht="24.95" customHeight="1" x14ac:dyDescent="0.2">
      <c r="A17" s="17" t="s">
        <v>23</v>
      </c>
      <c r="B17" s="218" t="s">
        <v>24</v>
      </c>
      <c r="C17" s="219"/>
      <c r="D17" s="218" t="s">
        <v>25</v>
      </c>
      <c r="E17" s="219"/>
      <c r="F17" s="218" t="s">
        <v>26</v>
      </c>
      <c r="G17" s="220"/>
      <c r="H17" s="219"/>
      <c r="I17" s="218" t="s">
        <v>27</v>
      </c>
      <c r="J17" s="220"/>
      <c r="K17" s="220"/>
      <c r="L17" s="220"/>
      <c r="M17" s="220"/>
      <c r="N17" s="221"/>
      <c r="O17" s="243" t="s">
        <v>28</v>
      </c>
      <c r="P17" s="244"/>
      <c r="Q17" s="244"/>
      <c r="R17" s="245"/>
      <c r="S17" s="246" t="s">
        <v>29</v>
      </c>
      <c r="T17" s="247"/>
      <c r="U17" s="247"/>
      <c r="V17" s="248"/>
      <c r="X17" s="14"/>
      <c r="Y17" s="249" t="s">
        <v>30</v>
      </c>
      <c r="Z17" s="250"/>
      <c r="AA17" s="250"/>
      <c r="AB17" s="250"/>
      <c r="AC17" s="251" t="s">
        <v>31</v>
      </c>
      <c r="AD17" s="251"/>
      <c r="AE17" s="251"/>
      <c r="AF17" s="251"/>
      <c r="AG17" s="251"/>
      <c r="AH17" s="251"/>
      <c r="AI17" s="251"/>
      <c r="AJ17" s="251"/>
      <c r="AK17" s="251"/>
      <c r="AL17" s="252"/>
      <c r="AM17" s="14"/>
    </row>
    <row r="18" spans="1:39" s="13" customFormat="1" ht="24" customHeight="1" x14ac:dyDescent="0.2">
      <c r="A18" s="141" t="s">
        <v>10</v>
      </c>
      <c r="B18" s="143" t="s">
        <v>240</v>
      </c>
      <c r="C18" s="144"/>
      <c r="D18" s="201">
        <v>44917</v>
      </c>
      <c r="E18" s="148"/>
      <c r="F18" s="147" t="s">
        <v>188</v>
      </c>
      <c r="G18" s="151"/>
      <c r="H18" s="148"/>
      <c r="I18" s="143" t="s">
        <v>32</v>
      </c>
      <c r="J18" s="222"/>
      <c r="K18" s="222"/>
      <c r="L18" s="222"/>
      <c r="M18" s="222"/>
      <c r="N18" s="223"/>
      <c r="O18" s="18" t="s">
        <v>10</v>
      </c>
      <c r="P18" s="139" t="s">
        <v>33</v>
      </c>
      <c r="Q18" s="139"/>
      <c r="R18" s="140"/>
      <c r="S18" s="19" t="s">
        <v>34</v>
      </c>
      <c r="T18" s="226" t="s">
        <v>35</v>
      </c>
      <c r="U18" s="226"/>
      <c r="V18" s="227"/>
      <c r="X18" s="14"/>
      <c r="Y18" s="228" t="s">
        <v>36</v>
      </c>
      <c r="Z18" s="229"/>
      <c r="AA18" s="229"/>
      <c r="AB18" s="229"/>
      <c r="AC18" s="234"/>
      <c r="AD18" s="234"/>
      <c r="AE18" s="234"/>
      <c r="AF18" s="234"/>
      <c r="AG18" s="234"/>
      <c r="AH18" s="234"/>
      <c r="AI18" s="202" t="s">
        <v>37</v>
      </c>
      <c r="AJ18" s="203"/>
      <c r="AK18" s="203"/>
      <c r="AL18" s="204"/>
      <c r="AM18" s="14"/>
    </row>
    <row r="19" spans="1:39" s="13" customFormat="1" ht="24" customHeight="1" x14ac:dyDescent="0.2">
      <c r="A19" s="169"/>
      <c r="B19" s="170"/>
      <c r="C19" s="171"/>
      <c r="D19" s="172"/>
      <c r="E19" s="173"/>
      <c r="F19" s="172"/>
      <c r="G19" s="174"/>
      <c r="H19" s="173"/>
      <c r="I19" s="170"/>
      <c r="J19" s="224"/>
      <c r="K19" s="224"/>
      <c r="L19" s="224"/>
      <c r="M19" s="224"/>
      <c r="N19" s="225"/>
      <c r="O19" s="18" t="s">
        <v>38</v>
      </c>
      <c r="P19" s="139" t="s">
        <v>39</v>
      </c>
      <c r="Q19" s="139"/>
      <c r="R19" s="140"/>
      <c r="S19" s="20" t="s">
        <v>40</v>
      </c>
      <c r="T19" s="211" t="s">
        <v>41</v>
      </c>
      <c r="U19" s="211"/>
      <c r="V19" s="212"/>
      <c r="X19" s="14"/>
      <c r="Y19" s="230"/>
      <c r="Z19" s="231"/>
      <c r="AA19" s="231"/>
      <c r="AB19" s="231"/>
      <c r="AC19" s="235"/>
      <c r="AD19" s="235"/>
      <c r="AE19" s="235"/>
      <c r="AF19" s="235"/>
      <c r="AG19" s="235"/>
      <c r="AH19" s="235"/>
      <c r="AI19" s="205"/>
      <c r="AJ19" s="206"/>
      <c r="AK19" s="206"/>
      <c r="AL19" s="207"/>
      <c r="AM19" s="14"/>
    </row>
    <row r="20" spans="1:39" s="13" customFormat="1" ht="24" customHeight="1" x14ac:dyDescent="0.2">
      <c r="A20" s="141" t="s">
        <v>38</v>
      </c>
      <c r="B20" s="143" t="s">
        <v>239</v>
      </c>
      <c r="C20" s="144"/>
      <c r="D20" s="201">
        <v>44987</v>
      </c>
      <c r="E20" s="148"/>
      <c r="F20" s="147" t="s">
        <v>227</v>
      </c>
      <c r="G20" s="151"/>
      <c r="H20" s="148"/>
      <c r="I20" s="147" t="s">
        <v>228</v>
      </c>
      <c r="J20" s="151"/>
      <c r="K20" s="151"/>
      <c r="L20" s="151"/>
      <c r="M20" s="151"/>
      <c r="N20" s="153"/>
      <c r="O20" s="18" t="s">
        <v>42</v>
      </c>
      <c r="P20" s="139" t="s">
        <v>43</v>
      </c>
      <c r="Q20" s="139"/>
      <c r="R20" s="140"/>
      <c r="S20" s="18" t="s">
        <v>44</v>
      </c>
      <c r="T20" s="139" t="s">
        <v>45</v>
      </c>
      <c r="U20" s="139"/>
      <c r="V20" s="140"/>
      <c r="X20" s="14"/>
      <c r="Y20" s="232"/>
      <c r="Z20" s="233"/>
      <c r="AA20" s="233"/>
      <c r="AB20" s="233"/>
      <c r="AC20" s="236"/>
      <c r="AD20" s="236"/>
      <c r="AE20" s="236"/>
      <c r="AF20" s="236"/>
      <c r="AG20" s="236"/>
      <c r="AH20" s="236"/>
      <c r="AI20" s="208"/>
      <c r="AJ20" s="209"/>
      <c r="AK20" s="209"/>
      <c r="AL20" s="210"/>
      <c r="AM20" s="14"/>
    </row>
    <row r="21" spans="1:39" s="13" customFormat="1" ht="24" customHeight="1" thickBot="1" x14ac:dyDescent="0.25">
      <c r="A21" s="169"/>
      <c r="B21" s="170"/>
      <c r="C21" s="171"/>
      <c r="D21" s="172"/>
      <c r="E21" s="173"/>
      <c r="F21" s="172"/>
      <c r="G21" s="174"/>
      <c r="H21" s="173"/>
      <c r="I21" s="172"/>
      <c r="J21" s="174"/>
      <c r="K21" s="174"/>
      <c r="L21" s="174"/>
      <c r="M21" s="174"/>
      <c r="N21" s="175"/>
      <c r="O21" s="18" t="s">
        <v>46</v>
      </c>
      <c r="P21" s="139" t="s">
        <v>47</v>
      </c>
      <c r="Q21" s="139"/>
      <c r="R21" s="140"/>
      <c r="S21" s="18" t="s">
        <v>48</v>
      </c>
      <c r="T21" s="139" t="s">
        <v>49</v>
      </c>
      <c r="U21" s="139"/>
      <c r="V21" s="140"/>
      <c r="X21" s="14"/>
      <c r="Y21" s="178" t="s">
        <v>50</v>
      </c>
      <c r="Z21" s="179"/>
      <c r="AA21" s="179"/>
      <c r="AB21" s="179"/>
      <c r="AC21" s="180"/>
      <c r="AD21" s="180"/>
      <c r="AE21" s="180"/>
      <c r="AF21" s="180"/>
      <c r="AG21" s="180"/>
      <c r="AH21" s="180"/>
      <c r="AI21" s="180"/>
      <c r="AJ21" s="180"/>
      <c r="AK21" s="180"/>
      <c r="AL21" s="181"/>
      <c r="AM21" s="14"/>
    </row>
    <row r="22" spans="1:39" s="13" customFormat="1" ht="24" customHeight="1" x14ac:dyDescent="0.2">
      <c r="A22" s="141" t="s">
        <v>42</v>
      </c>
      <c r="B22" s="143" t="s">
        <v>239</v>
      </c>
      <c r="C22" s="144"/>
      <c r="D22" s="201">
        <v>45417</v>
      </c>
      <c r="E22" s="148"/>
      <c r="F22" s="147" t="s">
        <v>241</v>
      </c>
      <c r="G22" s="151"/>
      <c r="H22" s="148"/>
      <c r="I22" s="147" t="s">
        <v>242</v>
      </c>
      <c r="J22" s="151"/>
      <c r="K22" s="151"/>
      <c r="L22" s="151"/>
      <c r="M22" s="151"/>
      <c r="N22" s="153"/>
      <c r="O22" s="18" t="s">
        <v>51</v>
      </c>
      <c r="P22" s="139" t="s">
        <v>52</v>
      </c>
      <c r="Q22" s="139"/>
      <c r="R22" s="140"/>
      <c r="S22" s="18" t="s">
        <v>53</v>
      </c>
      <c r="T22" s="139" t="s">
        <v>54</v>
      </c>
      <c r="U22" s="139"/>
      <c r="V22" s="140"/>
      <c r="X22" s="14"/>
      <c r="Y22" s="213" t="s">
        <v>20</v>
      </c>
      <c r="Z22" s="214"/>
      <c r="AA22" s="214"/>
      <c r="AB22" s="214"/>
      <c r="AC22" s="214"/>
      <c r="AD22" s="214"/>
      <c r="AE22" s="214"/>
      <c r="AF22" s="214"/>
      <c r="AG22" s="214"/>
      <c r="AH22" s="214"/>
      <c r="AI22" s="214"/>
      <c r="AJ22" s="214"/>
      <c r="AK22" s="214"/>
      <c r="AL22" s="215"/>
      <c r="AM22" s="14"/>
    </row>
    <row r="23" spans="1:39" s="13" customFormat="1" ht="24" customHeight="1" x14ac:dyDescent="0.2">
      <c r="A23" s="169"/>
      <c r="B23" s="170"/>
      <c r="C23" s="171"/>
      <c r="D23" s="172"/>
      <c r="E23" s="173"/>
      <c r="F23" s="172"/>
      <c r="G23" s="174"/>
      <c r="H23" s="173"/>
      <c r="I23" s="172"/>
      <c r="J23" s="174"/>
      <c r="K23" s="174"/>
      <c r="L23" s="174"/>
      <c r="M23" s="174"/>
      <c r="N23" s="175"/>
      <c r="O23" s="21" t="s">
        <v>55</v>
      </c>
      <c r="P23" s="216" t="s">
        <v>56</v>
      </c>
      <c r="Q23" s="216"/>
      <c r="R23" s="217"/>
      <c r="S23" s="18" t="s">
        <v>57</v>
      </c>
      <c r="T23" s="139" t="s">
        <v>58</v>
      </c>
      <c r="U23" s="139"/>
      <c r="V23" s="140"/>
      <c r="X23" s="14"/>
      <c r="Y23" s="17" t="s">
        <v>23</v>
      </c>
      <c r="Z23" s="218" t="s">
        <v>24</v>
      </c>
      <c r="AA23" s="219"/>
      <c r="AB23" s="218" t="s">
        <v>25</v>
      </c>
      <c r="AC23" s="219"/>
      <c r="AD23" s="218" t="s">
        <v>26</v>
      </c>
      <c r="AE23" s="220"/>
      <c r="AF23" s="219"/>
      <c r="AG23" s="218" t="s">
        <v>27</v>
      </c>
      <c r="AH23" s="220"/>
      <c r="AI23" s="220"/>
      <c r="AJ23" s="220"/>
      <c r="AK23" s="220"/>
      <c r="AL23" s="221"/>
      <c r="AM23" s="14"/>
    </row>
    <row r="24" spans="1:39" s="13" customFormat="1" ht="24" customHeight="1" x14ac:dyDescent="0.2">
      <c r="A24" s="141"/>
      <c r="B24" s="143"/>
      <c r="C24" s="144"/>
      <c r="D24" s="147"/>
      <c r="E24" s="148"/>
      <c r="F24" s="147"/>
      <c r="G24" s="151"/>
      <c r="H24" s="148"/>
      <c r="I24" s="147"/>
      <c r="J24" s="151"/>
      <c r="K24" s="151"/>
      <c r="L24" s="151"/>
      <c r="M24" s="151"/>
      <c r="N24" s="153"/>
      <c r="O24" s="22" t="s">
        <v>59</v>
      </c>
      <c r="P24" s="176" t="s">
        <v>60</v>
      </c>
      <c r="Q24" s="176"/>
      <c r="R24" s="177"/>
      <c r="S24" s="18" t="s">
        <v>61</v>
      </c>
      <c r="T24" s="139" t="s">
        <v>62</v>
      </c>
      <c r="U24" s="139"/>
      <c r="V24" s="140"/>
      <c r="X24" s="14"/>
      <c r="Y24" s="182" t="s">
        <v>10</v>
      </c>
      <c r="Z24" s="184"/>
      <c r="AA24" s="185"/>
      <c r="AB24" s="188"/>
      <c r="AC24" s="185"/>
      <c r="AD24" s="189"/>
      <c r="AE24" s="190"/>
      <c r="AF24" s="191"/>
      <c r="AG24" s="195" t="s">
        <v>63</v>
      </c>
      <c r="AH24" s="196"/>
      <c r="AI24" s="196"/>
      <c r="AJ24" s="196"/>
      <c r="AK24" s="196"/>
      <c r="AL24" s="197"/>
      <c r="AM24" s="14"/>
    </row>
    <row r="25" spans="1:39" s="13" customFormat="1" ht="24" customHeight="1" x14ac:dyDescent="0.2">
      <c r="A25" s="169"/>
      <c r="B25" s="170"/>
      <c r="C25" s="171"/>
      <c r="D25" s="172"/>
      <c r="E25" s="173"/>
      <c r="F25" s="172"/>
      <c r="G25" s="174"/>
      <c r="H25" s="173"/>
      <c r="I25" s="172"/>
      <c r="J25" s="174"/>
      <c r="K25" s="174"/>
      <c r="L25" s="174"/>
      <c r="M25" s="174"/>
      <c r="N25" s="175"/>
      <c r="O25" s="18" t="s">
        <v>64</v>
      </c>
      <c r="P25" s="139" t="s">
        <v>65</v>
      </c>
      <c r="Q25" s="139"/>
      <c r="R25" s="140"/>
      <c r="S25" s="18" t="s">
        <v>66</v>
      </c>
      <c r="T25" s="139" t="s">
        <v>67</v>
      </c>
      <c r="U25" s="139"/>
      <c r="V25" s="140"/>
      <c r="X25" s="14"/>
      <c r="Y25" s="183"/>
      <c r="Z25" s="186"/>
      <c r="AA25" s="187"/>
      <c r="AB25" s="186"/>
      <c r="AC25" s="187"/>
      <c r="AD25" s="192"/>
      <c r="AE25" s="193"/>
      <c r="AF25" s="194"/>
      <c r="AG25" s="198"/>
      <c r="AH25" s="199"/>
      <c r="AI25" s="199"/>
      <c r="AJ25" s="199"/>
      <c r="AK25" s="199"/>
      <c r="AL25" s="200"/>
      <c r="AM25" s="14"/>
    </row>
    <row r="26" spans="1:39" s="13" customFormat="1" ht="24" customHeight="1" x14ac:dyDescent="0.2">
      <c r="A26" s="141"/>
      <c r="B26" s="143"/>
      <c r="C26" s="144"/>
      <c r="D26" s="147"/>
      <c r="E26" s="148"/>
      <c r="F26" s="147"/>
      <c r="G26" s="151"/>
      <c r="H26" s="148"/>
      <c r="I26" s="147"/>
      <c r="J26" s="151"/>
      <c r="K26" s="151"/>
      <c r="L26" s="151"/>
      <c r="M26" s="151"/>
      <c r="N26" s="153"/>
      <c r="O26" s="18" t="s">
        <v>68</v>
      </c>
      <c r="P26" s="139" t="s">
        <v>69</v>
      </c>
      <c r="Q26" s="139"/>
      <c r="R26" s="140"/>
      <c r="S26" s="18" t="s">
        <v>70</v>
      </c>
      <c r="T26" s="139" t="s">
        <v>71</v>
      </c>
      <c r="U26" s="139"/>
      <c r="V26" s="140"/>
      <c r="X26" s="14"/>
      <c r="Y26" s="23"/>
      <c r="Z26" s="23"/>
      <c r="AA26" s="23"/>
      <c r="AB26" s="23"/>
      <c r="AC26" s="23"/>
      <c r="AD26" s="23"/>
      <c r="AE26" s="23"/>
      <c r="AF26" s="23"/>
      <c r="AG26" s="23"/>
      <c r="AH26" s="23"/>
      <c r="AI26" s="23"/>
      <c r="AJ26" s="23"/>
      <c r="AK26" s="23"/>
      <c r="AL26" s="23"/>
      <c r="AM26" s="14"/>
    </row>
    <row r="27" spans="1:39" s="13" customFormat="1" ht="24" customHeight="1" x14ac:dyDescent="0.2">
      <c r="A27" s="169"/>
      <c r="B27" s="170"/>
      <c r="C27" s="171"/>
      <c r="D27" s="172"/>
      <c r="E27" s="173"/>
      <c r="F27" s="172"/>
      <c r="G27" s="174"/>
      <c r="H27" s="173"/>
      <c r="I27" s="172"/>
      <c r="J27" s="174"/>
      <c r="K27" s="174"/>
      <c r="L27" s="174"/>
      <c r="M27" s="174"/>
      <c r="N27" s="175"/>
      <c r="O27" s="18" t="s">
        <v>72</v>
      </c>
      <c r="P27" s="139" t="s">
        <v>73</v>
      </c>
      <c r="Q27" s="139"/>
      <c r="R27" s="140"/>
      <c r="S27" s="18" t="s">
        <v>74</v>
      </c>
      <c r="T27" s="139" t="s">
        <v>75</v>
      </c>
      <c r="U27" s="139"/>
      <c r="V27" s="140"/>
      <c r="X27" s="14"/>
      <c r="Y27" s="14"/>
      <c r="Z27" s="14"/>
      <c r="AA27" s="14"/>
      <c r="AB27" s="14"/>
      <c r="AC27" s="14"/>
      <c r="AD27" s="14"/>
      <c r="AE27" s="14"/>
      <c r="AF27" s="14"/>
      <c r="AG27" s="14"/>
      <c r="AH27" s="14"/>
      <c r="AI27" s="14"/>
      <c r="AJ27" s="14"/>
      <c r="AK27" s="14"/>
      <c r="AL27" s="14"/>
      <c r="AM27" s="14"/>
    </row>
    <row r="28" spans="1:39" s="13" customFormat="1" ht="24" customHeight="1" x14ac:dyDescent="0.2">
      <c r="A28" s="141"/>
      <c r="B28" s="143"/>
      <c r="C28" s="144"/>
      <c r="D28" s="147"/>
      <c r="E28" s="148"/>
      <c r="F28" s="147"/>
      <c r="G28" s="151"/>
      <c r="H28" s="148"/>
      <c r="I28" s="147"/>
      <c r="J28" s="151"/>
      <c r="K28" s="151"/>
      <c r="L28" s="151"/>
      <c r="M28" s="151"/>
      <c r="N28" s="153"/>
      <c r="O28" s="18" t="s">
        <v>76</v>
      </c>
      <c r="P28" s="139" t="s">
        <v>77</v>
      </c>
      <c r="Q28" s="139"/>
      <c r="R28" s="140"/>
      <c r="S28" s="18" t="s">
        <v>78</v>
      </c>
      <c r="T28" s="139" t="s">
        <v>79</v>
      </c>
      <c r="U28" s="139"/>
      <c r="V28" s="140"/>
      <c r="X28" s="14"/>
      <c r="Y28" s="138" t="s">
        <v>80</v>
      </c>
      <c r="Z28" s="138"/>
      <c r="AA28" s="138"/>
      <c r="AB28" s="138"/>
      <c r="AC28" s="138"/>
      <c r="AD28" s="138"/>
      <c r="AE28" s="138"/>
      <c r="AF28" s="138"/>
      <c r="AG28" s="138"/>
      <c r="AH28" s="138"/>
      <c r="AI28" s="138"/>
      <c r="AJ28" s="138"/>
      <c r="AK28" s="138"/>
      <c r="AL28" s="138"/>
      <c r="AM28" s="14"/>
    </row>
    <row r="29" spans="1:39" s="13" customFormat="1" ht="24" customHeight="1" x14ac:dyDescent="0.2">
      <c r="A29" s="169"/>
      <c r="B29" s="170"/>
      <c r="C29" s="171"/>
      <c r="D29" s="172"/>
      <c r="E29" s="173"/>
      <c r="F29" s="172"/>
      <c r="G29" s="174"/>
      <c r="H29" s="173"/>
      <c r="I29" s="172"/>
      <c r="J29" s="174"/>
      <c r="K29" s="174"/>
      <c r="L29" s="174"/>
      <c r="M29" s="174"/>
      <c r="N29" s="175"/>
      <c r="O29" s="18" t="s">
        <v>81</v>
      </c>
      <c r="P29" s="139" t="s">
        <v>82</v>
      </c>
      <c r="Q29" s="139"/>
      <c r="R29" s="140"/>
      <c r="S29" s="18" t="s">
        <v>83</v>
      </c>
      <c r="T29" s="139" t="s">
        <v>84</v>
      </c>
      <c r="U29" s="139"/>
      <c r="V29" s="140"/>
      <c r="X29" s="14"/>
      <c r="Y29" s="138"/>
      <c r="Z29" s="138"/>
      <c r="AA29" s="138"/>
      <c r="AB29" s="138"/>
      <c r="AC29" s="138"/>
      <c r="AD29" s="138"/>
      <c r="AE29" s="138"/>
      <c r="AF29" s="138"/>
      <c r="AG29" s="138"/>
      <c r="AH29" s="138"/>
      <c r="AI29" s="138"/>
      <c r="AJ29" s="138"/>
      <c r="AK29" s="138"/>
      <c r="AL29" s="138"/>
      <c r="AM29" s="14"/>
    </row>
    <row r="30" spans="1:39" s="13" customFormat="1" ht="24" customHeight="1" x14ac:dyDescent="0.2">
      <c r="A30" s="141"/>
      <c r="B30" s="143"/>
      <c r="C30" s="144"/>
      <c r="D30" s="147"/>
      <c r="E30" s="148"/>
      <c r="F30" s="147"/>
      <c r="G30" s="151"/>
      <c r="H30" s="148"/>
      <c r="I30" s="147"/>
      <c r="J30" s="151"/>
      <c r="K30" s="151"/>
      <c r="L30" s="151"/>
      <c r="M30" s="151"/>
      <c r="N30" s="153"/>
      <c r="O30" s="18" t="s">
        <v>85</v>
      </c>
      <c r="P30" s="139" t="s">
        <v>86</v>
      </c>
      <c r="Q30" s="139"/>
      <c r="R30" s="140"/>
      <c r="S30" s="24" t="s">
        <v>87</v>
      </c>
      <c r="T30" s="155" t="s">
        <v>88</v>
      </c>
      <c r="U30" s="155"/>
      <c r="V30" s="156"/>
      <c r="X30" s="14"/>
      <c r="Y30" s="138"/>
      <c r="Z30" s="138"/>
      <c r="AA30" s="138"/>
      <c r="AB30" s="138"/>
      <c r="AC30" s="138"/>
      <c r="AD30" s="138"/>
      <c r="AE30" s="138"/>
      <c r="AF30" s="138"/>
      <c r="AG30" s="138"/>
      <c r="AH30" s="138"/>
      <c r="AI30" s="138"/>
      <c r="AJ30" s="138"/>
      <c r="AK30" s="138"/>
      <c r="AL30" s="138"/>
      <c r="AM30" s="14"/>
    </row>
    <row r="31" spans="1:39" s="13" customFormat="1" ht="24" customHeight="1" thickBot="1" x14ac:dyDescent="0.25">
      <c r="A31" s="142"/>
      <c r="B31" s="145"/>
      <c r="C31" s="146"/>
      <c r="D31" s="149"/>
      <c r="E31" s="150"/>
      <c r="F31" s="149"/>
      <c r="G31" s="152"/>
      <c r="H31" s="150"/>
      <c r="I31" s="149"/>
      <c r="J31" s="152"/>
      <c r="K31" s="152"/>
      <c r="L31" s="152"/>
      <c r="M31" s="152"/>
      <c r="N31" s="154"/>
      <c r="O31" s="25" t="s">
        <v>89</v>
      </c>
      <c r="P31" s="157" t="s">
        <v>90</v>
      </c>
      <c r="Q31" s="157"/>
      <c r="R31" s="158"/>
      <c r="S31" s="26" t="s">
        <v>91</v>
      </c>
      <c r="T31" s="159" t="s">
        <v>92</v>
      </c>
      <c r="U31" s="159"/>
      <c r="V31" s="160"/>
      <c r="X31" s="14"/>
      <c r="Y31" s="138"/>
      <c r="Z31" s="138"/>
      <c r="AA31" s="138"/>
      <c r="AB31" s="138"/>
      <c r="AC31" s="138"/>
      <c r="AD31" s="138"/>
      <c r="AE31" s="138"/>
      <c r="AF31" s="138"/>
      <c r="AG31" s="138"/>
      <c r="AH31" s="138"/>
      <c r="AI31" s="138"/>
      <c r="AJ31" s="138"/>
      <c r="AK31" s="138"/>
      <c r="AL31" s="138"/>
      <c r="AM31" s="14"/>
    </row>
    <row r="32" spans="1:39" s="13" customFormat="1" ht="9.9499999999999993" customHeight="1" thickBot="1" x14ac:dyDescent="0.3">
      <c r="A32" s="15"/>
      <c r="B32" s="15"/>
      <c r="C32" s="15"/>
      <c r="D32" s="15"/>
      <c r="E32" s="16"/>
      <c r="F32" s="16"/>
      <c r="G32" s="16"/>
      <c r="H32" s="16"/>
      <c r="I32" s="16"/>
      <c r="J32" s="16"/>
      <c r="K32" s="16"/>
      <c r="L32" s="16"/>
      <c r="M32" s="16"/>
      <c r="N32" s="16"/>
      <c r="O32" s="16"/>
      <c r="P32" s="16"/>
      <c r="Q32" s="16"/>
      <c r="R32" s="16"/>
      <c r="S32" s="16"/>
      <c r="T32" s="16"/>
      <c r="U32" s="16"/>
      <c r="V32" s="16"/>
      <c r="X32" s="14"/>
      <c r="Y32" s="138"/>
      <c r="Z32" s="138"/>
      <c r="AA32" s="138"/>
      <c r="AB32" s="138"/>
      <c r="AC32" s="138"/>
      <c r="AD32" s="138"/>
      <c r="AE32" s="138"/>
      <c r="AF32" s="138"/>
      <c r="AG32" s="138"/>
      <c r="AH32" s="138"/>
      <c r="AI32" s="138"/>
      <c r="AJ32" s="138"/>
      <c r="AK32" s="138"/>
      <c r="AL32" s="138"/>
      <c r="AM32" s="14"/>
    </row>
    <row r="33" spans="1:39" s="13" customFormat="1" ht="30" customHeight="1" thickBot="1" x14ac:dyDescent="0.25">
      <c r="A33" s="161" t="s">
        <v>93</v>
      </c>
      <c r="B33" s="162"/>
      <c r="C33" s="162"/>
      <c r="D33" s="162"/>
      <c r="E33" s="162"/>
      <c r="F33" s="162"/>
      <c r="G33" s="162"/>
      <c r="H33" s="162"/>
      <c r="I33" s="162"/>
      <c r="J33" s="162"/>
      <c r="K33" s="163"/>
      <c r="L33" s="161" t="s">
        <v>94</v>
      </c>
      <c r="M33" s="162"/>
      <c r="N33" s="162"/>
      <c r="O33" s="162"/>
      <c r="P33" s="162"/>
      <c r="Q33" s="162"/>
      <c r="R33" s="162"/>
      <c r="S33" s="162"/>
      <c r="T33" s="162"/>
      <c r="U33" s="162"/>
      <c r="V33" s="163"/>
      <c r="X33" s="14"/>
      <c r="Y33" s="138"/>
      <c r="Z33" s="138"/>
      <c r="AA33" s="138"/>
      <c r="AB33" s="138"/>
      <c r="AC33" s="138"/>
      <c r="AD33" s="138"/>
      <c r="AE33" s="138"/>
      <c r="AF33" s="138"/>
      <c r="AG33" s="138"/>
      <c r="AH33" s="138"/>
      <c r="AI33" s="138"/>
      <c r="AJ33" s="138"/>
      <c r="AK33" s="138"/>
      <c r="AL33" s="138"/>
      <c r="AM33" s="14"/>
    </row>
    <row r="34" spans="1:39" s="13" customFormat="1" ht="9.9499999999999993" customHeight="1" thickBot="1" x14ac:dyDescent="0.3">
      <c r="A34" s="15"/>
      <c r="B34" s="15"/>
      <c r="C34" s="15"/>
      <c r="D34" s="15"/>
      <c r="E34" s="16"/>
      <c r="F34" s="16"/>
      <c r="G34" s="16"/>
      <c r="H34" s="16"/>
      <c r="I34" s="16"/>
      <c r="J34" s="16"/>
      <c r="K34" s="16"/>
      <c r="L34" s="16"/>
      <c r="M34" s="16"/>
      <c r="N34" s="16"/>
      <c r="O34" s="16"/>
      <c r="P34" s="16"/>
      <c r="Q34" s="16"/>
      <c r="R34" s="16"/>
      <c r="S34" s="16"/>
      <c r="T34" s="16"/>
      <c r="U34" s="16"/>
      <c r="V34" s="16"/>
      <c r="X34" s="14"/>
      <c r="Y34" s="138"/>
      <c r="Z34" s="138"/>
      <c r="AA34" s="138"/>
      <c r="AB34" s="138"/>
      <c r="AC34" s="138"/>
      <c r="AD34" s="138"/>
      <c r="AE34" s="138"/>
      <c r="AF34" s="138"/>
      <c r="AG34" s="138"/>
      <c r="AH34" s="138"/>
      <c r="AI34" s="138"/>
      <c r="AJ34" s="138"/>
      <c r="AK34" s="138"/>
      <c r="AL34" s="138"/>
      <c r="AM34" s="14"/>
    </row>
    <row r="35" spans="1:39" s="13" customFormat="1" ht="24.95" customHeight="1" x14ac:dyDescent="0.2">
      <c r="A35" s="164" t="s">
        <v>95</v>
      </c>
      <c r="B35" s="165"/>
      <c r="C35" s="166"/>
      <c r="D35" s="167" t="s">
        <v>96</v>
      </c>
      <c r="E35" s="165"/>
      <c r="F35" s="166"/>
      <c r="G35" s="167" t="s">
        <v>97</v>
      </c>
      <c r="H35" s="165"/>
      <c r="I35" s="166"/>
      <c r="J35" s="167" t="s">
        <v>25</v>
      </c>
      <c r="K35" s="168"/>
      <c r="L35" s="164" t="s">
        <v>95</v>
      </c>
      <c r="M35" s="165"/>
      <c r="N35" s="166"/>
      <c r="O35" s="167" t="s">
        <v>96</v>
      </c>
      <c r="P35" s="165"/>
      <c r="Q35" s="166"/>
      <c r="R35" s="167" t="s">
        <v>97</v>
      </c>
      <c r="S35" s="165"/>
      <c r="T35" s="166"/>
      <c r="U35" s="167" t="s">
        <v>25</v>
      </c>
      <c r="V35" s="168"/>
      <c r="X35" s="14"/>
      <c r="Y35" s="138"/>
      <c r="Z35" s="138"/>
      <c r="AA35" s="138"/>
      <c r="AB35" s="138"/>
      <c r="AC35" s="138"/>
      <c r="AD35" s="138"/>
      <c r="AE35" s="138"/>
      <c r="AF35" s="138"/>
      <c r="AG35" s="138"/>
      <c r="AH35" s="138"/>
      <c r="AI35" s="138"/>
      <c r="AJ35" s="138"/>
      <c r="AK35" s="138"/>
      <c r="AL35" s="138"/>
      <c r="AM35" s="14"/>
    </row>
    <row r="36" spans="1:39" s="13" customFormat="1" ht="14.25" customHeight="1" x14ac:dyDescent="0.2">
      <c r="A36" s="127" t="s">
        <v>98</v>
      </c>
      <c r="B36" s="128"/>
      <c r="C36" s="129"/>
      <c r="D36" s="123"/>
      <c r="E36" s="124"/>
      <c r="F36" s="125"/>
      <c r="G36" s="123"/>
      <c r="H36" s="124"/>
      <c r="I36" s="125"/>
      <c r="J36" s="123"/>
      <c r="K36" s="126"/>
      <c r="L36" s="127" t="s">
        <v>98</v>
      </c>
      <c r="M36" s="128"/>
      <c r="N36" s="129"/>
      <c r="O36" s="123"/>
      <c r="P36" s="124"/>
      <c r="Q36" s="125"/>
      <c r="R36" s="123"/>
      <c r="S36" s="124"/>
      <c r="T36" s="125"/>
      <c r="U36" s="123"/>
      <c r="V36" s="126"/>
      <c r="X36" s="14"/>
      <c r="Y36" s="138"/>
      <c r="Z36" s="138"/>
      <c r="AA36" s="138"/>
      <c r="AB36" s="138"/>
      <c r="AC36" s="138"/>
      <c r="AD36" s="138"/>
      <c r="AE36" s="138"/>
      <c r="AF36" s="138"/>
      <c r="AG36" s="138"/>
      <c r="AH36" s="138"/>
      <c r="AI36" s="138"/>
      <c r="AJ36" s="138"/>
      <c r="AK36" s="138"/>
      <c r="AL36" s="138"/>
      <c r="AM36" s="14"/>
    </row>
    <row r="37" spans="1:39" ht="15" customHeight="1" x14ac:dyDescent="0.25">
      <c r="A37" s="127" t="s">
        <v>99</v>
      </c>
      <c r="B37" s="128"/>
      <c r="C37" s="129"/>
      <c r="D37" s="123"/>
      <c r="E37" s="124"/>
      <c r="F37" s="125"/>
      <c r="G37" s="123"/>
      <c r="H37" s="124"/>
      <c r="I37" s="125"/>
      <c r="J37" s="123"/>
      <c r="K37" s="126"/>
      <c r="L37" s="127" t="s">
        <v>99</v>
      </c>
      <c r="M37" s="128"/>
      <c r="N37" s="129"/>
      <c r="O37" s="123"/>
      <c r="P37" s="124"/>
      <c r="Q37" s="125"/>
      <c r="R37" s="123"/>
      <c r="S37" s="124"/>
      <c r="T37" s="125"/>
      <c r="U37" s="123"/>
      <c r="V37" s="126"/>
      <c r="X37" s="4"/>
      <c r="Y37" s="138"/>
      <c r="Z37" s="138"/>
      <c r="AA37" s="138"/>
      <c r="AB37" s="138"/>
      <c r="AC37" s="138"/>
      <c r="AD37" s="138"/>
      <c r="AE37" s="138"/>
      <c r="AF37" s="138"/>
      <c r="AG37" s="138"/>
      <c r="AH37" s="138"/>
      <c r="AI37" s="138"/>
      <c r="AJ37" s="138"/>
      <c r="AK37" s="138"/>
      <c r="AL37" s="138"/>
      <c r="AM37" s="4"/>
    </row>
    <row r="38" spans="1:39" ht="15.75" thickBot="1" x14ac:dyDescent="0.3">
      <c r="A38" s="130" t="s">
        <v>100</v>
      </c>
      <c r="B38" s="131"/>
      <c r="C38" s="132"/>
      <c r="D38" s="133"/>
      <c r="E38" s="134"/>
      <c r="F38" s="135"/>
      <c r="G38" s="133"/>
      <c r="H38" s="134"/>
      <c r="I38" s="135"/>
      <c r="J38" s="136"/>
      <c r="K38" s="137"/>
      <c r="L38" s="130" t="s">
        <v>100</v>
      </c>
      <c r="M38" s="131"/>
      <c r="N38" s="132"/>
      <c r="O38" s="133"/>
      <c r="P38" s="134"/>
      <c r="Q38" s="135"/>
      <c r="R38" s="133"/>
      <c r="S38" s="134"/>
      <c r="T38" s="135"/>
      <c r="U38" s="133"/>
      <c r="V38" s="137"/>
      <c r="X38" s="4"/>
      <c r="Y38" s="4"/>
      <c r="Z38" s="4"/>
      <c r="AA38" s="4"/>
      <c r="AB38" s="4"/>
      <c r="AC38" s="4"/>
      <c r="AD38" s="4"/>
      <c r="AE38" s="4"/>
      <c r="AF38" s="4"/>
      <c r="AG38" s="4"/>
      <c r="AH38" s="4"/>
      <c r="AI38" s="4"/>
      <c r="AJ38" s="4"/>
      <c r="AK38" s="4"/>
      <c r="AL38" s="4"/>
      <c r="AM38" s="4"/>
    </row>
    <row r="39" spans="1:39" x14ac:dyDescent="0.25">
      <c r="X39" s="4"/>
      <c r="Y39" s="4"/>
      <c r="Z39" s="4"/>
      <c r="AA39" s="4"/>
      <c r="AB39" s="4"/>
      <c r="AC39" s="4"/>
      <c r="AD39" s="4"/>
      <c r="AE39" s="4"/>
      <c r="AF39" s="4"/>
      <c r="AG39" s="4"/>
      <c r="AH39" s="4"/>
      <c r="AI39" s="4"/>
      <c r="AJ39" s="4"/>
      <c r="AK39" s="4"/>
      <c r="AL39" s="4"/>
      <c r="AM39" s="4"/>
    </row>
    <row r="40" spans="1:39" x14ac:dyDescent="0.25">
      <c r="X40" s="4"/>
      <c r="Y40" s="4"/>
      <c r="Z40" s="4"/>
      <c r="AA40" s="4"/>
      <c r="AB40" s="4"/>
      <c r="AC40" s="4"/>
      <c r="AD40" s="4"/>
      <c r="AE40" s="4"/>
      <c r="AF40" s="4"/>
      <c r="AG40" s="4"/>
      <c r="AH40" s="4"/>
      <c r="AI40" s="4"/>
      <c r="AJ40" s="4"/>
      <c r="AK40" s="4"/>
      <c r="AL40" s="4"/>
      <c r="AM40" s="4"/>
    </row>
  </sheetData>
  <mergeCells count="148">
    <mergeCell ref="A6:V6"/>
    <mergeCell ref="A8:D8"/>
    <mergeCell ref="E8:K8"/>
    <mergeCell ref="L8:O8"/>
    <mergeCell ref="P8:V8"/>
    <mergeCell ref="Y8:AL10"/>
    <mergeCell ref="A9:D9"/>
    <mergeCell ref="E9:K9"/>
    <mergeCell ref="L9:O9"/>
    <mergeCell ref="P9:V9"/>
    <mergeCell ref="A13:D13"/>
    <mergeCell ref="E13:K13"/>
    <mergeCell ref="L13:O14"/>
    <mergeCell ref="P13:V14"/>
    <mergeCell ref="A14:D14"/>
    <mergeCell ref="E14:K14"/>
    <mergeCell ref="A10:D10"/>
    <mergeCell ref="E10:K10"/>
    <mergeCell ref="L10:O10"/>
    <mergeCell ref="P10:V10"/>
    <mergeCell ref="A12:D12"/>
    <mergeCell ref="E12:K12"/>
    <mergeCell ref="L12:O12"/>
    <mergeCell ref="P12:V12"/>
    <mergeCell ref="A16:N16"/>
    <mergeCell ref="O16:V16"/>
    <mergeCell ref="Y16:AL16"/>
    <mergeCell ref="B17:C17"/>
    <mergeCell ref="D17:E17"/>
    <mergeCell ref="F17:H17"/>
    <mergeCell ref="I17:N17"/>
    <mergeCell ref="O17:R17"/>
    <mergeCell ref="S17:V17"/>
    <mergeCell ref="Y17:AB17"/>
    <mergeCell ref="AC17:AL17"/>
    <mergeCell ref="A18:A19"/>
    <mergeCell ref="B18:C19"/>
    <mergeCell ref="D18:E19"/>
    <mergeCell ref="F18:H19"/>
    <mergeCell ref="I18:N19"/>
    <mergeCell ref="P18:R18"/>
    <mergeCell ref="T18:V18"/>
    <mergeCell ref="Y18:AB20"/>
    <mergeCell ref="AC18:AH20"/>
    <mergeCell ref="A22:A23"/>
    <mergeCell ref="B22:C23"/>
    <mergeCell ref="D22:E23"/>
    <mergeCell ref="F22:H23"/>
    <mergeCell ref="I22:N23"/>
    <mergeCell ref="P22:R22"/>
    <mergeCell ref="AI18:AL20"/>
    <mergeCell ref="P19:R19"/>
    <mergeCell ref="T19:V19"/>
    <mergeCell ref="A20:A21"/>
    <mergeCell ref="B20:C21"/>
    <mergeCell ref="D20:E21"/>
    <mergeCell ref="F20:H21"/>
    <mergeCell ref="I20:N21"/>
    <mergeCell ref="P20:R20"/>
    <mergeCell ref="T20:V20"/>
    <mergeCell ref="T22:V22"/>
    <mergeCell ref="Y22:AL22"/>
    <mergeCell ref="P23:R23"/>
    <mergeCell ref="T23:V23"/>
    <mergeCell ref="Z23:AA23"/>
    <mergeCell ref="AB23:AC23"/>
    <mergeCell ref="AD23:AF23"/>
    <mergeCell ref="AG23:AL23"/>
    <mergeCell ref="P21:R21"/>
    <mergeCell ref="T21:V21"/>
    <mergeCell ref="Y21:AB21"/>
    <mergeCell ref="AC21:AL21"/>
    <mergeCell ref="T24:V24"/>
    <mergeCell ref="Y24:Y25"/>
    <mergeCell ref="Z24:AA25"/>
    <mergeCell ref="AB24:AC25"/>
    <mergeCell ref="AD24:AF25"/>
    <mergeCell ref="AG24:AL25"/>
    <mergeCell ref="T25:V25"/>
    <mergeCell ref="A24:A25"/>
    <mergeCell ref="B24:C25"/>
    <mergeCell ref="D24:E25"/>
    <mergeCell ref="F24:H25"/>
    <mergeCell ref="I24:N25"/>
    <mergeCell ref="P24:R24"/>
    <mergeCell ref="P25:R25"/>
    <mergeCell ref="T26:V26"/>
    <mergeCell ref="P27:R27"/>
    <mergeCell ref="T27:V27"/>
    <mergeCell ref="A28:A29"/>
    <mergeCell ref="B28:C29"/>
    <mergeCell ref="D28:E29"/>
    <mergeCell ref="F28:H29"/>
    <mergeCell ref="I28:N29"/>
    <mergeCell ref="P28:R28"/>
    <mergeCell ref="T28:V28"/>
    <mergeCell ref="A26:A27"/>
    <mergeCell ref="B26:C27"/>
    <mergeCell ref="D26:E27"/>
    <mergeCell ref="F26:H27"/>
    <mergeCell ref="I26:N27"/>
    <mergeCell ref="P26:R26"/>
    <mergeCell ref="Y28:AL37"/>
    <mergeCell ref="P29:R29"/>
    <mergeCell ref="T29:V29"/>
    <mergeCell ref="A30:A31"/>
    <mergeCell ref="B30:C31"/>
    <mergeCell ref="D30:E31"/>
    <mergeCell ref="F30:H31"/>
    <mergeCell ref="I30:N31"/>
    <mergeCell ref="P30:R30"/>
    <mergeCell ref="T30:V30"/>
    <mergeCell ref="P31:R31"/>
    <mergeCell ref="T31:V31"/>
    <mergeCell ref="A33:K33"/>
    <mergeCell ref="L33:V33"/>
    <mergeCell ref="A35:C35"/>
    <mergeCell ref="D35:F35"/>
    <mergeCell ref="G35:I35"/>
    <mergeCell ref="J35:K35"/>
    <mergeCell ref="L35:N35"/>
    <mergeCell ref="O35:Q35"/>
    <mergeCell ref="R35:T35"/>
    <mergeCell ref="U35:V35"/>
    <mergeCell ref="A36:C36"/>
    <mergeCell ref="D36:F36"/>
    <mergeCell ref="G36:I36"/>
    <mergeCell ref="J36:K36"/>
    <mergeCell ref="L36:N36"/>
    <mergeCell ref="O36:Q36"/>
    <mergeCell ref="R36:T36"/>
    <mergeCell ref="U36:V36"/>
    <mergeCell ref="R37:T37"/>
    <mergeCell ref="U37:V37"/>
    <mergeCell ref="A38:C38"/>
    <mergeCell ref="D38:F38"/>
    <mergeCell ref="G38:I38"/>
    <mergeCell ref="J38:K38"/>
    <mergeCell ref="L38:N38"/>
    <mergeCell ref="O38:Q38"/>
    <mergeCell ref="R38:T38"/>
    <mergeCell ref="U38:V38"/>
    <mergeCell ref="A37:C37"/>
    <mergeCell ref="D37:F37"/>
    <mergeCell ref="G37:I37"/>
    <mergeCell ref="J37:K37"/>
    <mergeCell ref="L37:N37"/>
    <mergeCell ref="O37:Q37"/>
  </mergeCells>
  <printOptions horizontalCentered="1"/>
  <pageMargins left="0.39370078740157483" right="0.39370078740157483" top="0.39370078740157483" bottom="0.74803149606299213" header="0.31496062992125984" footer="0.31496062992125984"/>
  <pageSetup paperSize="8"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C1D796-8476-45B4-886C-BA66D7F1378C}">
  <sheetPr>
    <tabColor rgb="FF92D050"/>
    <pageSetUpPr fitToPage="1"/>
  </sheetPr>
  <dimension ref="A1:K49"/>
  <sheetViews>
    <sheetView tabSelected="1" zoomScale="160" zoomScaleNormal="160" workbookViewId="0">
      <pane ySplit="7" topLeftCell="A8" activePane="bottomLeft" state="frozen"/>
      <selection pane="bottomLeft" activeCell="A9" sqref="A9"/>
    </sheetView>
  </sheetViews>
  <sheetFormatPr defaultColWidth="9.140625" defaultRowHeight="14.25" x14ac:dyDescent="0.25"/>
  <cols>
    <col min="1" max="1" width="7.5703125" style="27" bestFit="1" customWidth="1"/>
    <col min="2" max="2" width="32.28515625" style="27" bestFit="1" customWidth="1"/>
    <col min="3" max="3" width="53.7109375" style="27" customWidth="1"/>
    <col min="4" max="4" width="16.28515625" style="27" customWidth="1"/>
    <col min="5" max="5" width="15.85546875" style="28" customWidth="1"/>
    <col min="6" max="6" width="17.85546875" style="29" customWidth="1"/>
    <col min="7" max="7" width="9.140625" style="27"/>
    <col min="8" max="8" width="10.7109375" style="27" customWidth="1"/>
    <col min="9" max="9" width="9.140625" style="27"/>
    <col min="10" max="10" width="18.5703125" style="27" bestFit="1" customWidth="1"/>
    <col min="11" max="16384" width="9.140625" style="27"/>
  </cols>
  <sheetData>
    <row r="1" spans="1:11" ht="20.100000000000001" customHeight="1" x14ac:dyDescent="0.25">
      <c r="H1" s="30" t="str">
        <f>'ITP Cover Page'!V1</f>
        <v>Pavement SIL Inspection and Test Plan</v>
      </c>
      <c r="K1" s="30"/>
    </row>
    <row r="2" spans="1:11" ht="15" customHeight="1" x14ac:dyDescent="0.25">
      <c r="H2" s="7" t="str">
        <f>'[1]ITP Cover Page'!V2</f>
        <v xml:space="preserve">Project: Peacocke Whatukooruru Drive </v>
      </c>
      <c r="K2" s="7"/>
    </row>
    <row r="3" spans="1:11" ht="15" customHeight="1" x14ac:dyDescent="0.25">
      <c r="G3" s="31"/>
      <c r="H3" s="32" t="str">
        <f>'[1]ITP Cover Page'!V3</f>
        <v>Number and Revision: DS1205 - 1 - Rev A</v>
      </c>
      <c r="K3" s="7"/>
    </row>
    <row r="4" spans="1:11" ht="5.0999999999999996" customHeight="1" x14ac:dyDescent="0.25">
      <c r="A4" s="33"/>
      <c r="B4" s="33"/>
      <c r="C4" s="33"/>
      <c r="D4" s="33"/>
      <c r="E4" s="34"/>
      <c r="F4" s="35"/>
      <c r="G4" s="33"/>
      <c r="H4" s="33"/>
    </row>
    <row r="5" spans="1:11" ht="9.9499999999999993" customHeight="1" thickBot="1" x14ac:dyDescent="0.3"/>
    <row r="6" spans="1:11" x14ac:dyDescent="0.25">
      <c r="A6" s="282" t="s">
        <v>101</v>
      </c>
      <c r="B6" s="284" t="s">
        <v>102</v>
      </c>
      <c r="C6" s="286" t="s">
        <v>103</v>
      </c>
      <c r="D6" s="288" t="s">
        <v>104</v>
      </c>
      <c r="E6" s="290" t="s">
        <v>105</v>
      </c>
      <c r="F6" s="290" t="s">
        <v>106</v>
      </c>
      <c r="G6" s="280" t="s">
        <v>21</v>
      </c>
      <c r="H6" s="281"/>
    </row>
    <row r="7" spans="1:11" ht="15" thickBot="1" x14ac:dyDescent="0.3">
      <c r="A7" s="283"/>
      <c r="B7" s="285"/>
      <c r="C7" s="287"/>
      <c r="D7" s="289"/>
      <c r="E7" s="291"/>
      <c r="F7" s="291"/>
      <c r="G7" s="36" t="s">
        <v>107</v>
      </c>
      <c r="H7" s="37" t="s">
        <v>108</v>
      </c>
    </row>
    <row r="8" spans="1:11" ht="30" customHeight="1" thickBot="1" x14ac:dyDescent="0.3">
      <c r="A8" s="38" t="s">
        <v>109</v>
      </c>
      <c r="B8" s="39"/>
      <c r="C8" s="39"/>
      <c r="D8" s="40"/>
      <c r="E8" s="40"/>
      <c r="F8" s="41"/>
      <c r="G8" s="40"/>
      <c r="H8" s="42"/>
    </row>
    <row r="9" spans="1:11" ht="20.100000000000001" customHeight="1" x14ac:dyDescent="0.25">
      <c r="A9" s="43">
        <v>3.01</v>
      </c>
      <c r="B9" s="44" t="s">
        <v>110</v>
      </c>
      <c r="C9" s="45"/>
      <c r="D9" s="46"/>
      <c r="E9" s="46"/>
      <c r="F9" s="47"/>
      <c r="G9" s="48"/>
      <c r="H9" s="49"/>
    </row>
    <row r="10" spans="1:11" s="56" customFormat="1" ht="37.15" customHeight="1" x14ac:dyDescent="0.25">
      <c r="A10" s="50" t="s">
        <v>111</v>
      </c>
      <c r="B10" s="51" t="s">
        <v>112</v>
      </c>
      <c r="C10" s="51" t="s">
        <v>113</v>
      </c>
      <c r="D10" s="52" t="s">
        <v>114</v>
      </c>
      <c r="E10" s="52" t="s">
        <v>112</v>
      </c>
      <c r="F10" s="53" t="s">
        <v>115</v>
      </c>
      <c r="G10" s="54" t="s">
        <v>59</v>
      </c>
      <c r="H10" s="55" t="s">
        <v>66</v>
      </c>
    </row>
    <row r="11" spans="1:11" ht="25.5" customHeight="1" x14ac:dyDescent="0.25">
      <c r="A11" s="57" t="s">
        <v>116</v>
      </c>
      <c r="B11" s="58" t="s">
        <v>117</v>
      </c>
      <c r="C11" s="51" t="s">
        <v>118</v>
      </c>
      <c r="D11" s="52" t="s">
        <v>114</v>
      </c>
      <c r="E11" s="52" t="s">
        <v>119</v>
      </c>
      <c r="F11" s="53" t="s">
        <v>115</v>
      </c>
      <c r="G11" s="54" t="s">
        <v>59</v>
      </c>
      <c r="H11" s="59" t="s">
        <v>83</v>
      </c>
    </row>
    <row r="12" spans="1:11" ht="28.5" customHeight="1" x14ac:dyDescent="0.25">
      <c r="A12" s="57" t="s">
        <v>120</v>
      </c>
      <c r="B12" s="58" t="s">
        <v>121</v>
      </c>
      <c r="C12" s="51" t="s">
        <v>122</v>
      </c>
      <c r="D12" s="52" t="s">
        <v>114</v>
      </c>
      <c r="E12" s="52" t="s">
        <v>123</v>
      </c>
      <c r="F12" s="53" t="s">
        <v>124</v>
      </c>
      <c r="G12" s="54" t="s">
        <v>59</v>
      </c>
      <c r="H12" s="59" t="s">
        <v>70</v>
      </c>
    </row>
    <row r="13" spans="1:11" ht="37.5" customHeight="1" x14ac:dyDescent="0.25">
      <c r="A13" s="57" t="s">
        <v>125</v>
      </c>
      <c r="B13" s="58" t="s">
        <v>126</v>
      </c>
      <c r="C13" s="51" t="s">
        <v>127</v>
      </c>
      <c r="D13" s="52" t="s">
        <v>114</v>
      </c>
      <c r="E13" s="52" t="s">
        <v>126</v>
      </c>
      <c r="F13" s="53" t="s">
        <v>128</v>
      </c>
      <c r="G13" s="54" t="s">
        <v>59</v>
      </c>
      <c r="H13" s="59" t="s">
        <v>70</v>
      </c>
    </row>
    <row r="14" spans="1:11" ht="36" x14ac:dyDescent="0.25">
      <c r="A14" s="57" t="s">
        <v>129</v>
      </c>
      <c r="B14" s="58" t="s">
        <v>130</v>
      </c>
      <c r="C14" s="51" t="s">
        <v>131</v>
      </c>
      <c r="D14" s="52" t="s">
        <v>114</v>
      </c>
      <c r="E14" s="52" t="s">
        <v>130</v>
      </c>
      <c r="F14" s="53" t="s">
        <v>132</v>
      </c>
      <c r="G14" s="54" t="s">
        <v>59</v>
      </c>
      <c r="H14" s="59" t="s">
        <v>66</v>
      </c>
    </row>
    <row r="15" spans="1:11" ht="32.25" customHeight="1" x14ac:dyDescent="0.25">
      <c r="A15" s="117" t="s">
        <v>133</v>
      </c>
      <c r="B15" s="118" t="s">
        <v>134</v>
      </c>
      <c r="C15" s="77" t="s">
        <v>135</v>
      </c>
      <c r="D15" s="119" t="s">
        <v>114</v>
      </c>
      <c r="E15" s="52" t="s">
        <v>136</v>
      </c>
      <c r="F15" s="53" t="s">
        <v>137</v>
      </c>
      <c r="G15" s="54" t="s">
        <v>59</v>
      </c>
      <c r="H15" s="59" t="s">
        <v>66</v>
      </c>
    </row>
    <row r="16" spans="1:11" ht="36.75" thickBot="1" x14ac:dyDescent="0.3">
      <c r="A16" s="57" t="s">
        <v>200</v>
      </c>
      <c r="B16" s="114" t="s">
        <v>210</v>
      </c>
      <c r="C16" s="116" t="s">
        <v>206</v>
      </c>
      <c r="D16" s="52" t="s">
        <v>114</v>
      </c>
      <c r="E16" s="115" t="s">
        <v>207</v>
      </c>
      <c r="F16" s="53" t="s">
        <v>137</v>
      </c>
      <c r="G16" s="54" t="s">
        <v>59</v>
      </c>
      <c r="H16" s="59" t="s">
        <v>66</v>
      </c>
    </row>
    <row r="17" spans="1:8" ht="30" customHeight="1" thickBot="1" x14ac:dyDescent="0.3">
      <c r="A17" s="60" t="s">
        <v>138</v>
      </c>
      <c r="B17" s="61"/>
      <c r="C17" s="61"/>
      <c r="D17" s="62"/>
      <c r="E17" s="62"/>
      <c r="F17" s="63"/>
      <c r="G17" s="62"/>
      <c r="H17" s="64"/>
    </row>
    <row r="18" spans="1:8" ht="20.100000000000001" customHeight="1" x14ac:dyDescent="0.25">
      <c r="A18" s="43">
        <v>4.01</v>
      </c>
      <c r="B18" s="44" t="s">
        <v>139</v>
      </c>
      <c r="C18" s="45"/>
      <c r="D18" s="46"/>
      <c r="E18" s="46"/>
      <c r="F18" s="47"/>
      <c r="G18" s="48"/>
      <c r="H18" s="49"/>
    </row>
    <row r="19" spans="1:8" ht="72" x14ac:dyDescent="0.25">
      <c r="A19" s="65" t="s">
        <v>140</v>
      </c>
      <c r="B19" s="51" t="s">
        <v>225</v>
      </c>
      <c r="C19" s="51" t="s">
        <v>226</v>
      </c>
      <c r="D19" s="52" t="s">
        <v>141</v>
      </c>
      <c r="E19" s="52" t="s">
        <v>142</v>
      </c>
      <c r="F19" s="53" t="s">
        <v>143</v>
      </c>
      <c r="G19" s="66" t="s">
        <v>55</v>
      </c>
      <c r="H19" s="67" t="s">
        <v>34</v>
      </c>
    </row>
    <row r="20" spans="1:8" ht="30" customHeight="1" x14ac:dyDescent="0.25">
      <c r="A20" s="65" t="s">
        <v>144</v>
      </c>
      <c r="B20" s="51" t="s">
        <v>208</v>
      </c>
      <c r="C20" s="51" t="s">
        <v>209</v>
      </c>
      <c r="D20" s="52" t="s">
        <v>141</v>
      </c>
      <c r="E20" s="52" t="s">
        <v>142</v>
      </c>
      <c r="F20" s="53" t="s">
        <v>143</v>
      </c>
      <c r="G20" s="66" t="s">
        <v>55</v>
      </c>
      <c r="H20" s="67" t="s">
        <v>34</v>
      </c>
    </row>
    <row r="21" spans="1:8" ht="20.100000000000001" customHeight="1" thickBot="1" x14ac:dyDescent="0.3">
      <c r="A21" s="68"/>
      <c r="B21" s="69"/>
      <c r="C21" s="70"/>
      <c r="D21" s="71"/>
      <c r="E21" s="71"/>
      <c r="F21" s="72"/>
      <c r="G21" s="73"/>
      <c r="H21" s="74"/>
    </row>
    <row r="22" spans="1:8" ht="30" customHeight="1" thickBot="1" x14ac:dyDescent="0.3">
      <c r="A22" s="79" t="s">
        <v>191</v>
      </c>
      <c r="B22" s="80"/>
      <c r="C22" s="81"/>
      <c r="D22" s="82"/>
      <c r="E22" s="82"/>
      <c r="F22" s="83"/>
      <c r="G22" s="84"/>
      <c r="H22" s="85"/>
    </row>
    <row r="23" spans="1:8" ht="20.100000000000001" customHeight="1" x14ac:dyDescent="0.25">
      <c r="A23" s="105">
        <v>5.01</v>
      </c>
      <c r="B23" s="106" t="s">
        <v>148</v>
      </c>
      <c r="C23" s="107"/>
      <c r="D23" s="108"/>
      <c r="E23" s="108"/>
      <c r="F23" s="109"/>
      <c r="G23" s="110"/>
      <c r="H23" s="111"/>
    </row>
    <row r="24" spans="1:8" ht="177.75" customHeight="1" x14ac:dyDescent="0.25">
      <c r="A24" s="65" t="s">
        <v>192</v>
      </c>
      <c r="B24" s="77" t="s">
        <v>149</v>
      </c>
      <c r="C24" s="77" t="s">
        <v>238</v>
      </c>
      <c r="D24" s="78" t="s">
        <v>150</v>
      </c>
      <c r="E24" s="52" t="s">
        <v>146</v>
      </c>
      <c r="F24" s="53" t="s">
        <v>151</v>
      </c>
      <c r="G24" s="66" t="s">
        <v>55</v>
      </c>
      <c r="H24" s="67" t="s">
        <v>34</v>
      </c>
    </row>
    <row r="25" spans="1:8" ht="20.100000000000001" customHeight="1" x14ac:dyDescent="0.25">
      <c r="A25" s="105">
        <v>5.0199999999999996</v>
      </c>
      <c r="B25" s="106" t="s">
        <v>232</v>
      </c>
      <c r="C25" s="107"/>
      <c r="D25" s="108"/>
      <c r="E25" s="108"/>
      <c r="F25" s="109"/>
      <c r="G25" s="110"/>
      <c r="H25" s="111"/>
    </row>
    <row r="26" spans="1:8" ht="84" x14ac:dyDescent="0.25">
      <c r="A26" s="65" t="s">
        <v>215</v>
      </c>
      <c r="B26" s="77" t="s">
        <v>152</v>
      </c>
      <c r="C26" s="77" t="s">
        <v>235</v>
      </c>
      <c r="D26" s="78" t="s">
        <v>236</v>
      </c>
      <c r="E26" s="78" t="s">
        <v>154</v>
      </c>
      <c r="F26" s="53" t="s">
        <v>244</v>
      </c>
      <c r="G26" s="66" t="s">
        <v>55</v>
      </c>
      <c r="H26" s="67" t="s">
        <v>34</v>
      </c>
    </row>
    <row r="27" spans="1:8" ht="48" x14ac:dyDescent="0.25">
      <c r="A27" s="65" t="s">
        <v>216</v>
      </c>
      <c r="B27" s="77" t="s">
        <v>155</v>
      </c>
      <c r="C27" s="77" t="s">
        <v>156</v>
      </c>
      <c r="D27" s="78" t="s">
        <v>153</v>
      </c>
      <c r="E27" s="78" t="s">
        <v>154</v>
      </c>
      <c r="F27" s="53" t="s">
        <v>157</v>
      </c>
      <c r="G27" s="66" t="s">
        <v>55</v>
      </c>
      <c r="H27" s="67" t="s">
        <v>34</v>
      </c>
    </row>
    <row r="28" spans="1:8" ht="48" customHeight="1" x14ac:dyDescent="0.25">
      <c r="A28" s="65" t="s">
        <v>217</v>
      </c>
      <c r="B28" s="112" t="s">
        <v>158</v>
      </c>
      <c r="C28" s="77" t="s">
        <v>205</v>
      </c>
      <c r="D28" s="78" t="s">
        <v>236</v>
      </c>
      <c r="E28" s="52" t="s">
        <v>146</v>
      </c>
      <c r="F28" s="53" t="s">
        <v>159</v>
      </c>
      <c r="G28" s="92" t="s">
        <v>64</v>
      </c>
      <c r="H28" s="67" t="s">
        <v>34</v>
      </c>
    </row>
    <row r="29" spans="1:8" ht="20.100000000000001" customHeight="1" thickBot="1" x14ac:dyDescent="0.3">
      <c r="A29" s="43"/>
      <c r="B29" s="44"/>
      <c r="C29" s="75"/>
      <c r="D29" s="46"/>
      <c r="E29" s="46"/>
      <c r="F29" s="47"/>
      <c r="G29" s="46"/>
      <c r="H29" s="76"/>
    </row>
    <row r="30" spans="1:8" ht="30" customHeight="1" thickBot="1" x14ac:dyDescent="0.3">
      <c r="A30" s="86" t="s">
        <v>193</v>
      </c>
      <c r="B30" s="87"/>
      <c r="C30" s="87"/>
      <c r="D30" s="88"/>
      <c r="E30" s="88"/>
      <c r="F30" s="89"/>
      <c r="G30" s="90"/>
      <c r="H30" s="91"/>
    </row>
    <row r="31" spans="1:8" ht="20.100000000000001" customHeight="1" x14ac:dyDescent="0.25">
      <c r="A31" s="43">
        <v>6.01</v>
      </c>
      <c r="B31" s="44" t="s">
        <v>161</v>
      </c>
      <c r="C31" s="75"/>
      <c r="D31" s="46"/>
      <c r="E31" s="46"/>
      <c r="F31" s="47"/>
      <c r="G31" s="46"/>
      <c r="H31" s="76"/>
    </row>
    <row r="32" spans="1:8" ht="49.5" customHeight="1" x14ac:dyDescent="0.25">
      <c r="A32" s="120" t="s">
        <v>194</v>
      </c>
      <c r="B32" s="121" t="s">
        <v>162</v>
      </c>
      <c r="C32" s="121" t="s">
        <v>163</v>
      </c>
      <c r="D32" s="122" t="s">
        <v>164</v>
      </c>
      <c r="E32" s="122" t="s">
        <v>165</v>
      </c>
      <c r="F32" s="53" t="s">
        <v>166</v>
      </c>
      <c r="G32" s="92" t="s">
        <v>55</v>
      </c>
      <c r="H32" s="67" t="s">
        <v>34</v>
      </c>
    </row>
    <row r="33" spans="1:8" ht="20.100000000000001" customHeight="1" x14ac:dyDescent="0.25">
      <c r="A33" s="43">
        <v>6.02</v>
      </c>
      <c r="B33" s="44" t="s">
        <v>232</v>
      </c>
      <c r="C33" s="75"/>
      <c r="D33" s="46"/>
      <c r="E33" s="46"/>
      <c r="F33" s="47"/>
      <c r="G33" s="46"/>
      <c r="H33" s="76"/>
    </row>
    <row r="34" spans="1:8" ht="27.75" customHeight="1" x14ac:dyDescent="0.25">
      <c r="A34" s="65" t="s">
        <v>248</v>
      </c>
      <c r="B34" s="77" t="s">
        <v>167</v>
      </c>
      <c r="C34" s="77" t="s">
        <v>251</v>
      </c>
      <c r="D34" s="78" t="s">
        <v>236</v>
      </c>
      <c r="E34" s="78" t="s">
        <v>147</v>
      </c>
      <c r="F34" s="53" t="s">
        <v>249</v>
      </c>
      <c r="G34" s="113" t="s">
        <v>64</v>
      </c>
      <c r="H34" s="55" t="s">
        <v>83</v>
      </c>
    </row>
    <row r="35" spans="1:8" ht="36" x14ac:dyDescent="0.25">
      <c r="A35" s="65" t="s">
        <v>218</v>
      </c>
      <c r="B35" s="77" t="s">
        <v>245</v>
      </c>
      <c r="C35" s="77" t="s">
        <v>247</v>
      </c>
      <c r="D35" s="78" t="s">
        <v>236</v>
      </c>
      <c r="E35" s="78" t="s">
        <v>250</v>
      </c>
      <c r="F35" s="53" t="s">
        <v>246</v>
      </c>
      <c r="G35" s="113" t="s">
        <v>64</v>
      </c>
      <c r="H35" s="55" t="s">
        <v>70</v>
      </c>
    </row>
    <row r="36" spans="1:8" ht="60" x14ac:dyDescent="0.25">
      <c r="A36" s="65" t="s">
        <v>219</v>
      </c>
      <c r="B36" s="77" t="s">
        <v>158</v>
      </c>
      <c r="C36" s="77" t="s">
        <v>204</v>
      </c>
      <c r="D36" s="78" t="s">
        <v>168</v>
      </c>
      <c r="E36" s="78" t="s">
        <v>169</v>
      </c>
      <c r="F36" s="53" t="s">
        <v>159</v>
      </c>
      <c r="G36" s="93" t="s">
        <v>64</v>
      </c>
      <c r="H36" s="55" t="s">
        <v>66</v>
      </c>
    </row>
    <row r="37" spans="1:8" ht="84" x14ac:dyDescent="0.25">
      <c r="A37" s="65" t="s">
        <v>220</v>
      </c>
      <c r="B37" s="77" t="s">
        <v>233</v>
      </c>
      <c r="C37" s="77" t="s">
        <v>234</v>
      </c>
      <c r="D37" s="78" t="s">
        <v>160</v>
      </c>
      <c r="E37" s="78" t="s">
        <v>170</v>
      </c>
      <c r="F37" s="53" t="s">
        <v>243</v>
      </c>
      <c r="G37" s="93" t="s">
        <v>64</v>
      </c>
      <c r="H37" s="55" t="s">
        <v>66</v>
      </c>
    </row>
    <row r="38" spans="1:8" ht="43.9" customHeight="1" x14ac:dyDescent="0.25">
      <c r="A38" s="65" t="s">
        <v>221</v>
      </c>
      <c r="B38" s="77" t="s">
        <v>171</v>
      </c>
      <c r="C38" s="77" t="s">
        <v>203</v>
      </c>
      <c r="D38" s="78" t="s">
        <v>168</v>
      </c>
      <c r="E38" s="78" t="s">
        <v>147</v>
      </c>
      <c r="F38" s="53" t="s">
        <v>237</v>
      </c>
      <c r="G38" s="92" t="s">
        <v>55</v>
      </c>
      <c r="H38" s="67" t="s">
        <v>34</v>
      </c>
    </row>
    <row r="39" spans="1:8" ht="90.75" customHeight="1" x14ac:dyDescent="0.25">
      <c r="A39" s="65" t="s">
        <v>222</v>
      </c>
      <c r="B39" s="77" t="s">
        <v>172</v>
      </c>
      <c r="C39" s="77" t="s">
        <v>173</v>
      </c>
      <c r="D39" s="78" t="s">
        <v>174</v>
      </c>
      <c r="E39" s="78" t="s">
        <v>175</v>
      </c>
      <c r="F39" s="53" t="s">
        <v>176</v>
      </c>
      <c r="G39" s="92" t="s">
        <v>55</v>
      </c>
      <c r="H39" s="67" t="s">
        <v>34</v>
      </c>
    </row>
    <row r="40" spans="1:8" ht="36" x14ac:dyDescent="0.25">
      <c r="A40" s="65" t="s">
        <v>223</v>
      </c>
      <c r="B40" s="51" t="s">
        <v>145</v>
      </c>
      <c r="C40" s="51" t="s">
        <v>211</v>
      </c>
      <c r="D40" s="52" t="s">
        <v>141</v>
      </c>
      <c r="E40" s="52" t="s">
        <v>142</v>
      </c>
      <c r="F40" s="53" t="s">
        <v>143</v>
      </c>
      <c r="G40" s="92" t="s">
        <v>55</v>
      </c>
      <c r="H40" s="67" t="s">
        <v>34</v>
      </c>
    </row>
    <row r="41" spans="1:8" ht="64.150000000000006" customHeight="1" x14ac:dyDescent="0.25">
      <c r="A41" s="65" t="s">
        <v>224</v>
      </c>
      <c r="B41" s="77" t="s">
        <v>202</v>
      </c>
      <c r="C41" s="77" t="s">
        <v>214</v>
      </c>
      <c r="D41" s="78" t="s">
        <v>231</v>
      </c>
      <c r="E41" s="78" t="s">
        <v>212</v>
      </c>
      <c r="F41" s="53" t="s">
        <v>213</v>
      </c>
      <c r="G41" s="92" t="s">
        <v>76</v>
      </c>
      <c r="H41" s="67" t="s">
        <v>34</v>
      </c>
    </row>
    <row r="42" spans="1:8" ht="64.150000000000006" customHeight="1" thickBot="1" x14ac:dyDescent="0.3">
      <c r="A42" s="68"/>
      <c r="B42" s="69"/>
      <c r="C42" s="70"/>
      <c r="D42" s="71"/>
      <c r="E42" s="71"/>
      <c r="F42" s="72"/>
      <c r="G42" s="73"/>
      <c r="H42" s="74"/>
    </row>
    <row r="43" spans="1:8" ht="30" customHeight="1" thickBot="1" x14ac:dyDescent="0.3">
      <c r="A43" s="94" t="s">
        <v>195</v>
      </c>
      <c r="B43" s="95"/>
      <c r="C43" s="95"/>
      <c r="D43" s="96"/>
      <c r="E43" s="96"/>
      <c r="F43" s="97"/>
      <c r="G43" s="98"/>
      <c r="H43" s="99"/>
    </row>
    <row r="44" spans="1:8" ht="20.100000000000001" customHeight="1" x14ac:dyDescent="0.25">
      <c r="A44" s="43">
        <v>7.02</v>
      </c>
      <c r="B44" s="44" t="s">
        <v>177</v>
      </c>
      <c r="C44" s="45"/>
      <c r="D44" s="46"/>
      <c r="E44" s="46"/>
      <c r="F44" s="47"/>
      <c r="G44" s="48"/>
      <c r="H44" s="49"/>
    </row>
    <row r="45" spans="1:8" ht="48" x14ac:dyDescent="0.25">
      <c r="A45" s="65" t="s">
        <v>196</v>
      </c>
      <c r="B45" s="100" t="s">
        <v>178</v>
      </c>
      <c r="C45" s="101" t="s">
        <v>179</v>
      </c>
      <c r="D45" s="52" t="s">
        <v>114</v>
      </c>
      <c r="E45" s="102" t="s">
        <v>180</v>
      </c>
      <c r="F45" s="103" t="s">
        <v>181</v>
      </c>
      <c r="G45" s="54" t="s">
        <v>59</v>
      </c>
      <c r="H45" s="55" t="s">
        <v>70</v>
      </c>
    </row>
    <row r="46" spans="1:8" ht="24" x14ac:dyDescent="0.25">
      <c r="A46" s="65" t="s">
        <v>197</v>
      </c>
      <c r="B46" s="58" t="s">
        <v>119</v>
      </c>
      <c r="C46" s="51" t="s">
        <v>182</v>
      </c>
      <c r="D46" s="52" t="s">
        <v>114</v>
      </c>
      <c r="E46" s="52" t="s">
        <v>180</v>
      </c>
      <c r="F46" s="53" t="s">
        <v>181</v>
      </c>
      <c r="G46" s="54" t="s">
        <v>59</v>
      </c>
      <c r="H46" s="55" t="s">
        <v>83</v>
      </c>
    </row>
    <row r="47" spans="1:8" ht="36" x14ac:dyDescent="0.25">
      <c r="A47" s="65" t="s">
        <v>198</v>
      </c>
      <c r="B47" s="58" t="s">
        <v>183</v>
      </c>
      <c r="C47" s="51" t="s">
        <v>201</v>
      </c>
      <c r="D47" s="52" t="s">
        <v>114</v>
      </c>
      <c r="E47" s="52" t="s">
        <v>184</v>
      </c>
      <c r="F47" s="53" t="s">
        <v>181</v>
      </c>
      <c r="G47" s="54" t="s">
        <v>59</v>
      </c>
      <c r="H47" s="55" t="s">
        <v>66</v>
      </c>
    </row>
    <row r="48" spans="1:8" ht="24" customHeight="1" x14ac:dyDescent="0.25">
      <c r="A48" s="65" t="s">
        <v>199</v>
      </c>
      <c r="B48" s="58" t="s">
        <v>185</v>
      </c>
      <c r="C48" s="51" t="s">
        <v>186</v>
      </c>
      <c r="D48" s="52" t="s">
        <v>114</v>
      </c>
      <c r="E48" s="52" t="s">
        <v>187</v>
      </c>
      <c r="F48" s="53" t="s">
        <v>181</v>
      </c>
      <c r="G48" s="54" t="s">
        <v>59</v>
      </c>
      <c r="H48" s="55" t="s">
        <v>66</v>
      </c>
    </row>
    <row r="49" spans="1:8" ht="20.100000000000001" customHeight="1" thickBot="1" x14ac:dyDescent="0.3">
      <c r="A49" s="68"/>
      <c r="B49" s="69"/>
      <c r="C49" s="69"/>
      <c r="D49" s="73"/>
      <c r="E49" s="73"/>
      <c r="F49" s="104"/>
      <c r="G49" s="73"/>
      <c r="H49" s="74"/>
    </row>
  </sheetData>
  <dataConsolidate link="1">
    <dataRefs count="1">
      <dataRef ref="A827:XFD827" sheet="ITP Master Body" r:id="rId1"/>
    </dataRefs>
  </dataConsolidate>
  <mergeCells count="7">
    <mergeCell ref="G6:H6"/>
    <mergeCell ref="A6:A7"/>
    <mergeCell ref="B6:B7"/>
    <mergeCell ref="C6:C7"/>
    <mergeCell ref="D6:D7"/>
    <mergeCell ref="E6:E7"/>
    <mergeCell ref="F6:F7"/>
  </mergeCells>
  <phoneticPr fontId="20" type="noConversion"/>
  <printOptions horizontalCentered="1"/>
  <pageMargins left="0.39370078740157483" right="0.39370078740157483" top="0.74803149606299213" bottom="0.74803149606299213" header="0.31496062992125984" footer="0.31496062992125984"/>
  <pageSetup paperSize="8" fitToHeight="0" orientation="landscape" r:id="rId2"/>
  <headerFooter>
    <oddFooter>&amp;L&amp;8Downer Projects ITP - EX (DG-QA-TP018)
Downer Internal Use Only
© Downer 2020. All Rights Reserved &amp;C&amp;8Warning: Printed documents are UNCONTROLLED&amp;R&amp;8Page &amp;P of &amp;N
Version: 3.0
Commercial in Confidence</oddFooter>
  </headerFooter>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ITP Cover Page</vt:lpstr>
      <vt:lpstr>ITP Master Body</vt:lpstr>
      <vt:lpstr>'ITP Cover Page'!Print_Area</vt:lpstr>
      <vt:lpstr>'ITP Master Body'!Print_Area</vt:lpstr>
      <vt:lpstr>'ITP Master Body'!Print_Titles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Nairy Yaghobian</dc:creator>
  <cp:lastModifiedBy>William Tat</cp:lastModifiedBy>
  <dcterms:created xsi:type="dcterms:W3CDTF">2023-02-09T00:39:07Z</dcterms:created>
  <dcterms:modified xsi:type="dcterms:W3CDTF">2024-05-07T12:30:10Z</dcterms:modified>
</cp:coreProperties>
</file>