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77AEC3B3-6535-428B-99A4-BBE9EF62E40D}"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Sheet1!$A$1:$K$44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alcChain>
</file>

<file path=xl/sharedStrings.xml><?xml version="1.0" encoding="utf-8"?>
<sst xmlns="http://schemas.openxmlformats.org/spreadsheetml/2006/main" count="173" uniqueCount="101">
  <si>
    <t>ConQA Team Notes:</t>
  </si>
  <si>
    <t xml:space="preserve">Document Title:  </t>
  </si>
  <si>
    <t>ITP Description:</t>
  </si>
  <si>
    <t>Rail Delineation Fencing</t>
  </si>
  <si>
    <t>Discipline (e.g. CIV/STR/RAIL:</t>
  </si>
  <si>
    <t>CIV</t>
  </si>
  <si>
    <t>Revision Number:</t>
  </si>
  <si>
    <t>Revision Date:</t>
  </si>
  <si>
    <t xml:space="preserve">ITP created by: </t>
  </si>
  <si>
    <t>Cedric Guico</t>
  </si>
  <si>
    <t xml:space="preserve">ITP approved for use by: </t>
  </si>
  <si>
    <t>Pradeep TALASILA</t>
  </si>
  <si>
    <r>
      <t xml:space="preserve">Special Notes to ConQA Team </t>
    </r>
    <r>
      <rPr>
        <sz val="11"/>
        <rFont val="Calibri"/>
        <family val="2"/>
        <scheme val="minor"/>
      </rPr>
      <t>:</t>
    </r>
  </si>
  <si>
    <t>ITP for Hopkins Road</t>
  </si>
  <si>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</si>
  <si>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</si>
  <si>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</si>
  <si>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</si>
  <si>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</si>
  <si>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</si>
  <si>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</si>
  <si>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</si>
  <si>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</si>
  <si>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</si>
  <si>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</si>
  <si>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</si>
  <si>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</si>
  <si>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</si>
  <si>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</si>
  <si>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</si>
  <si>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</si>
  <si>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FH01 Hopkins Barrier Alignment</t>
  </si>
  <si>
    <t>Mark Up</t>
  </si>
  <si>
    <t>N/A</t>
  </si>
  <si>
    <t>NA</t>
  </si>
  <si>
    <t>Hopkins FH01 Occupation Works Mark Up</t>
  </si>
  <si>
    <t>MRP-DPK-102-00-CPW-0061</t>
  </si>
  <si>
    <t>IFC Drawing</t>
  </si>
  <si>
    <t>Rev 1, SAST-3281 Rev 1, and AS 1725 Chain link Fabric Fencing Security Fences and Gates</t>
  </si>
  <si>
    <t>Standard</t>
  </si>
  <si>
    <t>Materials</t>
  </si>
  <si>
    <t>DB80 Concrete Barrier &amp; Gawk Screens</t>
  </si>
  <si>
    <t>IFC Drawings</t>
  </si>
  <si>
    <t>Delineation fence to be DB80 Concrete Barrier &amp; Gawk Screens</t>
  </si>
  <si>
    <t>Document Review</t>
  </si>
  <si>
    <t xml:space="preserve">Each Fence </t>
  </si>
  <si>
    <t>IP</t>
  </si>
  <si>
    <t>SE/Site Supervisor</t>
  </si>
  <si>
    <t>Supplier Certificate of  Compliance</t>
  </si>
  <si>
    <t>Class 3 Crushed Rock</t>
  </si>
  <si>
    <t>Class 3 Crushed Rock to be installed for barrier foundation and crane piling pad</t>
  </si>
  <si>
    <t>Each lot</t>
  </si>
  <si>
    <t>Pre-construction / Pre-installation Activities</t>
  </si>
  <si>
    <t>3.1</t>
  </si>
  <si>
    <t xml:space="preserve">Removal of vegetation </t>
  </si>
  <si>
    <t>Environmental control plan</t>
  </si>
  <si>
    <t>As per environmental controls</t>
  </si>
  <si>
    <t>Visual</t>
  </si>
  <si>
    <t>Each Lot</t>
  </si>
  <si>
    <t>SE/PE</t>
  </si>
  <si>
    <t>This ITP</t>
  </si>
  <si>
    <t>Survey Set-out</t>
  </si>
  <si>
    <t xml:space="preserve">IFC Drawings
</t>
  </si>
  <si>
    <t>Survey to set out the following but not limited to: existing services, refuge bays and fence start and end points.
Offset checked against the running edge prior to installation of barriers.</t>
  </si>
  <si>
    <t>Visual and Measure</t>
  </si>
  <si>
    <t>Each element</t>
  </si>
  <si>
    <t>Surveyor
SE/PE</t>
  </si>
  <si>
    <t>Construction / Installation Activities</t>
  </si>
  <si>
    <t>4.1</t>
  </si>
  <si>
    <t>Excavation works</t>
  </si>
  <si>
    <t xml:space="preserve">IFC Drawings
</t>
  </si>
  <si>
    <t>Excavation completed by mechanical plant and hand tools.
Follow asset owners guidelines for work around their service.</t>
  </si>
  <si>
    <t>Each fence footing</t>
  </si>
  <si>
    <t>4.2</t>
  </si>
  <si>
    <t>Ground Conditions</t>
  </si>
  <si>
    <t>All foundations are to be free of water and loose material. 
If the ground material on site does not meet the design assumptions, the Geotechnical Engineer shall be notified to determine if design change is required.</t>
  </si>
  <si>
    <t>Each post</t>
  </si>
  <si>
    <t xml:space="preserve">Install fence foundation </t>
  </si>
  <si>
    <t>Excavation of 300mm from ESL. Install Class 3 Crushed Rock as per set out requirements
The foundation shall have a minimum bearing capacity of 100kPa</t>
  </si>
  <si>
    <t>HP</t>
  </si>
  <si>
    <t>Geotechnical test report</t>
  </si>
  <si>
    <t>4.3</t>
  </si>
  <si>
    <t>Fence Installation</t>
  </si>
  <si>
    <t xml:space="preserve">Concrete barriers (DB80 F Shape) to be installed as per survey set out. - Installation to of fence to be 2.588m offset from outside edge of rail to the inside of the barrier. Barriers to be installed with 3x interconnected barriers between refuge bays (18m)
Install gawk screens compatible with concrete barriers. </t>
  </si>
  <si>
    <t>Measure</t>
  </si>
  <si>
    <t>4.4</t>
  </si>
  <si>
    <t>Refuge Installation</t>
  </si>
  <si>
    <t>No concrete barriers to be installed at locations of refuge bays.
Refuge bays to be 1200mm wide at intervals of 18m. 
Install additional refuge bays or reduced spacing to allow access to rail assets 
50mm dia PVC pipe push out bars to be installed. PVC tubes to be pushed off from track side only.
Refuge access to be 1200mm wide
Refuge bay signage installation halfway between each refuge bay</t>
  </si>
  <si>
    <t>Visual/Measure</t>
  </si>
  <si>
    <t>Every 18m MAX.</t>
  </si>
  <si>
    <t>4.5</t>
  </si>
  <si>
    <t>Limited Clearance Sign</t>
  </si>
  <si>
    <t>Limited clearance signs to be erected at all refuge locations and at each end of Delineation Fence
Sign to read "DANGER LIMITED CLEARANCE DO NOT OCCUPY DURING PASSAGE OF TRAINS"</t>
  </si>
  <si>
    <t>As required</t>
  </si>
  <si>
    <t>Post-construction / Post-installation Activities</t>
  </si>
  <si>
    <t>Fence Height and Track Clearance</t>
  </si>
  <si>
    <t>Inside face of concrete barriers clearance from rail to be physically checked with tape measure. 
All corners to be checked with Engineer and Foreman</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</si>
  <si>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</si>
  <si>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</si>
  <si>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</si>
  <si>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ITP-215-CIV-HOP- Rail Delineation Fencing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</si>
</sst>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z val="8"/>
      <color rgb="FF000000"/>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left" vertical="top"/>
    </xf>
    <xf numFmtId="0" fontId="4" fillId="2" borderId="1" xfId="0" applyFont="1" applyFill="1" applyBorder="1" applyAlignment="1">
      <alignment horizontal="center" vertical="center" wrapText="1"/>
    </xf>
    <xf numFmtId="0" fontId="14" fillId="5" borderId="21" xfId="0" applyFont="1" applyFill="1" applyBorder="1" applyAlignment="1">
      <alignment horizontal="center" vertical="center"/>
    </xf>
    <xf numFmtId="0" fontId="14" fillId="5" borderId="1" xfId="0" applyFont="1" applyFill="1" applyBorder="1" applyAlignment="1">
      <alignment horizontal="center" vertical="center"/>
    </xf>
    <xf numFmtId="0" fontId="14" fillId="5" borderId="1" xfId="0" applyFont="1" applyFill="1" applyBorder="1" applyAlignment="1">
      <alignment horizontal="left" vertical="top"/>
    </xf>
    <xf numFmtId="0" fontId="14" fillId="5" borderId="1" xfId="0" applyFont="1" applyFill="1" applyBorder="1" applyAlignment="1">
      <alignment horizontal="center" vertical="top" wrapText="1"/>
    </xf>
    <xf numFmtId="0" fontId="14" fillId="5" borderId="21" xfId="0" applyFont="1" applyFill="1" applyBorder="1" applyAlignment="1">
      <alignment vertical="top"/>
    </xf>
    <xf numFmtId="0" fontId="8" fillId="0" borderId="21" xfId="0" applyFont="1" applyBorder="1" applyAlignment="1">
      <alignment horizontal="left" vertical="top" wrapText="1"/>
    </xf>
    <xf numFmtId="0" fontId="14" fillId="5" borderId="1" xfId="0" applyFont="1" applyFill="1" applyBorder="1" applyAlignment="1">
      <alignment horizontal="left" vertical="top" wrapText="1"/>
    </xf>
    <xf numFmtId="0" fontId="8" fillId="0" borderId="1" xfId="0" applyFont="1" applyBorder="1" applyAlignment="1">
      <alignment horizontal="center" vertical="top" wrapText="1"/>
    </xf>
    <xf numFmtId="0" fontId="15" fillId="0" borderId="0" xfId="0" applyFont="1" applyAlignment="1">
      <alignment wrapText="1"/>
    </xf>
    <xf numFmtId="0" fontId="3" fillId="0" borderId="1" xfId="0" applyFont="1" applyBorder="1" applyAlignment="1">
      <alignment horizontal="left" vertical="center"/>
    </xf>
    <xf numFmtId="0" fontId="8" fillId="0" borderId="1" xfId="0" applyFont="1" applyBorder="1" applyAlignment="1">
      <alignment horizontal="center" vertical="top"/>
    </xf>
    <xf numFmtId="0" fontId="6" fillId="0" borderId="1" xfId="0" applyFont="1" applyBorder="1" applyAlignment="1">
      <alignment horizontal="center" vertical="top"/>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abSelected="1" zoomScaleNormal="100" zoomScaleSheetLayoutView="100" workbookViewId="0">
      <selection activeCell="C3" sqref="C3:D3"/>
    </sheetView>
  </sheetViews>
  <sheetFormatPr defaultColWidth="9.140625" defaultRowHeight="14.25" x14ac:dyDescent="0.2"/>
  <cols>
    <col min="1" max="1" width="5.7109375" style="2" customWidth="1"/>
    <col min="2" max="2" width="33.85546875" style="2" customWidth="1"/>
    <col min="3" max="3" width="18.5703125" style="2" customWidth="1"/>
    <col min="4" max="4" width="45" style="2" customWidth="1"/>
    <col min="5" max="5" width="11.85546875" style="2" customWidth="1"/>
    <col min="6" max="10" width="10.7109375" style="2" customWidth="1"/>
    <col min="11" max="16384" width="9.140625" style="2"/>
  </cols>
  <sheetData>
    <row r="1" spans="1:15" ht="15" x14ac:dyDescent="0.25">
      <c r="A1" s="10" t="s">
        <v>0</v>
      </c>
    </row>
    <row r="2" spans="1:15" ht="15" x14ac:dyDescent="0.25">
      <c r="A2" s="11" t="s">
        <v>1</v>
      </c>
      <c r="B2" s="12"/>
      <c r="C2" s="59" t="s">
        <v>100</v>
      </c>
      <c r="D2" s="60"/>
    </row>
    <row r="3" spans="1:15" ht="15" x14ac:dyDescent="0.25">
      <c r="A3" s="11" t="s">
        <v>2</v>
      </c>
      <c r="B3" s="12"/>
      <c r="C3" s="59" t="s">
        <v>3</v>
      </c>
      <c r="D3" s="60"/>
    </row>
    <row r="4" spans="1:15" ht="15" x14ac:dyDescent="0.25">
      <c r="A4" s="11" t="s">
        <v>4</v>
      </c>
      <c r="B4" s="12"/>
      <c r="C4" s="59" t="s">
        <v>5</v>
      </c>
      <c r="D4" s="60"/>
    </row>
    <row r="5" spans="1:15" ht="15" x14ac:dyDescent="0.25">
      <c r="A5" s="11" t="s">
        <v>6</v>
      </c>
      <c r="B5" s="12"/>
      <c r="C5" s="59">
        <v>0</v>
      </c>
      <c r="D5" s="60"/>
    </row>
    <row r="6" spans="1:15" ht="15" x14ac:dyDescent="0.25">
      <c r="A6" s="11" t="s">
        <v>7</v>
      </c>
      <c r="B6" s="12"/>
      <c r="C6" s="61">
        <v>45583</v>
      </c>
      <c r="D6" s="62"/>
    </row>
    <row r="7" spans="1:15" ht="15" x14ac:dyDescent="0.25">
      <c r="A7" s="11" t="s">
        <v>8</v>
      </c>
      <c r="B7" s="12"/>
      <c r="C7" s="59" t="s">
        <v>9</v>
      </c>
      <c r="D7" s="60"/>
    </row>
    <row r="8" spans="1:15" ht="15" x14ac:dyDescent="0.25">
      <c r="A8" s="11" t="s">
        <v>10</v>
      </c>
      <c r="B8" s="12"/>
      <c r="C8" s="59" t="s">
        <v>11</v>
      </c>
      <c r="D8" s="60"/>
    </row>
    <row r="9" spans="1:15" ht="15" x14ac:dyDescent="0.25">
      <c r="A9" s="11" t="s">
        <v>12</v>
      </c>
      <c r="B9" s="12"/>
      <c r="C9" s="59" t="s">
        <v>13</v>
      </c>
      <c r="D9" s="60"/>
    </row>
    <row r="11" spans="1:15" ht="24" customHeight="1" x14ac:dyDescent="0.2">
      <c r="A11" s="8"/>
      <c r="B11" s="9"/>
      <c r="C11" s="9"/>
      <c r="D11" s="63" t="s">
        <v>14</v>
      </c>
      <c r="E11" s="64"/>
      <c r="F11" s="64"/>
      <c r="G11" s="64"/>
      <c r="H11" s="64"/>
      <c r="I11" s="64"/>
      <c r="J11" s="64"/>
      <c r="K11" s="65"/>
    </row>
    <row r="12" spans="1:15" x14ac:dyDescent="0.2">
      <c r="A12" s="3"/>
      <c r="D12" s="19"/>
      <c r="E12" s="68"/>
      <c r="F12" s="68"/>
      <c r="G12" s="68"/>
      <c r="H12" s="68"/>
      <c r="I12" s="69"/>
      <c r="J12" s="20" t="s">
        <v>15</v>
      </c>
      <c r="K12" s="21">
        <f>C5</f>
        <v>0</v>
      </c>
      <c r="L12" s="1"/>
      <c r="M12" s="1"/>
      <c r="N12" s="1"/>
      <c r="O12" s="1"/>
    </row>
    <row r="13" spans="1:15" x14ac:dyDescent="0.2">
      <c r="A13" s="3"/>
      <c r="D13" s="72"/>
      <c r="E13" s="73"/>
      <c r="F13" s="73"/>
      <c r="G13" s="73"/>
      <c r="H13" s="73"/>
      <c r="I13" s="74"/>
      <c r="J13" s="14" t="s">
        <v>16</v>
      </c>
      <c r="K13" s="32">
        <f>C6</f>
        <v>45583</v>
      </c>
    </row>
    <row r="14" spans="1:15" x14ac:dyDescent="0.2">
      <c r="A14" s="3"/>
      <c r="D14" s="75"/>
      <c r="E14" s="76"/>
      <c r="F14" s="76"/>
      <c r="G14" s="76"/>
      <c r="H14" s="76"/>
      <c r="I14" s="77"/>
      <c r="J14" s="16"/>
      <c r="K14" s="16"/>
      <c r="L14" s="1"/>
      <c r="M14" s="1"/>
      <c r="N14" s="1"/>
      <c r="O14" s="1"/>
    </row>
    <row r="15" spans="1:15" ht="14.25" customHeight="1" x14ac:dyDescent="0.2">
      <c r="A15" s="66"/>
      <c r="B15" s="67"/>
      <c r="C15" s="67"/>
      <c r="D15" s="22"/>
      <c r="E15" s="70"/>
      <c r="F15" s="70"/>
      <c r="G15" s="70"/>
      <c r="H15" s="70"/>
      <c r="I15" s="71"/>
      <c r="J15" s="15"/>
      <c r="K15" s="15"/>
      <c r="L15" s="1"/>
      <c r="M15" s="1"/>
      <c r="N15" s="1"/>
      <c r="O15" s="1"/>
    </row>
    <row r="16" spans="1:15" ht="18.75" customHeight="1" x14ac:dyDescent="0.2">
      <c r="A16" s="29" t="s">
        <v>17</v>
      </c>
      <c r="B16" s="30"/>
      <c r="C16" s="12"/>
      <c r="D16" s="31"/>
      <c r="E16" s="31"/>
      <c r="F16" s="31"/>
      <c r="G16" s="31"/>
      <c r="H16" s="31"/>
      <c r="I16" s="31"/>
      <c r="J16" s="31"/>
      <c r="K16" s="12"/>
      <c r="N16" s="1"/>
      <c r="O16" s="1"/>
    </row>
    <row r="17" spans="1:16" ht="14.25" customHeight="1" x14ac:dyDescent="0.2">
      <c r="A17" s="58" t="s">
        <v>18</v>
      </c>
      <c r="B17" s="58" t="s">
        <v>19</v>
      </c>
      <c r="C17" s="58" t="s">
        <v>20</v>
      </c>
      <c r="D17" s="58" t="s">
        <v>21</v>
      </c>
      <c r="E17" s="58" t="s">
        <v>22</v>
      </c>
      <c r="F17" s="58"/>
      <c r="G17" s="58"/>
      <c r="H17" s="58" t="s">
        <v>23</v>
      </c>
      <c r="I17" s="58" t="s">
        <v>24</v>
      </c>
      <c r="J17" s="57" t="s">
        <v>25</v>
      </c>
      <c r="K17" s="58" t="s">
        <v>26</v>
      </c>
      <c r="O17" s="1"/>
      <c r="P17" s="1"/>
    </row>
    <row r="18" spans="1:16" x14ac:dyDescent="0.2">
      <c r="A18" s="58"/>
      <c r="B18" s="58"/>
      <c r="C18" s="58"/>
      <c r="D18" s="58"/>
      <c r="E18" s="40" t="s">
        <v>27</v>
      </c>
      <c r="F18" s="40" t="s">
        <v>28</v>
      </c>
      <c r="G18" s="40" t="s">
        <v>29</v>
      </c>
      <c r="H18" s="58"/>
      <c r="I18" s="58"/>
      <c r="J18" s="57"/>
      <c r="K18" s="58"/>
      <c r="O18" s="1"/>
      <c r="P18" s="1"/>
    </row>
    <row r="19" spans="1:16" x14ac:dyDescent="0.2">
      <c r="A19" s="17">
        <v>1</v>
      </c>
      <c r="B19" s="55" t="s">
        <v>30</v>
      </c>
      <c r="C19" s="55"/>
      <c r="D19" s="55"/>
      <c r="E19" s="55"/>
      <c r="F19" s="55"/>
      <c r="G19" s="55"/>
      <c r="H19" s="55"/>
      <c r="I19" s="55"/>
      <c r="J19" s="55"/>
      <c r="K19" s="55"/>
    </row>
    <row r="20" spans="1:16" x14ac:dyDescent="0.2">
      <c r="A20" s="41">
        <v>1.1000000000000001</v>
      </c>
      <c r="B20" s="45" t="s">
        <v>31</v>
      </c>
      <c r="C20" s="46" t="s">
        <v>32</v>
      </c>
      <c r="D20" s="44" t="s">
        <v>33</v>
      </c>
      <c r="E20" s="44" t="s">
        <v>33</v>
      </c>
      <c r="F20" s="44" t="s">
        <v>33</v>
      </c>
      <c r="G20" s="44" t="s">
        <v>33</v>
      </c>
      <c r="H20" s="44" t="s">
        <v>33</v>
      </c>
      <c r="I20" s="44" t="s">
        <v>33</v>
      </c>
      <c r="J20" s="44" t="s">
        <v>34</v>
      </c>
      <c r="K20" s="44" t="s">
        <v>33</v>
      </c>
    </row>
    <row r="21" spans="1:16" x14ac:dyDescent="0.2">
      <c r="A21" s="42">
        <v>1.2</v>
      </c>
      <c r="B21" s="43" t="s">
        <v>35</v>
      </c>
      <c r="C21" s="46" t="s">
        <v>32</v>
      </c>
      <c r="D21" s="44" t="s">
        <v>33</v>
      </c>
      <c r="E21" s="44" t="s">
        <v>33</v>
      </c>
      <c r="F21" s="44" t="s">
        <v>33</v>
      </c>
      <c r="G21" s="44" t="s">
        <v>33</v>
      </c>
      <c r="H21" s="44" t="s">
        <v>33</v>
      </c>
      <c r="I21" s="44" t="s">
        <v>33</v>
      </c>
      <c r="J21" s="44" t="s">
        <v>34</v>
      </c>
      <c r="K21" s="44" t="s">
        <v>33</v>
      </c>
    </row>
    <row r="22" spans="1:16" x14ac:dyDescent="0.2">
      <c r="A22" s="42">
        <v>1.3</v>
      </c>
      <c r="B22" s="43" t="s">
        <v>36</v>
      </c>
      <c r="C22" s="47" t="s">
        <v>37</v>
      </c>
      <c r="D22" s="44" t="s">
        <v>33</v>
      </c>
      <c r="E22" s="44" t="s">
        <v>33</v>
      </c>
      <c r="F22" s="44" t="s">
        <v>33</v>
      </c>
      <c r="G22" s="44" t="s">
        <v>33</v>
      </c>
      <c r="H22" s="44" t="s">
        <v>33</v>
      </c>
      <c r="I22" s="44" t="s">
        <v>33</v>
      </c>
      <c r="J22" s="44" t="s">
        <v>34</v>
      </c>
      <c r="K22" s="44" t="s">
        <v>33</v>
      </c>
    </row>
    <row r="23" spans="1:16" ht="22.5" x14ac:dyDescent="0.2">
      <c r="A23" s="18">
        <v>1.4</v>
      </c>
      <c r="B23" s="49" t="s">
        <v>38</v>
      </c>
      <c r="C23" s="48" t="s">
        <v>39</v>
      </c>
      <c r="D23" s="44" t="s">
        <v>33</v>
      </c>
      <c r="E23" s="44" t="s">
        <v>33</v>
      </c>
      <c r="F23" s="44" t="s">
        <v>33</v>
      </c>
      <c r="G23" s="44" t="s">
        <v>33</v>
      </c>
      <c r="H23" s="44" t="s">
        <v>33</v>
      </c>
      <c r="I23" s="44" t="s">
        <v>33</v>
      </c>
      <c r="J23" s="44" t="s">
        <v>33</v>
      </c>
      <c r="K23" s="44" t="s">
        <v>33</v>
      </c>
    </row>
    <row r="24" spans="1:16" x14ac:dyDescent="0.2">
      <c r="A24" s="17">
        <v>2</v>
      </c>
      <c r="B24" s="55" t="s">
        <v>40</v>
      </c>
      <c r="C24" s="55"/>
      <c r="D24" s="55"/>
      <c r="E24" s="55"/>
      <c r="F24" s="55"/>
      <c r="G24" s="55"/>
      <c r="H24" s="55"/>
      <c r="I24" s="55"/>
      <c r="J24" s="55"/>
      <c r="K24" s="55"/>
    </row>
    <row r="25" spans="1:16" ht="69.75" customHeight="1" x14ac:dyDescent="0.2">
      <c r="A25" s="18">
        <v>2.1</v>
      </c>
      <c r="B25" s="33" t="s">
        <v>41</v>
      </c>
      <c r="C25" s="35" t="s">
        <v>42</v>
      </c>
      <c r="D25" s="37" t="s">
        <v>43</v>
      </c>
      <c r="E25" s="34" t="s">
        <v>44</v>
      </c>
      <c r="F25" s="34" t="s">
        <v>45</v>
      </c>
      <c r="G25" s="36" t="s">
        <v>46</v>
      </c>
      <c r="H25" s="34" t="s">
        <v>47</v>
      </c>
      <c r="I25" s="34" t="s">
        <v>48</v>
      </c>
      <c r="J25" s="13"/>
      <c r="K25" s="13"/>
    </row>
    <row r="26" spans="1:16" ht="69.75" customHeight="1" x14ac:dyDescent="0.2">
      <c r="A26" s="18">
        <v>2.2000000000000002</v>
      </c>
      <c r="B26" s="33" t="s">
        <v>49</v>
      </c>
      <c r="C26" s="35" t="s">
        <v>42</v>
      </c>
      <c r="D26" s="37" t="s">
        <v>50</v>
      </c>
      <c r="E26" s="34" t="s">
        <v>44</v>
      </c>
      <c r="F26" s="34" t="s">
        <v>51</v>
      </c>
      <c r="G26" s="36" t="s">
        <v>46</v>
      </c>
      <c r="H26" s="34" t="s">
        <v>47</v>
      </c>
      <c r="I26" s="34" t="s">
        <v>48</v>
      </c>
      <c r="J26" s="13"/>
      <c r="K26" s="13"/>
    </row>
    <row r="27" spans="1:16" x14ac:dyDescent="0.2">
      <c r="A27" s="18"/>
      <c r="B27" s="6"/>
      <c r="C27" s="4"/>
      <c r="D27" s="7"/>
      <c r="E27" s="4"/>
      <c r="F27" s="4"/>
      <c r="G27" s="5"/>
      <c r="H27" s="5"/>
      <c r="I27" s="4"/>
      <c r="J27" s="5"/>
      <c r="K27" s="5"/>
    </row>
    <row r="28" spans="1:16" x14ac:dyDescent="0.2">
      <c r="A28" s="17">
        <v>3</v>
      </c>
      <c r="B28" s="55" t="s">
        <v>52</v>
      </c>
      <c r="C28" s="55"/>
      <c r="D28" s="55"/>
      <c r="E28" s="55"/>
      <c r="F28" s="55"/>
      <c r="G28" s="55"/>
      <c r="H28" s="55"/>
      <c r="I28" s="55"/>
      <c r="J28" s="55"/>
      <c r="K28" s="55"/>
    </row>
    <row r="29" spans="1:16" x14ac:dyDescent="0.2">
      <c r="A29" s="18" t="s">
        <v>53</v>
      </c>
      <c r="B29" s="49" t="s">
        <v>54</v>
      </c>
      <c r="C29" s="50" t="s">
        <v>55</v>
      </c>
      <c r="D29" s="50" t="s">
        <v>56</v>
      </c>
      <c r="E29" s="50" t="s">
        <v>57</v>
      </c>
      <c r="F29" s="50" t="s">
        <v>58</v>
      </c>
      <c r="G29" s="50" t="s">
        <v>46</v>
      </c>
      <c r="H29" s="50" t="s">
        <v>59</v>
      </c>
      <c r="I29" s="50" t="s">
        <v>60</v>
      </c>
      <c r="J29" s="50"/>
      <c r="K29" s="50"/>
    </row>
    <row r="30" spans="1:16" ht="56.25" x14ac:dyDescent="0.2">
      <c r="A30" s="18">
        <v>3.2</v>
      </c>
      <c r="B30" s="33" t="s">
        <v>61</v>
      </c>
      <c r="C30" s="35" t="s">
        <v>62</v>
      </c>
      <c r="D30" s="35" t="s">
        <v>63</v>
      </c>
      <c r="E30" s="34" t="s">
        <v>64</v>
      </c>
      <c r="F30" s="34" t="s">
        <v>65</v>
      </c>
      <c r="G30" s="36" t="s">
        <v>46</v>
      </c>
      <c r="H30" s="34" t="s">
        <v>66</v>
      </c>
      <c r="I30" s="34" t="s">
        <v>60</v>
      </c>
      <c r="J30" s="36"/>
      <c r="K30" s="5"/>
    </row>
    <row r="31" spans="1:16" x14ac:dyDescent="0.2">
      <c r="A31" s="17">
        <v>4</v>
      </c>
      <c r="B31" s="55" t="s">
        <v>67</v>
      </c>
      <c r="C31" s="55"/>
      <c r="D31" s="55"/>
      <c r="E31" s="55"/>
      <c r="F31" s="55"/>
      <c r="G31" s="55"/>
      <c r="H31" s="55"/>
      <c r="I31" s="55"/>
      <c r="J31" s="55"/>
      <c r="K31" s="55"/>
    </row>
    <row r="32" spans="1:16" ht="45" x14ac:dyDescent="0.2">
      <c r="A32" s="18" t="s">
        <v>68</v>
      </c>
      <c r="B32" s="38" t="s">
        <v>69</v>
      </c>
      <c r="C32" s="38" t="s">
        <v>70</v>
      </c>
      <c r="D32" s="37" t="s">
        <v>71</v>
      </c>
      <c r="E32" s="34" t="s">
        <v>57</v>
      </c>
      <c r="F32" s="34" t="s">
        <v>72</v>
      </c>
      <c r="G32" s="36" t="s">
        <v>46</v>
      </c>
      <c r="H32" s="34" t="s">
        <v>47</v>
      </c>
      <c r="I32" s="34" t="s">
        <v>60</v>
      </c>
      <c r="J32" s="5"/>
      <c r="K32" s="5"/>
    </row>
    <row r="33" spans="1:11" ht="56.25" x14ac:dyDescent="0.2">
      <c r="A33" s="18" t="s">
        <v>73</v>
      </c>
      <c r="B33" s="38" t="s">
        <v>74</v>
      </c>
      <c r="C33" s="38" t="s">
        <v>62</v>
      </c>
      <c r="D33" s="37" t="s">
        <v>75</v>
      </c>
      <c r="E33" s="34" t="s">
        <v>57</v>
      </c>
      <c r="F33" s="34" t="s">
        <v>76</v>
      </c>
      <c r="G33" s="36" t="s">
        <v>46</v>
      </c>
      <c r="H33" s="34" t="s">
        <v>47</v>
      </c>
      <c r="I33" s="34" t="s">
        <v>60</v>
      </c>
      <c r="J33" s="5"/>
      <c r="K33" s="5"/>
    </row>
    <row r="34" spans="1:11" ht="56.25" x14ac:dyDescent="0.2">
      <c r="A34" s="18">
        <v>4.3</v>
      </c>
      <c r="B34" s="38" t="s">
        <v>77</v>
      </c>
      <c r="C34" s="38" t="s">
        <v>42</v>
      </c>
      <c r="D34" s="37" t="s">
        <v>78</v>
      </c>
      <c r="E34" s="34" t="s">
        <v>57</v>
      </c>
      <c r="F34" s="34" t="s">
        <v>76</v>
      </c>
      <c r="G34" s="36" t="s">
        <v>79</v>
      </c>
      <c r="H34" s="34" t="s">
        <v>47</v>
      </c>
      <c r="I34" s="34" t="s">
        <v>80</v>
      </c>
      <c r="J34" s="5"/>
      <c r="K34" s="5"/>
    </row>
    <row r="35" spans="1:11" ht="78.75" x14ac:dyDescent="0.2">
      <c r="A35" s="18" t="s">
        <v>81</v>
      </c>
      <c r="B35" s="38" t="s">
        <v>82</v>
      </c>
      <c r="C35" s="38" t="s">
        <v>62</v>
      </c>
      <c r="D35" s="38" t="s">
        <v>83</v>
      </c>
      <c r="E35" s="34" t="s">
        <v>84</v>
      </c>
      <c r="F35" s="4" t="s">
        <v>45</v>
      </c>
      <c r="G35" s="5" t="s">
        <v>46</v>
      </c>
      <c r="H35" s="34" t="s">
        <v>47</v>
      </c>
      <c r="I35" s="34" t="s">
        <v>60</v>
      </c>
      <c r="J35" s="5"/>
      <c r="K35" s="5"/>
    </row>
    <row r="36" spans="1:11" ht="168.75" x14ac:dyDescent="0.2">
      <c r="A36" s="18" t="s">
        <v>85</v>
      </c>
      <c r="B36" s="38" t="s">
        <v>86</v>
      </c>
      <c r="C36" s="38" t="s">
        <v>62</v>
      </c>
      <c r="D36" s="38" t="s">
        <v>87</v>
      </c>
      <c r="E36" s="34" t="s">
        <v>88</v>
      </c>
      <c r="F36" s="34" t="s">
        <v>89</v>
      </c>
      <c r="G36" s="36" t="s">
        <v>46</v>
      </c>
      <c r="H36" s="34" t="s">
        <v>47</v>
      </c>
      <c r="I36" s="34" t="s">
        <v>60</v>
      </c>
      <c r="J36" s="5"/>
      <c r="K36" s="5"/>
    </row>
    <row r="37" spans="1:11" ht="56.25" x14ac:dyDescent="0.2">
      <c r="A37" s="18" t="s">
        <v>90</v>
      </c>
      <c r="B37" s="38" t="s">
        <v>91</v>
      </c>
      <c r="C37" s="38" t="s">
        <v>70</v>
      </c>
      <c r="D37" s="38" t="s">
        <v>92</v>
      </c>
      <c r="E37" s="48" t="s">
        <v>57</v>
      </c>
      <c r="F37" s="48" t="s">
        <v>93</v>
      </c>
      <c r="G37" s="51" t="s">
        <v>46</v>
      </c>
      <c r="H37" s="48" t="s">
        <v>47</v>
      </c>
      <c r="I37" s="48" t="s">
        <v>60</v>
      </c>
      <c r="J37" s="52"/>
      <c r="K37" s="52"/>
    </row>
    <row r="38" spans="1:11" x14ac:dyDescent="0.2">
      <c r="A38" s="17">
        <v>5</v>
      </c>
      <c r="B38" s="55" t="s">
        <v>94</v>
      </c>
      <c r="C38" s="55"/>
      <c r="D38" s="55"/>
      <c r="E38" s="55"/>
      <c r="F38" s="55"/>
      <c r="G38" s="55"/>
      <c r="H38" s="55"/>
      <c r="I38" s="55"/>
      <c r="J38" s="55"/>
      <c r="K38" s="55"/>
    </row>
    <row r="39" spans="1:11" ht="45" x14ac:dyDescent="0.2">
      <c r="A39" s="18">
        <v>5.0999999999999996</v>
      </c>
      <c r="B39" s="39" t="s">
        <v>95</v>
      </c>
      <c r="C39" s="7" t="s">
        <v>42</v>
      </c>
      <c r="D39" s="7" t="s">
        <v>96</v>
      </c>
      <c r="E39" s="4" t="s">
        <v>84</v>
      </c>
      <c r="F39" s="4" t="s">
        <v>51</v>
      </c>
      <c r="G39" s="5" t="s">
        <v>46</v>
      </c>
      <c r="H39" s="4" t="s">
        <v>47</v>
      </c>
      <c r="I39" s="4" t="s">
        <v>60</v>
      </c>
      <c r="J39" s="5"/>
      <c r="K39" s="5"/>
    </row>
    <row r="40" spans="1:11" x14ac:dyDescent="0.2">
      <c r="A40" s="18"/>
      <c r="B40" s="6"/>
      <c r="C40" s="4"/>
      <c r="D40" s="7"/>
      <c r="E40" s="4"/>
      <c r="F40" s="4"/>
      <c r="G40" s="5"/>
      <c r="H40" s="5"/>
      <c r="I40" s="4"/>
      <c r="J40" s="5"/>
      <c r="K40" s="5"/>
    </row>
    <row r="41" spans="1:11" x14ac:dyDescent="0.2">
      <c r="A41" s="23"/>
      <c r="B41" s="56" t="s">
        <v>97</v>
      </c>
      <c r="C41" s="56"/>
      <c r="D41" s="56"/>
      <c r="E41" s="56"/>
      <c r="F41" s="56"/>
      <c r="G41" s="56"/>
      <c r="H41" s="56"/>
      <c r="I41" s="56"/>
      <c r="J41" s="56"/>
      <c r="K41" s="56"/>
    </row>
    <row r="42" spans="1:11" ht="14.25" customHeight="1" x14ac:dyDescent="0.2">
      <c r="A42" s="24"/>
      <c r="B42" s="53" t="s">
        <v>98</v>
      </c>
      <c r="C42" s="53"/>
      <c r="D42" s="53"/>
      <c r="E42" s="53"/>
      <c r="F42" s="53"/>
      <c r="G42" s="53"/>
      <c r="H42" s="53"/>
      <c r="I42" s="53"/>
      <c r="J42" s="53"/>
      <c r="K42" s="54"/>
    </row>
    <row r="43" spans="1:11" x14ac:dyDescent="0.2">
      <c r="A43" s="24"/>
      <c r="B43" s="53"/>
      <c r="C43" s="53"/>
      <c r="D43" s="53"/>
      <c r="E43" s="53"/>
      <c r="F43" s="53"/>
      <c r="G43" s="53"/>
      <c r="H43" s="53"/>
      <c r="I43" s="53"/>
      <c r="J43" s="53"/>
      <c r="K43" s="54"/>
    </row>
    <row r="44" spans="1:11" ht="21" customHeight="1" x14ac:dyDescent="0.2">
      <c r="A44" s="25"/>
      <c r="B44" s="26" t="s">
        <v>99</v>
      </c>
      <c r="C44" s="27"/>
      <c r="D44" s="27"/>
      <c r="E44" s="27"/>
      <c r="F44" s="27"/>
      <c r="G44" s="27"/>
      <c r="H44" s="27"/>
      <c r="I44" s="27"/>
      <c r="J44" s="27"/>
      <c r="K44" s="28"/>
    </row>
  </sheetData>
  <mergeCells count="30">
    <mergeCell ref="C9:D9"/>
    <mergeCell ref="D11:K11"/>
    <mergeCell ref="A15:C15"/>
    <mergeCell ref="A17:A18"/>
    <mergeCell ref="K17:K18"/>
    <mergeCell ref="E12:I12"/>
    <mergeCell ref="E15:I15"/>
    <mergeCell ref="D13:I13"/>
    <mergeCell ref="D14:I14"/>
    <mergeCell ref="C3:D3"/>
    <mergeCell ref="C2:D2"/>
    <mergeCell ref="C8:D8"/>
    <mergeCell ref="C7:D7"/>
    <mergeCell ref="C6:D6"/>
    <mergeCell ref="C5:D5"/>
    <mergeCell ref="C4:D4"/>
    <mergeCell ref="B19:K19"/>
    <mergeCell ref="J17:J18"/>
    <mergeCell ref="E17:G17"/>
    <mergeCell ref="D17:D18"/>
    <mergeCell ref="C17:C18"/>
    <mergeCell ref="B17:B18"/>
    <mergeCell ref="I17:I18"/>
    <mergeCell ref="H17:H18"/>
    <mergeCell ref="B42:K43"/>
    <mergeCell ref="B24:K24"/>
    <mergeCell ref="B38:K38"/>
    <mergeCell ref="B31:K31"/>
    <mergeCell ref="B28:K28"/>
    <mergeCell ref="B41:K41"/>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8aefd74c-d14b-451e-bb38-cf3a729b3efa">MRPA-163746800-177708</_dlc_DocId>
    <_dlc_DocIdUrl xmlns="8aefd74c-d14b-451e-bb38-cf3a729b3efa">
      <Url>https://fultonhogan.sharepoint.com/teams/PD05433Field/_layouts/15/DocIdRedir.aspx?ID=MRPA-163746800-177708</Url>
      <Description>MRPA-163746800-177708</Description>
    </_dlc_DocIdUrl>
    <SharedWithUsers xmlns="8aefd74c-d14b-451e-bb38-cf3a729b3efa">
      <UserInfo>
        <DisplayName/>
        <AccountId xsi:nil="true"/>
        <AccountType/>
      </UserInfo>
    </SharedWithUsers>
    <_dlc_DocIdPersistId xmlns="8aefd74c-d14b-451e-bb38-cf3a729b3efa">false</_dlc_DocIdPersistId>
    <TaxCatchAll xmlns="67a9c916-b9aa-4dc2-9f16-c44ca415698d" xsi:nil="true"/>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8FB61584-55EF-4D5C-A4B5-3F08558BDD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8aefd74c-d14b-451e-bb38-cf3a729b3efa"/>
    <ds:schemaRef ds:uri="67a9c916-b9aa-4dc2-9f16-c44ca415698d"/>
    <ds:schemaRef ds:uri="0c50867e-f5e7-42f2-8409-ac0f3e437858"/>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2024-11-07T23:28:52Z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a8124c00-2517-479a-a5da-d304c4fbe5ae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Order">
    <vt:r8>8369700</vt:r8>
  </property>
  <property fmtid="{D5CDD505-2E9C-101B-9397-08002B2CF9AE}" pid="9" name="xd_Signature">
    <vt:bool>false</vt:bool>
  </property>
  <property fmtid="{D5CDD505-2E9C-101B-9397-08002B2CF9AE}" pid="10" name="xd_ProgID">
    <vt:lpwstr/>
  </property>
  <property fmtid="{D5CDD505-2E9C-101B-9397-08002B2CF9AE}" pid="11" name="ComplianceAssetId">
    <vt:lpwstr/>
  </property>
  <property fmtid="{D5CDD505-2E9C-101B-9397-08002B2CF9AE}" pid="12" name="TemplateUrl">
    <vt:lpwstr/>
  </property>
  <property fmtid="{D5CDD505-2E9C-101B-9397-08002B2CF9AE}" pid="13" name="MediaServiceImageTags">
    <vt:lpwstr/>
  </property>
  <property fmtid="{D5CDD505-2E9C-101B-9397-08002B2CF9AE}" pid="14" name="System">
    <vt:lpwstr/>
  </property>
  <property fmtid="{D5CDD505-2E9C-101B-9397-08002B2CF9AE}" pid="15" name="Innovation">
    <vt:lpwstr/>
  </property>
</Properties>
</file>