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talasilap\Downloads\"/>
    </mc:Choice>
  </mc:AlternateContent>
  <xr:revisionPtr revIDLastSave="0" documentId="13_ncr:1_{09852551-6BFD-4634-AE9B-E8DCF706BADE}"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Sheet1!$A$11:$K$63</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<sst xmlns="http://schemas.openxmlformats.org/spreadsheetml/2006/main" count="336" uniqueCount="205">
  <si>
    <t>ConQA Team Notes:</t>
  </si>
  <si>
    <t xml:space="preserve">Document Title:  </t>
  </si>
  <si>
    <t>ITP Description:</t>
  </si>
  <si>
    <t>Bored Piling</t>
  </si>
  <si>
    <t>Discipline (e.g. CIV/STR/RAIL:</t>
  </si>
  <si>
    <t>Revision Number:</t>
  </si>
  <si>
    <t>Revision Date:</t>
  </si>
  <si>
    <t xml:space="preserve">ITP created by: </t>
  </si>
  <si>
    <t>Cedric Guico</t>
  </si>
  <si>
    <t xml:space="preserve">ITP approved for use by: </t>
  </si>
  <si>
    <t>Pradeep Talasila</t>
  </si>
  <si>
    <r>
      <t xml:space="preserve">Special Notes to ConQA Team </t>
    </r>
    <r>
      <rPr>
        <sz val="11"/>
        <rFont val="Calibri"/>
        <family val="2"/>
        <scheme val="minor"/>
      </rPr>
      <t>:</t>
    </r>
  </si>
  <si>
    <t>Inspection &amp; Test Plan - Bored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</si>
  <si>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</si>
  <si>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</si>
  <si>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</si>
  <si>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</si>
  <si>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</si>
  <si>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</si>
  <si>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</si>
  <si>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</si>
  <si>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</si>
  <si>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</si>
  <si>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</si>
  <si>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</si>
  <si>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</si>
  <si>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</si>
  <si>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</si>
  <si>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</si>
  <si>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</si>
  <si>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</si>
  <si>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</si>
  <si>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</si>
  <si>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</si>
  <si>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2.1</t>
  </si>
  <si>
    <t>Concrete Mix</t>
  </si>
  <si>
    <t>610.07
Table 610.071</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</si>
  <si>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</si>
  <si>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</si>
  <si>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</si>
  <si>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</si>
  <si>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</si>
  <si>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</si>
  <si>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2.2</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</si>
  <si>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</si>
  <si>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</si>
  <si>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</si>
  <si>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</si>
  <si>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r>
      <t xml:space="preserve"> </t>
    </r>
    <r>
      <rPr>
        <sz val="8"/>
        <color rgb="FFFF0000"/>
        <rFont val="Arial"/>
        <family val="2"/>
      </rPr>
      <t>HP</t>
    </r>
  </si>
  <si>
    <t>This ITP</t>
  </si>
  <si>
    <t>Bar Chairs/Aspros/wheels Certification</t>
  </si>
  <si>
    <t>610.26 (a)</t>
  </si>
  <si>
    <t>Plastic bar chairs, wheels, and spacers require bi-annual testing to demostrate suitablity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</si>
  <si>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</si>
  <si>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Preliminaries - Procedures &amp; Documentation</t>
  </si>
  <si>
    <t>3.1</t>
  </si>
  <si>
    <t xml:space="preserve">Working Platform certification </t>
  </si>
  <si>
    <t>Satisfies minimum plant bearing pressures requirement. As per seperate ITP.</t>
  </si>
  <si>
    <t>Prior to works commencing &amp; after rain event which there is  &gt;10mm in a 24hr period.</t>
  </si>
  <si>
    <t xml:space="preserve">Piling Contractor/Geotechnical Engineer/Fulton Hogan Engineer </t>
  </si>
  <si>
    <t>3.2</t>
  </si>
  <si>
    <t>Piling Operations Work Procedure</t>
  </si>
  <si>
    <t>606.03 (a)</t>
  </si>
  <si>
    <t xml:space="preserve">Piling operations work procedure to be submitted for review to the Nominated Authority.
Enter: Teambinder Approval number
[free text box]
</t>
  </si>
  <si>
    <t>Once, 4 weeks prior to the commencement of piling</t>
  </si>
  <si>
    <t>3.3</t>
  </si>
  <si>
    <t>Temporary Steel Casings</t>
  </si>
  <si>
    <t>606.03 (b)</t>
  </si>
  <si>
    <t>Temporary steel casings shall be free from holes and distortion with a smooth internal surface without any projections.
Any splices in the casings shall be able to withstand any stresses induced during installation &amp; removal.
The casing shall be proof engineered by a proof engineer who is pre-qualified with VicRoads.
Enter: Teambinder Approval number
[free text box]</t>
  </si>
  <si>
    <t>Where applicable, once, prior to use</t>
  </si>
  <si>
    <t>3.4</t>
  </si>
  <si>
    <t>Casting Under Water Procedure</t>
  </si>
  <si>
    <t>606.06 (a)</t>
  </si>
  <si>
    <t>Casting under water procedure and methodology for removing mud, loose rock and other debris to be submitted for review to the Nominated Authority.
Enter: Teambinder Approval number
[free text box]
Note: Piling Operations Work Procedure may cover this requirement - if so, use the same Teambinder Approval Number if this is the case.</t>
  </si>
  <si>
    <t>Where applicable, once, prior to placement of concrete</t>
  </si>
  <si>
    <t>3.5</t>
  </si>
  <si>
    <t>Boring With Bentonite or Polymer Fluids</t>
  </si>
  <si>
    <t>606.03 ( c)</t>
  </si>
  <si>
    <t>Boring conditions under bentonite or polymer fluids alone or in combination with temporary casings to be submitted for approval to the Nominated Authority.
Enter: Teambinder Approval number
[free text box]
Note: Piling Operations Work Procedure may cover this requirement - if so, use the same Teambinder Approval Number if this is the case.</t>
  </si>
  <si>
    <t>Where applicable, once, prior to commencement of boring</t>
  </si>
  <si>
    <t>3.6</t>
  </si>
  <si>
    <t>Dynamic Pile Testing Procedure</t>
  </si>
  <si>
    <t>606.07 (c)</t>
  </si>
  <si>
    <t xml:space="preserve">Details of the proposed pile driving rig, hammer size and drop heights to be submitted for review to the Nominated Authority.
Enter: Teambinder Approval number
[free text box]
</t>
  </si>
  <si>
    <t>Once, prior to testing</t>
  </si>
  <si>
    <t>3.7</t>
  </si>
  <si>
    <t>Pre-qualified Pile Testing Consultant</t>
  </si>
  <si>
    <t xml:space="preserve">All testing shall be undertaken by a Vicroads pre-qualified consultant who is independent of the piling contractor.
Details of the consultant to be submitted for review to the Nominated Authority.
Enter: Teambinder Approval number
[free text box]
</t>
  </si>
  <si>
    <t>Once, two weeks prior to testing</t>
  </si>
  <si>
    <t>3.8</t>
  </si>
  <si>
    <t>Reinforcement Welding Specifications &amp; Qualifications</t>
  </si>
  <si>
    <t>611.13  (a)
AS/NZS1554.3, Clauses 3.3.2 &amp; 3.3.3
611.14 (b)</t>
  </si>
  <si>
    <t>Welding of splices in steel reinforcement, including to other steelwork and to continuity bar reinforcement, shall not commence  until the welding specification &amp; qualifications (including macro inspection) have been approved by Nominated Authority.
Enter: Teambinder Approval number
[free text box]</t>
  </si>
  <si>
    <t>Where applicable, once, prior to welding</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</si>
  <si>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</si>
  <si>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</si>
  <si>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</si>
  <si>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</si>
  <si>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</si>
  <si>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</si>
  <si>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</si>
  <si>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Survey Set-out</t>
  </si>
  <si>
    <t>IFC Drawings
606.08 (a - c)</t>
  </si>
  <si>
    <t>Survey activities undertaken to ensure and validate that all Works meet location requirements of ±75mm.
Attach: Lot Map, Marked drawing to indicate the location of piles in the Lot</t>
  </si>
  <si>
    <t>Measure
Visual</t>
  </si>
  <si>
    <t>Each pile</t>
  </si>
  <si>
    <t>IP</t>
  </si>
  <si>
    <t>Surveyor
SE</t>
  </si>
  <si>
    <t>Protection of Adjacent Piles</t>
  </si>
  <si>
    <r>
      <t xml:space="preserve">Pile construction shall not:
i. result in damage to adjacent newly cast piles due to ground vibration.
ii. commence within 2.5m clear distace from newly cast piles if that pile concrete strength &lt;15MPa
iii. involve driving or create significant vibration within 9m until that pile strength ≥15MPa </t>
    </r>
    <r>
      <rPr>
        <u/>
        <sz val="8"/>
        <rFont val="Arial"/>
        <family val="2"/>
      </rPr>
      <t>and</t>
    </r>
    <r>
      <rPr>
        <sz val="8"/>
        <rFont val="Arial"/>
        <family val="2"/>
      </rPr>
      <t xml:space="preserve"> set for a minimum of 24 hours</t>
    </r>
  </si>
  <si>
    <t>SPE/PE</t>
  </si>
  <si>
    <t>Construction Activities</t>
  </si>
  <si>
    <t>Boring Operations</t>
  </si>
  <si>
    <t>IFC Drawings
606.03 (a)</t>
  </si>
  <si>
    <t>Boring performed to the required diameter and depths shown on the IFC Drawings under the instruction of an experienced geotechnical engineer.
Where piles are founded on rock, they shall extend a minimum of 2 x pile diameter into the rock shown on the IFC Drawings.
Excavation clean and de-watered (where applicable) for inspection.
Excavation made safe by appropriate means and to be protected from site run-off and loose materials falling in.
Excavated material to be disposed of as appropriate to maintain a clean site.</t>
  </si>
  <si>
    <t>Surveyor
SE/PE/SPE</t>
  </si>
  <si>
    <t>Formwork Extension</t>
  </si>
  <si>
    <t>Where applicable, formwork shall be used to ensure the top of the pile is at the required RL.</t>
  </si>
  <si>
    <t>Where applicable, each pile</t>
  </si>
  <si>
    <t>Inspection of Pile Excavation</t>
  </si>
  <si>
    <t xml:space="preserve">Pile walls and base to be inspected by the geotechnical engineer to confirm that the geotechnical strength of the materials in the pile wall base have satisfied the design assumptions.
Attach: Geotechnical Field Sheet or Report
</t>
  </si>
  <si>
    <t>Geotechnical Engineer</t>
  </si>
  <si>
    <t>5.4</t>
  </si>
  <si>
    <t>Reinforcement - Placement</t>
  </si>
  <si>
    <t>IFC Drawings
611.06
611.09
611.10
 611.11
611.12
606.06 (a)</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</si>
  <si>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Bar chairs or wheels used at no greater than 2m centres so that the minimum cover as shown on the structural drawings all around and has been achieved (including tie wire locations).</t>
  </si>
  <si>
    <t>Foreman
SE/PE/SPE</t>
  </si>
  <si>
    <t>Reinforcement - Electrical Continuity</t>
  </si>
  <si>
    <t>IFC Drawings
610.29 (d)
610.43</t>
  </si>
  <si>
    <t>Pile reinforcement cage to be made electrically continuous by:
i. tack welding 4 no. min. longitudinal bars to all intersections of the helix at 2.0m centres max. (at every intersection is preferable)
ii. tack welding the selected longitudinal bars at all splices (2 tacks minimum per bar)
iii. tack welding or fastening the grounding clamps to the longitudinal reinforcement
Evidence that the resistance across the cage has a maximum value of 0.01Ω / 10,000µΩ is required. 
Photograph or attach: Ohmmeter reading across the splice or end to end of the reinforcement cage</t>
  </si>
  <si>
    <t>Earthing Engineer
SE/PE/SPE</t>
  </si>
  <si>
    <t>Cast-in Items</t>
  </si>
  <si>
    <r>
      <t xml:space="preserve">IFC Drawings
610.46 (a), 
Table 610.462
</t>
    </r>
    <r>
      <rPr>
        <sz val="8"/>
        <rFont val="Arial"/>
        <family val="2"/>
      </rPr>
      <t xml:space="preserve">
610.47 (a)
Table 610.472
</t>
    </r>
    <r>
      <rPr>
        <sz val="8"/>
        <rFont val="Arial"/>
        <family val="2"/>
      </rPr>
      <t xml:space="preserve">
AS3810.1 Table 3.3.6.2</t>
    </r>
  </si>
  <si>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</si>
  <si>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Pre-pour Inspection</t>
  </si>
  <si>
    <t>IFC Drawings
610.18 (a) (ii) &amp; (iii)</t>
  </si>
  <si>
    <t xml:space="preserve">Evidence that the forms, reinforcement, electrical continuity and other cast-in items conforming to the requirements of this specification and the drawings has been reviewed by the Nominated Authority
All foreign material has been completely removed from the excavation.
</t>
  </si>
  <si>
    <t>5.8</t>
  </si>
  <si>
    <t>Weather Conditions &amp; Evaporation Limits</t>
  </si>
  <si>
    <t>Hot and/or Cold Weather Concreting Procedure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</si>
  <si>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</si>
  <si>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5.9</t>
  </si>
  <si>
    <t>Concrete Testing - Sampling Frequency</t>
  </si>
  <si>
    <t>Site Sampling &amp; Testing Procedure
610.16 (b)
Table 610.161</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</si>
  <si>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the time interval between the end of discharge of one truckload of concrete and the beginning of discharge of the next truckload exceeds 45 minutes, the minimum number of test samples shall be one (1) per truckload of concrete
Each sample shall consist of 1 no. slump or spread test and 3 no. compressive strength cylinders minimum.
Compressive strength cylinders = 1 no. 7 day strength, 2 no. 28 day strength.
Note: Additional cylinders may be required for other purposes such as early strength determination of adjacent piles.
Record: Required information on the Concrete Pour Record.</t>
  </si>
  <si>
    <t>Test</t>
  </si>
  <si>
    <t>Concrete Tester
Foreman
SE/PE/SPE</t>
  </si>
  <si>
    <t>5.10</t>
  </si>
  <si>
    <t>Concrete Testing - Spread, Passability &amp; Viscosity</t>
  </si>
  <si>
    <t>610.13 (b)</t>
  </si>
  <si>
    <t>Spread range = 550mm to 750mm
T500 = 2 seconds to 5 seconds (to reach a spread of 500mm)
Passability = ≤10mm (aggregate height differential) 
Record: Required information on the Concrete Pour Record.</t>
  </si>
  <si>
    <t>Each sample of Self-compacting Concrete</t>
  </si>
  <si>
    <t>Concrete Tester</t>
  </si>
  <si>
    <t>5.11</t>
  </si>
  <si>
    <t>Concrete Testing - Compressive Strength Cylinders</t>
  </si>
  <si>
    <t>Site Sampling &amp; Testing Procedure
610.16</t>
  </si>
  <si>
    <t>Correct quantity of cylinders manufactured per sample.
Record: Required information on the Concrete Pour Record.</t>
  </si>
  <si>
    <t>Each sample</t>
  </si>
  <si>
    <t>5.12</t>
  </si>
  <si>
    <t>Placement &amp; Compaction (Dry or Wet Excavation Conditions)</t>
  </si>
  <si>
    <t>Piling Quality Procedure
610.18 (a) &amp; (b)
610.18 (d) (i)
606.06 (a &amp; b)</t>
  </si>
  <si>
    <t>Concrete shall be placed within 24 hours of excavation - where this has not been achieved, the internal wall &amp; base of the excavation shall be cleaned to an additional depth of 25mm.
All concrete batches are traceable.
Concrete shall be placed through either a tremie pipe or concrete pump and not dropped freely from a height exceeding 2m.
The initial discharge is pumped to waste until a consistent workable mix is discharged.
the ends of the discharge pipe shall not be lifted off the base of the excavation until a 2m head is created, which shall be maintained until the completion of the pour.
Where a casing is used, it shall be withdrawn with care and at a rate to ensure that the free surface of the concrete is at least 1.5m above the bottom of the casing.
Pile height is to be 300mm above the cut-off level (or 400mm in wet piles) to allow for breaking back of sound concrete.
Record: Required information on the Concrete Pour Record.
Attach: Concrete Pour Record
Attach: Concrete Dockets</t>
  </si>
  <si>
    <t>Visual</t>
  </si>
  <si>
    <t>Each load</t>
  </si>
  <si>
    <t>SP</t>
  </si>
  <si>
    <t>5.13</t>
  </si>
  <si>
    <t>Surface Finishes</t>
  </si>
  <si>
    <t>IFC Drawings
610.31
610.20</t>
  </si>
  <si>
    <t>Surface finish as per IFC drawings.
Where surface finish is not detailed, the VicRoads class finishes will apply as per 610.31.
Construction joints shall be roughened in locations shown on the drawings - any proposed changes to construction joints shall be subject to approval from the Nominated Authority.</t>
  </si>
  <si>
    <t>Post-construction Activities</t>
  </si>
  <si>
    <t>6.1</t>
  </si>
  <si>
    <t>Pile Trimming</t>
  </si>
  <si>
    <t xml:space="preserve">IFC Drawings
AS2159 Clause 7.2.2 - 3
606.06 (a &amp; b)
</t>
  </si>
  <si>
    <t>Piles shall not be broken back until a minimum of 24 hours after completion of the placement of concrete.
Care shall be taken to ensure that the full cross-sectional area of the pile is at the required RL without any cracking or damage.
Any weak or damaged concrete shall be removed back to sound concrete.</t>
  </si>
  <si>
    <t>SE/PE/SPE</t>
  </si>
  <si>
    <t>6.2</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</si>
  <si>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</si>
  <si>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</si>
  <si>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</si>
  <si>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</si>
  <si>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Pile Integrity Testing</t>
  </si>
  <si>
    <t>606.07 (a, d &amp; e)
AS2159 Clause 8.8</t>
  </si>
  <si>
    <t>Pile integrity testing shall be conducted after the concrete strength has reached 25MPa but not less than 7 days from casting.
Cross-sectional area = ≥95%
If any test fails, all piles shall be tested.
Attach: Pile Integrity Test Report</t>
  </si>
  <si>
    <t>Piles #1 - #6.
Reduced to 1 test per 3 piles if the first 6 tests pass</t>
  </si>
  <si>
    <t>Testing Consultant
SE/PE/SPE</t>
  </si>
  <si>
    <t>Static Load Testing</t>
  </si>
  <si>
    <t>IFC Drawings
606.07 (b, d &amp; e)
AS2159 Clause 8.4</t>
  </si>
  <si>
    <t>Static load testing to be conducted on the designated piles as shown on the IFC drawings after the concrete strength has reached the 28 day compressive strength.
i. Displacement vs Time Graph = linear or decreasing rate of creep
ii. Creep rate = &lt;2mm / log cycle of time at the test load
iii. Maximum pile settlement and lateral displacement at the design load = &lt; values on IFC drawings
Attach: Static Load Test Report</t>
  </si>
  <si>
    <t>Where applicable, as shown on the IFC Drawings</t>
  </si>
  <si>
    <t>Dynamic Pile Testing</t>
  </si>
  <si>
    <t>606.07 (c, d &amp; e)
AS2159 Clause 8.7</t>
  </si>
  <si>
    <t>Dynamic pile testing shall be conducted after the concrete strength has reached the 28 day compressive strength.
Measured Ultimate capacity = ≥ values on IFC drawings
Attach: Dynamic Pile Test Report</t>
  </si>
  <si>
    <t>Where applicable, 1 test per pile cap /  abutment, where pile toe RL varies &gt;2m from the test pile.
At least 1 test per 10 piles</t>
  </si>
  <si>
    <t xml:space="preserve">As-built Survey </t>
  </si>
  <si>
    <t>IFC Drawings
606.08 (a - c)
AS2159 Clause 7.2.2</t>
  </si>
  <si>
    <t>The following tolerances apply to piles:
i. Pile head plan location = ±75mm
ii. Variance from vertical or rake = 1:100
iii. Irregularities in straightness = 1:100
iv. RL = ±25mm
Attach: Survey As-builts / Survey Report</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</si>
  <si>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</si>
  <si>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</si>
  <si>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</si>
  <si>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</si>
  <si>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</si>
  <si>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</si>
  <si>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 for Hopkins Only</t>
  </si>
  <si>
    <t>VicRoads Section
606 - July 2017
VicRoads Section
610 - Feb 2020
VicRoads Section
611 - November 2018
AS2159-2009
AS3810.1 2018
AS5100.3-2017</t>
  </si>
  <si>
    <t>220-STR-HOP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</si>
</sst>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u/>
      <sz val="8"/>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rgb="FF000000"/>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9">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6" fillId="2" borderId="1" xfId="0" applyFont="1" applyFill="1" applyBorder="1" applyAlignment="1">
      <alignment horizontal="center" vertical="top" wrapText="1"/>
    </xf>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0" borderId="1" xfId="0" applyFont="1" applyBorder="1" applyAlignment="1">
      <alignment horizontal="left" vertical="top"/>
    </xf>
    <xf numFmtId="0" fontId="8" fillId="0" borderId="1" xfId="0" applyFont="1" applyBorder="1" applyAlignment="1">
      <alignment horizontal="left" vertical="top" wrapText="1"/>
    </xf>
    <xf numFmtId="49" fontId="8" fillId="2" borderId="1" xfId="0" applyNumberFormat="1" applyFont="1" applyFill="1" applyBorder="1" applyAlignment="1">
      <alignment horizontal="center" vertical="center"/>
    </xf>
    <xf numFmtId="0" fontId="8" fillId="0" borderId="1" xfId="0" applyFont="1" applyBorder="1" applyAlignment="1">
      <alignment horizontal="center" vertical="top" wrapText="1"/>
    </xf>
    <xf numFmtId="0" fontId="6" fillId="0" borderId="1" xfId="0"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8" fillId="2" borderId="1" xfId="0" applyFont="1" applyFill="1" applyBorder="1" applyAlignment="1">
      <alignment horizontal="left" vertical="center" wrapText="1"/>
    </xf>
    <xf numFmtId="0" fontId="8" fillId="5" borderId="21" xfId="0" applyFont="1" applyFill="1" applyBorder="1" applyAlignment="1">
      <alignment vertical="top"/>
    </xf>
    <xf numFmtId="0" fontId="4" fillId="6" borderId="1" xfId="0" applyFont="1" applyFill="1" applyBorder="1" applyAlignment="1">
      <alignment horizontal="left" vertical="top" wrapText="1"/>
    </xf>
    <xf numFmtId="0" fontId="4" fillId="6" borderId="1"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3"/>
  <sheetViews>
    <sheetView tabSelected="1" view="pageBreakPreview" zoomScale="120" zoomScaleNormal="100" zoomScaleSheetLayoutView="120" workbookViewId="0">
      <selection activeCell="C3" sqref="C3:D3"/>
    </sheetView>
  </sheetViews>
  <sheetFormatPr defaultRowHeight="14.25" x14ac:dyDescent="0.2"/>
  <cols>
    <col min="1" max="1" width="5.7109375" style="3" customWidth="1"/>
    <col min="2" max="2" width="33.85546875" style="3" customWidth="1"/>
    <col min="3" max="3" width="15.7109375" style="3" customWidth="1"/>
    <col min="4" max="4" width="31.5703125" style="3" customWidth="1"/>
    <col min="5" max="10" width="10.7109375" style="3" customWidth="1"/>
    <col min="11" max="16384" width="9.140625" style="3"/>
  </cols>
  <sheetData>
    <row r="1" spans="1:18" ht="15" x14ac:dyDescent="0.25">
      <c r="A1" s="12" t="s">
        <v>0</v>
      </c>
    </row>
    <row r="2" spans="1:18" ht="15" x14ac:dyDescent="0.25">
      <c r="A2" s="13" t="s">
        <v>1</v>
      </c>
      <c r="B2" s="14"/>
      <c r="C2" s="49" t="str">
        <f>"ITP-"&amp;C4&amp;"-"&amp;C3</f>
        <v>ITP-220-STR-HOP-Bored Piling</v>
      </c>
      <c r="D2" s="50"/>
    </row>
    <row r="3" spans="1:18" ht="15" x14ac:dyDescent="0.25">
      <c r="A3" s="13" t="s">
        <v>2</v>
      </c>
      <c r="B3" s="14"/>
      <c r="C3" s="49" t="s">
        <v>3</v>
      </c>
      <c r="D3" s="50"/>
    </row>
    <row r="4" spans="1:18" ht="15" x14ac:dyDescent="0.25">
      <c r="A4" s="13" t="s">
        <v>4</v>
      </c>
      <c r="B4" s="14"/>
      <c r="C4" s="49" t="s">
        <v>204</v>
      </c>
      <c r="D4" s="50"/>
    </row>
    <row r="5" spans="1:18" ht="15" x14ac:dyDescent="0.25">
      <c r="A5" s="13" t="s">
        <v>5</v>
      </c>
      <c r="B5" s="14"/>
      <c r="C5" s="49">
        <v>0</v>
      </c>
      <c r="D5" s="50"/>
    </row>
    <row r="6" spans="1:18" ht="15" x14ac:dyDescent="0.25">
      <c r="A6" s="13" t="s">
        <v>6</v>
      </c>
      <c r="B6" s="14"/>
      <c r="C6" s="51">
        <v>45602</v>
      </c>
      <c r="D6" s="52"/>
    </row>
    <row r="7" spans="1:18" ht="15" x14ac:dyDescent="0.25">
      <c r="A7" s="13" t="s">
        <v>7</v>
      </c>
      <c r="B7" s="14"/>
      <c r="C7" s="49" t="s">
        <v>8</v>
      </c>
      <c r="D7" s="50"/>
    </row>
    <row r="8" spans="1:18" ht="15" x14ac:dyDescent="0.25">
      <c r="A8" s="13" t="s">
        <v>9</v>
      </c>
      <c r="B8" s="14"/>
      <c r="C8" s="49" t="s">
        <v>10</v>
      </c>
      <c r="D8" s="50"/>
    </row>
    <row r="9" spans="1:18" ht="15" x14ac:dyDescent="0.25">
      <c r="A9" s="13" t="s">
        <v>11</v>
      </c>
      <c r="B9" s="14"/>
      <c r="C9" s="49" t="s">
        <v>202</v>
      </c>
      <c r="D9" s="50"/>
    </row>
    <row r="11" spans="1:18" ht="24" customHeight="1" x14ac:dyDescent="0.2">
      <c r="A11" s="9"/>
      <c r="B11" s="10"/>
      <c r="C11" s="10"/>
      <c r="D11" s="54" t="s">
        <v>12</v>
      </c>
      <c r="E11" s="55"/>
      <c r="F11" s="55"/>
      <c r="G11" s="55"/>
      <c r="H11" s="55"/>
      <c r="I11" s="55"/>
      <c r="J11" s="55"/>
      <c r="K11" s="56"/>
    </row>
    <row r="12" spans="1:18" x14ac:dyDescent="0.2">
      <c r="A12" s="4"/>
      <c r="D12" s="21" t="s">
        <v>13</v>
      </c>
      <c r="E12" s="63"/>
      <c r="F12" s="63"/>
      <c r="G12" s="63"/>
      <c r="H12" s="63"/>
      <c r="I12" s="64"/>
      <c r="J12" s="22" t="s">
        <v>14</v>
      </c>
      <c r="K12" s="23">
        <f>C5</f>
        <v>0</v>
      </c>
      <c r="O12" s="1"/>
      <c r="P12" s="1"/>
      <c r="Q12" s="1"/>
      <c r="R12" s="1"/>
    </row>
    <row r="13" spans="1:18" x14ac:dyDescent="0.2">
      <c r="A13" s="4"/>
      <c r="D13" s="67"/>
      <c r="E13" s="68"/>
      <c r="F13" s="68"/>
      <c r="G13" s="68"/>
      <c r="H13" s="68"/>
      <c r="I13" s="69"/>
      <c r="J13" s="15" t="s">
        <v>15</v>
      </c>
      <c r="K13" s="34">
        <f>C6</f>
        <v>45602</v>
      </c>
    </row>
    <row r="14" spans="1:18" x14ac:dyDescent="0.2">
      <c r="A14" s="4"/>
      <c r="D14" s="70"/>
      <c r="E14" s="71"/>
      <c r="F14" s="71"/>
      <c r="G14" s="71"/>
      <c r="H14" s="71"/>
      <c r="I14" s="72"/>
      <c r="J14" s="17"/>
      <c r="K14" s="17"/>
      <c r="O14" s="1"/>
      <c r="P14" s="1"/>
      <c r="Q14" s="1"/>
      <c r="R14" s="1"/>
    </row>
    <row r="15" spans="1:18" ht="14.25" customHeight="1" x14ac:dyDescent="0.2">
      <c r="A15" s="57"/>
      <c r="B15" s="58"/>
      <c r="C15" s="58"/>
      <c r="D15" s="24"/>
      <c r="E15" s="65"/>
      <c r="F15" s="65"/>
      <c r="G15" s="65"/>
      <c r="H15" s="65"/>
      <c r="I15" s="66"/>
      <c r="J15" s="16"/>
      <c r="K15" s="16"/>
      <c r="O15" s="1"/>
      <c r="P15" s="1"/>
      <c r="Q15" s="1"/>
      <c r="R15" s="1"/>
    </row>
    <row r="16" spans="1:18" ht="18.75" customHeight="1" x14ac:dyDescent="0.2">
      <c r="A16" s="31" t="s">
        <v>16</v>
      </c>
      <c r="B16" s="32"/>
      <c r="C16" s="14"/>
      <c r="D16" s="33"/>
      <c r="E16" s="33"/>
      <c r="F16" s="33"/>
      <c r="G16" s="33"/>
      <c r="H16" s="33"/>
      <c r="I16" s="33"/>
      <c r="J16" s="33"/>
      <c r="K16" s="14"/>
      <c r="Q16" s="1"/>
      <c r="R16" s="1"/>
    </row>
    <row r="17" spans="1:19" ht="14.25" customHeight="1" x14ac:dyDescent="0.2">
      <c r="A17" s="59" t="s">
        <v>17</v>
      </c>
      <c r="B17" s="59" t="s">
        <v>18</v>
      </c>
      <c r="C17" s="59" t="s">
        <v>19</v>
      </c>
      <c r="D17" s="59" t="s">
        <v>20</v>
      </c>
      <c r="E17" s="59" t="s">
        <v>21</v>
      </c>
      <c r="F17" s="59"/>
      <c r="G17" s="59"/>
      <c r="H17" s="59" t="s">
        <v>22</v>
      </c>
      <c r="I17" s="59" t="s">
        <v>23</v>
      </c>
      <c r="J17" s="73" t="s">
        <v>24</v>
      </c>
      <c r="K17" s="59" t="s">
        <v>25</v>
      </c>
      <c r="R17" s="1"/>
      <c r="S17" s="1"/>
    </row>
    <row r="18" spans="1:19" x14ac:dyDescent="0.2">
      <c r="A18" s="59"/>
      <c r="B18" s="59"/>
      <c r="C18" s="59"/>
      <c r="D18" s="59"/>
      <c r="E18" s="2" t="s">
        <v>26</v>
      </c>
      <c r="F18" s="2" t="s">
        <v>27</v>
      </c>
      <c r="G18" s="2" t="s">
        <v>28</v>
      </c>
      <c r="H18" s="59"/>
      <c r="I18" s="59"/>
      <c r="J18" s="73"/>
      <c r="K18" s="59"/>
      <c r="R18" s="1"/>
      <c r="S18" s="1"/>
    </row>
    <row r="19" spans="1:19" x14ac:dyDescent="0.2">
      <c r="A19" s="19">
        <v>1</v>
      </c>
      <c r="B19" s="53" t="s">
        <v>29</v>
      </c>
      <c r="C19" s="53"/>
      <c r="D19" s="53"/>
      <c r="E19" s="53"/>
      <c r="F19" s="53"/>
      <c r="G19" s="53"/>
      <c r="H19" s="53"/>
      <c r="I19" s="53"/>
      <c r="J19" s="53"/>
      <c r="K19" s="53"/>
    </row>
    <row r="20" spans="1:19" ht="168.75" x14ac:dyDescent="0.2">
      <c r="A20" s="20">
        <v>1.1000000000000001</v>
      </c>
      <c r="B20" s="7" t="s">
        <v>30</v>
      </c>
      <c r="C20" s="75" t="s">
        <v>203</v>
      </c>
      <c r="D20" s="5" t="s">
        <v>31</v>
      </c>
      <c r="E20" s="5" t="s">
        <v>31</v>
      </c>
      <c r="F20" s="5" t="s">
        <v>31</v>
      </c>
      <c r="G20" s="5" t="s">
        <v>31</v>
      </c>
      <c r="H20" s="5" t="s">
        <v>31</v>
      </c>
      <c r="I20" s="5" t="s">
        <v>31</v>
      </c>
      <c r="J20" s="5" t="s">
        <v>32</v>
      </c>
      <c r="K20" s="5" t="s">
        <v>31</v>
      </c>
    </row>
    <row r="21" spans="1:19" x14ac:dyDescent="0.2">
      <c r="A21" s="19">
        <v>2</v>
      </c>
      <c r="B21" s="53" t="s">
        <v>33</v>
      </c>
      <c r="C21" s="53"/>
      <c r="D21" s="53"/>
      <c r="E21" s="53"/>
      <c r="F21" s="53"/>
      <c r="G21" s="53"/>
      <c r="H21" s="53"/>
      <c r="I21" s="53"/>
      <c r="J21" s="53"/>
      <c r="K21" s="53"/>
    </row>
    <row r="22" spans="1:19" ht="78.75" customHeight="1" x14ac:dyDescent="0.2">
      <c r="A22" s="44" t="s">
        <v>34</v>
      </c>
      <c r="B22" s="39" t="s">
        <v>35</v>
      </c>
      <c r="C22" s="35" t="s">
        <v>36</v>
      </c>
      <c r="D22" s="40" t="s">
        <v>37</v>
      </c>
      <c r="E22" s="35" t="s">
        <v>38</v>
      </c>
      <c r="F22" s="35" t="s">
        <v>39</v>
      </c>
      <c r="G22" s="11" t="s">
        <v>40</v>
      </c>
      <c r="H22" s="35" t="s">
        <v>41</v>
      </c>
      <c r="I22" s="35" t="s">
        <v>42</v>
      </c>
      <c r="J22" s="41"/>
      <c r="K22" s="41"/>
    </row>
    <row r="23" spans="1:19" ht="135" x14ac:dyDescent="0.2">
      <c r="A23" s="44" t="s">
        <v>43</v>
      </c>
      <c r="B23" s="39" t="s">
        <v>44</v>
      </c>
      <c r="C23" s="35" t="s">
        <v>45</v>
      </c>
      <c r="D23" s="40" t="s">
        <v>46</v>
      </c>
      <c r="E23" s="35" t="s">
        <v>38</v>
      </c>
      <c r="F23" s="35" t="s">
        <v>47</v>
      </c>
      <c r="G23" s="45" t="s">
        <v>48</v>
      </c>
      <c r="H23" s="35" t="s">
        <v>41</v>
      </c>
      <c r="I23" s="35" t="s">
        <v>49</v>
      </c>
      <c r="J23" s="41"/>
      <c r="K23" s="41"/>
    </row>
    <row r="24" spans="1:19" ht="168.75" x14ac:dyDescent="0.2">
      <c r="A24" s="44">
        <v>2.2999999999999998</v>
      </c>
      <c r="B24" s="39" t="s">
        <v>50</v>
      </c>
      <c r="C24" s="35" t="s">
        <v>51</v>
      </c>
      <c r="D24" s="40" t="s">
        <v>52</v>
      </c>
      <c r="E24" s="35" t="s">
        <v>38</v>
      </c>
      <c r="F24" s="35" t="s">
        <v>53</v>
      </c>
      <c r="G24" s="11" t="s">
        <v>40</v>
      </c>
      <c r="H24" s="35" t="s">
        <v>41</v>
      </c>
      <c r="I24" s="35" t="s">
        <v>49</v>
      </c>
      <c r="J24" s="41"/>
      <c r="K24" s="41"/>
    </row>
    <row r="25" spans="1:19" x14ac:dyDescent="0.2">
      <c r="A25" s="37">
        <v>3</v>
      </c>
      <c r="B25" s="74" t="s">
        <v>54</v>
      </c>
      <c r="C25" s="74"/>
      <c r="D25" s="74"/>
      <c r="E25" s="74"/>
      <c r="F25" s="74"/>
      <c r="G25" s="74"/>
      <c r="H25" s="74"/>
      <c r="I25" s="74"/>
      <c r="J25" s="74"/>
      <c r="K25" s="74"/>
    </row>
    <row r="26" spans="1:19" ht="78.75" x14ac:dyDescent="0.2">
      <c r="A26" s="44" t="s">
        <v>55</v>
      </c>
      <c r="B26" s="39" t="s">
        <v>56</v>
      </c>
      <c r="C26" s="35"/>
      <c r="D26" s="40" t="s">
        <v>57</v>
      </c>
      <c r="E26" s="35" t="s">
        <v>38</v>
      </c>
      <c r="F26" s="35" t="s">
        <v>58</v>
      </c>
      <c r="G26" s="11" t="s">
        <v>40</v>
      </c>
      <c r="H26" s="35" t="s">
        <v>59</v>
      </c>
      <c r="I26" s="35" t="s">
        <v>49</v>
      </c>
      <c r="J26" s="41"/>
      <c r="K26" s="41"/>
    </row>
    <row r="27" spans="1:19" ht="90" x14ac:dyDescent="0.2">
      <c r="A27" s="36" t="s">
        <v>60</v>
      </c>
      <c r="B27" s="8" t="s">
        <v>61</v>
      </c>
      <c r="C27" s="5" t="s">
        <v>62</v>
      </c>
      <c r="D27" s="40" t="s">
        <v>63</v>
      </c>
      <c r="E27" s="5" t="s">
        <v>38</v>
      </c>
      <c r="F27" s="35" t="s">
        <v>64</v>
      </c>
      <c r="G27" s="11" t="s">
        <v>40</v>
      </c>
      <c r="H27" s="5" t="s">
        <v>41</v>
      </c>
      <c r="I27" s="5" t="s">
        <v>42</v>
      </c>
      <c r="J27" s="6"/>
      <c r="K27" s="6"/>
    </row>
    <row r="28" spans="1:19" ht="135" x14ac:dyDescent="0.2">
      <c r="A28" s="36" t="s">
        <v>65</v>
      </c>
      <c r="B28" s="78" t="s">
        <v>66</v>
      </c>
      <c r="C28" s="5" t="s">
        <v>67</v>
      </c>
      <c r="D28" s="40" t="s">
        <v>68</v>
      </c>
      <c r="E28" s="5" t="s">
        <v>38</v>
      </c>
      <c r="F28" s="5" t="s">
        <v>69</v>
      </c>
      <c r="G28" s="11" t="s">
        <v>40</v>
      </c>
      <c r="H28" s="5" t="s">
        <v>41</v>
      </c>
      <c r="I28" s="5" t="s">
        <v>49</v>
      </c>
      <c r="J28" s="6"/>
      <c r="K28" s="6"/>
    </row>
    <row r="29" spans="1:19" ht="135" x14ac:dyDescent="0.2">
      <c r="A29" s="36" t="s">
        <v>70</v>
      </c>
      <c r="B29" s="8" t="s">
        <v>71</v>
      </c>
      <c r="C29" s="5" t="s">
        <v>72</v>
      </c>
      <c r="D29" s="40" t="s">
        <v>73</v>
      </c>
      <c r="E29" s="5" t="s">
        <v>38</v>
      </c>
      <c r="F29" s="5" t="s">
        <v>74</v>
      </c>
      <c r="G29" s="46" t="s">
        <v>40</v>
      </c>
      <c r="H29" s="5" t="s">
        <v>41</v>
      </c>
      <c r="I29" s="5" t="s">
        <v>49</v>
      </c>
      <c r="J29" s="6"/>
      <c r="K29" s="6"/>
    </row>
    <row r="30" spans="1:19" ht="123.75" customHeight="1" x14ac:dyDescent="0.2">
      <c r="A30" s="36" t="s">
        <v>75</v>
      </c>
      <c r="B30" s="77" t="s">
        <v>76</v>
      </c>
      <c r="C30" s="47" t="s">
        <v>77</v>
      </c>
      <c r="D30" s="40" t="s">
        <v>78</v>
      </c>
      <c r="E30" s="5" t="s">
        <v>38</v>
      </c>
      <c r="F30" s="5" t="s">
        <v>79</v>
      </c>
      <c r="G30" s="11" t="s">
        <v>40</v>
      </c>
      <c r="H30" s="5" t="s">
        <v>41</v>
      </c>
      <c r="I30" s="5" t="s">
        <v>49</v>
      </c>
      <c r="J30" s="6"/>
      <c r="K30" s="6"/>
    </row>
    <row r="31" spans="1:19" ht="67.5" customHeight="1" x14ac:dyDescent="0.2">
      <c r="A31" s="36" t="s">
        <v>80</v>
      </c>
      <c r="B31" s="8" t="s">
        <v>81</v>
      </c>
      <c r="C31" s="5" t="s">
        <v>82</v>
      </c>
      <c r="D31" s="40" t="s">
        <v>83</v>
      </c>
      <c r="E31" s="5" t="s">
        <v>38</v>
      </c>
      <c r="F31" s="5" t="s">
        <v>84</v>
      </c>
      <c r="G31" s="11" t="s">
        <v>40</v>
      </c>
      <c r="H31" s="5" t="s">
        <v>41</v>
      </c>
      <c r="I31" s="5" t="s">
        <v>49</v>
      </c>
      <c r="J31" s="6"/>
      <c r="K31" s="6"/>
    </row>
    <row r="32" spans="1:19" ht="91.5" customHeight="1" x14ac:dyDescent="0.2">
      <c r="A32" s="36" t="s">
        <v>85</v>
      </c>
      <c r="B32" s="8" t="s">
        <v>86</v>
      </c>
      <c r="C32" s="45">
        <v>606.07000000000005</v>
      </c>
      <c r="D32" s="43" t="s">
        <v>87</v>
      </c>
      <c r="E32" s="5" t="s">
        <v>38</v>
      </c>
      <c r="F32" s="45" t="s">
        <v>88</v>
      </c>
      <c r="G32" s="11" t="s">
        <v>40</v>
      </c>
      <c r="H32" s="5" t="s">
        <v>41</v>
      </c>
      <c r="I32" s="5" t="s">
        <v>42</v>
      </c>
      <c r="J32" s="6"/>
      <c r="K32" s="6"/>
    </row>
    <row r="33" spans="1:11" ht="112.5" x14ac:dyDescent="0.2">
      <c r="A33" s="36" t="s">
        <v>89</v>
      </c>
      <c r="B33" s="8" t="s">
        <v>90</v>
      </c>
      <c r="C33" s="5" t="s">
        <v>91</v>
      </c>
      <c r="D33" s="43" t="s">
        <v>92</v>
      </c>
      <c r="E33" s="5" t="s">
        <v>38</v>
      </c>
      <c r="F33" s="5" t="s">
        <v>93</v>
      </c>
      <c r="G33" s="11" t="s">
        <v>40</v>
      </c>
      <c r="H33" s="5" t="s">
        <v>41</v>
      </c>
      <c r="I33" s="5" t="s">
        <v>42</v>
      </c>
      <c r="J33" s="6"/>
      <c r="K33" s="6"/>
    </row>
    <row r="34" spans="1:11" x14ac:dyDescent="0.2">
      <c r="A34" s="19">
        <v>4</v>
      </c>
      <c r="B34" s="53" t="s">
        <v>94</v>
      </c>
      <c r="C34" s="53"/>
      <c r="D34" s="53"/>
      <c r="E34" s="53"/>
      <c r="F34" s="53"/>
      <c r="G34" s="53"/>
      <c r="H34" s="53"/>
      <c r="I34" s="53"/>
      <c r="J34" s="53"/>
      <c r="K34" s="53"/>
    </row>
    <row r="35" spans="1:11" ht="48" customHeight="1" x14ac:dyDescent="0.2">
      <c r="A35" s="36">
        <v>4.0999999999999996</v>
      </c>
      <c r="B35" s="8" t="s">
        <v>95</v>
      </c>
      <c r="C35" s="5" t="s">
        <v>96</v>
      </c>
      <c r="D35" s="40" t="s">
        <v>97</v>
      </c>
      <c r="E35" s="5" t="s">
        <v>38</v>
      </c>
      <c r="F35" s="5" t="s">
        <v>98</v>
      </c>
      <c r="G35" s="41" t="s">
        <v>99</v>
      </c>
      <c r="H35" s="6" t="s">
        <v>100</v>
      </c>
      <c r="I35" s="5" t="s">
        <v>49</v>
      </c>
      <c r="J35" s="6"/>
      <c r="K35" s="6"/>
    </row>
    <row r="36" spans="1:11" ht="67.5" x14ac:dyDescent="0.2">
      <c r="A36" s="20">
        <v>4.2</v>
      </c>
      <c r="B36" s="39" t="s">
        <v>101</v>
      </c>
      <c r="C36" s="35" t="s">
        <v>102</v>
      </c>
      <c r="D36" s="43" t="s">
        <v>103</v>
      </c>
      <c r="E36" s="35" t="s">
        <v>104</v>
      </c>
      <c r="F36" s="35" t="s">
        <v>105</v>
      </c>
      <c r="G36" s="41" t="s">
        <v>106</v>
      </c>
      <c r="H36" s="35" t="s">
        <v>107</v>
      </c>
      <c r="I36" s="35" t="s">
        <v>49</v>
      </c>
      <c r="J36" s="18"/>
      <c r="K36" s="6"/>
    </row>
    <row r="37" spans="1:11" ht="112.5" x14ac:dyDescent="0.2">
      <c r="A37" s="20">
        <v>4.3</v>
      </c>
      <c r="B37" s="7" t="s">
        <v>108</v>
      </c>
      <c r="C37" s="5">
        <v>606.04</v>
      </c>
      <c r="D37" s="43" t="s">
        <v>109</v>
      </c>
      <c r="E37" s="35" t="s">
        <v>104</v>
      </c>
      <c r="F37" s="35" t="s">
        <v>105</v>
      </c>
      <c r="G37" s="41" t="s">
        <v>99</v>
      </c>
      <c r="H37" s="35" t="s">
        <v>110</v>
      </c>
      <c r="I37" s="35" t="s">
        <v>49</v>
      </c>
      <c r="J37" s="6"/>
      <c r="K37" s="6"/>
    </row>
    <row r="38" spans="1:11" x14ac:dyDescent="0.2">
      <c r="A38" s="19">
        <v>5</v>
      </c>
      <c r="B38" s="53" t="s">
        <v>111</v>
      </c>
      <c r="C38" s="53"/>
      <c r="D38" s="53"/>
      <c r="E38" s="53"/>
      <c r="F38" s="53"/>
      <c r="G38" s="53"/>
      <c r="H38" s="53"/>
      <c r="I38" s="53"/>
      <c r="J38" s="53"/>
      <c r="K38" s="53"/>
    </row>
    <row r="39" spans="1:11" ht="182.25" customHeight="1" x14ac:dyDescent="0.2">
      <c r="A39" s="20">
        <v>5.0999999999999996</v>
      </c>
      <c r="B39" s="7" t="s">
        <v>112</v>
      </c>
      <c r="C39" s="5" t="s">
        <v>113</v>
      </c>
      <c r="D39" s="8" t="s">
        <v>114</v>
      </c>
      <c r="E39" s="35" t="s">
        <v>104</v>
      </c>
      <c r="F39" s="35" t="s">
        <v>105</v>
      </c>
      <c r="G39" s="41" t="s">
        <v>106</v>
      </c>
      <c r="H39" s="35" t="s">
        <v>115</v>
      </c>
      <c r="I39" s="35" t="s">
        <v>49</v>
      </c>
      <c r="J39" s="6"/>
      <c r="K39" s="6"/>
    </row>
    <row r="40" spans="1:11" ht="39" customHeight="1" x14ac:dyDescent="0.2">
      <c r="A40" s="20">
        <v>5.2</v>
      </c>
      <c r="B40" s="7" t="s">
        <v>116</v>
      </c>
      <c r="C40" s="5" t="s">
        <v>95</v>
      </c>
      <c r="D40" s="8" t="s">
        <v>117</v>
      </c>
      <c r="E40" s="35" t="s">
        <v>104</v>
      </c>
      <c r="F40" s="35" t="s">
        <v>118</v>
      </c>
      <c r="G40" s="41" t="s">
        <v>106</v>
      </c>
      <c r="H40" s="35" t="s">
        <v>115</v>
      </c>
      <c r="I40" s="35" t="s">
        <v>49</v>
      </c>
      <c r="J40" s="6"/>
      <c r="K40" s="6"/>
    </row>
    <row r="41" spans="1:11" ht="81" customHeight="1" x14ac:dyDescent="0.2">
      <c r="A41" s="20">
        <v>5.3</v>
      </c>
      <c r="B41" s="7" t="s">
        <v>119</v>
      </c>
      <c r="C41" s="5">
        <v>606.04999999999995</v>
      </c>
      <c r="D41" s="8" t="s">
        <v>120</v>
      </c>
      <c r="E41" s="35" t="s">
        <v>104</v>
      </c>
      <c r="F41" s="35" t="s">
        <v>105</v>
      </c>
      <c r="G41" s="11" t="s">
        <v>40</v>
      </c>
      <c r="H41" s="5" t="s">
        <v>121</v>
      </c>
      <c r="I41" s="5" t="s">
        <v>42</v>
      </c>
      <c r="J41" s="6"/>
      <c r="K41" s="6"/>
    </row>
    <row r="42" spans="1:11" ht="182.25" customHeight="1" x14ac:dyDescent="0.2">
      <c r="A42" s="36" t="s">
        <v>122</v>
      </c>
      <c r="B42" s="77" t="s">
        <v>123</v>
      </c>
      <c r="C42" s="5" t="s">
        <v>124</v>
      </c>
      <c r="D42" s="8" t="s">
        <v>125</v>
      </c>
      <c r="E42" s="5" t="s">
        <v>104</v>
      </c>
      <c r="F42" s="35" t="s">
        <v>105</v>
      </c>
      <c r="G42" s="41" t="s">
        <v>106</v>
      </c>
      <c r="H42" s="5" t="s">
        <v>126</v>
      </c>
      <c r="I42" s="5" t="s">
        <v>49</v>
      </c>
      <c r="J42" s="6"/>
      <c r="K42" s="6"/>
    </row>
    <row r="43" spans="1:11" ht="171.75" customHeight="1" x14ac:dyDescent="0.2">
      <c r="A43" s="38">
        <v>5.5</v>
      </c>
      <c r="B43" s="76" t="s">
        <v>127</v>
      </c>
      <c r="C43" s="35" t="s">
        <v>128</v>
      </c>
      <c r="D43" s="43" t="s">
        <v>129</v>
      </c>
      <c r="E43" s="35" t="s">
        <v>104</v>
      </c>
      <c r="F43" s="35" t="s">
        <v>118</v>
      </c>
      <c r="G43" s="41" t="s">
        <v>106</v>
      </c>
      <c r="H43" s="35" t="s">
        <v>130</v>
      </c>
      <c r="I43" s="35" t="s">
        <v>49</v>
      </c>
      <c r="J43" s="41"/>
      <c r="K43" s="41"/>
    </row>
    <row r="44" spans="1:11" ht="238.5" customHeight="1" x14ac:dyDescent="0.2">
      <c r="A44" s="38">
        <v>5.6</v>
      </c>
      <c r="B44" s="76" t="s">
        <v>131</v>
      </c>
      <c r="C44" s="45" t="s">
        <v>132</v>
      </c>
      <c r="D44" s="43" t="s">
        <v>133</v>
      </c>
      <c r="E44" s="35" t="s">
        <v>104</v>
      </c>
      <c r="F44" s="35" t="s">
        <v>118</v>
      </c>
      <c r="G44" s="41" t="s">
        <v>106</v>
      </c>
      <c r="H44" s="35" t="s">
        <v>126</v>
      </c>
      <c r="I44" s="35" t="s">
        <v>49</v>
      </c>
      <c r="J44" s="41"/>
      <c r="K44" s="41"/>
    </row>
    <row r="45" spans="1:11" ht="83.25" customHeight="1" x14ac:dyDescent="0.2">
      <c r="A45" s="38">
        <v>5.7</v>
      </c>
      <c r="B45" s="39" t="s">
        <v>134</v>
      </c>
      <c r="C45" s="35" t="s">
        <v>135</v>
      </c>
      <c r="D45" s="40" t="s">
        <v>136</v>
      </c>
      <c r="E45" s="35" t="s">
        <v>104</v>
      </c>
      <c r="F45" s="35" t="s">
        <v>105</v>
      </c>
      <c r="G45" s="18" t="s">
        <v>40</v>
      </c>
      <c r="H45" s="35" t="s">
        <v>41</v>
      </c>
      <c r="I45" s="35" t="s">
        <v>42</v>
      </c>
      <c r="J45" s="41"/>
      <c r="K45" s="41"/>
    </row>
    <row r="46" spans="1:11" ht="207.75" customHeight="1" x14ac:dyDescent="0.2">
      <c r="A46" s="36" t="s">
        <v>137</v>
      </c>
      <c r="B46" s="8" t="s">
        <v>138</v>
      </c>
      <c r="C46" s="5" t="s">
        <v>139</v>
      </c>
      <c r="D46" s="8" t="s">
        <v>140</v>
      </c>
      <c r="E46" s="5" t="s">
        <v>104</v>
      </c>
      <c r="F46" s="35" t="s">
        <v>105</v>
      </c>
      <c r="G46" s="5" t="s">
        <v>106</v>
      </c>
      <c r="H46" s="5" t="s">
        <v>126</v>
      </c>
      <c r="I46" s="5" t="s">
        <v>49</v>
      </c>
      <c r="J46" s="6"/>
      <c r="K46" s="6"/>
    </row>
    <row r="47" spans="1:11" ht="337.5" x14ac:dyDescent="0.2">
      <c r="A47" s="36" t="s">
        <v>141</v>
      </c>
      <c r="B47" s="8" t="s">
        <v>142</v>
      </c>
      <c r="C47" s="45" t="s">
        <v>143</v>
      </c>
      <c r="D47" s="43" t="s">
        <v>144</v>
      </c>
      <c r="E47" s="5" t="s">
        <v>145</v>
      </c>
      <c r="F47" s="35" t="s">
        <v>105</v>
      </c>
      <c r="G47" s="5" t="s">
        <v>106</v>
      </c>
      <c r="H47" s="5" t="s">
        <v>146</v>
      </c>
      <c r="I47" s="5" t="s">
        <v>49</v>
      </c>
      <c r="J47" s="6"/>
      <c r="K47" s="6"/>
    </row>
    <row r="48" spans="1:11" ht="91.5" customHeight="1" x14ac:dyDescent="0.2">
      <c r="A48" s="36" t="s">
        <v>147</v>
      </c>
      <c r="B48" s="8" t="s">
        <v>148</v>
      </c>
      <c r="C48" s="5" t="s">
        <v>149</v>
      </c>
      <c r="D48" s="8" t="s">
        <v>150</v>
      </c>
      <c r="E48" s="5" t="s">
        <v>145</v>
      </c>
      <c r="F48" s="5" t="s">
        <v>151</v>
      </c>
      <c r="G48" s="5" t="s">
        <v>106</v>
      </c>
      <c r="H48" s="5" t="s">
        <v>152</v>
      </c>
      <c r="I48" s="5" t="s">
        <v>49</v>
      </c>
      <c r="J48" s="6"/>
      <c r="K48" s="6"/>
    </row>
    <row r="49" spans="1:11" ht="57" customHeight="1" x14ac:dyDescent="0.2">
      <c r="A49" s="36" t="s">
        <v>153</v>
      </c>
      <c r="B49" s="8" t="s">
        <v>154</v>
      </c>
      <c r="C49" s="47" t="s">
        <v>155</v>
      </c>
      <c r="D49" s="8" t="s">
        <v>156</v>
      </c>
      <c r="E49" s="5" t="s">
        <v>145</v>
      </c>
      <c r="F49" s="5" t="s">
        <v>157</v>
      </c>
      <c r="G49" s="5" t="s">
        <v>106</v>
      </c>
      <c r="H49" s="5" t="s">
        <v>152</v>
      </c>
      <c r="I49" s="5" t="s">
        <v>49</v>
      </c>
      <c r="J49" s="6"/>
      <c r="K49" s="6"/>
    </row>
    <row r="50" spans="1:11" ht="393.75" x14ac:dyDescent="0.2">
      <c r="A50" s="36" t="s">
        <v>158</v>
      </c>
      <c r="B50" s="8" t="s">
        <v>159</v>
      </c>
      <c r="C50" s="5" t="s">
        <v>160</v>
      </c>
      <c r="D50" s="48" t="s">
        <v>161</v>
      </c>
      <c r="E50" s="5" t="s">
        <v>162</v>
      </c>
      <c r="F50" s="5" t="s">
        <v>163</v>
      </c>
      <c r="G50" s="5" t="s">
        <v>164</v>
      </c>
      <c r="H50" s="5" t="s">
        <v>126</v>
      </c>
      <c r="I50" s="5"/>
      <c r="J50" s="6"/>
      <c r="K50" s="6"/>
    </row>
    <row r="51" spans="1:11" ht="109.5" customHeight="1" x14ac:dyDescent="0.2">
      <c r="A51" s="36" t="s">
        <v>165</v>
      </c>
      <c r="B51" s="8" t="s">
        <v>166</v>
      </c>
      <c r="C51" s="5" t="s">
        <v>167</v>
      </c>
      <c r="D51" s="8" t="s">
        <v>168</v>
      </c>
      <c r="E51" s="5" t="s">
        <v>162</v>
      </c>
      <c r="F51" s="5" t="s">
        <v>105</v>
      </c>
      <c r="G51" s="5" t="s">
        <v>106</v>
      </c>
      <c r="H51" s="5" t="s">
        <v>126</v>
      </c>
      <c r="I51" s="5" t="s">
        <v>49</v>
      </c>
      <c r="J51" s="6"/>
      <c r="K51" s="6"/>
    </row>
    <row r="52" spans="1:11" x14ac:dyDescent="0.2">
      <c r="A52" s="19">
        <v>6</v>
      </c>
      <c r="B52" s="53" t="s">
        <v>169</v>
      </c>
      <c r="C52" s="53"/>
      <c r="D52" s="53"/>
      <c r="E52" s="53"/>
      <c r="F52" s="53"/>
      <c r="G52" s="53"/>
      <c r="H52" s="53"/>
      <c r="I52" s="53"/>
      <c r="J52" s="53"/>
      <c r="K52" s="53"/>
    </row>
    <row r="53" spans="1:11" ht="106.5" customHeight="1" x14ac:dyDescent="0.2">
      <c r="A53" s="36" t="s">
        <v>170</v>
      </c>
      <c r="B53" s="8" t="s">
        <v>171</v>
      </c>
      <c r="C53" s="5" t="s">
        <v>172</v>
      </c>
      <c r="D53" s="8" t="s">
        <v>173</v>
      </c>
      <c r="E53" s="5" t="s">
        <v>104</v>
      </c>
      <c r="F53" s="5" t="s">
        <v>118</v>
      </c>
      <c r="G53" s="6" t="s">
        <v>106</v>
      </c>
      <c r="H53" s="5" t="s">
        <v>174</v>
      </c>
      <c r="I53" s="5" t="s">
        <v>49</v>
      </c>
      <c r="J53" s="6"/>
      <c r="K53" s="6"/>
    </row>
    <row r="54" spans="1:11" ht="150" customHeight="1" x14ac:dyDescent="0.2">
      <c r="A54" s="36" t="s">
        <v>175</v>
      </c>
      <c r="B54" s="8" t="s">
        <v>176</v>
      </c>
      <c r="C54" s="5" t="s">
        <v>177</v>
      </c>
      <c r="D54" s="8" t="s">
        <v>178</v>
      </c>
      <c r="E54" s="5" t="s">
        <v>38</v>
      </c>
      <c r="F54" s="5" t="s">
        <v>179</v>
      </c>
      <c r="G54" s="6" t="s">
        <v>106</v>
      </c>
      <c r="H54" s="5" t="s">
        <v>174</v>
      </c>
      <c r="I54" s="5" t="s">
        <v>49</v>
      </c>
      <c r="J54" s="6"/>
      <c r="K54" s="6"/>
    </row>
    <row r="55" spans="1:11" ht="117.75" customHeight="1" x14ac:dyDescent="0.2">
      <c r="A55" s="38">
        <v>6.3</v>
      </c>
      <c r="B55" s="39" t="s">
        <v>180</v>
      </c>
      <c r="C55" s="35" t="s">
        <v>181</v>
      </c>
      <c r="D55" s="40" t="s">
        <v>182</v>
      </c>
      <c r="E55" s="35" t="s">
        <v>38</v>
      </c>
      <c r="F55" s="35" t="s">
        <v>183</v>
      </c>
      <c r="G55" s="41" t="s">
        <v>106</v>
      </c>
      <c r="H55" s="35" t="s">
        <v>184</v>
      </c>
      <c r="I55" s="35" t="s">
        <v>49</v>
      </c>
      <c r="J55" s="41"/>
      <c r="K55" s="41"/>
    </row>
    <row r="56" spans="1:11" ht="180.75" customHeight="1" x14ac:dyDescent="0.2">
      <c r="A56" s="38">
        <v>6.4</v>
      </c>
      <c r="B56" s="39" t="s">
        <v>185</v>
      </c>
      <c r="C56" s="35" t="s">
        <v>186</v>
      </c>
      <c r="D56" s="40" t="s">
        <v>187</v>
      </c>
      <c r="E56" s="35" t="s">
        <v>38</v>
      </c>
      <c r="F56" s="35" t="s">
        <v>188</v>
      </c>
      <c r="G56" s="41" t="s">
        <v>106</v>
      </c>
      <c r="H56" s="35" t="s">
        <v>184</v>
      </c>
      <c r="I56" s="35" t="s">
        <v>49</v>
      </c>
      <c r="J56" s="41"/>
      <c r="K56" s="41"/>
    </row>
    <row r="57" spans="1:11" ht="117" customHeight="1" x14ac:dyDescent="0.2">
      <c r="A57" s="38">
        <v>6.5</v>
      </c>
      <c r="B57" s="42" t="s">
        <v>189</v>
      </c>
      <c r="C57" s="35" t="s">
        <v>190</v>
      </c>
      <c r="D57" s="40" t="s">
        <v>191</v>
      </c>
      <c r="E57" s="35" t="s">
        <v>38</v>
      </c>
      <c r="F57" s="35" t="s">
        <v>192</v>
      </c>
      <c r="G57" s="41" t="s">
        <v>106</v>
      </c>
      <c r="H57" s="35" t="s">
        <v>184</v>
      </c>
      <c r="I57" s="35" t="s">
        <v>49</v>
      </c>
      <c r="J57" s="41"/>
      <c r="K57" s="41"/>
    </row>
    <row r="58" spans="1:11" ht="84.75" customHeight="1" x14ac:dyDescent="0.2">
      <c r="A58" s="38">
        <v>6.6</v>
      </c>
      <c r="B58" s="39" t="s">
        <v>193</v>
      </c>
      <c r="C58" s="35" t="s">
        <v>194</v>
      </c>
      <c r="D58" s="40" t="s">
        <v>195</v>
      </c>
      <c r="E58" s="35" t="s">
        <v>38</v>
      </c>
      <c r="F58" s="35" t="s">
        <v>105</v>
      </c>
      <c r="G58" s="41" t="s">
        <v>106</v>
      </c>
      <c r="H58" s="35" t="s">
        <v>115</v>
      </c>
      <c r="I58" s="35" t="s">
        <v>49</v>
      </c>
      <c r="J58" s="41"/>
      <c r="K58" s="41"/>
    </row>
    <row r="59" spans="1:11" ht="51" customHeight="1" x14ac:dyDescent="0.2">
      <c r="A59" s="38">
        <v>6.7</v>
      </c>
      <c r="B59" s="39" t="s">
        <v>196</v>
      </c>
      <c r="C59" s="35" t="s">
        <v>96</v>
      </c>
      <c r="D59" s="40" t="s">
        <v>197</v>
      </c>
      <c r="E59" s="35" t="s">
        <v>38</v>
      </c>
      <c r="F59" s="35" t="s">
        <v>198</v>
      </c>
      <c r="G59" s="41" t="s">
        <v>99</v>
      </c>
      <c r="H59" s="41" t="s">
        <v>174</v>
      </c>
      <c r="I59" s="35" t="s">
        <v>49</v>
      </c>
      <c r="J59" s="41"/>
      <c r="K59" s="41"/>
    </row>
    <row r="60" spans="1:11" x14ac:dyDescent="0.2">
      <c r="A60" s="25"/>
      <c r="B60" s="60" t="s">
        <v>199</v>
      </c>
      <c r="C60" s="60"/>
      <c r="D60" s="60"/>
      <c r="E60" s="60"/>
      <c r="F60" s="60"/>
      <c r="G60" s="60"/>
      <c r="H60" s="60"/>
      <c r="I60" s="60"/>
      <c r="J60" s="60"/>
      <c r="K60" s="60"/>
    </row>
    <row r="61" spans="1:11" ht="14.25" customHeight="1" x14ac:dyDescent="0.2">
      <c r="A61" s="26"/>
      <c r="B61" s="61" t="s">
        <v>200</v>
      </c>
      <c r="C61" s="61"/>
      <c r="D61" s="61"/>
      <c r="E61" s="61"/>
      <c r="F61" s="61"/>
      <c r="G61" s="61"/>
      <c r="H61" s="61"/>
      <c r="I61" s="61"/>
      <c r="J61" s="61"/>
      <c r="K61" s="62"/>
    </row>
    <row r="62" spans="1:11" x14ac:dyDescent="0.2">
      <c r="A62" s="26"/>
      <c r="B62" s="61"/>
      <c r="C62" s="61"/>
      <c r="D62" s="61"/>
      <c r="E62" s="61"/>
      <c r="F62" s="61"/>
      <c r="G62" s="61"/>
      <c r="H62" s="61"/>
      <c r="I62" s="61"/>
      <c r="J62" s="61"/>
      <c r="K62" s="62"/>
    </row>
    <row r="63" spans="1:11" ht="21" customHeight="1" x14ac:dyDescent="0.2">
      <c r="A63" s="27"/>
      <c r="B63" s="28" t="s">
        <v>201</v>
      </c>
      <c r="C63" s="29"/>
      <c r="D63" s="29"/>
      <c r="E63" s="29"/>
      <c r="F63" s="29"/>
      <c r="G63" s="29"/>
      <c r="H63" s="29"/>
      <c r="I63" s="29"/>
      <c r="J63" s="29"/>
      <c r="K63" s="30"/>
    </row>
  </sheetData>
  <mergeCells count="31">
    <mergeCell ref="B60:K60"/>
    <mergeCell ref="B61:K62"/>
    <mergeCell ref="E12:I12"/>
    <mergeCell ref="E15:I15"/>
    <mergeCell ref="D13:I13"/>
    <mergeCell ref="D14:I14"/>
    <mergeCell ref="B19:K19"/>
    <mergeCell ref="J17:J18"/>
    <mergeCell ref="B21:K21"/>
    <mergeCell ref="B25:K25"/>
    <mergeCell ref="C9:D9"/>
    <mergeCell ref="B52:K52"/>
    <mergeCell ref="B38:K38"/>
    <mergeCell ref="B34:K34"/>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2" manualBreakCount="2">
    <brk id="10" max="16383" man="1"/>
    <brk id="37"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MRPA-163746800-177748</_dlc_DocId>
    <_dlc_DocIdUrl xmlns="8aefd74c-d14b-451e-bb38-cf3a729b3efa">
      <Url>https://fultonhogan.sharepoint.com/teams/PD05433Field/_layouts/15/DocIdRedir.aspx?ID=MRPA-163746800-177748</Url>
      <Description>MRPA-163746800-177748</Description>
    </_dlc_DocIdUrl>
    <lcf76f155ced4ddcb4097134ff3c332f xmlns="0c50867e-f5e7-42f2-8409-ac0f3e437858">
      <Terms xmlns="http://schemas.microsoft.com/office/infopath/2007/PartnerControls"/>
    </lcf76f155ced4ddcb4097134ff3c332f>
    <_Flow_SignoffStatus xmlns="0c50867e-f5e7-42f2-8409-ac0f3e437858" xsi:nil="true"/>
    <WorkActivityPackName xmlns="0c50867e-f5e7-42f2-8409-ac0f3e437858" xsi:nil="true"/>
    <Project xmlns="0c50867e-f5e7-42f2-8409-ac0f3e437858"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FFA162FD2293946A4E77DE23A02787A" ma:contentTypeVersion="21" ma:contentTypeDescription="Create a new document." ma:contentTypeScope="" ma:versionID="5c200acd63cfa35618b005f137af651f">
  <xsd:schema xmlns:xsd="http://www.w3.org/2001/XMLSchema" xmlns:xs="http://www.w3.org/2001/XMLSchema" xmlns:p="http://schemas.microsoft.com/office/2006/metadata/properties" xmlns:ns2="8aefd74c-d14b-451e-bb38-cf3a729b3efa" xmlns:ns3="0c50867e-f5e7-42f2-8409-ac0f3e437858" xmlns:ns4="67a9c916-b9aa-4dc2-9f16-c44ca415698d" targetNamespace="http://schemas.microsoft.com/office/2006/metadata/properties" ma:root="true" ma:fieldsID="154f87cd6c98a786a078a814dee76724" ns2:_="" ns3:_="" ns4:_="">
    <xsd:import namespace="8aefd74c-d14b-451e-bb38-cf3a729b3efa"/>
    <xsd:import namespace="0c50867e-f5e7-42f2-8409-ac0f3e437858"/>
    <xsd:import namespace="67a9c916-b9aa-4dc2-9f16-c44ca415698d"/>
    <xsd:element name="properties">
      <xsd:complexType>
        <xsd:sequence>
          <xsd:element name="documentManagement">
            <xsd:complexType>
              <xsd:all>
                <xsd:element ref="ns2:_dlc_DocId" minOccurs="0"/>
                <xsd:element ref="ns2:_dlc_DocIdUrl" minOccurs="0"/>
                <xsd:element ref="ns2:_dlc_DocIdPersistId" minOccurs="0"/>
                <xsd:element ref="ns3:Project" minOccurs="0"/>
                <xsd:element ref="ns3:WorkActivityPackName"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2:SharedWithUsers" minOccurs="0"/>
                <xsd:element ref="ns2:SharedWithDetails" minOccurs="0"/>
                <xsd:element ref="ns3:_Flow_SignoffStatus"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50867e-f5e7-42f2-8409-ac0f3e437858" elementFormDefault="qualified">
    <xsd:import namespace="http://schemas.microsoft.com/office/2006/documentManagement/types"/>
    <xsd:import namespace="http://schemas.microsoft.com/office/infopath/2007/PartnerControls"/>
    <xsd:element name="Project" ma:index="11" nillable="true" ma:displayName="Project" ma:indexed="true" ma:internalName="Project">
      <xsd:simpleType>
        <xsd:restriction base="dms:Text">
          <xsd:maxLength value="255"/>
        </xsd:restriction>
      </xsd:simpleType>
    </xsd:element>
    <xsd:element name="WorkActivityPackName" ma:index="12" nillable="true" ma:displayName="WorkActivityPackName" ma:internalName="WorkActivityPackName">
      <xsd:simpleType>
        <xsd:restriction base="dms:Text">
          <xsd:maxLength value="255"/>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_Flow_SignoffStatus" ma:index="25" nillable="true" ma:displayName="Sign-off status" ma:internalName="Sign_x002d_off_x0020_status">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CatchAll" ma:index="29" nillable="true" ma:displayName="Taxonomy Catch All Column" ma:hidden="true" ma:list="{664d6830-fd73-412f-af58-5172d280072d}"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0c50867e-f5e7-42f2-8409-ac0f3e437858"/>
  </ds:schemaRefs>
</ds:datastoreItem>
</file>

<file path=customXml/itemProps4.xml><?xml version="1.0" encoding="utf-8"?>
<ds:datastoreItem xmlns:ds="http://schemas.openxmlformats.org/officeDocument/2006/customXml" ds:itemID="{6D79E5C5-0017-4C65-BCCF-E2A6B6F29E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efd74c-d14b-451e-bb38-cf3a729b3efa"/>
    <ds:schemaRef ds:uri="0c50867e-f5e7-42f2-8409-ac0f3e437858"/>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2024-11-08T03:30:47Z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0x0101005FFA162FD2293946A4E77DE23A02787A</vt:lpwstr>
  </property>
  <property fmtid="{D5CDD505-2E9C-101B-9397-08002B2CF9AE}" pid="3" name="_dlc_DocIdItemGuid">
    <vt:lpwstr>28ca4f26-03b6-408c-b782-e5f86ac50c9b</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