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lase4.sharepoint.com/sites/AscoOperations/Documents partages/General/2025/7063-Auckland Transport-Bitumen Rubber Trail/06.- QA/ITP/"/>
    </mc:Choice>
  </mc:AlternateContent>
  <xr:revisionPtr revIDLastSave="172" documentId="8_{DC22AE0A-35BB-4012-9162-C9D55D74A9AC}" xr6:coauthVersionLast="47" xr6:coauthVersionMax="47" xr10:uidLastSave="{9BD0A59C-D1FD-4270-B04D-E054A27850BC}"/>
  <bookViews>
    <workbookView xWindow="-28920" yWindow="-120" windowWidth="29040" windowHeight="15720" activeTab="2" xr2:uid="{2F2A08B5-4FEF-4DD9-BC11-7372057CDB71}"/>
  </bookViews>
  <sheets>
    <sheet name="Field ITP Sheets for phone" sheetId="9" r:id="rId1"/>
    <sheet name="Field ITP Sheets to Print" sheetId="8" r:id="rId2"/>
    <sheet name="Full ITP Thin Asphalt" sheetId="6" r:id="rId3"/>
    <sheet name="Research Testing SAMI Green" sheetId="7" r:id="rId4"/>
  </sheets>
  <definedNames>
    <definedName name="_xlnm.Print_Area" localSheetId="0">'Field ITP Sheets for phone'!$B$2:$K$38</definedName>
    <definedName name="_xlnm.Print_Area" localSheetId="1">'Field ITP Sheets to Print'!$B$2:$K$52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9" l="1"/>
  <c r="B28" i="9" s="1"/>
  <c r="B29" i="9" s="1"/>
  <c r="B30" i="9" s="1"/>
  <c r="B31" i="9" s="1"/>
  <c r="B32" i="9" s="1"/>
  <c r="B33" i="9" s="1"/>
  <c r="B34" i="9" s="1"/>
  <c r="B41" i="8"/>
  <c r="B42" i="8" s="1"/>
  <c r="B43" i="8" s="1"/>
  <c r="B44" i="8" s="1"/>
  <c r="B45" i="8" s="1"/>
  <c r="B46" i="8" s="1"/>
  <c r="B47" i="8" s="1"/>
  <c r="B48" i="8" s="1"/>
  <c r="A55" i="6"/>
  <c r="A44" i="6"/>
  <c r="A45" i="6" s="1"/>
  <c r="A46" i="6" s="1"/>
  <c r="A47" i="6" l="1"/>
  <c r="A48" i="6" s="1"/>
  <c r="A49" i="6" s="1"/>
  <c r="A50" i="6" s="1"/>
  <c r="A51" i="6"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<sst xmlns="http://schemas.openxmlformats.org/spreadsheetml/2006/main" count="772" uniqueCount="240">
  <si>
    <t>Ha Crescent Mill and Fill and Remedials</t>
  </si>
  <si>
    <r>
      <rPr>
        <b/>
        <sz val="11"/>
        <color theme="1"/>
        <rFont val="Aptos Narrow"/>
        <family val="2"/>
        <scheme val="minor"/>
      </rPr>
      <t>Site Lead</t>
    </r>
    <r>
      <rPr>
        <sz val="11"/>
        <color theme="1"/>
        <rFont val="Aptos Narrow"/>
        <family val="2"/>
        <scheme val="minor"/>
      </rPr>
      <t xml:space="preserve"> = Contractors site lead = Melvin Monai
</t>
    </r>
    <r>
      <rPr>
        <b/>
        <sz val="11"/>
        <color theme="1"/>
        <rFont val="Aptos Narrow"/>
        <family val="2"/>
        <scheme val="minor"/>
      </rPr>
      <t xml:space="preserve">                                                                                                                                                                                                                                                                           CM</t>
    </r>
    <r>
      <rPr>
        <sz val="11"/>
        <color theme="1"/>
        <rFont val="Aptos Narrow"/>
        <family val="2"/>
        <scheme val="minor"/>
      </rPr>
      <t xml:space="preserve"> - Contractors, Contract Manager= Deon Ferreira
</t>
    </r>
    <r>
      <rPr>
        <b/>
        <sz val="11"/>
        <color theme="1"/>
        <rFont val="Aptos Narrow"/>
        <family val="2"/>
        <scheme val="minor"/>
      </rPr>
      <t xml:space="preserve">                                                                                                                                                                                                                                                Client Rep</t>
    </r>
    <r>
      <rPr>
        <sz val="11"/>
        <color theme="1"/>
        <rFont val="Aptos Narrow"/>
        <family val="2"/>
        <scheme val="minor"/>
      </rPr>
      <t xml:space="preserve"> = Clients Representative= JJ Greyling
    </t>
    </r>
    <r>
      <rPr>
        <b/>
        <sz val="11"/>
        <color theme="1"/>
        <rFont val="Aptos Narrow"/>
        <family val="2"/>
        <scheme val="minor"/>
      </rPr>
      <t xml:space="preserve">                                                                                                                                                                                                                                                 Quality Manager</t>
    </r>
    <r>
      <rPr>
        <sz val="11"/>
        <color theme="1"/>
        <rFont val="Aptos Narrow"/>
        <family val="2"/>
        <scheme val="minor"/>
      </rPr>
      <t xml:space="preserve"> = Contactors Quality Manager= Alex Mathew</t>
    </r>
  </si>
  <si>
    <t>CONTRACTOR: Colas Ltd</t>
  </si>
  <si>
    <t xml:space="preserve">LOCATION </t>
  </si>
  <si>
    <t>Ha Cres, Wiri</t>
  </si>
  <si>
    <r>
      <rPr>
        <b/>
        <sz val="12"/>
        <color rgb="FFFF0000"/>
        <rFont val="Aptos Narrow"/>
        <family val="2"/>
        <scheme val="minor"/>
      </rPr>
      <t>H</t>
    </r>
    <r>
      <rPr>
        <b/>
        <sz val="11"/>
        <color theme="1"/>
        <rFont val="Aptos Narrow"/>
        <family val="2"/>
        <scheme val="minor"/>
      </rPr>
      <t xml:space="preserve"> = Hold Point = Client inspection approval of work before next activity can take place</t>
    </r>
  </si>
  <si>
    <t xml:space="preserve">MILL and FILL ASPHALT CONSTRUCTION INSPECTION AND TEST PLAN  </t>
  </si>
  <si>
    <t>QUALITY MANAGER</t>
  </si>
  <si>
    <t>Alex Mathew</t>
  </si>
  <si>
    <t>W = Witness Point = Client invited to inspect, next Activity can take place should Client not attend</t>
  </si>
  <si>
    <t>Complete DAILY with all relevant QA records for that day attached</t>
  </si>
  <si>
    <t>ITP APPROVAL</t>
  </si>
  <si>
    <t>Greg Arnold, Colas Ltd</t>
  </si>
  <si>
    <r>
      <rPr>
        <b/>
        <sz val="12"/>
        <color rgb="FF0070C0"/>
        <rFont val="Aptos Narrow"/>
        <family val="2"/>
        <scheme val="minor"/>
      </rPr>
      <t>DR</t>
    </r>
    <r>
      <rPr>
        <b/>
        <sz val="11"/>
        <color theme="1"/>
        <rFont val="Aptos Narrow"/>
        <family val="2"/>
        <scheme val="minor"/>
      </rPr>
      <t xml:space="preserve"> = Document or Record review, prior works activity or post activity to verify compliance</t>
    </r>
  </si>
  <si>
    <t>Asphalt Mix Type and Layer (Top, Middle or Bottom)</t>
  </si>
  <si>
    <t>LOT DETAILS - DATE and CHAINAGES, LOCATION and Tonnages</t>
  </si>
  <si>
    <t>No.</t>
  </si>
  <si>
    <t>Inspection &amp; Test Activity</t>
  </si>
  <si>
    <t>Applicable Standard &amp; Acceptance Criteria</t>
  </si>
  <si>
    <t>Frequency</t>
  </si>
  <si>
    <t>Criteria Notes</t>
  </si>
  <si>
    <t>Inspect / Approve / Initial Sign Off</t>
  </si>
  <si>
    <t>Records &amp; Remarks</t>
  </si>
  <si>
    <t>Site Lead</t>
  </si>
  <si>
    <t>CM</t>
  </si>
  <si>
    <t>Client Rep</t>
  </si>
  <si>
    <t>Update as required/confirm document</t>
  </si>
  <si>
    <t>Example</t>
  </si>
  <si>
    <t>Signature required</t>
  </si>
  <si>
    <t>Representative</t>
  </si>
  <si>
    <t>DR</t>
  </si>
  <si>
    <t>H</t>
  </si>
  <si>
    <t xml:space="preserve"> </t>
  </si>
  <si>
    <t>1.0 Pre-Commencement Activities</t>
  </si>
  <si>
    <t>Treatment selection confirmed</t>
  </si>
  <si>
    <t>Client approved treatment selection and variations including membrane seal design</t>
  </si>
  <si>
    <t>Client approval signature</t>
  </si>
  <si>
    <t>Method of Work Plan</t>
  </si>
  <si>
    <t>Pre site works</t>
  </si>
  <si>
    <t>RQP Approved</t>
  </si>
  <si>
    <t>Asphalt JMF confirmed</t>
  </si>
  <si>
    <t>M10, Mix design report submitted to AT and is an approved JMF by AT while bitumen type will be different</t>
  </si>
  <si>
    <t>Design meets specification requirements</t>
  </si>
  <si>
    <t>For this project the mix design JMF is AT approved AC14 PG64V/E while a different bitumen is used being SAMI Green A20E but the same JMF for BC and PSD will be followed</t>
  </si>
  <si>
    <t>Underground and surface utilities identified and accounted for in design</t>
  </si>
  <si>
    <t>Existing utility owners contacted and acknowledgement of proposed works. 
Service lid condition and levels confirmed suitable for proposed works.</t>
  </si>
  <si>
    <t>W</t>
  </si>
  <si>
    <t>Client to confirm ok to mill 60mm on Ha Cresc and 200mm on repair areas at trench location and Manakau Quarry</t>
  </si>
  <si>
    <t>Asphalt thickness check</t>
  </si>
  <si>
    <t>Design, finished subbase levels with tolerances and kerb height will result in minimum LCV asphalt thickness to be achieved?</t>
  </si>
  <si>
    <t>Agree with client minimum and average asphalt thickness to be achieved together with agreement on resulting asphalt volumes</t>
  </si>
  <si>
    <t>Pre-commencement/planning checklist completed</t>
  </si>
  <si>
    <t>This item is for planning the job to ensure everything is covered. And responsibilities allocated.</t>
  </si>
  <si>
    <t>Pre-commencement Checklist and/or planning meeting notes</t>
  </si>
  <si>
    <t>2.0 Milling</t>
  </si>
  <si>
    <t>Milling Plans</t>
  </si>
  <si>
    <t>Agreed by client and fits with traffic management plan</t>
  </si>
  <si>
    <t>Milled Surface Level</t>
  </si>
  <si>
    <t>Spot checks with tape measure to achieve asphalt thickness requirements - only mill existing asphalt for 55mm</t>
  </si>
  <si>
    <t>Milling controlled on site - evidence when checking available space for asphalt prior to membrane seal</t>
  </si>
  <si>
    <t>Milled depth to remove existing asphalt up to 55mm if less than 55mm road level raised with new asphalt to achieve 55mm</t>
  </si>
  <si>
    <t>Deflection Testing</t>
  </si>
  <si>
    <t>Not needed FWD testing has already been completed</t>
  </si>
  <si>
    <t>FWD testing completed</t>
  </si>
  <si>
    <t>Height checked to ensure space for required membrane seal and asphalt</t>
  </si>
  <si>
    <t>3.0 Presealing</t>
  </si>
  <si>
    <t>Weather</t>
  </si>
  <si>
    <t>The prior to and the day of sealing</t>
  </si>
  <si>
    <t>Contractor visual on site and weather forecasts</t>
  </si>
  <si>
    <t>Surface suitable for sealing</t>
  </si>
  <si>
    <t>100% of area is tightly knitted</t>
  </si>
  <si>
    <t>Areas compacted and free from loose surface</t>
  </si>
  <si>
    <t>Surface should present a tight surface suitable for sealing</t>
  </si>
  <si>
    <t>Visual inspection of surface to be sealed</t>
  </si>
  <si>
    <t>Tight surface suitable for sealing</t>
  </si>
  <si>
    <t>Prior to sealing</t>
  </si>
  <si>
    <t>Photos and fix areas observed that need fixing to comply</t>
  </si>
  <si>
    <t>4.0 Sealing</t>
  </si>
  <si>
    <t>Surface inspection</t>
  </si>
  <si>
    <t xml:space="preserve">surface to be free of loose material prior to application of the membrane seal </t>
  </si>
  <si>
    <t xml:space="preserve">Site Diary  </t>
  </si>
  <si>
    <t>Note covered in 3.3 above but this is an additional check on the day of sealing to ensure not damaged</t>
  </si>
  <si>
    <t>Residual Bitumen Application Rate</t>
  </si>
  <si>
    <t>1.0l/m2 Residual Bitumen and Grade 6 or 1.4 l/m2 bitumen Grade 4 Chip</t>
  </si>
  <si>
    <t>Spray Sheet</t>
  </si>
  <si>
    <t>Chip Application Rate</t>
  </si>
  <si>
    <t>Visually ok no excess chip</t>
  </si>
  <si>
    <t>Site diary/ Photos</t>
  </si>
  <si>
    <t>5.0 Asphalt Bitumen</t>
  </si>
  <si>
    <t>Sample Bitumen for PG 64 V/E testing</t>
  </si>
  <si>
    <t>NZTA M1A - PG64V</t>
  </si>
  <si>
    <t>Once per project per bitumen type (SAMI Green A20E and A20E)</t>
  </si>
  <si>
    <t>This item is to sample SAMI Green A20E bitumen to conduct PG64V NZTA M1A testing to prove compliance after shipping and reheating.  Note that original bitumen certificates sent when approving the JMF in item 1.0</t>
  </si>
  <si>
    <t>6.0 Asphalt Material Compliance Production at Asphalt Plant</t>
  </si>
  <si>
    <t>Binder content</t>
  </si>
  <si>
    <t>IANZ accredited test cert</t>
  </si>
  <si>
    <t>1 per 200t at asphalt plant</t>
  </si>
  <si>
    <r>
      <rPr>
        <u/>
        <sz val="11"/>
        <rFont val="Aptos Narrow"/>
        <family val="2"/>
        <scheme val="minor"/>
      </rPr>
      <t>NZTA M10:</t>
    </r>
    <r>
      <rPr>
        <sz val="11"/>
        <rFont val="Aptos Narrow"/>
        <family val="2"/>
        <scheme val="minor"/>
      </rPr>
      <t xml:space="preserve">
Individual Test Result: ± 0.5
Mean of Three Test Results: ± 0.3</t>
    </r>
  </si>
  <si>
    <t>Sample from plant</t>
  </si>
  <si>
    <t>Particle Size Distribution</t>
  </si>
  <si>
    <r>
      <t xml:space="preserve">NZTA M10:
</t>
    </r>
    <r>
      <rPr>
        <sz val="11"/>
        <rFont val="Aptos Narrow"/>
        <family val="2"/>
        <scheme val="minor"/>
      </rPr>
      <t>Refer to Table 5.3</t>
    </r>
  </si>
  <si>
    <t>Max. Specific Gravity (MSG) of mix</t>
  </si>
  <si>
    <t>1 per day or per 600t at asphalt plant</t>
  </si>
  <si>
    <t>Report</t>
  </si>
  <si>
    <t>Air Voids at lab design compaction</t>
  </si>
  <si>
    <t>1 per 600t at asphalt plant</t>
  </si>
  <si>
    <r>
      <rPr>
        <u/>
        <sz val="11"/>
        <rFont val="Aptos Narrow"/>
        <family val="2"/>
        <scheme val="minor"/>
      </rPr>
      <t>NZTA M10</t>
    </r>
    <r>
      <rPr>
        <strike/>
        <u/>
        <sz val="11"/>
        <rFont val="Aptos Narrow"/>
        <family val="2"/>
        <scheme val="minor"/>
      </rPr>
      <t>:</t>
    </r>
    <r>
      <rPr>
        <sz val="11"/>
        <rFont val="Aptos Narrow"/>
        <family val="2"/>
        <scheme val="minor"/>
      </rPr>
      <t xml:space="preserve">
Individual Test Results: +2.0, -1.0
Mean of Three Test Results: +1.2, -0.6</t>
    </r>
  </si>
  <si>
    <t>Sample and store for further performance testing</t>
  </si>
  <si>
    <t>For research purposes comparing SAMI Green A20E with A20E</t>
  </si>
  <si>
    <t>20 boxes (10kg each) sampled on site per asphalt mix type</t>
  </si>
  <si>
    <t>Modulus, Fatigue, Wheel Track Rutting to be tested after job completed for research purposes</t>
  </si>
  <si>
    <t>Sample on site and label</t>
  </si>
  <si>
    <t>7.0 Asphalt construction</t>
  </si>
  <si>
    <t>Prior to AC Construction on each site</t>
  </si>
  <si>
    <t>No change from design report</t>
  </si>
  <si>
    <t xml:space="preserve">Record any issues noted  </t>
  </si>
  <si>
    <t>Paving runs planned for joint locations not in wheel paths</t>
  </si>
  <si>
    <t>Space available to achieve specified asphalt thickness</t>
  </si>
  <si>
    <t>Strings and survey</t>
  </si>
  <si>
    <t>Specified AC depth achievable</t>
  </si>
  <si>
    <t>Site records</t>
  </si>
  <si>
    <t>TAC / Membrane Seal</t>
  </si>
  <si>
    <t>Visually ok to place asphalt</t>
  </si>
  <si>
    <t>Each application pre paving</t>
  </si>
  <si>
    <t>Membrane seal not damaged and ok to pave on</t>
  </si>
  <si>
    <t xml:space="preserve">Asphalt temperature </t>
  </si>
  <si>
    <t>M10 - 145 degrees minimum tipped into paver from truck</t>
  </si>
  <si>
    <t xml:space="preserve">Every load on entry to site and again during compaction </t>
  </si>
  <si>
    <t>Reference QMP for set temperatures</t>
  </si>
  <si>
    <t>Thickness Monitoring</t>
  </si>
  <si>
    <t>Confirm Pavement height will allow thickness required to be achieved.</t>
  </si>
  <si>
    <t>Calculated per load on field report.</t>
  </si>
  <si>
    <t>Dipping on paver runs - Paving run check tonnage, width will calculate average thickness from field reports</t>
  </si>
  <si>
    <t>Site records paving run check</t>
  </si>
  <si>
    <t>Compaction</t>
  </si>
  <si>
    <t>Each paving run @ 20m centres and at core locations</t>
  </si>
  <si>
    <t>Lab report on NDM measured on site</t>
  </si>
  <si>
    <t>Surface shape</t>
  </si>
  <si>
    <t xml:space="preserve"> Shape -  NZTA M10 section 9.8.
Levels - NZTA M10 section 10.2</t>
  </si>
  <si>
    <t>Post AC Construction on each site</t>
  </si>
  <si>
    <t>Site records and photos</t>
  </si>
  <si>
    <t>Visual inspection minimal segregation, bleeding and joints nearly invisible</t>
  </si>
  <si>
    <t>Visual inspection on surface and joint quality</t>
  </si>
  <si>
    <t>Every 10 - 15 metres</t>
  </si>
  <si>
    <t>Road Marking Reinstated</t>
  </si>
  <si>
    <t>Visual inspection on road marking location and quality</t>
  </si>
  <si>
    <t>Every 40 metres</t>
  </si>
  <si>
    <t>8.0 Post-Asphalt construction</t>
  </si>
  <si>
    <t>CORES</t>
  </si>
  <si>
    <t>IANZ accredited test cert.
NZTA M10 section 9.7</t>
  </si>
  <si>
    <t xml:space="preserve">Average Thickness &gt; Specified Depth (Nominal) and thickness agreed as per  item 1.5                                          </t>
  </si>
  <si>
    <t>Insitu density and air voids</t>
  </si>
  <si>
    <t xml:space="preserve">
NZTA M10 section 9.9
IANZ accredited test cert.
 </t>
  </si>
  <si>
    <t>Per day 8 cores in mat and 3 near joints - Air voids mat LCV&gt;2 and UCV&lt;7; Joints LCV&gt;2 and UCV&lt;9</t>
  </si>
  <si>
    <t>Falling Weigh Deflectometer Testing (FWD)</t>
  </si>
  <si>
    <t>Conduct FWD tests at 20m intervals using Geosolve same testing as done prior</t>
  </si>
  <si>
    <t>QA Handover and RAMM update</t>
  </si>
  <si>
    <t>For each site on the project</t>
  </si>
  <si>
    <t xml:space="preserve">Over milled and Deep lift extents recorded and verified by Contract Engineer / QA
Spray sheets for membrane area received by Contract Engineer from Sealing Team.
Surfacing layer extents recorded and verified by Contract Engineer.
RAMM update sheet </t>
  </si>
  <si>
    <t>Final research report with performance test results comparing SAMI Green with Standard</t>
  </si>
  <si>
    <t>Quality Record Close Out:</t>
  </si>
  <si>
    <t>Digital Signature</t>
  </si>
  <si>
    <t>Quality Manager Name</t>
  </si>
  <si>
    <t>Date</t>
  </si>
  <si>
    <t xml:space="preserve">Testing for Standard A20E Asphalt and Bitumen - Trial in 2025 </t>
  </si>
  <si>
    <t>Sample</t>
  </si>
  <si>
    <t>Test</t>
  </si>
  <si>
    <t>Notes</t>
  </si>
  <si>
    <t>Testing Provider</t>
  </si>
  <si>
    <t>Standard A20E - Modified Bitumen - immediately after blending by SAMI Australia prior to shipping to Colas NZ</t>
  </si>
  <si>
    <t>NZTA M1A Performance Grade Testing - PG64…..</t>
  </si>
  <si>
    <t>Completed PG64E compliant</t>
  </si>
  <si>
    <t>SAMI Australia</t>
  </si>
  <si>
    <t>Asphalt Production Mix - AC14 PG64V/E A20E</t>
  </si>
  <si>
    <t>NZTA M10 Testing Production Mix Lab Airvoids, TMSG and Bitumen Content and Gradings</t>
  </si>
  <si>
    <t>Will be completed during production</t>
  </si>
  <si>
    <t>COLAS NZ</t>
  </si>
  <si>
    <t>Site Testing - Field Airvoids Measured by NDM</t>
  </si>
  <si>
    <t>Nuclear Density Meter used onsite to measure airvoids during construction</t>
  </si>
  <si>
    <t>During paving</t>
  </si>
  <si>
    <t>Site Testing - Core Airvoids</t>
  </si>
  <si>
    <t>NZTA M10 Core Airvoids - 8 on Mat and 3 on Joint</t>
  </si>
  <si>
    <t>After construction</t>
  </si>
  <si>
    <t>Performance Testing - Wheel Track Rutting as per NZTA M10</t>
  </si>
  <si>
    <t>Already completed from mix sampled on another site</t>
  </si>
  <si>
    <t>Road Science</t>
  </si>
  <si>
    <t>Performance Testing - Resilient Modulus Test as per NZTA M10</t>
  </si>
  <si>
    <t>WSP</t>
  </si>
  <si>
    <t>Mix Design Tensile Strength Ratio - TSR as per NZTA M10</t>
  </si>
  <si>
    <t>Performance Testing - Beam Fatigue Single Strain - ATM 274 - 200 micro-strain</t>
  </si>
  <si>
    <t>Performance Testing - Beam Fatigue Full Set 18 Beams as per ATM 274 to obtain pavement design information</t>
  </si>
  <si>
    <t>Existing Pavement Deflection Testing - Prior to Construction</t>
  </si>
  <si>
    <t>Falling Weight Deflectometer Deflection Testing at 10m spacings to determine strains being exerted on asphalt mix to measure performance</t>
  </si>
  <si>
    <t>Completed on Ha Cres</t>
  </si>
  <si>
    <t>Geosolve</t>
  </si>
  <si>
    <t>New Surfaced Pavement Deflection Testing - After Construction</t>
  </si>
  <si>
    <t xml:space="preserve">Testing for SAMI Green A20E Asphalt and Bitumen - Trial in 2025 </t>
  </si>
  <si>
    <t>SAMI Green A20E - Modified Bitumen - immediately after blending by SAMI Australia prior to shipping to Colas NZ</t>
  </si>
  <si>
    <t>Asphalt Production Mix - AC14 PG64V/E SAMI Green A20E</t>
  </si>
  <si>
    <t>Research Report</t>
  </si>
  <si>
    <t xml:space="preserve">NZTA M10 section 9.9.  NDM with correlated offset and prior days MTSG/Max Density, air voids 3 to 6%
 </t>
  </si>
  <si>
    <t>Compact and change rollers and sequence until air voids achieved.  At completion of compaction record NDM air voids and bulk density every 20 metres in centre of paving run</t>
  </si>
  <si>
    <t>Photos and fix areas observed that need fixing to comply and paint and reflectivity complies with NZTA M7 specification</t>
  </si>
  <si>
    <t>NZTA M10 Air voids requirement</t>
  </si>
  <si>
    <t>For research purposes</t>
  </si>
  <si>
    <t>Note that often the calculated and priced asphalt quantity is based on the specified thickness and area and this approach assumes the specified asphalt thickness is an average and due to subbase unevenness its expected the resulting asphalt thickness will be 5mm less in some areas and some cores less than the required minimum thickness in NZTA M10 thus upfront agreement in needed with client on targeted average asphalt thickness with allowable tolerances and resulting asphalt volume.</t>
  </si>
  <si>
    <t>Neighbours and AT notified, TTM plan approved.  Construction and testing planned both timing and resources plant and personnel.</t>
  </si>
  <si>
    <t>Every Day/Review as necessary</t>
  </si>
  <si>
    <t>As necessary</t>
  </si>
  <si>
    <t>Confirm the base temperature is greater than 4 degree Celsius</t>
  </si>
  <si>
    <t>Pre-AC Construction Site Checklist (week prior)</t>
  </si>
  <si>
    <t>Pre-commencement checklist (i.e. pre-start reqs, by foreman/crew manager)</t>
  </si>
  <si>
    <t>Evidence</t>
  </si>
  <si>
    <t>Meeting notes</t>
  </si>
  <si>
    <t>GA</t>
  </si>
  <si>
    <t>Email meeting notes - checklist and signed</t>
  </si>
  <si>
    <t>Develop checklist to sign by Melvin</t>
  </si>
  <si>
    <t>Photo of milling plan each day</t>
  </si>
  <si>
    <t>Melvin</t>
  </si>
  <si>
    <t>String across and photo and a check find spots that need to be corrected</t>
  </si>
  <si>
    <t>Screen shot of weather from phone - also action ok to proceed?</t>
  </si>
  <si>
    <t>Every 20meters Suk and Greg - photos before sealing and after / before asphalt and again after asphalt</t>
  </si>
  <si>
    <t>Signed ITP and/or photos</t>
  </si>
  <si>
    <t>Photo from spray truck, bitumen usage, spray sheet</t>
  </si>
  <si>
    <t>Tonnage used versus area, dockets and rate calculated written in a spreadsheet</t>
  </si>
  <si>
    <t>Sampling record signed</t>
  </si>
  <si>
    <t>Natasha/Lab Manager</t>
  </si>
  <si>
    <t>Sample record</t>
  </si>
  <si>
    <t xml:space="preserve">Plan - </t>
  </si>
  <si>
    <t>Joint location plan and meeting notes</t>
  </si>
  <si>
    <t>Sign off ITP membrane ok to proceed</t>
  </si>
  <si>
    <t>Premix field sheets tonnage vs area to determine average thickness</t>
  </si>
  <si>
    <t>Suk after compaction 20m centre measurements to record in lab report and core locations</t>
  </si>
  <si>
    <t>Suk</t>
  </si>
  <si>
    <t xml:space="preserve">Straight edge can be used for checking the surface shape.  
Not more than 5mm under a 3m Straight Edge. 
Level - -0 &lt; +5mm from Specified Level 
Where there is Kerb and Channel shall be flush with or no more than 5mm above the LOC.   </t>
  </si>
  <si>
    <t>Straight edge 3m - Suk and Greg - every 20m check and photos</t>
  </si>
  <si>
    <t>Photos as above and inspectiion Suk and Greg</t>
  </si>
  <si>
    <t>Melvin to check and take a few photos</t>
  </si>
  <si>
    <t>Site Notes for Each Day</t>
  </si>
  <si>
    <r>
      <rPr>
        <b/>
        <sz val="11"/>
        <color theme="1"/>
        <rFont val="Aptos Narrow"/>
        <family val="2"/>
        <scheme val="minor"/>
      </rPr>
      <t>Site Lead</t>
    </r>
    <r>
      <rPr>
        <sz val="11"/>
        <color theme="1"/>
        <rFont val="Aptos Narrow"/>
        <family val="2"/>
        <scheme val="minor"/>
      </rPr>
      <t xml:space="preserve"> = Contractors site lead = Melvin Monai
</t>
    </r>
    <r>
      <rPr>
        <b/>
        <sz val="11"/>
        <color theme="1"/>
        <rFont val="Aptos Narrow"/>
        <family val="2"/>
        <scheme val="minor"/>
      </rPr>
      <t xml:space="preserve"> CM</t>
    </r>
    <r>
      <rPr>
        <sz val="11"/>
        <color theme="1"/>
        <rFont val="Aptos Narrow"/>
        <family val="2"/>
        <scheme val="minor"/>
      </rPr>
      <t xml:space="preserve"> - Contractors, Contract Manager= Deon Ferreira
</t>
    </r>
    <r>
      <rPr>
        <b/>
        <sz val="11"/>
        <color theme="1"/>
        <rFont val="Aptos Narrow"/>
        <family val="2"/>
        <scheme val="minor"/>
      </rPr>
      <t xml:space="preserve"> Client Rep</t>
    </r>
    <r>
      <rPr>
        <sz val="11"/>
        <color theme="1"/>
        <rFont val="Aptos Narrow"/>
        <family val="2"/>
        <scheme val="minor"/>
      </rPr>
      <t xml:space="preserve"> = Clients Representative= JJ Greyling
</t>
    </r>
    <r>
      <rPr>
        <b/>
        <sz val="11"/>
        <color theme="1"/>
        <rFont val="Aptos Narrow"/>
        <family val="2"/>
        <scheme val="minor"/>
      </rPr>
      <t xml:space="preserve"> Quality Manager</t>
    </r>
    <r>
      <rPr>
        <sz val="11"/>
        <color theme="1"/>
        <rFont val="Aptos Narrow"/>
        <family val="2"/>
        <scheme val="minor"/>
      </rPr>
      <t xml:space="preserve"> = Contactors Quality Manager= Alex Mathew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</si>
</sst>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rgb="FFFF0000"/>
      <name val="Aptos Narrow"/>
      <family val="2"/>
      <scheme val="minor"/>
    </font>
    <font>
      <b/>
      <sz val="11"/>
      <color theme="1"/>
      <name val="Aptos Narrow"/>
      <family val="2"/>
      <scheme val="minor"/>
    </font>
    <font>
      <b/>
      <i/>
      <sz val="11"/>
      <color theme="1"/>
      <name val="Aptos Narrow"/>
      <family val="2"/>
      <scheme val="minor"/>
    </font>
    <font>
      <strike/>
      <sz val="11"/>
      <color theme="1"/>
      <name val="Aptos Narrow"/>
      <family val="2"/>
      <scheme val="minor"/>
    </font>
    <font>
      <b/>
      <sz val="16"/>
      <color theme="1"/>
      <name val="Aptos Narrow"/>
      <family val="2"/>
      <scheme val="minor"/>
    </font>
    <font>
      <b/>
      <sz val="14"/>
      <name val="Aptos Narrow"/>
      <family val="2"/>
      <scheme val="minor"/>
    </font>
    <font>
      <b/>
      <sz val="12"/>
      <name val="Aptos Narrow"/>
      <family val="2"/>
      <scheme val="minor"/>
    </font>
    <font>
      <b/>
      <sz val="12"/>
      <color theme="1"/>
      <name val="Aptos Narrow"/>
      <family val="2"/>
      <scheme val="minor"/>
    </font>
    <font>
      <sz val="11"/>
      <name val="Aptos Narrow"/>
      <family val="2"/>
      <scheme val="minor"/>
    </font>
    <font>
      <b/>
      <sz val="14"/>
      <color theme="1"/>
      <name val="Aptos Narrow"/>
      <family val="2"/>
      <scheme val="minor"/>
    </font>
    <font>
      <b/>
      <sz val="12"/>
      <color rgb="FFFF0000"/>
      <name val="Aptos Narrow"/>
      <family val="2"/>
      <scheme val="minor"/>
    </font>
    <font>
      <sz val="12"/>
      <color theme="1"/>
      <name val="Aptos Narrow"/>
      <family val="2"/>
      <scheme val="minor"/>
    </font>
    <font>
      <b/>
      <sz val="12"/>
      <color rgb="FF0070C0"/>
      <name val="Aptos Narrow"/>
      <family val="2"/>
      <scheme val="minor"/>
    </font>
    <font>
      <sz val="10"/>
      <color theme="1"/>
      <name val="Aptos Narrow"/>
      <family val="2"/>
      <scheme val="minor"/>
    </font>
    <font>
      <u/>
      <sz val="10"/>
      <name val="Calibri"/>
      <family val="2"/>
    </font>
    <font>
      <b/>
      <sz val="11"/>
      <color rgb="FF0070C0"/>
      <name val="Aptos Narrow"/>
      <family val="2"/>
      <scheme val="minor"/>
    </font>
    <font>
      <u/>
      <sz val="11"/>
      <name val="Aptos Narrow"/>
      <family val="2"/>
      <scheme val="minor"/>
    </font>
    <font>
      <strike/>
      <u/>
      <sz val="11"/>
      <name val="Aptos Narrow"/>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C1EFFF"/>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0" fillId="0" borderId="0" xfId="0" applyAlignment="1">
      <alignment wrapText="1"/>
    </xf>
    <xf numFmtId="0" fontId="2" fillId="2" borderId="9" xfId="0" applyFont="1" applyFill="1" applyBorder="1"/>
    <xf numFmtId="0" fontId="2" fillId="2" borderId="9" xfId="0" applyFont="1" applyFill="1" applyBorder="1" applyAlignment="1">
      <alignment wrapText="1"/>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top" wrapText="1"/>
    </xf>
    <xf numFmtId="0" fontId="2" fillId="2" borderId="8" xfId="0" applyFont="1" applyFill="1" applyBorder="1" applyAlignment="1">
      <alignment horizontal="center" vertical="top"/>
    </xf>
    <xf numFmtId="0" fontId="0" fillId="0" borderId="1" xfId="0" applyBorder="1" applyAlignment="1">
      <alignment horizontal="left" indent="1"/>
    </xf>
    <xf numFmtId="0" fontId="0" fillId="0" borderId="1" xfId="0" applyBorder="1" applyAlignment="1">
      <alignment horizontal="left" wrapText="1" indent="1"/>
    </xf>
    <xf numFmtId="0" fontId="0" fillId="0" borderId="0" xfId="0" applyAlignment="1">
      <alignment vertical="center"/>
    </xf>
    <xf numFmtId="0" fontId="0" fillId="0" borderId="0" xfId="0" applyAlignment="1">
      <alignment horizontal="left" vertical="center" indent="1"/>
    </xf>
    <xf numFmtId="0" fontId="0" fillId="0" borderId="1" xfId="0" applyBorder="1" applyAlignment="1">
      <alignment horizontal="left" vertical="center" indent="1"/>
    </xf>
    <xf numFmtId="0" fontId="0" fillId="0" borderId="1" xfId="0" applyBorder="1" applyAlignment="1">
      <alignment horizontal="left" vertical="center" wrapText="1" inden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2"/>
    </xf>
    <xf numFmtId="0" fontId="0" fillId="0" borderId="6" xfId="0" applyBorder="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2" fillId="0" borderId="12" xfId="0" applyFont="1" applyBorder="1" applyAlignment="1">
      <alignment wrapText="1"/>
    </xf>
    <xf numFmtId="0" fontId="10" fillId="0" borderId="10" xfId="0" applyFont="1" applyBorder="1" applyAlignment="1">
      <alignment horizontal="right" vertical="center" indent="1"/>
    </xf>
    <xf numFmtId="0" fontId="6" fillId="0" borderId="10" xfId="0" applyFont="1" applyBorder="1" applyAlignment="1">
      <alignment horizontal="right" vertical="center" wrapText="1" indent="1"/>
    </xf>
    <xf numFmtId="0" fontId="11" fillId="0" borderId="1" xfId="0" applyFont="1" applyBorder="1" applyAlignment="1">
      <alignment horizontal="left" vertical="center" indent="1"/>
    </xf>
    <xf numFmtId="0" fontId="12" fillId="0" borderId="1" xfId="0" applyFont="1" applyBorder="1" applyAlignment="1">
      <alignment horizontal="left" vertical="center" wrapText="1" indent="1"/>
    </xf>
    <xf numFmtId="0" fontId="12" fillId="0" borderId="1" xfId="0" applyFont="1" applyBorder="1" applyAlignment="1">
      <alignment horizontal="left" vertical="center" indent="1"/>
    </xf>
    <xf numFmtId="0" fontId="13" fillId="0" borderId="1" xfId="0" applyFont="1" applyBorder="1" applyAlignment="1">
      <alignment horizontal="left" vertical="center" indent="1"/>
    </xf>
    <xf numFmtId="0" fontId="12" fillId="0" borderId="1" xfId="0" applyFont="1" applyBorder="1" applyAlignment="1">
      <alignment horizontal="left" vertical="center" wrapText="1" indent="2"/>
    </xf>
    <xf numFmtId="0" fontId="12" fillId="0" borderId="1" xfId="0" applyFont="1" applyBorder="1" applyAlignment="1">
      <alignment horizontal="left" vertical="center" indent="2"/>
    </xf>
    <xf numFmtId="0" fontId="8" fillId="0" borderId="1" xfId="0" applyFont="1" applyBorder="1" applyAlignment="1">
      <alignment horizontal="left" vertical="center" indent="1"/>
    </xf>
    <xf numFmtId="0" fontId="7" fillId="0" borderId="1" xfId="0" applyFont="1" applyBorder="1" applyAlignment="1">
      <alignment horizontal="left" vertical="center" indent="1"/>
    </xf>
    <xf numFmtId="0" fontId="9" fillId="0" borderId="1" xfId="0" applyFont="1" applyBorder="1" applyAlignment="1">
      <alignment horizontal="left" vertical="center" wrapText="1" indent="1"/>
    </xf>
    <xf numFmtId="0" fontId="9" fillId="0" borderId="9" xfId="0" applyFont="1" applyBorder="1" applyAlignment="1">
      <alignment horizontal="left" vertical="center" wrapText="1" indent="1"/>
    </xf>
    <xf numFmtId="0" fontId="0" fillId="0" borderId="9" xfId="0" applyBorder="1" applyAlignment="1">
      <alignment horizontal="left" vertical="center" wrapText="1" indent="1"/>
    </xf>
    <xf numFmtId="0" fontId="0" fillId="4" borderId="6" xfId="0" applyFill="1" applyBorder="1"/>
    <xf numFmtId="0" fontId="0" fillId="0" borderId="0" xfId="0" applyAlignment="1">
      <alignment horizontal="center" vertical="center"/>
    </xf>
    <xf numFmtId="0" fontId="3" fillId="2" borderId="7" xfId="0" applyFont="1" applyFill="1" applyBorder="1" applyAlignment="1">
      <alignment horizontal="center" wrapText="1"/>
    </xf>
    <xf numFmtId="0" fontId="11" fillId="0" borderId="1" xfId="0" applyFont="1" applyBorder="1" applyAlignment="1">
      <alignment horizontal="left" vertical="center" wrapText="1" indent="2"/>
    </xf>
    <xf numFmtId="0" fontId="13" fillId="0" borderId="1" xfId="0" applyFont="1" applyBorder="1" applyAlignment="1">
      <alignment horizontal="left" vertical="center" wrapText="1" indent="2"/>
    </xf>
    <xf numFmtId="0" fontId="14" fillId="0" borderId="1" xfId="0" applyFont="1" applyBorder="1" applyAlignment="1">
      <alignment horizontal="left" vertical="center" wrapText="1" indent="1"/>
    </xf>
    <xf numFmtId="0" fontId="15" fillId="0" borderId="9" xfId="0" applyFont="1" applyBorder="1" applyAlignment="1">
      <alignment horizontal="left" vertical="center" wrapText="1" indent="1"/>
    </xf>
    <xf numFmtId="0" fontId="16" fillId="0" borderId="1" xfId="0" applyFont="1" applyBorder="1" applyAlignment="1">
      <alignment horizontal="left" vertical="center" indent="1"/>
    </xf>
    <xf numFmtId="0" fontId="17" fillId="0" borderId="9" xfId="0" applyFont="1" applyBorder="1" applyAlignment="1">
      <alignment horizontal="left" vertical="center" wrapText="1" indent="1"/>
    </xf>
    <xf numFmtId="0" fontId="0" fillId="0" borderId="9" xfId="0" applyBorder="1" applyAlignment="1">
      <alignment horizontal="left" vertical="center" indent="1"/>
    </xf>
    <xf numFmtId="0" fontId="9" fillId="0" borderId="1" xfId="0" quotePrefix="1" applyFont="1" applyBorder="1" applyAlignment="1">
      <alignment horizontal="left" vertical="center" wrapText="1" indent="1"/>
    </xf>
    <xf numFmtId="0" fontId="4" fillId="0" borderId="1" xfId="0" applyFont="1" applyBorder="1" applyAlignment="1">
      <alignment horizontal="left" vertical="center" wrapText="1" indent="1"/>
    </xf>
    <xf numFmtId="0" fontId="0" fillId="4" borderId="6" xfId="0" applyFill="1" applyBorder="1" applyAlignment="1">
      <alignment horizontal="center"/>
    </xf>
    <xf numFmtId="0" fontId="0" fillId="0" borderId="0" xfId="0" applyAlignment="1">
      <alignment horizontal="left" vertical="center" wrapText="1"/>
    </xf>
    <xf numFmtId="0" fontId="1" fillId="0" borderId="1" xfId="0" applyFont="1" applyBorder="1" applyAlignment="1">
      <alignment horizontal="center" vertical="center" wrapText="1"/>
    </xf>
    <xf numFmtId="0" fontId="0" fillId="0" borderId="11" xfId="0" applyBorder="1"/>
    <xf numFmtId="0" fontId="10" fillId="0" borderId="2" xfId="0" applyFont="1" applyBorder="1" applyAlignment="1">
      <alignment horizontal="left" vertical="center" indent="1"/>
    </xf>
    <xf numFmtId="0" fontId="2" fillId="0" borderId="11" xfId="0" applyFont="1" applyBorder="1" applyAlignment="1">
      <alignment horizontal="left" vertical="center" wrapText="1" indent="2"/>
    </xf>
    <xf numFmtId="0" fontId="2" fillId="0" borderId="12" xfId="0" applyFont="1" applyBorder="1" applyAlignment="1">
      <alignment horizontal="left" vertical="center" wrapText="1" indent="2"/>
    </xf>
    <xf numFmtId="0" fontId="2" fillId="0" borderId="11" xfId="0" applyFont="1" applyBorder="1" applyAlignment="1">
      <alignment wrapText="1"/>
    </xf>
    <xf numFmtId="0" fontId="0" fillId="0" borderId="1" xfId="0" applyBorder="1"/>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2" fontId="0" fillId="0" borderId="1" xfId="0" applyNumberFormat="1" applyBorder="1" applyAlignment="1">
      <alignment horizontal="left" vertical="center" indent="1"/>
    </xf>
    <xf numFmtId="0" fontId="2" fillId="2" borderId="11" xfId="0" applyFont="1" applyFill="1" applyBorder="1" applyAlignment="1">
      <alignment horizontal="center" vertical="top" wrapText="1"/>
    </xf>
    <xf numFmtId="0" fontId="0" fillId="0" borderId="0" xfId="0" applyAlignment="1">
      <alignment horizontal="left" vertical="center" wrapText="1" indent="1"/>
    </xf>
    <xf numFmtId="0" fontId="0" fillId="6" borderId="1" xfId="0" applyFill="1" applyBorder="1" applyAlignment="1">
      <alignment horizontal="left" vertical="center" wrapText="1" indent="1"/>
    </xf>
    <xf numFmtId="0" fontId="12" fillId="7" borderId="1" xfId="0" applyFont="1" applyFill="1" applyBorder="1" applyAlignment="1">
      <alignment horizontal="left" vertical="center" wrapText="1" indent="1"/>
    </xf>
    <xf numFmtId="0" fontId="2" fillId="2" borderId="7" xfId="0" applyFont="1" applyFill="1" applyBorder="1" applyAlignment="1">
      <alignment horizontal="center" vertical="center"/>
    </xf>
    <xf numFmtId="0" fontId="0" fillId="4" borderId="0" xfId="0" applyFill="1" applyAlignment="1">
      <alignment horizontal="center"/>
    </xf>
    <xf numFmtId="0" fontId="9" fillId="0" borderId="0" xfId="0" applyFont="1" applyAlignment="1">
      <alignment horizontal="left" vertical="center" wrapText="1" indent="1"/>
    </xf>
    <xf numFmtId="0" fontId="12" fillId="0" borderId="0" xfId="0" applyFont="1" applyAlignment="1">
      <alignment horizontal="left" vertical="center" wrapText="1" indent="1"/>
    </xf>
    <xf numFmtId="0" fontId="13" fillId="0" borderId="0" xfId="0" applyFont="1" applyAlignment="1">
      <alignment horizontal="left" vertical="center" indent="1"/>
    </xf>
    <xf numFmtId="0" fontId="8" fillId="0" borderId="0" xfId="0" applyFont="1" applyAlignment="1">
      <alignment horizontal="left" vertical="center" indent="1"/>
    </xf>
    <xf numFmtId="0" fontId="2" fillId="3" borderId="10" xfId="0" applyFont="1" applyFill="1" applyBorder="1"/>
    <xf numFmtId="0" fontId="2" fillId="3" borderId="11" xfId="0" applyFont="1" applyFill="1" applyBorder="1"/>
    <xf numFmtId="0" fontId="2" fillId="3" borderId="12" xfId="0" applyFont="1" applyFill="1" applyBorder="1"/>
    <xf numFmtId="0" fontId="2" fillId="5" borderId="0" xfId="0" applyFont="1" applyFill="1" applyAlignment="1" applyProtection="1">
      <alignment horizontal="center" vertical="center" wrapText="1"/>
      <protection locked="0"/>
    </xf>
    <xf numFmtId="0" fontId="2" fillId="0" borderId="5" xfId="0" applyFont="1" applyBorder="1" applyAlignment="1">
      <alignment horizontal="left" vertical="center" indent="1"/>
    </xf>
    <xf numFmtId="0" fontId="2" fillId="0" borderId="6" xfId="0" applyFont="1" applyBorder="1" applyAlignment="1">
      <alignment horizontal="left" vertical="center" indent="1"/>
    </xf>
    <xf numFmtId="0" fontId="2" fillId="0" borderId="7" xfId="0" applyFont="1" applyBorder="1" applyAlignment="1">
      <alignment horizontal="left" vertical="center" indent="1"/>
    </xf>
    <xf numFmtId="0" fontId="2" fillId="0" borderId="10" xfId="0" applyFont="1" applyBorder="1" applyAlignment="1">
      <alignment horizontal="left" vertical="center" wrapText="1" indent="2"/>
    </xf>
    <xf numFmtId="0" fontId="2" fillId="0" borderId="11" xfId="0" applyFont="1" applyBorder="1" applyAlignment="1">
      <alignment horizontal="left" vertical="center" wrapText="1" indent="2"/>
    </xf>
    <xf numFmtId="0" fontId="2" fillId="0" borderId="12" xfId="0" applyFont="1" applyBorder="1" applyAlignment="1">
      <alignment horizontal="left" vertical="center" wrapText="1" indent="2"/>
    </xf>
    <xf numFmtId="0" fontId="2" fillId="0" borderId="5" xfId="0" applyFont="1" applyBorder="1" applyAlignment="1">
      <alignment horizontal="right" vertical="center" indent="1"/>
    </xf>
    <xf numFmtId="0" fontId="2" fillId="0" borderId="6" xfId="0" applyFont="1" applyBorder="1" applyAlignment="1">
      <alignment horizontal="right" vertical="center" indent="1"/>
    </xf>
    <xf numFmtId="0" fontId="2" fillId="0" borderId="7" xfId="0" applyFont="1" applyBorder="1" applyAlignment="1">
      <alignment horizontal="right" vertical="center" inden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11" xfId="0" applyFont="1" applyFill="1" applyBorder="1" applyAlignment="1">
      <alignment horizontal="center" vertical="top" wrapText="1"/>
    </xf>
    <xf numFmtId="0" fontId="0" fillId="0" borderId="1" xfId="0" applyBorder="1"/>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10"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5" fillId="0" borderId="2" xfId="0" applyFont="1" applyBorder="1" applyAlignment="1">
      <alignment horizontal="left" vertical="center" indent="1"/>
    </xf>
    <xf numFmtId="0" fontId="5" fillId="0" borderId="3" xfId="0" applyFont="1" applyBorder="1" applyAlignment="1">
      <alignment horizontal="left" vertical="center" inden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3" borderId="10" xfId="0" applyFont="1" applyFill="1" applyBorder="1" applyAlignment="1">
      <alignment horizontal="left" indent="1"/>
    </xf>
    <xf numFmtId="0" fontId="2" fillId="3" borderId="11" xfId="0" applyFont="1" applyFill="1" applyBorder="1" applyAlignment="1">
      <alignment horizontal="left" indent="1"/>
    </xf>
    <xf numFmtId="0" fontId="2" fillId="3" borderId="12" xfId="0" applyFont="1" applyFill="1" applyBorder="1" applyAlignment="1">
      <alignment horizontal="left" indent="1"/>
    </xf>
    <xf numFmtId="0" fontId="10" fillId="0" borderId="10" xfId="0" applyFont="1" applyBorder="1" applyAlignment="1">
      <alignment horizontal="left"/>
    </xf>
    <xf numFmtId="0" fontId="10" fillId="0" borderId="11" xfId="0" applyFont="1" applyBorder="1" applyAlignment="1">
      <alignment horizontal="left"/>
    </xf>
    <xf numFmtId="0" fontId="10" fillId="0" borderId="12" xfId="0" applyFont="1" applyBorder="1" applyAlignment="1">
      <alignment horizontal="left"/>
    </xf>
  </cellXfs>
  <cellStyles count="1">
    <cellStyle name="Normal" xfId="0" builtinId="0"/>
  </cellStyles>
  <dxfs count="0"/>
  <tableStyles count="0" defaultTableStyle="TableStyleMedium2" defaultPivotStyle="PivotStyleLight16"/>
  <colors>
    <mruColors>
      <color rgb="FFC1EF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1.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A7A2A-7C11-4020-B172-571B753AADA3}">
  <sheetPr>
    <pageSetUpPr fitToPage="1"/>
  </sheetPr>
  <dimension ref="B2:M38"/>
  <sheetViews>
    <sheetView topLeftCell="A27" zoomScale="84" zoomScaleNormal="84" workbookViewId="0">
      <selection activeCell="E31" sqref="E31"/>
    </sheetView>
  </sheetViews>
  <sheetFormatPr defaultRowHeight="15" x14ac:dyDescent="0.25"/>
  <cols>
    <col min="3" max="3" width="27.42578125" style="1" customWidth="1"/>
    <col min="4" max="4" width="31.140625" style="1" customWidth="1"/>
    <col min="5" max="5" width="25.42578125" style="1" customWidth="1"/>
    <col min="6" max="6" width="41.7109375" style="1" customWidth="1"/>
    <col min="7" max="7" width="12.5703125" style="1" customWidth="1"/>
    <col min="8" max="10" width="12.5703125" customWidth="1"/>
    <col min="11" max="11" width="46.85546875" style="1" customWidth="1"/>
    <col min="12" max="12" width="49" customWidth="1"/>
    <col min="14" max="14" width="66" customWidth="1"/>
  </cols>
  <sheetData>
    <row r="2" spans="2:13" ht="110.25" customHeight="1" x14ac:dyDescent="0.25">
      <c r="B2" s="91" t="e" vm="1">
        <v>#VALUE!</v>
      </c>
      <c r="C2" s="91"/>
      <c r="D2" s="50" t="e" vm="2">
        <v>#VALUE!</v>
      </c>
      <c r="E2" s="92" t="s">
        <v>0</v>
      </c>
      <c r="F2" s="93"/>
      <c r="G2" s="94" t="s">
        <v>239</v>
      </c>
      <c r="H2" s="95"/>
      <c r="I2" s="95"/>
      <c r="J2" s="95"/>
      <c r="K2" s="96"/>
    </row>
    <row r="3" spans="2:13" ht="29.1" customHeight="1" x14ac:dyDescent="0.25">
      <c r="B3" s="97" t="s">
        <v>2</v>
      </c>
      <c r="C3" s="98"/>
      <c r="D3" s="98"/>
      <c r="E3" s="23" t="s">
        <v>3</v>
      </c>
      <c r="F3" s="22" t="s">
        <v>4</v>
      </c>
      <c r="G3" s="78" t="s">
        <v>5</v>
      </c>
      <c r="H3" s="79"/>
      <c r="I3" s="79"/>
      <c r="J3" s="79"/>
      <c r="K3" s="80"/>
    </row>
    <row r="4" spans="2:13" ht="27.6" customHeight="1" x14ac:dyDescent="0.25">
      <c r="B4" s="99" t="s">
        <v>6</v>
      </c>
      <c r="C4" s="100"/>
      <c r="D4" s="101"/>
      <c r="E4" s="23" t="s">
        <v>7</v>
      </c>
      <c r="F4" s="22" t="s">
        <v>8</v>
      </c>
      <c r="G4" s="78" t="s">
        <v>9</v>
      </c>
      <c r="H4" s="79"/>
      <c r="I4" s="79"/>
      <c r="J4" s="79"/>
      <c r="K4" s="80"/>
    </row>
    <row r="5" spans="2:13" ht="27.6" customHeight="1" x14ac:dyDescent="0.25">
      <c r="B5" s="75" t="s">
        <v>10</v>
      </c>
      <c r="C5" s="76"/>
      <c r="D5" s="77"/>
      <c r="E5" s="24" t="s">
        <v>11</v>
      </c>
      <c r="F5" s="22" t="s">
        <v>12</v>
      </c>
      <c r="G5" s="78" t="s">
        <v>13</v>
      </c>
      <c r="H5" s="79"/>
      <c r="I5" s="79"/>
      <c r="J5" s="79"/>
      <c r="K5" s="80"/>
    </row>
    <row r="6" spans="2:13" ht="27.6" customHeight="1" x14ac:dyDescent="0.25">
      <c r="B6" s="81" t="s">
        <v>14</v>
      </c>
      <c r="C6" s="82"/>
      <c r="D6" s="83"/>
      <c r="E6" s="24"/>
      <c r="F6" s="55"/>
      <c r="G6" s="53"/>
      <c r="H6" s="53"/>
      <c r="I6" s="53"/>
      <c r="J6" s="53"/>
      <c r="K6" s="54"/>
    </row>
    <row r="7" spans="2:13" ht="26.45" customHeight="1" x14ac:dyDescent="0.25">
      <c r="B7" s="81" t="s">
        <v>15</v>
      </c>
      <c r="C7" s="82"/>
      <c r="D7" s="83"/>
      <c r="E7" s="84"/>
      <c r="F7" s="85"/>
      <c r="G7" s="85"/>
      <c r="H7" s="85"/>
      <c r="I7" s="85"/>
      <c r="J7" s="85"/>
      <c r="K7" s="86"/>
    </row>
    <row r="8" spans="2:13" x14ac:dyDescent="0.25">
      <c r="B8" s="51"/>
      <c r="C8" s="19"/>
      <c r="D8" s="19"/>
    </row>
    <row r="9" spans="2:13" ht="16.5" customHeight="1" x14ac:dyDescent="0.25">
      <c r="B9" s="10" t="s">
        <v>16</v>
      </c>
      <c r="C9" s="4" t="s">
        <v>17</v>
      </c>
      <c r="D9" s="87" t="s">
        <v>18</v>
      </c>
      <c r="E9" s="4" t="s">
        <v>19</v>
      </c>
      <c r="F9" s="4" t="s">
        <v>20</v>
      </c>
      <c r="G9" s="89" t="s">
        <v>21</v>
      </c>
      <c r="H9" s="90"/>
      <c r="I9" s="90"/>
      <c r="J9" s="61"/>
      <c r="K9" s="9" t="s">
        <v>238</v>
      </c>
      <c r="L9" s="9" t="s">
        <v>212</v>
      </c>
    </row>
    <row r="10" spans="2:13" ht="27.6" customHeight="1" x14ac:dyDescent="0.25">
      <c r="B10" s="2"/>
      <c r="C10" s="3"/>
      <c r="D10" s="88"/>
      <c r="E10" s="5"/>
      <c r="F10" s="6"/>
      <c r="G10" s="7" t="s">
        <v>23</v>
      </c>
      <c r="H10" s="8" t="s">
        <v>24</v>
      </c>
      <c r="I10" s="8" t="s">
        <v>25</v>
      </c>
      <c r="J10" s="65"/>
      <c r="K10" s="38" t="s">
        <v>26</v>
      </c>
    </row>
    <row r="11" spans="2:13" x14ac:dyDescent="0.25">
      <c r="B11" s="71" t="s">
        <v>54</v>
      </c>
      <c r="C11" s="72"/>
      <c r="D11" s="72"/>
      <c r="E11" s="72"/>
      <c r="F11" s="72"/>
      <c r="G11" s="72"/>
      <c r="H11" s="72"/>
      <c r="I11" s="72"/>
      <c r="J11" s="72"/>
      <c r="K11" s="73"/>
    </row>
    <row r="12" spans="2:13" ht="30" x14ac:dyDescent="0.25">
      <c r="B12" s="15">
        <v>2.1</v>
      </c>
      <c r="C12" s="16" t="s">
        <v>55</v>
      </c>
      <c r="D12" s="16" t="s">
        <v>56</v>
      </c>
      <c r="E12" s="16" t="s">
        <v>207</v>
      </c>
      <c r="F12" s="34"/>
      <c r="G12" s="26" t="s">
        <v>46</v>
      </c>
      <c r="H12" s="28"/>
      <c r="I12" s="31"/>
      <c r="J12" s="31"/>
      <c r="K12" s="16"/>
      <c r="L12" t="s">
        <v>217</v>
      </c>
      <c r="M12" t="s">
        <v>218</v>
      </c>
    </row>
    <row r="13" spans="2:13" ht="60" x14ac:dyDescent="0.25">
      <c r="B13" s="15">
        <v>2.2000000000000002</v>
      </c>
      <c r="C13" s="16" t="s">
        <v>57</v>
      </c>
      <c r="D13" s="33" t="s">
        <v>58</v>
      </c>
      <c r="E13" s="16" t="s">
        <v>208</v>
      </c>
      <c r="F13" s="34" t="s">
        <v>59</v>
      </c>
      <c r="G13" s="26" t="s">
        <v>46</v>
      </c>
      <c r="H13" s="28"/>
      <c r="I13" s="32"/>
      <c r="J13" s="32"/>
      <c r="K13" s="16"/>
      <c r="L13" s="62" t="s">
        <v>219</v>
      </c>
    </row>
    <row r="14" spans="2:13" ht="30" x14ac:dyDescent="0.25">
      <c r="B14" s="15">
        <v>2.2999999999999998</v>
      </c>
      <c r="C14" s="45" t="s">
        <v>61</v>
      </c>
      <c r="D14" s="33" t="s">
        <v>62</v>
      </c>
      <c r="E14" s="16"/>
      <c r="F14" s="34" t="s">
        <v>63</v>
      </c>
      <c r="G14" s="64"/>
      <c r="H14" s="28" t="s">
        <v>30</v>
      </c>
      <c r="I14" s="31" t="s">
        <v>46</v>
      </c>
      <c r="J14" s="31"/>
      <c r="K14" s="16"/>
    </row>
    <row r="15" spans="2:13" ht="15.75" x14ac:dyDescent="0.25">
      <c r="B15" s="15"/>
      <c r="C15" s="45"/>
      <c r="D15" s="33"/>
      <c r="E15" s="16"/>
      <c r="F15" s="34"/>
      <c r="G15" s="26"/>
      <c r="H15" s="28"/>
      <c r="I15" s="31"/>
      <c r="J15" s="31"/>
      <c r="K15" s="16"/>
    </row>
    <row r="16" spans="2:13" ht="15.75" x14ac:dyDescent="0.25">
      <c r="B16" s="15"/>
      <c r="C16" s="45"/>
      <c r="D16" s="33"/>
      <c r="E16" s="16"/>
      <c r="F16" s="34"/>
      <c r="G16" s="26"/>
      <c r="H16" s="28"/>
      <c r="I16" s="31" t="s">
        <v>46</v>
      </c>
      <c r="J16" s="31"/>
      <c r="K16" s="16"/>
    </row>
    <row r="17" spans="2:13" x14ac:dyDescent="0.25">
      <c r="B17" s="71" t="s">
        <v>65</v>
      </c>
      <c r="C17" s="72"/>
      <c r="D17" s="72"/>
      <c r="E17" s="72"/>
      <c r="F17" s="72"/>
      <c r="G17" s="72"/>
      <c r="H17" s="72"/>
      <c r="I17" s="72"/>
      <c r="J17" s="72"/>
      <c r="K17" s="73"/>
    </row>
    <row r="18" spans="2:13" ht="30" x14ac:dyDescent="0.25">
      <c r="B18" s="15">
        <v>3.1</v>
      </c>
      <c r="C18" s="16" t="s">
        <v>66</v>
      </c>
      <c r="D18" s="16" t="s">
        <v>67</v>
      </c>
      <c r="E18" s="16" t="s">
        <v>68</v>
      </c>
      <c r="F18" s="34" t="s">
        <v>209</v>
      </c>
      <c r="G18" s="26" t="s">
        <v>46</v>
      </c>
      <c r="H18" s="28" t="s">
        <v>31</v>
      </c>
      <c r="I18" s="31" t="s">
        <v>46</v>
      </c>
      <c r="J18" s="31"/>
      <c r="K18" s="16"/>
      <c r="L18" s="1" t="s">
        <v>220</v>
      </c>
    </row>
    <row r="19" spans="2:13" ht="30" x14ac:dyDescent="0.25">
      <c r="B19" s="15">
        <v>3.2</v>
      </c>
      <c r="C19" s="16" t="s">
        <v>69</v>
      </c>
      <c r="D19" s="33" t="s">
        <v>70</v>
      </c>
      <c r="E19" s="16" t="s">
        <v>71</v>
      </c>
      <c r="F19" s="34" t="s">
        <v>72</v>
      </c>
      <c r="G19" s="26" t="s">
        <v>31</v>
      </c>
      <c r="H19" s="28"/>
      <c r="I19" s="32"/>
      <c r="J19" s="32"/>
      <c r="K19" s="16"/>
      <c r="L19" s="1" t="s">
        <v>221</v>
      </c>
    </row>
    <row r="20" spans="2:13" ht="30" x14ac:dyDescent="0.25">
      <c r="B20" s="15">
        <v>3.3</v>
      </c>
      <c r="C20" s="35" t="s">
        <v>73</v>
      </c>
      <c r="D20" s="33" t="s">
        <v>74</v>
      </c>
      <c r="E20" s="16" t="s">
        <v>75</v>
      </c>
      <c r="F20" s="34" t="s">
        <v>76</v>
      </c>
      <c r="G20" s="26" t="s">
        <v>31</v>
      </c>
      <c r="H20" s="28"/>
      <c r="I20" s="31"/>
      <c r="J20" s="31"/>
      <c r="K20" s="16"/>
      <c r="L20" s="1" t="s">
        <v>221</v>
      </c>
    </row>
    <row r="21" spans="2:13" x14ac:dyDescent="0.25">
      <c r="B21" s="71" t="s">
        <v>77</v>
      </c>
      <c r="C21" s="72"/>
      <c r="D21" s="72"/>
      <c r="E21" s="72"/>
      <c r="F21" s="72"/>
      <c r="G21" s="72"/>
      <c r="H21" s="72"/>
      <c r="I21" s="72"/>
      <c r="J21" s="72"/>
      <c r="K21" s="73"/>
    </row>
    <row r="22" spans="2:13" ht="45" x14ac:dyDescent="0.25">
      <c r="B22" s="15">
        <v>4.0999999999999996</v>
      </c>
      <c r="C22" s="16" t="s">
        <v>78</v>
      </c>
      <c r="D22" s="16" t="s">
        <v>79</v>
      </c>
      <c r="E22" s="16" t="s">
        <v>80</v>
      </c>
      <c r="F22" s="34" t="s">
        <v>81</v>
      </c>
      <c r="G22" s="26" t="s">
        <v>31</v>
      </c>
      <c r="H22" s="28"/>
      <c r="I22" s="31"/>
      <c r="J22" s="31"/>
      <c r="K22" s="16"/>
      <c r="L22" s="1" t="s">
        <v>222</v>
      </c>
    </row>
    <row r="23" spans="2:13" ht="45" x14ac:dyDescent="0.25">
      <c r="B23" s="15">
        <v>4.2</v>
      </c>
      <c r="C23" s="16" t="s">
        <v>82</v>
      </c>
      <c r="D23" s="33" t="s">
        <v>83</v>
      </c>
      <c r="E23" s="16" t="s">
        <v>84</v>
      </c>
      <c r="F23" s="44"/>
      <c r="G23" s="26" t="s">
        <v>46</v>
      </c>
      <c r="H23" s="28"/>
      <c r="I23" s="32"/>
      <c r="J23" s="32"/>
      <c r="K23" s="16"/>
      <c r="L23" s="1" t="s">
        <v>223</v>
      </c>
      <c r="M23" t="s">
        <v>218</v>
      </c>
    </row>
    <row r="24" spans="2:13" ht="30" x14ac:dyDescent="0.25">
      <c r="B24" s="15">
        <v>4.3</v>
      </c>
      <c r="C24" s="35" t="s">
        <v>85</v>
      </c>
      <c r="D24" s="33" t="s">
        <v>86</v>
      </c>
      <c r="E24" s="16" t="s">
        <v>87</v>
      </c>
      <c r="F24" s="34"/>
      <c r="G24" s="26" t="s">
        <v>46</v>
      </c>
      <c r="H24" s="28"/>
      <c r="I24" s="31"/>
      <c r="J24" s="31"/>
      <c r="K24" s="16"/>
      <c r="L24" s="1" t="s">
        <v>224</v>
      </c>
      <c r="M24" t="s">
        <v>218</v>
      </c>
    </row>
    <row r="25" spans="2:13" x14ac:dyDescent="0.25">
      <c r="B25" s="71" t="s">
        <v>112</v>
      </c>
      <c r="C25" s="72"/>
      <c r="D25" s="72"/>
      <c r="E25" s="72"/>
      <c r="F25" s="72"/>
      <c r="G25" s="72"/>
      <c r="H25" s="72"/>
      <c r="I25" s="72"/>
      <c r="J25" s="72"/>
      <c r="K25" s="73"/>
    </row>
    <row r="26" spans="2:13" ht="30" x14ac:dyDescent="0.25">
      <c r="B26" s="15">
        <v>7.1</v>
      </c>
      <c r="C26" s="16" t="s">
        <v>210</v>
      </c>
      <c r="D26" s="18"/>
      <c r="E26" s="16" t="s">
        <v>113</v>
      </c>
      <c r="F26" s="16" t="s">
        <v>114</v>
      </c>
      <c r="G26" s="29" t="s">
        <v>46</v>
      </c>
      <c r="H26" s="31" t="s">
        <v>46</v>
      </c>
      <c r="I26" s="30"/>
      <c r="J26" s="30"/>
      <c r="K26" s="16"/>
      <c r="L26" t="s">
        <v>228</v>
      </c>
    </row>
    <row r="27" spans="2:13" ht="45" x14ac:dyDescent="0.25">
      <c r="B27" s="15">
        <f>SUM(B26+0.1)</f>
        <v>7.1999999999999993</v>
      </c>
      <c r="C27" s="16" t="s">
        <v>116</v>
      </c>
      <c r="D27" s="16" t="s">
        <v>32</v>
      </c>
      <c r="E27" s="16" t="s">
        <v>113</v>
      </c>
      <c r="F27" s="16" t="s">
        <v>32</v>
      </c>
      <c r="G27" s="39" t="s">
        <v>31</v>
      </c>
      <c r="H27" s="31" t="s">
        <v>31</v>
      </c>
      <c r="I27" s="31" t="s">
        <v>31</v>
      </c>
      <c r="J27" s="31"/>
      <c r="K27" s="16"/>
      <c r="L27" t="s">
        <v>229</v>
      </c>
    </row>
    <row r="28" spans="2:13" ht="30" x14ac:dyDescent="0.25">
      <c r="B28" s="15">
        <f t="shared" ref="B28:B34" si="0">SUM(B27+0.1)</f>
        <v>7.2999999999999989</v>
      </c>
      <c r="C28" s="16" t="s">
        <v>117</v>
      </c>
      <c r="D28" s="1" t="s">
        <v>118</v>
      </c>
      <c r="E28" s="16" t="s">
        <v>113</v>
      </c>
      <c r="F28" s="16" t="s">
        <v>119</v>
      </c>
      <c r="G28" s="40"/>
      <c r="H28" s="31" t="s">
        <v>46</v>
      </c>
      <c r="I28" s="31" t="s">
        <v>46</v>
      </c>
      <c r="J28" s="31"/>
      <c r="K28" s="16"/>
    </row>
    <row r="29" spans="2:13" ht="30" x14ac:dyDescent="0.25">
      <c r="B29" s="15">
        <f t="shared" si="0"/>
        <v>7.3999999999999986</v>
      </c>
      <c r="C29" s="16" t="s">
        <v>121</v>
      </c>
      <c r="D29" s="18" t="s">
        <v>122</v>
      </c>
      <c r="E29" s="16" t="s">
        <v>123</v>
      </c>
      <c r="F29" s="16" t="s">
        <v>124</v>
      </c>
      <c r="G29" s="40" t="s">
        <v>46</v>
      </c>
      <c r="H29" s="31" t="s">
        <v>46</v>
      </c>
      <c r="I29" s="31" t="s">
        <v>46</v>
      </c>
      <c r="J29" s="31"/>
      <c r="K29" s="16"/>
      <c r="L29" t="s">
        <v>230</v>
      </c>
      <c r="M29" t="s">
        <v>218</v>
      </c>
    </row>
    <row r="30" spans="2:13" ht="45" x14ac:dyDescent="0.25">
      <c r="B30" s="15">
        <f t="shared" si="0"/>
        <v>7.4999999999999982</v>
      </c>
      <c r="C30" s="16" t="s">
        <v>125</v>
      </c>
      <c r="D30" s="33" t="s">
        <v>126</v>
      </c>
      <c r="E30" s="16" t="s">
        <v>127</v>
      </c>
      <c r="F30" s="33" t="s">
        <v>128</v>
      </c>
      <c r="G30" s="40" t="s">
        <v>30</v>
      </c>
      <c r="H30" s="31" t="s">
        <v>46</v>
      </c>
      <c r="I30" s="31" t="s">
        <v>46</v>
      </c>
      <c r="J30" s="31"/>
      <c r="K30" s="16"/>
    </row>
    <row r="31" spans="2:13" ht="45" x14ac:dyDescent="0.25">
      <c r="B31" s="15">
        <f t="shared" si="0"/>
        <v>7.5999999999999979</v>
      </c>
      <c r="C31" s="33" t="s">
        <v>129</v>
      </c>
      <c r="D31" s="46" t="s">
        <v>130</v>
      </c>
      <c r="E31" s="33" t="s">
        <v>131</v>
      </c>
      <c r="F31" s="33" t="s">
        <v>132</v>
      </c>
      <c r="G31" s="40" t="s">
        <v>30</v>
      </c>
      <c r="H31" s="31" t="s">
        <v>46</v>
      </c>
      <c r="I31" s="31" t="s">
        <v>46</v>
      </c>
      <c r="J31" s="31"/>
      <c r="K31" s="16"/>
      <c r="L31" s="1" t="s">
        <v>231</v>
      </c>
      <c r="M31" t="s">
        <v>218</v>
      </c>
    </row>
    <row r="32" spans="2:13" ht="90" x14ac:dyDescent="0.25">
      <c r="B32" s="15">
        <f t="shared" si="0"/>
        <v>7.6999999999999975</v>
      </c>
      <c r="C32" s="16" t="s">
        <v>134</v>
      </c>
      <c r="D32" s="16" t="s">
        <v>200</v>
      </c>
      <c r="E32" s="16" t="s">
        <v>135</v>
      </c>
      <c r="F32" s="16" t="s">
        <v>201</v>
      </c>
      <c r="G32" s="40"/>
      <c r="H32" s="40" t="s">
        <v>30</v>
      </c>
      <c r="I32" s="31" t="s">
        <v>46</v>
      </c>
      <c r="J32" s="31"/>
      <c r="K32" s="16"/>
      <c r="L32" s="1" t="s">
        <v>232</v>
      </c>
      <c r="M32" t="s">
        <v>233</v>
      </c>
    </row>
    <row r="33" spans="2:12" ht="120" x14ac:dyDescent="0.25">
      <c r="B33" s="15">
        <f t="shared" si="0"/>
        <v>7.7999999999999972</v>
      </c>
      <c r="C33" s="16" t="s">
        <v>137</v>
      </c>
      <c r="D33" s="18" t="s">
        <v>138</v>
      </c>
      <c r="E33" s="16" t="s">
        <v>139</v>
      </c>
      <c r="F33" s="16" t="s">
        <v>234</v>
      </c>
      <c r="G33" s="40" t="s">
        <v>46</v>
      </c>
      <c r="H33" s="40" t="s">
        <v>46</v>
      </c>
      <c r="I33" s="31" t="s">
        <v>46</v>
      </c>
      <c r="J33" s="31"/>
      <c r="K33" s="16"/>
      <c r="L33" t="s">
        <v>235</v>
      </c>
    </row>
    <row r="34" spans="2:12" ht="45" x14ac:dyDescent="0.25">
      <c r="B34" s="15">
        <f t="shared" si="0"/>
        <v>7.8999999999999968</v>
      </c>
      <c r="C34" s="33" t="s">
        <v>141</v>
      </c>
      <c r="D34" s="46" t="s">
        <v>142</v>
      </c>
      <c r="E34" s="33" t="s">
        <v>143</v>
      </c>
      <c r="F34" s="33" t="s">
        <v>76</v>
      </c>
      <c r="G34" s="40" t="s">
        <v>46</v>
      </c>
      <c r="H34" s="31" t="s">
        <v>46</v>
      </c>
      <c r="I34" s="31" t="s">
        <v>46</v>
      </c>
      <c r="J34" s="31"/>
      <c r="K34" s="16"/>
      <c r="L34" t="s">
        <v>236</v>
      </c>
    </row>
    <row r="35" spans="2:12" ht="45" x14ac:dyDescent="0.25">
      <c r="B35" s="60">
        <v>7.1</v>
      </c>
      <c r="C35" s="33" t="s">
        <v>144</v>
      </c>
      <c r="D35" s="46" t="s">
        <v>145</v>
      </c>
      <c r="E35" s="33" t="s">
        <v>146</v>
      </c>
      <c r="F35" s="33" t="s">
        <v>202</v>
      </c>
      <c r="G35" s="40" t="s">
        <v>46</v>
      </c>
      <c r="H35" s="31" t="s">
        <v>46</v>
      </c>
      <c r="I35" s="31" t="s">
        <v>46</v>
      </c>
      <c r="J35" s="31"/>
      <c r="K35" s="16"/>
      <c r="L35" t="s">
        <v>237</v>
      </c>
    </row>
    <row r="37" spans="2:12" x14ac:dyDescent="0.25">
      <c r="B37" s="74" t="s">
        <v>160</v>
      </c>
      <c r="C37" s="74"/>
      <c r="D37" s="36"/>
      <c r="F37" s="36" t="s">
        <v>32</v>
      </c>
      <c r="I37" s="48"/>
      <c r="J37" s="66"/>
    </row>
    <row r="38" spans="2:12" x14ac:dyDescent="0.25">
      <c r="B38" s="37"/>
      <c r="C38" s="13"/>
      <c r="D38" t="s">
        <v>161</v>
      </c>
      <c r="F38" t="s">
        <v>162</v>
      </c>
      <c r="I38" s="49" t="s">
        <v>163</v>
      </c>
      <c r="J38" s="49"/>
    </row>
  </sheetData>
  <mergeCells count="15">
    <mergeCell ref="B4:D4"/>
    <mergeCell ref="G4:K4"/>
    <mergeCell ref="B2:C2"/>
    <mergeCell ref="E2:F2"/>
    <mergeCell ref="G2:K2"/>
    <mergeCell ref="B3:D3"/>
    <mergeCell ref="G3:K3"/>
    <mergeCell ref="B37:C37"/>
    <mergeCell ref="B5:D5"/>
    <mergeCell ref="G5:K5"/>
    <mergeCell ref="B6:D6"/>
    <mergeCell ref="B7:D7"/>
    <mergeCell ref="E7:K7"/>
    <mergeCell ref="D9:D10"/>
    <mergeCell ref="G9:I9"/>
  </mergeCells>
  <pageMargins left="0.23622047244094491" right="0.23622047244094491" top="0.74803149606299213" bottom="0.74803149606299213" header="0.31496062992125984" footer="0.31496062992125984"/>
  <pageSetup paperSize="9" scale="61" fitToHeight="2" orientation="landscape" r:id="rId1"/>
  <headerFooter>
    <oddFooter>&amp;C_x000D_&amp;1#&amp;"Arial"&amp;10&amp;K29CF00 C2 - COLAS GROUP INTERNAL: Employees and partners who need to know.</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3817-A30C-4D35-850A-4F561D5F4DE3}">
  <sheetPr>
    <pageSetUpPr fitToPage="1"/>
  </sheetPr>
  <dimension ref="B2:M52"/>
  <sheetViews>
    <sheetView topLeftCell="A5" zoomScale="84" zoomScaleNormal="84" workbookViewId="0">
      <selection activeCell="C27" sqref="C27"/>
    </sheetView>
  </sheetViews>
  <sheetFormatPr defaultRowHeight="15" x14ac:dyDescent="0.25"/>
  <cols>
    <col min="3" max="3" width="27.42578125" style="1" customWidth="1"/>
    <col min="4" max="4" width="31.140625" style="1" customWidth="1"/>
    <col min="5" max="5" width="25.42578125" style="1" customWidth="1"/>
    <col min="6" max="6" width="41.7109375" style="1" customWidth="1"/>
    <col min="7" max="7" width="12.5703125" style="1" customWidth="1"/>
    <col min="8" max="10" width="12.5703125" customWidth="1"/>
    <col min="11" max="11" width="46.85546875" style="1" customWidth="1"/>
    <col min="12" max="12" width="49" customWidth="1"/>
    <col min="14" max="14" width="66" customWidth="1"/>
  </cols>
  <sheetData>
    <row r="2" spans="2:13" ht="110.25" customHeight="1" x14ac:dyDescent="0.25">
      <c r="B2" s="91" t="e" vm="1">
        <v>#VALUE!</v>
      </c>
      <c r="C2" s="91"/>
      <c r="D2" s="50" t="e" vm="2">
        <v>#VALUE!</v>
      </c>
      <c r="E2" s="92" t="s">
        <v>0</v>
      </c>
      <c r="F2" s="93"/>
      <c r="G2" s="94" t="s">
        <v>239</v>
      </c>
      <c r="H2" s="95"/>
      <c r="I2" s="95"/>
      <c r="J2" s="95"/>
      <c r="K2" s="96"/>
    </row>
    <row r="3" spans="2:13" ht="29.1" customHeight="1" x14ac:dyDescent="0.25">
      <c r="B3" s="97" t="s">
        <v>2</v>
      </c>
      <c r="C3" s="98"/>
      <c r="D3" s="98"/>
      <c r="E3" s="23" t="s">
        <v>3</v>
      </c>
      <c r="F3" s="22" t="s">
        <v>4</v>
      </c>
      <c r="G3" s="78" t="s">
        <v>5</v>
      </c>
      <c r="H3" s="79"/>
      <c r="I3" s="79"/>
      <c r="J3" s="79"/>
      <c r="K3" s="80"/>
    </row>
    <row r="4" spans="2:13" ht="27.6" customHeight="1" x14ac:dyDescent="0.25">
      <c r="B4" s="99" t="s">
        <v>6</v>
      </c>
      <c r="C4" s="100"/>
      <c r="D4" s="101"/>
      <c r="E4" s="23" t="s">
        <v>7</v>
      </c>
      <c r="F4" s="22" t="s">
        <v>8</v>
      </c>
      <c r="G4" s="78" t="s">
        <v>9</v>
      </c>
      <c r="H4" s="79"/>
      <c r="I4" s="79"/>
      <c r="J4" s="79"/>
      <c r="K4" s="80"/>
    </row>
    <row r="5" spans="2:13" ht="27.6" customHeight="1" x14ac:dyDescent="0.25">
      <c r="B5" s="75" t="s">
        <v>10</v>
      </c>
      <c r="C5" s="76"/>
      <c r="D5" s="77"/>
      <c r="E5" s="24" t="s">
        <v>11</v>
      </c>
      <c r="F5" s="22" t="s">
        <v>12</v>
      </c>
      <c r="G5" s="78" t="s">
        <v>13</v>
      </c>
      <c r="H5" s="79"/>
      <c r="I5" s="79"/>
      <c r="J5" s="79"/>
      <c r="K5" s="80"/>
    </row>
    <row r="6" spans="2:13" ht="27.6" customHeight="1" x14ac:dyDescent="0.25">
      <c r="B6" s="81" t="s">
        <v>14</v>
      </c>
      <c r="C6" s="82"/>
      <c r="D6" s="83"/>
      <c r="E6" s="24"/>
      <c r="F6" s="55"/>
      <c r="G6" s="53"/>
      <c r="H6" s="53"/>
      <c r="I6" s="53"/>
      <c r="J6" s="53"/>
      <c r="K6" s="54"/>
    </row>
    <row r="7" spans="2:13" ht="26.45" customHeight="1" x14ac:dyDescent="0.25">
      <c r="B7" s="81" t="s">
        <v>15</v>
      </c>
      <c r="C7" s="82"/>
      <c r="D7" s="83"/>
      <c r="E7" s="84"/>
      <c r="F7" s="85"/>
      <c r="G7" s="85"/>
      <c r="H7" s="85"/>
      <c r="I7" s="85"/>
      <c r="J7" s="85"/>
      <c r="K7" s="86"/>
    </row>
    <row r="8" spans="2:13" x14ac:dyDescent="0.25">
      <c r="B8" s="51"/>
      <c r="C8" s="19"/>
      <c r="D8" s="19"/>
    </row>
    <row r="9" spans="2:13" ht="16.5" customHeight="1" x14ac:dyDescent="0.25">
      <c r="B9" s="10" t="s">
        <v>16</v>
      </c>
      <c r="C9" s="4" t="s">
        <v>17</v>
      </c>
      <c r="D9" s="87" t="s">
        <v>18</v>
      </c>
      <c r="E9" s="4" t="s">
        <v>19</v>
      </c>
      <c r="F9" s="4" t="s">
        <v>20</v>
      </c>
      <c r="G9" s="89" t="s">
        <v>21</v>
      </c>
      <c r="H9" s="90"/>
      <c r="I9" s="90"/>
      <c r="J9" s="61"/>
      <c r="K9" s="9" t="s">
        <v>238</v>
      </c>
      <c r="L9" s="9" t="s">
        <v>212</v>
      </c>
    </row>
    <row r="10" spans="2:13" ht="27.6" customHeight="1" x14ac:dyDescent="0.25">
      <c r="B10" s="2"/>
      <c r="C10" s="3"/>
      <c r="D10" s="88"/>
      <c r="E10" s="5"/>
      <c r="F10" s="6"/>
      <c r="G10" s="7" t="s">
        <v>23</v>
      </c>
      <c r="H10" s="8" t="s">
        <v>24</v>
      </c>
      <c r="I10" s="8" t="s">
        <v>25</v>
      </c>
      <c r="J10" s="65"/>
      <c r="K10" s="38" t="s">
        <v>26</v>
      </c>
    </row>
    <row r="11" spans="2:13" x14ac:dyDescent="0.25">
      <c r="B11" s="71" t="s">
        <v>54</v>
      </c>
      <c r="C11" s="72"/>
      <c r="D11" s="72"/>
      <c r="E11" s="72"/>
      <c r="F11" s="72"/>
      <c r="G11" s="72"/>
      <c r="H11" s="72"/>
      <c r="I11" s="72"/>
      <c r="J11" s="72"/>
      <c r="K11" s="73"/>
    </row>
    <row r="12" spans="2:13" ht="30" x14ac:dyDescent="0.25">
      <c r="B12" s="15">
        <v>2.1</v>
      </c>
      <c r="C12" s="16" t="s">
        <v>55</v>
      </c>
      <c r="D12" s="16" t="s">
        <v>56</v>
      </c>
      <c r="E12" s="16" t="s">
        <v>207</v>
      </c>
      <c r="F12" s="34"/>
      <c r="G12" s="26" t="s">
        <v>46</v>
      </c>
      <c r="H12" s="28"/>
      <c r="I12" s="31"/>
      <c r="J12" s="31"/>
      <c r="K12" s="16"/>
      <c r="L12" t="s">
        <v>217</v>
      </c>
      <c r="M12" t="s">
        <v>218</v>
      </c>
    </row>
    <row r="13" spans="2:13" ht="60" x14ac:dyDescent="0.25">
      <c r="B13" s="15">
        <v>2.2000000000000002</v>
      </c>
      <c r="C13" s="16" t="s">
        <v>57</v>
      </c>
      <c r="D13" s="33" t="s">
        <v>58</v>
      </c>
      <c r="E13" s="16" t="s">
        <v>208</v>
      </c>
      <c r="F13" s="34" t="s">
        <v>59</v>
      </c>
      <c r="G13" s="26" t="s">
        <v>46</v>
      </c>
      <c r="H13" s="28"/>
      <c r="I13" s="32"/>
      <c r="J13" s="32"/>
      <c r="K13" s="16"/>
      <c r="L13" s="62" t="s">
        <v>219</v>
      </c>
    </row>
    <row r="14" spans="2:13" ht="30" x14ac:dyDescent="0.25">
      <c r="B14" s="15">
        <v>2.2999999999999998</v>
      </c>
      <c r="C14" s="45" t="s">
        <v>61</v>
      </c>
      <c r="D14" s="33" t="s">
        <v>62</v>
      </c>
      <c r="E14" s="16"/>
      <c r="F14" s="34" t="s">
        <v>63</v>
      </c>
      <c r="G14" s="64"/>
      <c r="H14" s="28" t="s">
        <v>30</v>
      </c>
      <c r="I14" s="31" t="s">
        <v>46</v>
      </c>
      <c r="J14" s="31"/>
      <c r="K14" s="16"/>
    </row>
    <row r="15" spans="2:13" ht="15.75" x14ac:dyDescent="0.25">
      <c r="B15" s="15"/>
      <c r="C15" s="45"/>
      <c r="D15" s="33"/>
      <c r="E15" s="16"/>
      <c r="F15" s="34"/>
      <c r="G15" s="26"/>
      <c r="H15" s="28"/>
      <c r="I15" s="31"/>
      <c r="J15" s="31"/>
      <c r="K15" s="16"/>
    </row>
    <row r="16" spans="2:13" ht="15.75" x14ac:dyDescent="0.25">
      <c r="B16" s="15"/>
      <c r="C16" s="45"/>
      <c r="D16" s="33"/>
      <c r="E16" s="16"/>
      <c r="F16" s="34"/>
      <c r="G16" s="26"/>
      <c r="H16" s="28"/>
      <c r="I16" s="31" t="s">
        <v>46</v>
      </c>
      <c r="J16" s="31"/>
      <c r="K16" s="16"/>
    </row>
    <row r="17" spans="2:13" x14ac:dyDescent="0.25">
      <c r="B17" s="71" t="s">
        <v>65</v>
      </c>
      <c r="C17" s="72"/>
      <c r="D17" s="72"/>
      <c r="E17" s="72"/>
      <c r="F17" s="72"/>
      <c r="G17" s="72"/>
      <c r="H17" s="72"/>
      <c r="I17" s="72"/>
      <c r="J17" s="72"/>
      <c r="K17" s="73"/>
    </row>
    <row r="18" spans="2:13" ht="30" x14ac:dyDescent="0.25">
      <c r="B18" s="15">
        <v>3.1</v>
      </c>
      <c r="C18" s="16" t="s">
        <v>66</v>
      </c>
      <c r="D18" s="16" t="s">
        <v>67</v>
      </c>
      <c r="E18" s="16" t="s">
        <v>68</v>
      </c>
      <c r="F18" s="34" t="s">
        <v>209</v>
      </c>
      <c r="G18" s="26" t="s">
        <v>46</v>
      </c>
      <c r="H18" s="28" t="s">
        <v>31</v>
      </c>
      <c r="I18" s="31" t="s">
        <v>46</v>
      </c>
      <c r="J18" s="31"/>
      <c r="K18" s="16"/>
      <c r="L18" s="1" t="s">
        <v>220</v>
      </c>
    </row>
    <row r="19" spans="2:13" ht="30" x14ac:dyDescent="0.25">
      <c r="B19" s="15">
        <v>3.2</v>
      </c>
      <c r="C19" s="16" t="s">
        <v>69</v>
      </c>
      <c r="D19" s="33" t="s">
        <v>70</v>
      </c>
      <c r="E19" s="16" t="s">
        <v>71</v>
      </c>
      <c r="F19" s="34" t="s">
        <v>72</v>
      </c>
      <c r="G19" s="26" t="s">
        <v>31</v>
      </c>
      <c r="H19" s="28"/>
      <c r="I19" s="32"/>
      <c r="J19" s="32"/>
      <c r="K19" s="16"/>
      <c r="L19" s="1" t="s">
        <v>221</v>
      </c>
    </row>
    <row r="20" spans="2:13" ht="30" x14ac:dyDescent="0.25">
      <c r="B20" s="15">
        <v>3.3</v>
      </c>
      <c r="C20" s="35" t="s">
        <v>73</v>
      </c>
      <c r="D20" s="33" t="s">
        <v>74</v>
      </c>
      <c r="E20" s="16" t="s">
        <v>75</v>
      </c>
      <c r="F20" s="34" t="s">
        <v>76</v>
      </c>
      <c r="G20" s="26" t="s">
        <v>31</v>
      </c>
      <c r="H20" s="28"/>
      <c r="I20" s="31"/>
      <c r="J20" s="31"/>
      <c r="K20" s="16"/>
      <c r="L20" s="1" t="s">
        <v>221</v>
      </c>
    </row>
    <row r="21" spans="2:13" x14ac:dyDescent="0.25">
      <c r="B21" s="71" t="s">
        <v>77</v>
      </c>
      <c r="C21" s="72"/>
      <c r="D21" s="72"/>
      <c r="E21" s="72"/>
      <c r="F21" s="72"/>
      <c r="G21" s="72"/>
      <c r="H21" s="72"/>
      <c r="I21" s="72"/>
      <c r="J21" s="72"/>
      <c r="K21" s="73"/>
    </row>
    <row r="22" spans="2:13" ht="45" x14ac:dyDescent="0.25">
      <c r="B22" s="15">
        <v>4.0999999999999996</v>
      </c>
      <c r="C22" s="16" t="s">
        <v>78</v>
      </c>
      <c r="D22" s="16" t="s">
        <v>79</v>
      </c>
      <c r="E22" s="16" t="s">
        <v>80</v>
      </c>
      <c r="F22" s="34" t="s">
        <v>81</v>
      </c>
      <c r="G22" s="26" t="s">
        <v>31</v>
      </c>
      <c r="H22" s="28"/>
      <c r="I22" s="31"/>
      <c r="J22" s="31"/>
      <c r="K22" s="16"/>
      <c r="L22" s="1" t="s">
        <v>222</v>
      </c>
    </row>
    <row r="23" spans="2:13" ht="45" x14ac:dyDescent="0.25">
      <c r="B23" s="15">
        <v>4.2</v>
      </c>
      <c r="C23" s="16" t="s">
        <v>82</v>
      </c>
      <c r="D23" s="33" t="s">
        <v>83</v>
      </c>
      <c r="E23" s="16" t="s">
        <v>84</v>
      </c>
      <c r="F23" s="44"/>
      <c r="G23" s="26" t="s">
        <v>46</v>
      </c>
      <c r="H23" s="28"/>
      <c r="I23" s="32"/>
      <c r="J23" s="32"/>
      <c r="K23" s="16"/>
      <c r="L23" s="1" t="s">
        <v>223</v>
      </c>
      <c r="M23" t="s">
        <v>218</v>
      </c>
    </row>
    <row r="24" spans="2:13" ht="30" x14ac:dyDescent="0.25">
      <c r="B24" s="15">
        <v>4.3</v>
      </c>
      <c r="C24" s="35" t="s">
        <v>85</v>
      </c>
      <c r="D24" s="33" t="s">
        <v>86</v>
      </c>
      <c r="E24" s="16" t="s">
        <v>87</v>
      </c>
      <c r="F24" s="34"/>
      <c r="G24" s="26" t="s">
        <v>46</v>
      </c>
      <c r="H24" s="28"/>
      <c r="I24" s="31"/>
      <c r="J24" s="31"/>
      <c r="K24" s="16"/>
      <c r="L24" s="1" t="s">
        <v>224</v>
      </c>
      <c r="M24" t="s">
        <v>218</v>
      </c>
    </row>
    <row r="25" spans="2:13" ht="15.75" x14ac:dyDescent="0.25">
      <c r="B25" s="14"/>
      <c r="C25" s="62"/>
      <c r="D25" s="67"/>
      <c r="E25" s="62"/>
      <c r="F25" s="67"/>
      <c r="G25" s="68"/>
      <c r="H25" s="69"/>
      <c r="I25" s="70"/>
      <c r="J25" s="70"/>
      <c r="K25" s="62"/>
      <c r="L25" s="1"/>
    </row>
    <row r="26" spans="2:13" ht="15.75" x14ac:dyDescent="0.25">
      <c r="B26" s="14"/>
      <c r="C26" s="62"/>
      <c r="D26" s="67"/>
      <c r="E26" s="62"/>
      <c r="F26" s="67"/>
      <c r="G26" s="68"/>
      <c r="H26" s="69"/>
      <c r="I26" s="70"/>
      <c r="J26" s="70"/>
      <c r="K26" s="62"/>
      <c r="L26" s="1"/>
    </row>
    <row r="27" spans="2:13" ht="15.75" x14ac:dyDescent="0.25">
      <c r="B27" s="14"/>
      <c r="C27" s="62"/>
      <c r="D27" s="67"/>
      <c r="E27" s="62"/>
      <c r="F27" s="67"/>
      <c r="G27" s="68"/>
      <c r="H27" s="69"/>
      <c r="I27" s="70"/>
      <c r="J27" s="70"/>
      <c r="K27" s="62"/>
      <c r="L27" s="1"/>
    </row>
    <row r="28" spans="2:13" ht="15.75" x14ac:dyDescent="0.25">
      <c r="B28" s="14"/>
      <c r="C28" s="62"/>
      <c r="D28" s="67"/>
      <c r="E28" s="62"/>
      <c r="F28" s="67"/>
      <c r="G28" s="68"/>
      <c r="H28" s="69"/>
      <c r="I28" s="70"/>
      <c r="J28" s="70"/>
      <c r="K28" s="62"/>
      <c r="L28" s="1"/>
    </row>
    <row r="30" spans="2:13" ht="29.1" customHeight="1" x14ac:dyDescent="0.25">
      <c r="B30" s="97" t="s">
        <v>2</v>
      </c>
      <c r="C30" s="98"/>
      <c r="D30" s="98"/>
      <c r="E30" s="23" t="s">
        <v>3</v>
      </c>
      <c r="F30" s="22" t="s">
        <v>4</v>
      </c>
      <c r="G30" s="78" t="s">
        <v>5</v>
      </c>
      <c r="H30" s="79"/>
      <c r="I30" s="79"/>
      <c r="J30" s="79"/>
      <c r="K30" s="80"/>
    </row>
    <row r="31" spans="2:13" ht="27.6" customHeight="1" x14ac:dyDescent="0.25">
      <c r="B31" s="99" t="s">
        <v>6</v>
      </c>
      <c r="C31" s="100"/>
      <c r="D31" s="101"/>
      <c r="E31" s="23" t="s">
        <v>7</v>
      </c>
      <c r="F31" s="22" t="s">
        <v>8</v>
      </c>
      <c r="G31" s="78" t="s">
        <v>9</v>
      </c>
      <c r="H31" s="79"/>
      <c r="I31" s="79"/>
      <c r="J31" s="79"/>
      <c r="K31" s="80"/>
    </row>
    <row r="32" spans="2:13" ht="27.6" customHeight="1" x14ac:dyDescent="0.25">
      <c r="B32" s="75" t="s">
        <v>10</v>
      </c>
      <c r="C32" s="76"/>
      <c r="D32" s="77"/>
      <c r="E32" s="24" t="s">
        <v>11</v>
      </c>
      <c r="F32" s="22" t="s">
        <v>12</v>
      </c>
      <c r="G32" s="78" t="s">
        <v>13</v>
      </c>
      <c r="H32" s="79"/>
      <c r="I32" s="79"/>
      <c r="J32" s="79"/>
      <c r="K32" s="80"/>
    </row>
    <row r="33" spans="2:13" ht="27.6" customHeight="1" x14ac:dyDescent="0.25">
      <c r="B33" s="81" t="s">
        <v>14</v>
      </c>
      <c r="C33" s="82"/>
      <c r="D33" s="83"/>
      <c r="E33" s="24"/>
      <c r="F33" s="55"/>
      <c r="G33" s="53"/>
      <c r="H33" s="53"/>
      <c r="I33" s="53"/>
      <c r="J33" s="53"/>
      <c r="K33" s="54"/>
    </row>
    <row r="34" spans="2:13" ht="26.45" customHeight="1" x14ac:dyDescent="0.25">
      <c r="B34" s="81" t="s">
        <v>15</v>
      </c>
      <c r="C34" s="82"/>
      <c r="D34" s="83"/>
      <c r="E34" s="84"/>
      <c r="F34" s="85"/>
      <c r="G34" s="85"/>
      <c r="H34" s="85"/>
      <c r="I34" s="85"/>
      <c r="J34" s="85"/>
      <c r="K34" s="86"/>
    </row>
    <row r="35" spans="2:13" x14ac:dyDescent="0.25">
      <c r="B35" s="51"/>
      <c r="C35" s="19"/>
      <c r="D35" s="19"/>
    </row>
    <row r="36" spans="2:13" ht="16.5" customHeight="1" x14ac:dyDescent="0.25">
      <c r="B36" s="10" t="s">
        <v>16</v>
      </c>
      <c r="C36" s="4" t="s">
        <v>17</v>
      </c>
      <c r="D36" s="87" t="s">
        <v>18</v>
      </c>
      <c r="E36" s="4" t="s">
        <v>19</v>
      </c>
      <c r="F36" s="4" t="s">
        <v>20</v>
      </c>
      <c r="G36" s="89" t="s">
        <v>21</v>
      </c>
      <c r="H36" s="90"/>
      <c r="I36" s="90"/>
      <c r="J36" s="61"/>
      <c r="K36" s="9" t="s">
        <v>238</v>
      </c>
      <c r="L36" s="9" t="s">
        <v>212</v>
      </c>
    </row>
    <row r="37" spans="2:13" ht="27.6" customHeight="1" x14ac:dyDescent="0.25">
      <c r="B37" s="2"/>
      <c r="C37" s="3"/>
      <c r="D37" s="88"/>
      <c r="E37" s="5"/>
      <c r="F37" s="6"/>
      <c r="G37" s="7" t="s">
        <v>23</v>
      </c>
      <c r="H37" s="8" t="s">
        <v>24</v>
      </c>
      <c r="I37" s="8" t="s">
        <v>25</v>
      </c>
      <c r="J37" s="65"/>
      <c r="K37" s="38" t="s">
        <v>26</v>
      </c>
    </row>
    <row r="38" spans="2:13" ht="15.75" x14ac:dyDescent="0.25">
      <c r="B38" s="15"/>
      <c r="C38" s="45"/>
      <c r="D38" s="33"/>
      <c r="E38" s="16"/>
      <c r="F38" s="34"/>
      <c r="G38" s="26"/>
      <c r="H38" s="28"/>
      <c r="I38" s="31"/>
      <c r="J38" s="31"/>
      <c r="K38" s="16"/>
    </row>
    <row r="39" spans="2:13" x14ac:dyDescent="0.25">
      <c r="B39" s="102" t="s">
        <v>112</v>
      </c>
      <c r="C39" s="103"/>
      <c r="D39" s="103"/>
      <c r="E39" s="103"/>
      <c r="F39" s="103"/>
      <c r="G39" s="103"/>
      <c r="H39" s="103"/>
      <c r="I39" s="103"/>
      <c r="J39" s="103"/>
      <c r="K39" s="104"/>
    </row>
    <row r="40" spans="2:13" ht="30" x14ac:dyDescent="0.25">
      <c r="B40" s="15">
        <v>7.1</v>
      </c>
      <c r="C40" s="16" t="s">
        <v>210</v>
      </c>
      <c r="D40" s="18"/>
      <c r="E40" s="16" t="s">
        <v>113</v>
      </c>
      <c r="F40" s="16" t="s">
        <v>114</v>
      </c>
      <c r="G40" s="29" t="s">
        <v>46</v>
      </c>
      <c r="H40" s="31" t="s">
        <v>46</v>
      </c>
      <c r="I40" s="30"/>
      <c r="J40" s="30"/>
      <c r="K40" s="16"/>
      <c r="L40" t="s">
        <v>228</v>
      </c>
    </row>
    <row r="41" spans="2:13" ht="45" x14ac:dyDescent="0.25">
      <c r="B41" s="15">
        <f>SUM(B40+0.1)</f>
        <v>7.1999999999999993</v>
      </c>
      <c r="C41" s="16" t="s">
        <v>116</v>
      </c>
      <c r="D41" s="16" t="s">
        <v>32</v>
      </c>
      <c r="E41" s="16" t="s">
        <v>113</v>
      </c>
      <c r="F41" s="16" t="s">
        <v>32</v>
      </c>
      <c r="G41" s="39" t="s">
        <v>31</v>
      </c>
      <c r="H41" s="31" t="s">
        <v>31</v>
      </c>
      <c r="I41" s="31" t="s">
        <v>31</v>
      </c>
      <c r="J41" s="31"/>
      <c r="K41" s="16"/>
      <c r="L41" t="s">
        <v>229</v>
      </c>
    </row>
    <row r="42" spans="2:13" ht="30" x14ac:dyDescent="0.25">
      <c r="B42" s="15">
        <f t="shared" ref="B42:B48" si="0">SUM(B41+0.1)</f>
        <v>7.2999999999999989</v>
      </c>
      <c r="C42" s="16" t="s">
        <v>117</v>
      </c>
      <c r="D42" s="1" t="s">
        <v>118</v>
      </c>
      <c r="E42" s="16" t="s">
        <v>113</v>
      </c>
      <c r="F42" s="16" t="s">
        <v>119</v>
      </c>
      <c r="G42" s="40"/>
      <c r="H42" s="31" t="s">
        <v>46</v>
      </c>
      <c r="I42" s="31" t="s">
        <v>46</v>
      </c>
      <c r="J42" s="31"/>
      <c r="K42" s="16"/>
    </row>
    <row r="43" spans="2:13" ht="30" x14ac:dyDescent="0.25">
      <c r="B43" s="15">
        <f t="shared" si="0"/>
        <v>7.3999999999999986</v>
      </c>
      <c r="C43" s="16" t="s">
        <v>121</v>
      </c>
      <c r="D43" s="18" t="s">
        <v>122</v>
      </c>
      <c r="E43" s="16" t="s">
        <v>123</v>
      </c>
      <c r="F43" s="16" t="s">
        <v>124</v>
      </c>
      <c r="G43" s="40" t="s">
        <v>46</v>
      </c>
      <c r="H43" s="31" t="s">
        <v>46</v>
      </c>
      <c r="I43" s="31" t="s">
        <v>46</v>
      </c>
      <c r="J43" s="31"/>
      <c r="K43" s="16"/>
      <c r="L43" t="s">
        <v>230</v>
      </c>
      <c r="M43" t="s">
        <v>218</v>
      </c>
    </row>
    <row r="44" spans="2:13" ht="45" x14ac:dyDescent="0.25">
      <c r="B44" s="15">
        <f t="shared" si="0"/>
        <v>7.4999999999999982</v>
      </c>
      <c r="C44" s="16" t="s">
        <v>125</v>
      </c>
      <c r="D44" s="33" t="s">
        <v>126</v>
      </c>
      <c r="E44" s="16" t="s">
        <v>127</v>
      </c>
      <c r="F44" s="33" t="s">
        <v>128</v>
      </c>
      <c r="G44" s="40" t="s">
        <v>30</v>
      </c>
      <c r="H44" s="31" t="s">
        <v>46</v>
      </c>
      <c r="I44" s="31" t="s">
        <v>46</v>
      </c>
      <c r="J44" s="31"/>
      <c r="K44" s="16"/>
    </row>
    <row r="45" spans="2:13" ht="45" x14ac:dyDescent="0.25">
      <c r="B45" s="15">
        <f t="shared" si="0"/>
        <v>7.5999999999999979</v>
      </c>
      <c r="C45" s="33" t="s">
        <v>129</v>
      </c>
      <c r="D45" s="46" t="s">
        <v>130</v>
      </c>
      <c r="E45" s="33" t="s">
        <v>131</v>
      </c>
      <c r="F45" s="33" t="s">
        <v>132</v>
      </c>
      <c r="G45" s="40" t="s">
        <v>30</v>
      </c>
      <c r="H45" s="31" t="s">
        <v>46</v>
      </c>
      <c r="I45" s="31" t="s">
        <v>46</v>
      </c>
      <c r="J45" s="31"/>
      <c r="K45" s="16"/>
      <c r="L45" s="1" t="s">
        <v>231</v>
      </c>
      <c r="M45" t="s">
        <v>218</v>
      </c>
    </row>
    <row r="46" spans="2:13" ht="90" x14ac:dyDescent="0.25">
      <c r="B46" s="15">
        <f t="shared" si="0"/>
        <v>7.6999999999999975</v>
      </c>
      <c r="C46" s="16" t="s">
        <v>134</v>
      </c>
      <c r="D46" s="16" t="s">
        <v>200</v>
      </c>
      <c r="E46" s="16" t="s">
        <v>135</v>
      </c>
      <c r="F46" s="16" t="s">
        <v>201</v>
      </c>
      <c r="G46" s="40"/>
      <c r="H46" s="40" t="s">
        <v>30</v>
      </c>
      <c r="I46" s="31" t="s">
        <v>46</v>
      </c>
      <c r="J46" s="31"/>
      <c r="K46" s="16"/>
      <c r="L46" s="1" t="s">
        <v>232</v>
      </c>
      <c r="M46" t="s">
        <v>233</v>
      </c>
    </row>
    <row r="47" spans="2:13" ht="120" x14ac:dyDescent="0.25">
      <c r="B47" s="15">
        <f t="shared" si="0"/>
        <v>7.7999999999999972</v>
      </c>
      <c r="C47" s="16" t="s">
        <v>137</v>
      </c>
      <c r="D47" s="18" t="s">
        <v>138</v>
      </c>
      <c r="E47" s="16" t="s">
        <v>139</v>
      </c>
      <c r="F47" s="16" t="s">
        <v>234</v>
      </c>
      <c r="G47" s="40" t="s">
        <v>46</v>
      </c>
      <c r="H47" s="40" t="s">
        <v>46</v>
      </c>
      <c r="I47" s="31" t="s">
        <v>46</v>
      </c>
      <c r="J47" s="31"/>
      <c r="K47" s="16"/>
      <c r="L47" t="s">
        <v>235</v>
      </c>
    </row>
    <row r="48" spans="2:13" ht="45" x14ac:dyDescent="0.25">
      <c r="B48" s="15">
        <f t="shared" si="0"/>
        <v>7.8999999999999968</v>
      </c>
      <c r="C48" s="33" t="s">
        <v>141</v>
      </c>
      <c r="D48" s="46" t="s">
        <v>142</v>
      </c>
      <c r="E48" s="33" t="s">
        <v>143</v>
      </c>
      <c r="F48" s="33" t="s">
        <v>76</v>
      </c>
      <c r="G48" s="40" t="s">
        <v>46</v>
      </c>
      <c r="H48" s="31" t="s">
        <v>46</v>
      </c>
      <c r="I48" s="31" t="s">
        <v>46</v>
      </c>
      <c r="J48" s="31"/>
      <c r="K48" s="16"/>
      <c r="L48" t="s">
        <v>236</v>
      </c>
    </row>
    <row r="49" spans="2:12" ht="45" x14ac:dyDescent="0.25">
      <c r="B49" s="60">
        <v>7.1</v>
      </c>
      <c r="C49" s="33" t="s">
        <v>144</v>
      </c>
      <c r="D49" s="46" t="s">
        <v>145</v>
      </c>
      <c r="E49" s="33" t="s">
        <v>146</v>
      </c>
      <c r="F49" s="33" t="s">
        <v>202</v>
      </c>
      <c r="G49" s="40" t="s">
        <v>46</v>
      </c>
      <c r="H49" s="31" t="s">
        <v>46</v>
      </c>
      <c r="I49" s="31" t="s">
        <v>46</v>
      </c>
      <c r="J49" s="31"/>
      <c r="K49" s="16"/>
      <c r="L49" t="s">
        <v>237</v>
      </c>
    </row>
    <row r="51" spans="2:12" x14ac:dyDescent="0.25">
      <c r="B51" s="74" t="s">
        <v>160</v>
      </c>
      <c r="C51" s="74"/>
      <c r="D51" s="36"/>
      <c r="F51" s="36" t="s">
        <v>32</v>
      </c>
      <c r="I51" s="48"/>
      <c r="J51" s="66"/>
    </row>
    <row r="52" spans="2:12" x14ac:dyDescent="0.25">
      <c r="B52" s="37"/>
      <c r="C52" s="13"/>
      <c r="D52" t="s">
        <v>161</v>
      </c>
      <c r="F52" t="s">
        <v>162</v>
      </c>
      <c r="I52" s="49" t="s">
        <v>163</v>
      </c>
      <c r="J52" s="49"/>
    </row>
  </sheetData>
  <mergeCells count="27">
    <mergeCell ref="G36:I36"/>
    <mergeCell ref="B39:K39"/>
    <mergeCell ref="B51:C51"/>
    <mergeCell ref="B4:D4"/>
    <mergeCell ref="B30:D30"/>
    <mergeCell ref="G30:K30"/>
    <mergeCell ref="B31:D31"/>
    <mergeCell ref="G31:K31"/>
    <mergeCell ref="B32:D32"/>
    <mergeCell ref="G32:K32"/>
    <mergeCell ref="B33:D33"/>
    <mergeCell ref="B5:D5"/>
    <mergeCell ref="G5:K5"/>
    <mergeCell ref="B6:D6"/>
    <mergeCell ref="B7:D7"/>
    <mergeCell ref="B34:D34"/>
    <mergeCell ref="E34:K34"/>
    <mergeCell ref="D36:D37"/>
    <mergeCell ref="E7:K7"/>
    <mergeCell ref="D9:D10"/>
    <mergeCell ref="G9:I9"/>
    <mergeCell ref="B2:C2"/>
    <mergeCell ref="E2:F2"/>
    <mergeCell ref="G2:K2"/>
    <mergeCell ref="B3:D3"/>
    <mergeCell ref="G3:K3"/>
    <mergeCell ref="G4:K4"/>
  </mergeCells>
  <pageMargins left="0.23622047244094491" right="0.23622047244094491" top="0.74803149606299213" bottom="0.74803149606299213" header="0.31496062992125984" footer="0.31496062992125984"/>
  <pageSetup paperSize="9" scale="59" fitToHeight="2" orientation="landscape" r:id="rId1"/>
  <headerFooter>
    <oddFooter>&amp;C_x000D_&amp;1#&amp;"Arial"&amp;10&amp;K29CF00 C2 - COLAS GROUP INTERNAL: Employees and partners who need to know.</oddFooter>
  </headerFooter>
  <rowBreaks count="1" manualBreakCount="1">
    <brk id="2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E32BE-ACFB-48D3-AE51-BF6F9282E3F2}">
  <dimension ref="A1:K61"/>
  <sheetViews>
    <sheetView tabSelected="1" topLeftCell="A17" zoomScale="84" zoomScaleNormal="84" workbookViewId="0">
      <selection activeCell="A34" sqref="A34:XFD34"/>
    </sheetView>
  </sheetViews>
  <sheetFormatPr defaultRowHeight="15" x14ac:dyDescent="0.25"/>
  <cols>
    <col min="2" max="2" width="35.7109375" style="1" customWidth="1"/>
    <col min="3" max="3" width="37.42578125" style="1" customWidth="1"/>
    <col min="4" max="4" width="27.85546875" style="1" bestFit="1" customWidth="1"/>
    <col min="5" max="5" width="56.28515625" style="1" customWidth="1"/>
    <col min="6" max="6" width="12.5703125" style="1" customWidth="1"/>
    <col min="7" max="8" width="12.5703125" customWidth="1"/>
    <col min="9" max="9" width="46.85546875" style="1" customWidth="1"/>
    <col min="10" max="10" width="49" customWidth="1"/>
  </cols>
  <sheetData>
    <row r="1" spans="1:11" ht="110.25" customHeight="1" x14ac:dyDescent="0.25">
      <c r="A1" s="91" t="e" vm="1">
        <v>#VALUE!</v>
      </c>
      <c r="B1" s="91"/>
      <c r="C1" s="50" t="e" vm="2">
        <v>#VALUE!</v>
      </c>
      <c r="D1" s="92" t="s">
        <v>0</v>
      </c>
      <c r="E1" s="93"/>
      <c r="F1" s="94" t="s">
        <v>1</v>
      </c>
      <c r="G1" s="95"/>
      <c r="H1" s="95"/>
      <c r="I1" s="96"/>
    </row>
    <row r="2" spans="1:11" ht="29.1" customHeight="1" x14ac:dyDescent="0.25">
      <c r="A2" s="97" t="s">
        <v>2</v>
      </c>
      <c r="B2" s="98"/>
      <c r="C2" s="98"/>
      <c r="D2" s="23" t="s">
        <v>3</v>
      </c>
      <c r="E2" s="22" t="s">
        <v>4</v>
      </c>
      <c r="F2" s="78" t="s">
        <v>5</v>
      </c>
      <c r="G2" s="79"/>
      <c r="H2" s="79"/>
      <c r="I2" s="80"/>
    </row>
    <row r="3" spans="1:11" ht="27.6" customHeight="1" x14ac:dyDescent="0.25">
      <c r="A3" s="52" t="s">
        <v>6</v>
      </c>
      <c r="B3" s="20"/>
      <c r="C3" s="21"/>
      <c r="D3" s="23" t="s">
        <v>7</v>
      </c>
      <c r="E3" s="22" t="s">
        <v>8</v>
      </c>
      <c r="F3" s="78" t="s">
        <v>9</v>
      </c>
      <c r="G3" s="79"/>
      <c r="H3" s="79"/>
      <c r="I3" s="80"/>
    </row>
    <row r="4" spans="1:11" ht="27.6" customHeight="1" x14ac:dyDescent="0.25">
      <c r="A4" s="75" t="s">
        <v>10</v>
      </c>
      <c r="B4" s="76"/>
      <c r="C4" s="77"/>
      <c r="D4" s="24" t="s">
        <v>11</v>
      </c>
      <c r="E4" s="22" t="s">
        <v>12</v>
      </c>
      <c r="F4" s="78" t="s">
        <v>13</v>
      </c>
      <c r="G4" s="79"/>
      <c r="H4" s="79"/>
      <c r="I4" s="80"/>
    </row>
    <row r="5" spans="1:11" ht="27.6" customHeight="1" x14ac:dyDescent="0.25">
      <c r="A5" s="81" t="s">
        <v>14</v>
      </c>
      <c r="B5" s="82"/>
      <c r="C5" s="83"/>
      <c r="D5" s="24"/>
      <c r="E5" s="55"/>
      <c r="F5" s="53"/>
      <c r="G5" s="53"/>
      <c r="H5" s="53"/>
      <c r="I5" s="54"/>
    </row>
    <row r="6" spans="1:11" ht="26.45" customHeight="1" x14ac:dyDescent="0.25">
      <c r="A6" s="81" t="s">
        <v>15</v>
      </c>
      <c r="B6" s="82"/>
      <c r="C6" s="83"/>
      <c r="D6" s="84"/>
      <c r="E6" s="85"/>
      <c r="F6" s="85"/>
      <c r="G6" s="85"/>
      <c r="H6" s="85"/>
      <c r="I6" s="86"/>
    </row>
    <row r="7" spans="1:11" x14ac:dyDescent="0.25">
      <c r="A7" s="51"/>
      <c r="B7" s="19"/>
      <c r="C7" s="19"/>
    </row>
    <row r="8" spans="1:11" ht="16.5" customHeight="1" x14ac:dyDescent="0.25">
      <c r="A8" s="10" t="s">
        <v>16</v>
      </c>
      <c r="B8" s="4" t="s">
        <v>17</v>
      </c>
      <c r="C8" s="87" t="s">
        <v>18</v>
      </c>
      <c r="D8" s="4" t="s">
        <v>19</v>
      </c>
      <c r="E8" s="4" t="s">
        <v>20</v>
      </c>
      <c r="F8" s="89" t="s">
        <v>21</v>
      </c>
      <c r="G8" s="90"/>
      <c r="H8" s="90"/>
      <c r="I8" s="9" t="s">
        <v>22</v>
      </c>
      <c r="J8" s="9" t="s">
        <v>212</v>
      </c>
    </row>
    <row r="9" spans="1:11" ht="27.6" customHeight="1" x14ac:dyDescent="0.25">
      <c r="A9" s="2"/>
      <c r="B9" s="3"/>
      <c r="C9" s="88"/>
      <c r="D9" s="5"/>
      <c r="E9" s="6"/>
      <c r="F9" s="7" t="s">
        <v>23</v>
      </c>
      <c r="G9" s="8" t="s">
        <v>24</v>
      </c>
      <c r="H9" s="8" t="s">
        <v>25</v>
      </c>
      <c r="I9" s="38" t="s">
        <v>26</v>
      </c>
    </row>
    <row r="10" spans="1:11" ht="27.6" customHeight="1" x14ac:dyDescent="0.25">
      <c r="A10" s="15" t="s">
        <v>27</v>
      </c>
      <c r="B10" s="16" t="s">
        <v>28</v>
      </c>
      <c r="C10" s="16"/>
      <c r="D10" s="16"/>
      <c r="E10" s="16" t="s">
        <v>29</v>
      </c>
      <c r="F10" s="26"/>
      <c r="G10" s="28" t="s">
        <v>30</v>
      </c>
      <c r="H10" s="25" t="s">
        <v>31</v>
      </c>
      <c r="I10" s="16" t="s">
        <v>32</v>
      </c>
    </row>
    <row r="11" spans="1:11" x14ac:dyDescent="0.25">
      <c r="A11" s="102" t="s">
        <v>33</v>
      </c>
      <c r="B11" s="103"/>
      <c r="C11" s="103"/>
      <c r="D11" s="103"/>
      <c r="E11" s="103"/>
      <c r="F11" s="103"/>
      <c r="G11" s="103"/>
      <c r="H11" s="103"/>
      <c r="I11" s="104"/>
    </row>
    <row r="12" spans="1:11" s="14" customFormat="1" ht="30" x14ac:dyDescent="0.25">
      <c r="A12" s="15">
        <v>1.1000000000000001</v>
      </c>
      <c r="B12" s="16" t="s">
        <v>34</v>
      </c>
      <c r="C12" s="16"/>
      <c r="D12" s="16"/>
      <c r="E12" s="16" t="s">
        <v>35</v>
      </c>
      <c r="F12" s="26"/>
      <c r="G12" s="28" t="s">
        <v>30</v>
      </c>
      <c r="H12" s="25" t="s">
        <v>31</v>
      </c>
      <c r="I12" s="16" t="s">
        <v>36</v>
      </c>
    </row>
    <row r="13" spans="1:11" s="14" customFormat="1" ht="15.75" x14ac:dyDescent="0.25">
      <c r="A13" s="15">
        <v>1.2</v>
      </c>
      <c r="B13" s="16" t="s">
        <v>37</v>
      </c>
      <c r="C13" s="16" t="s">
        <v>32</v>
      </c>
      <c r="D13" s="33" t="s">
        <v>38</v>
      </c>
      <c r="E13" s="16" t="s">
        <v>39</v>
      </c>
      <c r="F13" s="26"/>
      <c r="G13" s="28" t="s">
        <v>30</v>
      </c>
      <c r="H13" s="25" t="s">
        <v>31</v>
      </c>
      <c r="I13" s="16" t="s">
        <v>36</v>
      </c>
    </row>
    <row r="14" spans="1:11" s="14" customFormat="1" ht="60" x14ac:dyDescent="0.25">
      <c r="A14" s="15">
        <v>1.3</v>
      </c>
      <c r="B14" s="16" t="s">
        <v>40</v>
      </c>
      <c r="C14" s="16" t="s">
        <v>41</v>
      </c>
      <c r="D14" s="16"/>
      <c r="E14" s="16" t="s">
        <v>42</v>
      </c>
      <c r="F14" s="26"/>
      <c r="G14" s="28" t="s">
        <v>30</v>
      </c>
      <c r="H14" s="25" t="s">
        <v>31</v>
      </c>
      <c r="I14" s="16" t="s">
        <v>43</v>
      </c>
    </row>
    <row r="15" spans="1:11" s="14" customFormat="1" ht="60" x14ac:dyDescent="0.25">
      <c r="A15" s="15">
        <v>1.4</v>
      </c>
      <c r="B15" s="16" t="s">
        <v>44</v>
      </c>
      <c r="C15" s="16" t="s">
        <v>32</v>
      </c>
      <c r="D15" s="16"/>
      <c r="E15" s="16" t="s">
        <v>45</v>
      </c>
      <c r="F15" s="26"/>
      <c r="G15" s="28" t="s">
        <v>30</v>
      </c>
      <c r="H15" s="31" t="s">
        <v>46</v>
      </c>
      <c r="I15" s="16" t="s">
        <v>47</v>
      </c>
    </row>
    <row r="16" spans="1:11" s="14" customFormat="1" ht="165" x14ac:dyDescent="0.25">
      <c r="A16" s="15">
        <v>1.5</v>
      </c>
      <c r="B16" s="16" t="s">
        <v>48</v>
      </c>
      <c r="C16" s="16" t="s">
        <v>49</v>
      </c>
      <c r="D16" s="16" t="s">
        <v>38</v>
      </c>
      <c r="E16" s="16" t="s">
        <v>50</v>
      </c>
      <c r="F16" s="26"/>
      <c r="G16" s="28" t="s">
        <v>46</v>
      </c>
      <c r="H16" s="31" t="s">
        <v>46</v>
      </c>
      <c r="I16" s="16" t="s">
        <v>205</v>
      </c>
      <c r="J16" s="14" t="s">
        <v>213</v>
      </c>
      <c r="K16" s="14" t="s">
        <v>214</v>
      </c>
    </row>
    <row r="17" spans="1:11" s="14" customFormat="1" ht="60" x14ac:dyDescent="0.25">
      <c r="A17" s="15">
        <v>1.6</v>
      </c>
      <c r="B17" s="16" t="s">
        <v>51</v>
      </c>
      <c r="C17" s="16" t="s">
        <v>206</v>
      </c>
      <c r="D17" s="16"/>
      <c r="E17" s="16" t="s">
        <v>52</v>
      </c>
      <c r="F17" s="26"/>
      <c r="G17" s="28" t="s">
        <v>46</v>
      </c>
      <c r="H17" s="31" t="s">
        <v>46</v>
      </c>
      <c r="I17" s="16" t="s">
        <v>53</v>
      </c>
      <c r="J17" s="14" t="s">
        <v>215</v>
      </c>
      <c r="K17" s="14" t="s">
        <v>216</v>
      </c>
    </row>
    <row r="18" spans="1:11" x14ac:dyDescent="0.25">
      <c r="A18" s="102" t="s">
        <v>54</v>
      </c>
      <c r="B18" s="103"/>
      <c r="C18" s="103"/>
      <c r="D18" s="103"/>
      <c r="E18" s="103"/>
      <c r="F18" s="103"/>
      <c r="G18" s="103"/>
      <c r="H18" s="103"/>
      <c r="I18" s="104"/>
    </row>
    <row r="19" spans="1:11" ht="30" x14ac:dyDescent="0.25">
      <c r="A19" s="15">
        <v>2.1</v>
      </c>
      <c r="B19" s="16" t="s">
        <v>55</v>
      </c>
      <c r="C19" s="16" t="s">
        <v>56</v>
      </c>
      <c r="D19" s="16" t="s">
        <v>207</v>
      </c>
      <c r="E19" s="34"/>
      <c r="F19" s="26" t="s">
        <v>46</v>
      </c>
      <c r="G19" s="28"/>
      <c r="H19" s="31"/>
      <c r="I19" s="16"/>
      <c r="J19" t="s">
        <v>217</v>
      </c>
      <c r="K19" t="s">
        <v>218</v>
      </c>
    </row>
    <row r="20" spans="1:11" ht="60" x14ac:dyDescent="0.25">
      <c r="A20" s="15">
        <v>2.2000000000000002</v>
      </c>
      <c r="B20" s="16" t="s">
        <v>57</v>
      </c>
      <c r="C20" s="33" t="s">
        <v>58</v>
      </c>
      <c r="D20" s="16" t="s">
        <v>208</v>
      </c>
      <c r="E20" s="34" t="s">
        <v>59</v>
      </c>
      <c r="F20" s="26" t="s">
        <v>46</v>
      </c>
      <c r="G20" s="28"/>
      <c r="H20" s="32"/>
      <c r="I20" s="16" t="s">
        <v>60</v>
      </c>
      <c r="J20" s="62" t="s">
        <v>219</v>
      </c>
    </row>
    <row r="21" spans="1:11" ht="30" x14ac:dyDescent="0.25">
      <c r="A21" s="15">
        <v>2.2999999999999998</v>
      </c>
      <c r="B21" s="45" t="s">
        <v>61</v>
      </c>
      <c r="C21" s="33" t="s">
        <v>62</v>
      </c>
      <c r="D21" s="16"/>
      <c r="E21" s="34" t="s">
        <v>63</v>
      </c>
      <c r="F21" s="64"/>
      <c r="G21" s="28" t="s">
        <v>30</v>
      </c>
      <c r="H21" s="31" t="s">
        <v>46</v>
      </c>
      <c r="I21" s="16" t="s">
        <v>64</v>
      </c>
    </row>
    <row r="22" spans="1:11" ht="15.75" x14ac:dyDescent="0.25">
      <c r="A22" s="15"/>
      <c r="B22" s="45"/>
      <c r="C22" s="33"/>
      <c r="D22" s="16"/>
      <c r="E22" s="34"/>
      <c r="F22" s="26"/>
      <c r="G22" s="28"/>
      <c r="H22" s="31"/>
      <c r="I22" s="16"/>
    </row>
    <row r="23" spans="1:11" ht="15.75" x14ac:dyDescent="0.25">
      <c r="A23" s="15"/>
      <c r="B23" s="45"/>
      <c r="C23" s="33"/>
      <c r="D23" s="16"/>
      <c r="E23" s="34"/>
      <c r="F23" s="26"/>
      <c r="G23" s="28"/>
      <c r="H23" s="31" t="s">
        <v>46</v>
      </c>
      <c r="I23" s="16"/>
    </row>
    <row r="24" spans="1:11" x14ac:dyDescent="0.25">
      <c r="A24" s="102" t="s">
        <v>65</v>
      </c>
      <c r="B24" s="103"/>
      <c r="C24" s="103"/>
      <c r="D24" s="103"/>
      <c r="E24" s="103"/>
      <c r="F24" s="103"/>
      <c r="G24" s="103"/>
      <c r="H24" s="103"/>
      <c r="I24" s="104"/>
    </row>
    <row r="25" spans="1:11" ht="30" x14ac:dyDescent="0.25">
      <c r="A25" s="15">
        <v>3.1</v>
      </c>
      <c r="B25" s="16" t="s">
        <v>66</v>
      </c>
      <c r="C25" s="16" t="s">
        <v>67</v>
      </c>
      <c r="D25" s="16" t="s">
        <v>68</v>
      </c>
      <c r="E25" s="34" t="s">
        <v>209</v>
      </c>
      <c r="F25" s="26" t="s">
        <v>46</v>
      </c>
      <c r="G25" s="28" t="s">
        <v>31</v>
      </c>
      <c r="H25" s="31" t="s">
        <v>46</v>
      </c>
      <c r="I25" s="63"/>
      <c r="J25" s="1" t="s">
        <v>220</v>
      </c>
    </row>
    <row r="26" spans="1:11" ht="30" x14ac:dyDescent="0.25">
      <c r="A26" s="15">
        <v>3.2</v>
      </c>
      <c r="B26" s="16" t="s">
        <v>69</v>
      </c>
      <c r="C26" s="33" t="s">
        <v>70</v>
      </c>
      <c r="D26" s="16" t="s">
        <v>71</v>
      </c>
      <c r="E26" s="34" t="s">
        <v>72</v>
      </c>
      <c r="F26" s="26" t="s">
        <v>31</v>
      </c>
      <c r="G26" s="28"/>
      <c r="H26" s="32"/>
      <c r="I26" s="16"/>
      <c r="J26" s="1" t="s">
        <v>221</v>
      </c>
    </row>
    <row r="27" spans="1:11" ht="30" x14ac:dyDescent="0.25">
      <c r="A27" s="15">
        <v>3.3</v>
      </c>
      <c r="B27" s="35" t="s">
        <v>73</v>
      </c>
      <c r="C27" s="33" t="s">
        <v>74</v>
      </c>
      <c r="D27" s="16" t="s">
        <v>75</v>
      </c>
      <c r="E27" s="34" t="s">
        <v>76</v>
      </c>
      <c r="F27" s="26" t="s">
        <v>31</v>
      </c>
      <c r="G27" s="28"/>
      <c r="H27" s="31"/>
      <c r="I27" s="16"/>
      <c r="J27" s="1" t="s">
        <v>221</v>
      </c>
    </row>
    <row r="28" spans="1:11" x14ac:dyDescent="0.25">
      <c r="A28" s="102" t="s">
        <v>77</v>
      </c>
      <c r="B28" s="103"/>
      <c r="C28" s="103"/>
      <c r="D28" s="103"/>
      <c r="E28" s="103"/>
      <c r="F28" s="103"/>
      <c r="G28" s="103"/>
      <c r="H28" s="103"/>
      <c r="I28" s="104"/>
    </row>
    <row r="29" spans="1:11" ht="45" x14ac:dyDescent="0.25">
      <c r="A29" s="15">
        <v>4.0999999999999996</v>
      </c>
      <c r="B29" s="16" t="s">
        <v>78</v>
      </c>
      <c r="C29" s="16" t="s">
        <v>79</v>
      </c>
      <c r="D29" s="16" t="s">
        <v>80</v>
      </c>
      <c r="E29" s="34" t="s">
        <v>81</v>
      </c>
      <c r="F29" s="26" t="s">
        <v>31</v>
      </c>
      <c r="G29" s="28"/>
      <c r="H29" s="31"/>
      <c r="I29" s="16"/>
      <c r="J29" s="1" t="s">
        <v>222</v>
      </c>
    </row>
    <row r="30" spans="1:11" ht="30" x14ac:dyDescent="0.25">
      <c r="A30" s="15">
        <v>4.2</v>
      </c>
      <c r="B30" s="16" t="s">
        <v>82</v>
      </c>
      <c r="C30" s="33" t="s">
        <v>83</v>
      </c>
      <c r="D30" s="16" t="s">
        <v>84</v>
      </c>
      <c r="E30" s="44"/>
      <c r="F30" s="26" t="s">
        <v>46</v>
      </c>
      <c r="G30" s="28"/>
      <c r="H30" s="32"/>
      <c r="I30" s="16"/>
      <c r="J30" s="1" t="s">
        <v>223</v>
      </c>
      <c r="K30" t="s">
        <v>218</v>
      </c>
    </row>
    <row r="31" spans="1:11" ht="30" x14ac:dyDescent="0.25">
      <c r="A31" s="15">
        <v>4.3</v>
      </c>
      <c r="B31" s="35" t="s">
        <v>85</v>
      </c>
      <c r="C31" s="33" t="s">
        <v>86</v>
      </c>
      <c r="D31" s="16" t="s">
        <v>87</v>
      </c>
      <c r="E31" s="34"/>
      <c r="F31" s="26" t="s">
        <v>46</v>
      </c>
      <c r="G31" s="28"/>
      <c r="H31" s="31"/>
      <c r="I31" s="16"/>
      <c r="J31" s="1" t="s">
        <v>224</v>
      </c>
      <c r="K31" t="s">
        <v>218</v>
      </c>
    </row>
    <row r="32" spans="1:11" ht="15.75" x14ac:dyDescent="0.25">
      <c r="A32" s="15"/>
      <c r="B32" s="45"/>
      <c r="C32" s="33"/>
      <c r="D32" s="16"/>
      <c r="E32" s="34"/>
      <c r="F32" s="26"/>
      <c r="G32" s="28"/>
      <c r="H32" s="31"/>
      <c r="I32" s="16"/>
    </row>
    <row r="33" spans="1:11" x14ac:dyDescent="0.25">
      <c r="A33" s="102" t="s">
        <v>88</v>
      </c>
      <c r="B33" s="103"/>
      <c r="C33" s="103"/>
      <c r="D33" s="103"/>
      <c r="E33" s="103"/>
      <c r="F33" s="103"/>
      <c r="G33" s="103"/>
      <c r="H33" s="103"/>
      <c r="I33" s="104"/>
    </row>
    <row r="34" spans="1:11" ht="60" x14ac:dyDescent="0.25">
      <c r="A34" s="15">
        <v>5.0999999999999996</v>
      </c>
      <c r="B34" s="16" t="s">
        <v>89</v>
      </c>
      <c r="C34" s="16" t="s">
        <v>90</v>
      </c>
      <c r="D34" s="16" t="s">
        <v>91</v>
      </c>
      <c r="E34" s="34" t="s">
        <v>92</v>
      </c>
      <c r="F34" s="26" t="s">
        <v>46</v>
      </c>
      <c r="G34" s="28"/>
      <c r="H34" s="31"/>
      <c r="I34" s="16"/>
      <c r="J34" s="1" t="s">
        <v>225</v>
      </c>
      <c r="K34" t="s">
        <v>226</v>
      </c>
    </row>
    <row r="35" spans="1:11" x14ac:dyDescent="0.25">
      <c r="A35" s="102" t="s">
        <v>93</v>
      </c>
      <c r="B35" s="103"/>
      <c r="C35" s="103"/>
      <c r="D35" s="103"/>
      <c r="E35" s="103"/>
      <c r="F35" s="103"/>
      <c r="G35" s="103"/>
      <c r="H35" s="103"/>
      <c r="I35" s="104"/>
    </row>
    <row r="36" spans="1:11" ht="45" x14ac:dyDescent="0.25">
      <c r="A36" s="15">
        <v>6.1</v>
      </c>
      <c r="B36" s="16" t="s">
        <v>94</v>
      </c>
      <c r="C36" s="16" t="s">
        <v>95</v>
      </c>
      <c r="D36" s="16" t="s">
        <v>96</v>
      </c>
      <c r="E36" s="34" t="s">
        <v>97</v>
      </c>
      <c r="F36" s="26"/>
      <c r="G36" s="28" t="s">
        <v>30</v>
      </c>
      <c r="H36" s="31" t="s">
        <v>46</v>
      </c>
      <c r="I36" s="16" t="s">
        <v>98</v>
      </c>
    </row>
    <row r="37" spans="1:11" ht="30" x14ac:dyDescent="0.25">
      <c r="A37" s="15">
        <v>6.2</v>
      </c>
      <c r="B37" s="16" t="s">
        <v>99</v>
      </c>
      <c r="C37" s="33" t="s">
        <v>95</v>
      </c>
      <c r="D37" s="16" t="s">
        <v>96</v>
      </c>
      <c r="E37" s="44" t="s">
        <v>100</v>
      </c>
      <c r="F37" s="26"/>
      <c r="G37" s="28" t="s">
        <v>30</v>
      </c>
      <c r="H37" s="32" t="s">
        <v>46</v>
      </c>
      <c r="I37" s="16" t="s">
        <v>98</v>
      </c>
    </row>
    <row r="38" spans="1:11" ht="30" x14ac:dyDescent="0.25">
      <c r="A38" s="15">
        <v>6.3</v>
      </c>
      <c r="B38" s="35" t="s">
        <v>101</v>
      </c>
      <c r="C38" s="33" t="s">
        <v>95</v>
      </c>
      <c r="D38" s="16" t="s">
        <v>102</v>
      </c>
      <c r="E38" s="34" t="s">
        <v>103</v>
      </c>
      <c r="F38" s="26"/>
      <c r="G38" s="28" t="s">
        <v>30</v>
      </c>
      <c r="H38" s="31" t="s">
        <v>46</v>
      </c>
      <c r="I38" s="16" t="s">
        <v>98</v>
      </c>
    </row>
    <row r="39" spans="1:11" ht="45" x14ac:dyDescent="0.25">
      <c r="A39" s="15">
        <v>6.4</v>
      </c>
      <c r="B39" s="45" t="s">
        <v>104</v>
      </c>
      <c r="C39" s="33" t="s">
        <v>95</v>
      </c>
      <c r="D39" s="16" t="s">
        <v>105</v>
      </c>
      <c r="E39" s="34" t="s">
        <v>106</v>
      </c>
      <c r="F39" s="26"/>
      <c r="G39" s="28" t="s">
        <v>30</v>
      </c>
      <c r="H39" s="31" t="s">
        <v>46</v>
      </c>
      <c r="I39" s="16" t="s">
        <v>98</v>
      </c>
    </row>
    <row r="40" spans="1:11" ht="45" x14ac:dyDescent="0.25">
      <c r="A40" s="15">
        <v>6.5</v>
      </c>
      <c r="B40" s="35" t="s">
        <v>107</v>
      </c>
      <c r="C40" s="33" t="s">
        <v>108</v>
      </c>
      <c r="D40" s="16" t="s">
        <v>109</v>
      </c>
      <c r="E40" s="34" t="s">
        <v>110</v>
      </c>
      <c r="F40" s="26"/>
      <c r="G40" s="28" t="s">
        <v>30</v>
      </c>
      <c r="H40" s="31" t="s">
        <v>46</v>
      </c>
      <c r="I40" s="16" t="s">
        <v>111</v>
      </c>
      <c r="J40" t="s">
        <v>227</v>
      </c>
    </row>
    <row r="41" spans="1:11" ht="15.75" x14ac:dyDescent="0.25">
      <c r="A41" s="15"/>
      <c r="B41" s="17"/>
      <c r="C41" s="16"/>
      <c r="D41" s="41" t="s">
        <v>32</v>
      </c>
      <c r="E41" s="42" t="s">
        <v>32</v>
      </c>
      <c r="F41" s="26"/>
      <c r="G41" s="27"/>
      <c r="H41" s="31"/>
      <c r="I41" s="16"/>
    </row>
    <row r="42" spans="1:11" x14ac:dyDescent="0.25">
      <c r="A42" s="102" t="s">
        <v>112</v>
      </c>
      <c r="B42" s="103"/>
      <c r="C42" s="103"/>
      <c r="D42" s="103"/>
      <c r="E42" s="103"/>
      <c r="F42" s="103"/>
      <c r="G42" s="103"/>
      <c r="H42" s="103"/>
      <c r="I42" s="104"/>
    </row>
    <row r="43" spans="1:11" ht="30" x14ac:dyDescent="0.25">
      <c r="A43" s="15">
        <v>7.1</v>
      </c>
      <c r="B43" s="16" t="s">
        <v>210</v>
      </c>
      <c r="C43" s="18"/>
      <c r="D43" s="16" t="s">
        <v>113</v>
      </c>
      <c r="E43" s="16" t="s">
        <v>114</v>
      </c>
      <c r="F43" s="29" t="s">
        <v>46</v>
      </c>
      <c r="G43" s="31" t="s">
        <v>46</v>
      </c>
      <c r="H43" s="30"/>
      <c r="I43" s="16" t="s">
        <v>115</v>
      </c>
      <c r="J43" t="s">
        <v>228</v>
      </c>
    </row>
    <row r="44" spans="1:11" ht="30" x14ac:dyDescent="0.25">
      <c r="A44" s="15">
        <f>SUM(A43+0.1)</f>
        <v>7.1999999999999993</v>
      </c>
      <c r="B44" s="16" t="s">
        <v>116</v>
      </c>
      <c r="C44" s="16" t="s">
        <v>32</v>
      </c>
      <c r="D44" s="16" t="s">
        <v>113</v>
      </c>
      <c r="E44" s="16" t="s">
        <v>32</v>
      </c>
      <c r="F44" s="39" t="s">
        <v>31</v>
      </c>
      <c r="G44" s="31" t="s">
        <v>31</v>
      </c>
      <c r="H44" s="31" t="s">
        <v>31</v>
      </c>
      <c r="I44" s="16" t="s">
        <v>211</v>
      </c>
      <c r="J44" t="s">
        <v>229</v>
      </c>
    </row>
    <row r="45" spans="1:11" ht="30" x14ac:dyDescent="0.25">
      <c r="A45" s="15">
        <f t="shared" ref="A45:A51" si="0">SUM(A44+0.1)</f>
        <v>7.2999999999999989</v>
      </c>
      <c r="B45" s="16" t="s">
        <v>117</v>
      </c>
      <c r="C45" s="1" t="s">
        <v>118</v>
      </c>
      <c r="D45" s="16" t="s">
        <v>113</v>
      </c>
      <c r="E45" s="16" t="s">
        <v>119</v>
      </c>
      <c r="F45" s="40"/>
      <c r="G45" s="31" t="s">
        <v>46</v>
      </c>
      <c r="H45" s="31" t="s">
        <v>46</v>
      </c>
      <c r="I45" s="16" t="s">
        <v>120</v>
      </c>
    </row>
    <row r="46" spans="1:11" ht="15.75" x14ac:dyDescent="0.25">
      <c r="A46" s="15">
        <f t="shared" si="0"/>
        <v>7.3999999999999986</v>
      </c>
      <c r="B46" s="16" t="s">
        <v>121</v>
      </c>
      <c r="C46" s="18" t="s">
        <v>122</v>
      </c>
      <c r="D46" s="16" t="s">
        <v>123</v>
      </c>
      <c r="E46" s="16" t="s">
        <v>124</v>
      </c>
      <c r="F46" s="40" t="s">
        <v>46</v>
      </c>
      <c r="G46" s="31" t="s">
        <v>46</v>
      </c>
      <c r="H46" s="31" t="s">
        <v>46</v>
      </c>
      <c r="I46" s="16" t="s">
        <v>120</v>
      </c>
      <c r="J46" t="s">
        <v>230</v>
      </c>
      <c r="K46" t="s">
        <v>218</v>
      </c>
    </row>
    <row r="47" spans="1:11" ht="45" x14ac:dyDescent="0.25">
      <c r="A47" s="15">
        <f t="shared" si="0"/>
        <v>7.4999999999999982</v>
      </c>
      <c r="B47" s="16" t="s">
        <v>125</v>
      </c>
      <c r="C47" s="33" t="s">
        <v>126</v>
      </c>
      <c r="D47" s="16" t="s">
        <v>127</v>
      </c>
      <c r="E47" s="33" t="s">
        <v>128</v>
      </c>
      <c r="F47" s="40" t="s">
        <v>30</v>
      </c>
      <c r="G47" s="31" t="s">
        <v>46</v>
      </c>
      <c r="H47" s="31" t="s">
        <v>46</v>
      </c>
      <c r="I47" s="16" t="s">
        <v>120</v>
      </c>
    </row>
    <row r="48" spans="1:11" ht="30" x14ac:dyDescent="0.25">
      <c r="A48" s="15">
        <f t="shared" si="0"/>
        <v>7.5999999999999979</v>
      </c>
      <c r="B48" s="33" t="s">
        <v>129</v>
      </c>
      <c r="C48" s="46" t="s">
        <v>130</v>
      </c>
      <c r="D48" s="33" t="s">
        <v>131</v>
      </c>
      <c r="E48" s="33" t="s">
        <v>132</v>
      </c>
      <c r="F48" s="40" t="s">
        <v>30</v>
      </c>
      <c r="G48" s="31" t="s">
        <v>46</v>
      </c>
      <c r="H48" s="31" t="s">
        <v>46</v>
      </c>
      <c r="I48" s="16" t="s">
        <v>133</v>
      </c>
      <c r="J48" s="1" t="s">
        <v>231</v>
      </c>
      <c r="K48" t="s">
        <v>218</v>
      </c>
    </row>
    <row r="49" spans="1:11" ht="75" x14ac:dyDescent="0.25">
      <c r="A49" s="15">
        <f t="shared" si="0"/>
        <v>7.6999999999999975</v>
      </c>
      <c r="B49" s="16" t="s">
        <v>134</v>
      </c>
      <c r="C49" s="16" t="s">
        <v>200</v>
      </c>
      <c r="D49" s="16" t="s">
        <v>135</v>
      </c>
      <c r="E49" s="16" t="s">
        <v>201</v>
      </c>
      <c r="F49" s="40"/>
      <c r="G49" s="40" t="s">
        <v>30</v>
      </c>
      <c r="H49" s="31" t="s">
        <v>46</v>
      </c>
      <c r="I49" s="16" t="s">
        <v>136</v>
      </c>
      <c r="J49" s="1" t="s">
        <v>232</v>
      </c>
      <c r="K49" t="s">
        <v>233</v>
      </c>
    </row>
    <row r="50" spans="1:11" ht="75" x14ac:dyDescent="0.25">
      <c r="A50" s="15">
        <f t="shared" si="0"/>
        <v>7.7999999999999972</v>
      </c>
      <c r="B50" s="16" t="s">
        <v>137</v>
      </c>
      <c r="C50" s="18" t="s">
        <v>138</v>
      </c>
      <c r="D50" s="16" t="s">
        <v>139</v>
      </c>
      <c r="E50" s="16" t="s">
        <v>234</v>
      </c>
      <c r="F50" s="40" t="s">
        <v>46</v>
      </c>
      <c r="G50" s="40" t="s">
        <v>46</v>
      </c>
      <c r="H50" s="31" t="s">
        <v>46</v>
      </c>
      <c r="I50" s="16" t="s">
        <v>140</v>
      </c>
      <c r="J50" t="s">
        <v>235</v>
      </c>
    </row>
    <row r="51" spans="1:11" ht="45" x14ac:dyDescent="0.25">
      <c r="A51" s="15">
        <f t="shared" si="0"/>
        <v>7.8999999999999968</v>
      </c>
      <c r="B51" s="33" t="s">
        <v>141</v>
      </c>
      <c r="C51" s="46" t="s">
        <v>142</v>
      </c>
      <c r="D51" s="33" t="s">
        <v>143</v>
      </c>
      <c r="E51" s="33" t="s">
        <v>76</v>
      </c>
      <c r="F51" s="40" t="s">
        <v>46</v>
      </c>
      <c r="G51" s="31" t="s">
        <v>46</v>
      </c>
      <c r="H51" s="31" t="s">
        <v>46</v>
      </c>
      <c r="I51" s="16" t="s">
        <v>120</v>
      </c>
      <c r="J51" t="s">
        <v>236</v>
      </c>
    </row>
    <row r="52" spans="1:11" ht="45" x14ac:dyDescent="0.25">
      <c r="A52" s="60">
        <v>7.1</v>
      </c>
      <c r="B52" s="33" t="s">
        <v>144</v>
      </c>
      <c r="C52" s="46" t="s">
        <v>145</v>
      </c>
      <c r="D52" s="33" t="s">
        <v>146</v>
      </c>
      <c r="E52" s="33" t="s">
        <v>202</v>
      </c>
      <c r="F52" s="40" t="s">
        <v>46</v>
      </c>
      <c r="G52" s="31" t="s">
        <v>46</v>
      </c>
      <c r="H52" s="31" t="s">
        <v>46</v>
      </c>
      <c r="I52" s="16" t="s">
        <v>120</v>
      </c>
      <c r="J52" t="s">
        <v>237</v>
      </c>
    </row>
    <row r="53" spans="1:11" x14ac:dyDescent="0.25">
      <c r="A53" s="102" t="s">
        <v>147</v>
      </c>
      <c r="B53" s="103"/>
      <c r="C53" s="103"/>
      <c r="D53" s="103"/>
      <c r="E53" s="103"/>
      <c r="F53" s="103"/>
      <c r="G53" s="103"/>
      <c r="H53" s="103"/>
      <c r="I53" s="104"/>
    </row>
    <row r="54" spans="1:11" ht="30" x14ac:dyDescent="0.25">
      <c r="A54" s="15">
        <v>8.1</v>
      </c>
      <c r="B54" s="16" t="s">
        <v>148</v>
      </c>
      <c r="C54" s="16" t="s">
        <v>149</v>
      </c>
      <c r="D54" s="47"/>
      <c r="E54" s="33" t="s">
        <v>150</v>
      </c>
      <c r="F54" s="18"/>
      <c r="G54" s="28" t="s">
        <v>30</v>
      </c>
      <c r="H54" s="31" t="s">
        <v>46</v>
      </c>
      <c r="I54" s="16"/>
    </row>
    <row r="55" spans="1:11" ht="90" x14ac:dyDescent="0.25">
      <c r="A55" s="15">
        <f t="shared" ref="A55" si="1">SUM(A54+0.1)</f>
        <v>8.1999999999999993</v>
      </c>
      <c r="B55" s="16" t="s">
        <v>151</v>
      </c>
      <c r="C55" s="16" t="s">
        <v>152</v>
      </c>
      <c r="D55" s="16" t="s">
        <v>153</v>
      </c>
      <c r="E55" s="16" t="s">
        <v>203</v>
      </c>
      <c r="F55" s="40"/>
      <c r="G55" s="28" t="s">
        <v>30</v>
      </c>
      <c r="H55" s="31" t="s">
        <v>46</v>
      </c>
      <c r="I55" s="16"/>
      <c r="K55" s="28"/>
    </row>
    <row r="56" spans="1:11" ht="45" x14ac:dyDescent="0.25">
      <c r="A56" s="15">
        <v>8.3000000000000007</v>
      </c>
      <c r="B56" s="16" t="s">
        <v>154</v>
      </c>
      <c r="C56" s="16" t="s">
        <v>155</v>
      </c>
      <c r="D56" s="16"/>
      <c r="E56" s="16" t="s">
        <v>204</v>
      </c>
      <c r="F56" s="18"/>
      <c r="G56" s="28" t="s">
        <v>30</v>
      </c>
      <c r="H56" s="31" t="s">
        <v>46</v>
      </c>
      <c r="I56" s="12" t="s">
        <v>32</v>
      </c>
    </row>
    <row r="57" spans="1:11" ht="105" x14ac:dyDescent="0.25">
      <c r="A57" s="15">
        <v>8.4</v>
      </c>
      <c r="B57" s="16" t="s">
        <v>156</v>
      </c>
      <c r="C57" s="18"/>
      <c r="D57" s="16" t="s">
        <v>157</v>
      </c>
      <c r="E57" s="16" t="s">
        <v>158</v>
      </c>
      <c r="F57" s="43" t="s">
        <v>32</v>
      </c>
      <c r="G57" s="28" t="s">
        <v>30</v>
      </c>
      <c r="H57" s="31" t="s">
        <v>46</v>
      </c>
      <c r="I57" s="12" t="s">
        <v>32</v>
      </c>
    </row>
    <row r="58" spans="1:11" ht="45" x14ac:dyDescent="0.25">
      <c r="A58" s="11">
        <v>8.5</v>
      </c>
      <c r="B58" s="12" t="s">
        <v>199</v>
      </c>
      <c r="C58" s="12" t="s">
        <v>159</v>
      </c>
      <c r="D58" s="12"/>
      <c r="E58" s="12" t="s">
        <v>204</v>
      </c>
      <c r="F58" s="12" t="s">
        <v>32</v>
      </c>
      <c r="G58" s="11" t="s">
        <v>30</v>
      </c>
      <c r="H58" s="11" t="s">
        <v>46</v>
      </c>
      <c r="I58" s="12"/>
    </row>
    <row r="60" spans="1:11" x14ac:dyDescent="0.25">
      <c r="A60" s="74" t="s">
        <v>160</v>
      </c>
      <c r="B60" s="74"/>
      <c r="C60" s="36"/>
      <c r="E60" s="36" t="s">
        <v>32</v>
      </c>
      <c r="H60" s="48"/>
    </row>
    <row r="61" spans="1:11" x14ac:dyDescent="0.25">
      <c r="A61" s="37"/>
      <c r="B61" s="13"/>
      <c r="C61" t="s">
        <v>161</v>
      </c>
      <c r="E61" t="s">
        <v>162</v>
      </c>
      <c r="H61" s="49" t="s">
        <v>163</v>
      </c>
    </row>
  </sheetData>
  <mergeCells count="22">
    <mergeCell ref="A28:I28"/>
    <mergeCell ref="A33:I33"/>
    <mergeCell ref="A4:C4"/>
    <mergeCell ref="F4:I4"/>
    <mergeCell ref="D6:I6"/>
    <mergeCell ref="A5:C5"/>
    <mergeCell ref="A1:B1"/>
    <mergeCell ref="F1:I1"/>
    <mergeCell ref="A60:B60"/>
    <mergeCell ref="A11:I11"/>
    <mergeCell ref="A18:I18"/>
    <mergeCell ref="A42:I42"/>
    <mergeCell ref="A53:I53"/>
    <mergeCell ref="C8:C9"/>
    <mergeCell ref="F8:H8"/>
    <mergeCell ref="A2:C2"/>
    <mergeCell ref="F2:I2"/>
    <mergeCell ref="F3:I3"/>
    <mergeCell ref="A6:C6"/>
    <mergeCell ref="D1:E1"/>
    <mergeCell ref="A35:I35"/>
    <mergeCell ref="A24:I24"/>
  </mergeCells>
  <pageMargins left="0.7" right="0.7" top="0.75" bottom="0.75" header="0.3" footer="0.3"/>
  <pageSetup orientation="portrait" r:id="rId1"/>
  <headerFooter>
    <oddFooter>&amp;C_x000D_&amp;1#&amp;"Arial"&amp;10&amp;K29CF00 C2 - COLAS GROUP INTERNAL: Employees and partners who need to know.</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AC76B-102C-4F87-99BF-76F91687D5C4}">
  <dimension ref="D6:G36"/>
  <sheetViews>
    <sheetView topLeftCell="B1" workbookViewId="0">
      <selection activeCell="C18" sqref="C18"/>
    </sheetView>
  </sheetViews>
  <sheetFormatPr defaultRowHeight="15" x14ac:dyDescent="0.25"/>
  <cols>
    <col min="4" max="4" width="38" customWidth="1"/>
    <col min="5" max="5" width="39" customWidth="1"/>
    <col min="6" max="6" width="21.28515625" customWidth="1"/>
    <col min="7" max="7" width="16" customWidth="1"/>
  </cols>
  <sheetData>
    <row r="6" spans="4:7" ht="18.75" x14ac:dyDescent="0.3">
      <c r="D6" s="105" t="s">
        <v>196</v>
      </c>
      <c r="E6" s="106"/>
      <c r="F6" s="107"/>
    </row>
    <row r="7" spans="4:7" ht="33.75" customHeight="1" x14ac:dyDescent="0.25">
      <c r="D7" s="57" t="s">
        <v>165</v>
      </c>
      <c r="E7" s="57" t="s">
        <v>166</v>
      </c>
      <c r="F7" s="58" t="s">
        <v>167</v>
      </c>
      <c r="G7" s="57" t="s">
        <v>168</v>
      </c>
    </row>
    <row r="8" spans="4:7" ht="45" x14ac:dyDescent="0.25">
      <c r="D8" s="59" t="s">
        <v>197</v>
      </c>
      <c r="E8" s="59" t="s">
        <v>170</v>
      </c>
      <c r="F8" s="59" t="s">
        <v>171</v>
      </c>
      <c r="G8" s="56" t="s">
        <v>172</v>
      </c>
    </row>
    <row r="9" spans="4:7" ht="45" x14ac:dyDescent="0.25">
      <c r="D9" s="59" t="s">
        <v>198</v>
      </c>
      <c r="E9" s="59" t="s">
        <v>174</v>
      </c>
      <c r="F9" s="59" t="s">
        <v>175</v>
      </c>
      <c r="G9" s="56" t="s">
        <v>176</v>
      </c>
    </row>
    <row r="10" spans="4:7" ht="30" x14ac:dyDescent="0.25">
      <c r="D10" s="59" t="s">
        <v>177</v>
      </c>
      <c r="E10" s="59" t="s">
        <v>178</v>
      </c>
      <c r="F10" s="56" t="s">
        <v>179</v>
      </c>
      <c r="G10" s="56" t="s">
        <v>176</v>
      </c>
    </row>
    <row r="11" spans="4:7" ht="30" x14ac:dyDescent="0.25">
      <c r="D11" s="59" t="s">
        <v>180</v>
      </c>
      <c r="E11" s="59" t="s">
        <v>181</v>
      </c>
      <c r="F11" s="56" t="s">
        <v>182</v>
      </c>
      <c r="G11" s="56" t="s">
        <v>176</v>
      </c>
    </row>
    <row r="12" spans="4:7" ht="30" x14ac:dyDescent="0.25">
      <c r="D12" s="59" t="s">
        <v>198</v>
      </c>
      <c r="E12" s="59" t="s">
        <v>183</v>
      </c>
      <c r="F12" s="56" t="s">
        <v>182</v>
      </c>
      <c r="G12" s="56" t="s">
        <v>185</v>
      </c>
    </row>
    <row r="13" spans="4:7" ht="30" x14ac:dyDescent="0.25">
      <c r="D13" s="59" t="s">
        <v>198</v>
      </c>
      <c r="E13" s="59" t="s">
        <v>186</v>
      </c>
      <c r="F13" s="56" t="s">
        <v>182</v>
      </c>
      <c r="G13" s="56" t="s">
        <v>187</v>
      </c>
    </row>
    <row r="14" spans="4:7" ht="30" x14ac:dyDescent="0.25">
      <c r="D14" s="59" t="s">
        <v>198</v>
      </c>
      <c r="E14" s="59" t="s">
        <v>188</v>
      </c>
      <c r="F14" s="56" t="s">
        <v>182</v>
      </c>
      <c r="G14" s="56" t="s">
        <v>187</v>
      </c>
    </row>
    <row r="15" spans="4:7" ht="30" x14ac:dyDescent="0.25">
      <c r="D15" s="59" t="s">
        <v>198</v>
      </c>
      <c r="E15" s="59" t="s">
        <v>189</v>
      </c>
      <c r="F15" s="56" t="s">
        <v>182</v>
      </c>
      <c r="G15" s="56" t="s">
        <v>185</v>
      </c>
    </row>
    <row r="16" spans="4:7" ht="45" x14ac:dyDescent="0.25">
      <c r="D16" s="59" t="s">
        <v>198</v>
      </c>
      <c r="E16" s="59" t="s">
        <v>190</v>
      </c>
      <c r="F16" s="56" t="s">
        <v>182</v>
      </c>
      <c r="G16" s="56" t="s">
        <v>185</v>
      </c>
    </row>
    <row r="17" spans="4:7" ht="60" x14ac:dyDescent="0.25">
      <c r="D17" s="59" t="s">
        <v>191</v>
      </c>
      <c r="E17" s="59" t="s">
        <v>192</v>
      </c>
      <c r="F17" s="56" t="s">
        <v>193</v>
      </c>
      <c r="G17" s="56" t="s">
        <v>194</v>
      </c>
    </row>
    <row r="18" spans="4:7" ht="60" x14ac:dyDescent="0.25">
      <c r="D18" s="59" t="s">
        <v>195</v>
      </c>
      <c r="E18" s="59" t="s">
        <v>192</v>
      </c>
      <c r="F18" s="56" t="s">
        <v>182</v>
      </c>
      <c r="G18" s="56" t="s">
        <v>194</v>
      </c>
    </row>
    <row r="19" spans="4:7" ht="36.75" customHeight="1" x14ac:dyDescent="0.25">
      <c r="F19" s="56"/>
    </row>
    <row r="21" spans="4:7" ht="18.75" x14ac:dyDescent="0.3">
      <c r="D21" s="105" t="s">
        <v>164</v>
      </c>
      <c r="E21" s="106"/>
      <c r="F21" s="107"/>
    </row>
    <row r="22" spans="4:7" ht="33.75" customHeight="1" x14ac:dyDescent="0.25">
      <c r="D22" s="57" t="s">
        <v>165</v>
      </c>
      <c r="E22" s="57" t="s">
        <v>166</v>
      </c>
      <c r="F22" s="58" t="s">
        <v>167</v>
      </c>
      <c r="G22" s="57" t="s">
        <v>168</v>
      </c>
    </row>
    <row r="23" spans="4:7" ht="45" x14ac:dyDescent="0.25">
      <c r="D23" s="59" t="s">
        <v>169</v>
      </c>
      <c r="E23" s="59" t="s">
        <v>170</v>
      </c>
      <c r="F23" s="59" t="s">
        <v>171</v>
      </c>
      <c r="G23" s="56" t="s">
        <v>172</v>
      </c>
    </row>
    <row r="24" spans="4:7" ht="45" x14ac:dyDescent="0.25">
      <c r="D24" s="59" t="s">
        <v>173</v>
      </c>
      <c r="E24" s="59" t="s">
        <v>174</v>
      </c>
      <c r="F24" s="59" t="s">
        <v>175</v>
      </c>
      <c r="G24" s="56" t="s">
        <v>176</v>
      </c>
    </row>
    <row r="25" spans="4:7" ht="30" x14ac:dyDescent="0.25">
      <c r="D25" s="59" t="s">
        <v>177</v>
      </c>
      <c r="E25" s="59" t="s">
        <v>178</v>
      </c>
      <c r="F25" s="56" t="s">
        <v>179</v>
      </c>
      <c r="G25" s="56" t="s">
        <v>176</v>
      </c>
    </row>
    <row r="26" spans="4:7" ht="30" x14ac:dyDescent="0.25">
      <c r="D26" s="59" t="s">
        <v>180</v>
      </c>
      <c r="E26" s="59" t="s">
        <v>181</v>
      </c>
      <c r="F26" s="56" t="s">
        <v>182</v>
      </c>
      <c r="G26" s="56" t="s">
        <v>176</v>
      </c>
    </row>
    <row r="27" spans="4:7" ht="45" x14ac:dyDescent="0.25">
      <c r="D27" s="59" t="s">
        <v>173</v>
      </c>
      <c r="E27" s="59" t="s">
        <v>183</v>
      </c>
      <c r="F27" s="59" t="s">
        <v>184</v>
      </c>
      <c r="G27" s="56" t="s">
        <v>185</v>
      </c>
    </row>
    <row r="28" spans="4:7" ht="45" x14ac:dyDescent="0.25">
      <c r="D28" s="59" t="s">
        <v>173</v>
      </c>
      <c r="E28" s="59" t="s">
        <v>186</v>
      </c>
      <c r="F28" s="59" t="s">
        <v>184</v>
      </c>
      <c r="G28" s="56" t="s">
        <v>187</v>
      </c>
    </row>
    <row r="29" spans="4:7" ht="45" x14ac:dyDescent="0.25">
      <c r="D29" s="59" t="s">
        <v>173</v>
      </c>
      <c r="E29" s="59" t="s">
        <v>188</v>
      </c>
      <c r="F29" s="59" t="s">
        <v>184</v>
      </c>
      <c r="G29" s="56" t="s">
        <v>187</v>
      </c>
    </row>
    <row r="30" spans="4:7" ht="45" x14ac:dyDescent="0.25">
      <c r="D30" s="59" t="s">
        <v>173</v>
      </c>
      <c r="E30" s="59" t="s">
        <v>189</v>
      </c>
      <c r="F30" s="59" t="s">
        <v>184</v>
      </c>
      <c r="G30" s="56" t="s">
        <v>185</v>
      </c>
    </row>
    <row r="31" spans="4:7" ht="45" x14ac:dyDescent="0.25">
      <c r="D31" s="59" t="s">
        <v>173</v>
      </c>
      <c r="E31" s="59" t="s">
        <v>190</v>
      </c>
      <c r="F31" s="56" t="s">
        <v>182</v>
      </c>
      <c r="G31" s="56" t="s">
        <v>185</v>
      </c>
    </row>
    <row r="32" spans="4:7" ht="60" x14ac:dyDescent="0.25">
      <c r="D32" s="59" t="s">
        <v>191</v>
      </c>
      <c r="E32" s="59" t="s">
        <v>192</v>
      </c>
      <c r="F32" s="56" t="s">
        <v>193</v>
      </c>
      <c r="G32" s="56" t="s">
        <v>194</v>
      </c>
    </row>
    <row r="33" spans="4:7" ht="60" x14ac:dyDescent="0.25">
      <c r="D33" s="59" t="s">
        <v>195</v>
      </c>
      <c r="E33" s="59" t="s">
        <v>192</v>
      </c>
      <c r="F33" s="56" t="s">
        <v>182</v>
      </c>
      <c r="G33" s="56" t="s">
        <v>194</v>
      </c>
    </row>
    <row r="34" spans="4:7" ht="36.75" customHeight="1" x14ac:dyDescent="0.25">
      <c r="F34" s="56"/>
    </row>
    <row r="35" spans="4:7" x14ac:dyDescent="0.25">
      <c r="F35" s="56"/>
    </row>
    <row r="36" spans="4:7" x14ac:dyDescent="0.25">
      <c r="F36" s="56"/>
    </row>
  </sheetData>
  <mergeCells count="2">
    <mergeCell ref="D21:F21"/>
    <mergeCell ref="D6:F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EDE295AD301B498CDAE6C8094C9895" ma:contentTypeVersion="20" ma:contentTypeDescription="Crée un document." ma:contentTypeScope="" ma:versionID="ab4a95b1733853924ef2c13da3b2752a">
  <xsd:schema xmlns:xsd="http://www.w3.org/2001/XMLSchema" xmlns:xs="http://www.w3.org/2001/XMLSchema" xmlns:p="http://schemas.microsoft.com/office/2006/metadata/properties" xmlns:ns2="62e33b79-ae37-4f28-8fd7-6d9f5566e8a0" xmlns:ns3="aa0c7898-91a1-4e8d-84cd-cea7aba8f1b7" targetNamespace="http://schemas.microsoft.com/office/2006/metadata/properties" ma:root="true" ma:fieldsID="4dcb50e07f35b5b8308b6bccd4707a4a" ns2:_="" ns3:_="">
    <xsd:import namespace="62e33b79-ae37-4f28-8fd7-6d9f5566e8a0"/>
    <xsd:import namespace="aa0c7898-91a1-4e8d-84cd-cea7aba8f1b7"/>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3:SharedWithUsers" minOccurs="0"/>
                <xsd:element ref="ns3:SharedWithDetails"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e33b79-ae37-4f28-8fd7-6d9f5566e8a0"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GenerationTime" ma:index="7" nillable="true" ma:displayName="MediaServiceGenerationTime" ma:hidden="true" ma:internalName="MediaServiceGenerationTime" ma:readOnly="true">
      <xsd:simpleType>
        <xsd:restriction base="dms:Text"/>
      </xsd:simpleType>
    </xsd:element>
    <xsd:element name="MediaServiceEventHashCode" ma:index="8" nillable="true" ma:displayName="MediaServiceEventHashCode" ma:hidden="true" ma:internalName="MediaServiceEventHashCode" ma:readOnly="true">
      <xsd:simpleType>
        <xsd:restriction base="dms:Text"/>
      </xsd:simpleType>
    </xsd:element>
    <xsd:element name="MediaServiceOCR" ma:index="9" nillable="true" ma:displayName="Extracted Text" ma:internalName="MediaServiceOCR" ma:readOnly="true">
      <xsd:simpleType>
        <xsd:restriction base="dms:Note">
          <xsd:maxLength value="255"/>
        </xsd:restriction>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133f71c8-3aa2-4c9d-a05d-74d1591e1218"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a0c7898-91a1-4e8d-84cd-cea7aba8f1b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1455ec8-39db-4c5e-9056-1f66a09bc867}" ma:internalName="TaxCatchAll" ma:showField="CatchAllData" ma:web="aa0c7898-91a1-4e8d-84cd-cea7aba8f1b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2e33b79-ae37-4f28-8fd7-6d9f5566e8a0">
      <Terms xmlns="http://schemas.microsoft.com/office/infopath/2007/PartnerControls"/>
    </lcf76f155ced4ddcb4097134ff3c332f>
    <TaxCatchAll xmlns="aa0c7898-91a1-4e8d-84cd-cea7aba8f1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9A1345-1E23-42DF-8846-E0750BC1A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e33b79-ae37-4f28-8fd7-6d9f5566e8a0"/>
    <ds:schemaRef ds:uri="aa0c7898-91a1-4e8d-84cd-cea7aba8f1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80F3DE-2385-4D4C-87CF-71381B1082E6}">
  <ds:schemaRefs>
    <ds:schemaRef ds:uri="http://schemas.microsoft.com/office/2006/documentManagement/types"/>
    <ds:schemaRef ds:uri="http://purl.org/dc/dcmitype/"/>
    <ds:schemaRef ds:uri="http://purl.org/dc/elements/1.1/"/>
    <ds:schemaRef ds:uri="62e33b79-ae37-4f28-8fd7-6d9f5566e8a0"/>
    <ds:schemaRef ds:uri="http://www.w3.org/XML/1998/namespace"/>
    <ds:schemaRef ds:uri="http://schemas.microsoft.com/office/infopath/2007/PartnerControls"/>
    <ds:schemaRef ds:uri="http://schemas.openxmlformats.org/package/2006/metadata/core-properties"/>
    <ds:schemaRef ds:uri="aa0c7898-91a1-4e8d-84cd-cea7aba8f1b7"/>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86060751-1C9E-4536-B859-43A8690B930A}">
  <ds:schemaRefs>
    <ds:schemaRef ds:uri="http://schemas.microsoft.com/sharepoint/v3/contenttype/forms"/>
  </ds:schemaRefs>
</ds:datastoreItem>
</file>

<file path=docMetadata/LabelInfo.xml><?xml version="1.0" encoding="utf-8"?>
<clbl:labelList xmlns:clbl="http://schemas.microsoft.com/office/2020/mipLabelMetadata">
  <clbl:label id="{df64902a-104a-4642-a461-a3d9eb3752f4}" enabled="1" method="Standard" siteId="{be0be093-a2ad-444c-93d9-5626e83beef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Field ITP Sheets for phone</vt:lpstr>
      <vt:lpstr>Field ITP Sheets to Print</vt:lpstr>
      <vt:lpstr>Full ITP Thin Asphalt</vt:lpstr>
      <vt:lpstr>Research Testing SAMI Green</vt:lpstr>
      <vt:lpstr>'Field ITP Sheets for phone'!Print_Area</vt:lpstr>
      <vt:lpstr>'Field ITP Sheets to Print'!Print_Area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 Kiriona</dc:creator>
  <cp:keywords/>
  <dc:description/>
  <cp:lastModifiedBy>DE ANDRADE, Natasha (Colas Limited New Zealand)</cp:lastModifiedBy>
  <cp:revision/>
  <cp:lastPrinted>2025-09-25T05:47:01Z</cp:lastPrinted>
  <dcterms:created xsi:type="dcterms:W3CDTF">2024-12-02T21:14:25Z</dcterms:created>
  <dcterms:modified xsi:type="dcterms:W3CDTF">2025-09-30T01:00:16Z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0x01010021EDE295AD301B498CDAE6C8094C9895</vt:lpwstr>
  </property>
  <property fmtid="{D5CDD505-2E9C-101B-9397-08002B2CF9AE}" pid="3" name="MediaServiceImageTags">
    <vt:lpwstr/>
  </property>
</Properties>
</file>