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5CF2D0F7-5C4A-41C1-B282-05367006A141}" xr6:coauthVersionLast="47" xr6:coauthVersionMax="47" xr10:uidLastSave="{00000000-0000-0000-0000-000000000000}"/>
  <bookViews>
    <workbookView xWindow="8520" yWindow="1035" windowWidth="29280" windowHeight="1992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P3" i="1"/>
  <c r="Q3" i="1"/>
  <c r="R3" i="1"/>
  <c r="S3" i="1"/>
  <c r="T3" i="1"/>
  <c r="U3" i="1"/>
  <c r="U2" i="1"/>
  <c r="T2" i="1"/>
  <c r="S2" i="1"/>
  <c r="R2" i="1"/>
  <c r="Q2" i="1"/>
  <c r="P2" i="1"/>
  <c r="O2" i="1"/>
  <c r="W2" i="1" l="1" a="1"/>
  <c r="W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<sst xmlns="http://schemas.openxmlformats.org/spreadsheetml/2006/main" count="16" uniqueCount="14">
  <si>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H</t>
  </si>
  <si>
    <t>As-Built</t>
  </si>
  <si>
    <t>IFC Drawings</t>
  </si>
  <si>
    <t xml:space="preserve">Survey/as-builts </t>
  </si>
  <si>
    <t>Survey final position and top R.L. of each pile, produce As-Built drawings including stated measurements of pile lengths; record bedrock level</t>
  </si>
  <si>
    <t xml:space="preserve">Each Pile_x000D_
</t>
  </si>
  <si>
    <t>Pile tolerance is to be:_x000D_
-	75mm horizontally of the location as shown in the drawings_x000D_
-	Vertical location of the pile top at plus 40mm or minus 75mm of the position shown in the drawings_x000D_
-	Pile verticality of 1H:75V or straighter</t>
  </si>
  <si>
    <t>R</t>
  </si>
  <si>
    <t>Red-Line As-built</t>
  </si>
  <si>
    <t>.</t>
  </si>
  <si>
    <t>Draewings updated to reflect any changes during construction_x000D_
Any RFI's and NCR's noted on drawings and closed out prior to drawing re-issue</t>
  </si>
  <si>
    <t xml:space="preserve">On Completion of Works_x000D_
</t>
  </si>
  <si>
    <t>Accepted by CPS Manager &amp; Quality Manger</t>
  </si>
  <si>
    <t>Red-Line As-Built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</si>
</sst>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W15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8" max="8" width="7.140625" customWidth="1"/>
    <col min="9" max="9" width="5.85546875" customWidth="1"/>
    <col min="10" max="10" width="4.140625" customWidth="1"/>
    <col min="11" max="11" width="3.85546875" customWidth="1"/>
    <col min="12" max="12" width="5.7109375" customWidth="1"/>
    <col min="13" max="13" width="5" customWidth="1"/>
    <col min="14" max="14" width="16" customWidth="1"/>
    <col min="15" max="15" width="11.42578125" customWidth="1"/>
    <col min="16" max="16" width="8.28515625" customWidth="1"/>
    <col min="17" max="17" width="10.140625" customWidth="1"/>
    <col min="18" max="18" width="10" customWidth="1"/>
    <col min="19" max="19" width="7.7109375" customWidth="1"/>
    <col min="20" max="20" width="7.42578125" customWidth="1"/>
    <col min="21" max="21" width="11.5703125" customWidth="1"/>
    <col min="22" max="22" width="21.42578125" customWidth="1"/>
    <col min="23" max="23" width="90" customWidth="1"/>
  </cols>
  <sheetData>
    <row r="1" spans="1:2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3"/>
      <c r="P1" s="3"/>
      <c r="Q1" s="3"/>
      <c r="R1" s="3"/>
      <c r="S1" s="3"/>
      <c r="T1" s="3"/>
      <c r="U1" s="3"/>
    </row>
    <row r="2" spans="1:23" ht="15" customHeight="1" x14ac:dyDescent="0.25">
      <c r="A2">
        <v>3.1</v>
      </c>
      <c r="B2" t="s">
        <v>3</v>
      </c>
      <c r="C2" s="1"/>
      <c r="D2" s="1" t="s">
        <v>2</v>
      </c>
      <c r="E2" s="1"/>
      <c r="F2" s="1" t="s">
        <v>4</v>
      </c>
      <c r="G2" s="1" t="s">
        <v>5</v>
      </c>
      <c r="I2" s="1" t="s">
        <v>6</v>
      </c>
      <c r="J2" t="s">
        <v>0</v>
      </c>
      <c r="K2" t="s">
        <v>7</v>
      </c>
      <c r="M2" s="1" t="s">
        <v>1</v>
      </c>
      <c r="O2" t="str">
        <f>A2&amp;" - "&amp;B2</f>
        <v xml:space="preserve">3.1 - Survey/as-builts </v>
      </c>
      <c r="P2" t="str">
        <f>"Method/Description - "&amp;F2</f>
        <v>Method/Description - Survey final position and top R.L. of each pile, produce As-Built drawings including stated measurements of pile lengths; record bedrock level</v>
      </c>
      <c r="Q2" t="str">
        <f>"Test frequency - "&amp;G2</f>
        <v xml:space="preserve">Test frequency - Each Pile_x000D_
</v>
      </c>
      <c r="R2" t="str">
        <f>"Contractor - "&amp;J2</f>
        <v>Contractor - H</v>
      </c>
      <c r="S2" t="str">
        <f>"Designer - "&amp;K2</f>
        <v>Designer - R</v>
      </c>
      <c r="T2" t="str">
        <f>"Lab - "&amp;L2</f>
        <v xml:space="preserve">Lab - </v>
      </c>
      <c r="U2" t="str">
        <f>"Verifying Records Checklists, Test and Supplier Certificates - "&amp;M2</f>
        <v>Verifying Records Checklists, Test and Supplier Certificates - As-Built</v>
      </c>
      <c r="W2" t="str" cm="1">
        <f t="array" ref="W2:W15">_xlfn.FILTERXML("&lt;t&gt;&lt;s&gt;"&amp;_xlfn.TEXTJOIN("&lt;/s&gt;&lt;s&gt;",,O2:U40)&amp;"&lt;/s&gt;&lt;/t&gt;","//s")</f>
        <v>3.1 - Survey/as-builts</v>
      </c>
    </row>
    <row r="3" spans="1:23" ht="15" customHeight="1" x14ac:dyDescent="0.25">
      <c r="A3">
        <v>3.2</v>
      </c>
      <c r="B3" t="s">
        <v>8</v>
      </c>
      <c r="C3" s="1"/>
      <c r="D3" s="1" t="s">
        <v>9</v>
      </c>
      <c r="E3" s="1"/>
      <c r="F3" s="1" t="s">
        <v>10</v>
      </c>
      <c r="G3" s="1" t="s">
        <v>11</v>
      </c>
      <c r="I3" s="1" t="s">
        <v>12</v>
      </c>
      <c r="J3" t="s">
        <v>0</v>
      </c>
      <c r="K3" t="s">
        <v>7</v>
      </c>
      <c r="M3" s="1" t="s">
        <v>13</v>
      </c>
      <c r="O3" t="str">
        <f t="shared" ref="O3:O12" si="0">A3&amp;" - "&amp;B3</f>
        <v>3.2 - Red-Line As-built</v>
      </c>
      <c r="P3" t="str">
        <f t="shared" ref="P3:P12" si="1">"Method/Description - "&amp;F3</f>
        <v>Method/Description - Draewings updated to reflect any changes during construction_x000D_
Any RFI's and NCR's noted on drawings and closed out prior to drawing re-issue</v>
      </c>
      <c r="Q3" t="str">
        <f t="shared" ref="Q3:Q12" si="2">"Test frequency - "&amp;G3</f>
        <v xml:space="preserve">Test frequency - On Completion of Works_x000D_
</v>
      </c>
      <c r="R3" t="str">
        <f t="shared" ref="R3:R12" si="3">"Contractor - "&amp;J3</f>
        <v>Contractor - H</v>
      </c>
      <c r="S3" t="str">
        <f t="shared" ref="S3:S12" si="4">"Designer - "&amp;K3</f>
        <v>Designer - R</v>
      </c>
      <c r="T3" t="str">
        <f t="shared" ref="T3:T12" si="5">"Lab - "&amp;L3</f>
        <v xml:space="preserve">Lab - </v>
      </c>
      <c r="U3" t="str">
        <f t="shared" ref="U3:U12" si="6">"Verifying Records Checklists, Test and Supplier Certificates - "&amp;M3</f>
        <v>Verifying Records Checklists, Test and Supplier Certificates - Red-Line As-Built</v>
      </c>
      <c r="W3" t="str">
        <v>Method/Description - Survey final position and top R.L. of each pile, produce As-Built drawings including stated measurements of pile lengths; record bedrock level</v>
      </c>
    </row>
    <row r="4" spans="1:23" ht="15" customHeight="1" x14ac:dyDescent="0.25">
      <c r="C4" s="1"/>
      <c r="D4" s="1"/>
      <c r="E4" s="1"/>
      <c r="F4" s="1"/>
      <c r="G4" s="1"/>
      <c r="I4" s="1"/>
      <c r="M4" s="1"/>
      <c r="W4" t="str">
        <v>Test frequency - Each Pile</v>
      </c>
    </row>
    <row r="5" spans="1:23" ht="15" customHeight="1" x14ac:dyDescent="0.25">
      <c r="A5" s="1"/>
      <c r="C5" s="1"/>
      <c r="E5" s="1"/>
      <c r="F5" s="1"/>
      <c r="G5" s="1"/>
      <c r="W5" t="str">
        <v>Contractor - H</v>
      </c>
    </row>
    <row r="6" spans="1:23" ht="15" customHeight="1" x14ac:dyDescent="0.25">
      <c r="C6" s="1"/>
      <c r="F6" s="1"/>
      <c r="W6" t="str">
        <v>Designer - R</v>
      </c>
    </row>
    <row r="7" spans="1:23" ht="15" customHeight="1" x14ac:dyDescent="0.25">
      <c r="B7" s="1"/>
      <c r="C7" s="1"/>
      <c r="F7" s="1"/>
      <c r="I7" s="1"/>
      <c r="W7" t="str">
        <v>Lab -</v>
      </c>
    </row>
    <row r="8" spans="1:23" ht="15" customHeight="1" x14ac:dyDescent="0.25">
      <c r="C8" s="1"/>
      <c r="E8" s="1"/>
      <c r="W8" t="str">
        <v>Verifying Records Checklists, Test and Supplier Certificates - As-Built</v>
      </c>
    </row>
    <row r="9" spans="1:23" ht="15" customHeight="1" x14ac:dyDescent="0.25">
      <c r="C9" s="1"/>
      <c r="E9" s="1"/>
      <c r="W9" t="str">
        <v>3.2 - Red-Line As-built</v>
      </c>
    </row>
    <row r="10" spans="1:23" ht="15" customHeight="1" x14ac:dyDescent="0.25">
      <c r="C10" s="1"/>
      <c r="E10" s="1"/>
      <c r="W10" t="str">
        <v>Method/Description - Draewings updated to reflect any changes during construction
Any RFI's and NCR's noted on drawings and closed out prior to drawing re-issue</v>
      </c>
    </row>
    <row r="11" spans="1:23" ht="15" customHeight="1" x14ac:dyDescent="0.25">
      <c r="C11" s="1"/>
      <c r="E11" s="1"/>
      <c r="G11" s="1"/>
      <c r="W11" t="str">
        <v>Test frequency - On Completion of Works</v>
      </c>
    </row>
    <row r="12" spans="1:23" ht="15" customHeight="1" x14ac:dyDescent="0.25">
      <c r="C12" s="1"/>
      <c r="G12" s="1"/>
      <c r="W12" t="str">
        <v>Contractor - H</v>
      </c>
    </row>
    <row r="13" spans="1:23" ht="15" customHeight="1" x14ac:dyDescent="0.25">
      <c r="W13" t="str">
        <v>Designer - R</v>
      </c>
    </row>
    <row r="14" spans="1:23" ht="15" customHeight="1" x14ac:dyDescent="0.25">
      <c r="W14" t="str">
        <v>Lab -</v>
      </c>
    </row>
    <row r="15" spans="1:23" ht="15" customHeight="1" x14ac:dyDescent="0.25">
      <c r="W15" t="str">
        <v>Verifying Records Checklists, Test and Supplier Certificates - Red-Line As-Built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2024-03-21T10:22:07Z</dcterms:modified>
</cp:coreProperties>
</file>