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ownergroup-my.sharepoint.com/personal/gurudyal_singh_downer_co_nz/Documents/00 Peacockes/01 Landscaping/01 Work Pack/02 QA + ITP/"/>
    </mc:Choice>
  </mc:AlternateContent>
  <xr:revisionPtr revIDLastSave="123" documentId="13_ncr:1_{47B52886-E289-477A-9EE7-7488E49ADA0F}" xr6:coauthVersionLast="47" xr6:coauthVersionMax="47" xr10:uidLastSave="{4833EBB1-0AC1-48B5-9FA0-2BFEBCDEED08}"/>
  <bookViews>
    <workbookView xWindow="-28920" yWindow="-8310" windowWidth="29040" windowHeight="15840" activeTab="1" xr2:uid="{00000000-000D-0000-FFFF-FFFF00000000}"/>
  </bookViews>
  <sheets>
    <sheet name="ITP Cover Page" sheetId="1" r:id="rId1"/>
    <sheet name="ITP Master Body" sheetId="2" r:id="rId2"/>
  </sheets>
  <externalReferences>
    <externalReference r:id="rId3"/>
  </externalReferences>
  <definedNames>
    <definedName name="_xlnm.Print_Area" localSheetId="0">'ITP Cover Page'!$A$1:$V$38</definedName>
    <definedName name="_xlnm.Print_Area" localSheetId="1">'ITP Master Body'!$A$1:$H$48</definedName>
    <definedName name="_xlnm.Print_Titles" localSheetId="1">'ITP Master Body'!$1:$7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 i="2" l="1"/>
  <c r="H2" i="2"/>
  <c r="V3" i="1"/>
  <c r="V2" i="1"/>
</calcChain>
</file>

<file path=xl/sharedStrings.xml><?xml version="1.0" encoding="utf-8"?>
<sst xmlns="http://schemas.openxmlformats.org/spreadsheetml/2006/main" count="364" uniqueCount="231">
  <si>
    <t>SECTION 1 – GENERAL DETAILS</t>
  </si>
  <si>
    <t>Project Name:</t>
  </si>
  <si>
    <t xml:space="preserve">Peacocke Whatukooruru Drive </t>
  </si>
  <si>
    <t>ITP Number:</t>
  </si>
  <si>
    <t>Project Number:</t>
  </si>
  <si>
    <t>ITP Status:</t>
  </si>
  <si>
    <t>Draft For Approval</t>
  </si>
  <si>
    <t>ITP Description:</t>
  </si>
  <si>
    <t>Revision:</t>
  </si>
  <si>
    <t>B</t>
  </si>
  <si>
    <t>Contract Number:</t>
  </si>
  <si>
    <t>Drawing Sets:</t>
  </si>
  <si>
    <t>Hamilton City Council</t>
  </si>
  <si>
    <t>Specification:</t>
  </si>
  <si>
    <t>Quality Specified:</t>
  </si>
  <si>
    <t>NZTA Z/1</t>
  </si>
  <si>
    <t>Review / Update History</t>
  </si>
  <si>
    <t>Verification Activity</t>
  </si>
  <si>
    <t>Rev:</t>
  </si>
  <si>
    <t>Status:</t>
  </si>
  <si>
    <t>Date:</t>
  </si>
  <si>
    <t>Reviewed By:</t>
  </si>
  <si>
    <t>Revision Details:</t>
  </si>
  <si>
    <t>Activity Key</t>
  </si>
  <si>
    <t>Responsibilities Key</t>
  </si>
  <si>
    <t>A</t>
  </si>
  <si>
    <t>Action</t>
  </si>
  <si>
    <t>ENG</t>
  </si>
  <si>
    <t>Engineer / Engineer's Rep</t>
  </si>
  <si>
    <t>Report by Breach</t>
  </si>
  <si>
    <t>CR</t>
  </si>
  <si>
    <t>Customer Rep</t>
  </si>
  <si>
    <t>C</t>
  </si>
  <si>
    <t>Check</t>
  </si>
  <si>
    <t>PD</t>
  </si>
  <si>
    <t>Project Director</t>
  </si>
  <si>
    <t>D</t>
  </si>
  <si>
    <t>Dimension Inspection</t>
  </si>
  <si>
    <t>PM</t>
  </si>
  <si>
    <t>Project Manager</t>
  </si>
  <si>
    <t>E</t>
  </si>
  <si>
    <t>Examine</t>
  </si>
  <si>
    <t>OP</t>
  </si>
  <si>
    <t>Operations Manager</t>
  </si>
  <si>
    <t>HP</t>
  </si>
  <si>
    <t>Hold Point (Engineer)</t>
  </si>
  <si>
    <t>HSE</t>
  </si>
  <si>
    <t>HSE Manager / Rep</t>
  </si>
  <si>
    <t>H</t>
  </si>
  <si>
    <t>Hold Point (Internal)</t>
  </si>
  <si>
    <t>QM</t>
  </si>
  <si>
    <t>QA Manager / Rep</t>
  </si>
  <si>
    <t>I</t>
  </si>
  <si>
    <t>Inspection</t>
  </si>
  <si>
    <t>PE</t>
  </si>
  <si>
    <t>Project Engineer</t>
  </si>
  <si>
    <t>M</t>
  </si>
  <si>
    <t>Monitor on Random Basis</t>
  </si>
  <si>
    <t>SE</t>
  </si>
  <si>
    <t>Site Engineer</t>
  </si>
  <si>
    <t>O</t>
  </si>
  <si>
    <t>Operation</t>
  </si>
  <si>
    <t>QE</t>
  </si>
  <si>
    <t>Quality Engineer</t>
  </si>
  <si>
    <t>R</t>
  </si>
  <si>
    <t>Review</t>
  </si>
  <si>
    <t>SUP</t>
  </si>
  <si>
    <t>Superintendent / Supervisor</t>
  </si>
  <si>
    <t>S</t>
  </si>
  <si>
    <t>Subcontractor</t>
  </si>
  <si>
    <t>SV</t>
  </si>
  <si>
    <t>Surveyor</t>
  </si>
  <si>
    <t>V</t>
  </si>
  <si>
    <t>Visual Verification</t>
  </si>
  <si>
    <t>ITP</t>
  </si>
  <si>
    <t>Third Party Inspector</t>
  </si>
  <si>
    <t>W</t>
  </si>
  <si>
    <t>Witness Point</t>
  </si>
  <si>
    <t>SPEC</t>
  </si>
  <si>
    <t>Specialist</t>
  </si>
  <si>
    <t>SECTION 2A – ITP Approval</t>
  </si>
  <si>
    <t>SECTION 2B – ITP CLOSEOUT</t>
  </si>
  <si>
    <t>Position</t>
  </si>
  <si>
    <t>Name:</t>
  </si>
  <si>
    <t>Signature:</t>
  </si>
  <si>
    <t>Downer PM</t>
  </si>
  <si>
    <t>Downer QM</t>
  </si>
  <si>
    <t>Client (If Applicable)</t>
  </si>
  <si>
    <t>Item No.</t>
  </si>
  <si>
    <t xml:space="preserve">Inspection and Test Point  </t>
  </si>
  <si>
    <t>Acceptance / Conformance Criteria</t>
  </si>
  <si>
    <t>Standard / Specification</t>
  </si>
  <si>
    <t>Verifying Document</t>
  </si>
  <si>
    <t>Frequency</t>
  </si>
  <si>
    <t xml:space="preserve">Activity </t>
  </si>
  <si>
    <t>By</t>
  </si>
  <si>
    <t>SECTION 3 – PRE-CONSTRUCTION (P&amp;G / ESTABLISHMENT)</t>
  </si>
  <si>
    <t>Site Requirements</t>
  </si>
  <si>
    <t>3.01.01</t>
  </si>
  <si>
    <t>Construction Pack</t>
  </si>
  <si>
    <t>Downer</t>
  </si>
  <si>
    <t xml:space="preserve">Submit 10 days prior to commencement of works </t>
  </si>
  <si>
    <t>3.01.02</t>
  </si>
  <si>
    <t>Survey Setout</t>
  </si>
  <si>
    <t>Survey Set out as per contract drawings and specification, capturing pre-construction levels where needed.</t>
  </si>
  <si>
    <t>Survey Records</t>
  </si>
  <si>
    <t>Prior to Works</t>
  </si>
  <si>
    <t>3.01.03</t>
  </si>
  <si>
    <t>Service Location</t>
  </si>
  <si>
    <t>Complete the Excavation permit process to identify, locate and protect all services.</t>
  </si>
  <si>
    <t>Excavation Permit</t>
  </si>
  <si>
    <t>Prior to Excavation</t>
  </si>
  <si>
    <t>3.01.04</t>
  </si>
  <si>
    <t>Internal Permits</t>
  </si>
  <si>
    <t>Complete internal Permits as required to complete works including but not limited to: Hot works, concrete saw, lift, confined space, working at height etc.</t>
  </si>
  <si>
    <t>3.01.05</t>
  </si>
  <si>
    <t>External Permits</t>
  </si>
  <si>
    <t>Obtain  External Permits as required to complete works including but not limited to: Close approach, Worksafe Notice etc.</t>
  </si>
  <si>
    <t>3.01.06</t>
  </si>
  <si>
    <t>Approved Construction Drawings</t>
  </si>
  <si>
    <t>Prior to starting works, Ensure that the construction drawings are both IFC and the Current Version.</t>
  </si>
  <si>
    <t>IFC Drawings</t>
  </si>
  <si>
    <t>Prior to works start</t>
  </si>
  <si>
    <t>4.01.01</t>
  </si>
  <si>
    <t>4.01.02</t>
  </si>
  <si>
    <t>4.01.03</t>
  </si>
  <si>
    <t>5.01.01</t>
  </si>
  <si>
    <t>6.01.02</t>
  </si>
  <si>
    <t>SECTION 6 – POST CONSTRUCTION (FINAL INSPECTION AND HANDOVER)</t>
  </si>
  <si>
    <t>4.01.04</t>
  </si>
  <si>
    <t>4.01.05</t>
  </si>
  <si>
    <t>Methodology and ITP to be submitted to the Engineer and approved prior to works beginning</t>
  </si>
  <si>
    <t>5.01.02</t>
  </si>
  <si>
    <t>5.01.03</t>
  </si>
  <si>
    <t>5.01.04</t>
  </si>
  <si>
    <t>5.01.05</t>
  </si>
  <si>
    <t>SECTION 4 – MATERIAL, PERSONNEL &amp; THIRD PARTY APPROVAL</t>
  </si>
  <si>
    <t>SECTION 5 – CONSTRUCTION ACTIVITY</t>
  </si>
  <si>
    <t>6.01.01</t>
  </si>
  <si>
    <t>DN1205</t>
  </si>
  <si>
    <t>Client:</t>
  </si>
  <si>
    <t>Draft for Approval</t>
  </si>
  <si>
    <t>Zion Nordstrom</t>
  </si>
  <si>
    <t>Landscaping Inspection and Test Plan</t>
  </si>
  <si>
    <t>5.01.06</t>
  </si>
  <si>
    <t>5.01.07</t>
  </si>
  <si>
    <t>5.01.08</t>
  </si>
  <si>
    <t>3.01.07</t>
  </si>
  <si>
    <t>Previous Lots</t>
  </si>
  <si>
    <t>Landscaping works to only be carried out in sections where surrounding work that will cause rework has already been completed.</t>
  </si>
  <si>
    <t>3.01.08</t>
  </si>
  <si>
    <t>Subcontractors</t>
  </si>
  <si>
    <t>Ensure that subcontract and supplier agreements have been completed. 
All subcontractors have been inducted.</t>
  </si>
  <si>
    <t>Site Preparation</t>
  </si>
  <si>
    <t>Mulch</t>
  </si>
  <si>
    <t>Grassing</t>
  </si>
  <si>
    <t>Plants</t>
  </si>
  <si>
    <t>Designer</t>
  </si>
  <si>
    <t>Prior to use.</t>
  </si>
  <si>
    <t>Planting</t>
  </si>
  <si>
    <t>Topsoil</t>
  </si>
  <si>
    <t>Mulching</t>
  </si>
  <si>
    <t>Drawings</t>
  </si>
  <si>
    <t>3.01.09</t>
  </si>
  <si>
    <t>Specimen Trees</t>
  </si>
  <si>
    <t>Herbicide</t>
  </si>
  <si>
    <t>Root Barrier</t>
  </si>
  <si>
    <t>Tree Pits</t>
  </si>
  <si>
    <t>117</t>
  </si>
  <si>
    <t>Dockets</t>
  </si>
  <si>
    <t>Ensure the area has been sprayed with herbicide. The area has died off and is free of noxious weeds, plant pests, annual and perennial weeds and grasses. Ensure at least two weeks has passed prior to planting.</t>
  </si>
  <si>
    <t>Each Area</t>
  </si>
  <si>
    <t>Avoid spraying any herbicide next to streams.
Where required, only non-toxic herbicide may be applied near waterways and wetlands.</t>
  </si>
  <si>
    <t>Wetland Planting</t>
  </si>
  <si>
    <t>Site Records</t>
  </si>
  <si>
    <t>5.01.09</t>
  </si>
  <si>
    <t>Soft Landscaping</t>
  </si>
  <si>
    <t>4.01.06</t>
  </si>
  <si>
    <t>Weed Matting</t>
  </si>
  <si>
    <t>All plants and alternatives have been approved for use. 
Plants to be as per the plant lists shown in landscaping drawings and schedules.</t>
  </si>
  <si>
    <t>Grass seed has been applied and has full coverage in all required areas.</t>
  </si>
  <si>
    <t>Specfied grass to be used unless alternative has been approved.
Perennial rye-clover seed mix has been approved for use and will be used for all permanent grass application.</t>
  </si>
  <si>
    <t>Landscape Drawings, Gully Enhancement Plan</t>
  </si>
  <si>
    <t>Project Specification, Landscaping Specification</t>
  </si>
  <si>
    <t xml:space="preserve">Weed matting supplied is what is specified for the contract. 
Biodegradable mulching fabric minimum 450 gsm. </t>
  </si>
  <si>
    <t xml:space="preserve"> Inspections + Checklist + Photographs</t>
  </si>
  <si>
    <t xml:space="preserve"> Dockets + Inspections + Checklist + Photographs</t>
  </si>
  <si>
    <t>Checklist + Site Records</t>
  </si>
  <si>
    <t>Checklist + Site Records + Photos</t>
  </si>
  <si>
    <r>
      <t xml:space="preserve">Areas that are mulched and been laid 100mm thick and depths have been checked. </t>
    </r>
    <r>
      <rPr>
        <b/>
        <sz val="9"/>
        <rFont val="Arial"/>
        <family val="2"/>
      </rPr>
      <t>HP (Inspection at Completion)</t>
    </r>
  </si>
  <si>
    <t>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</si>
  <si>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r>
      <t xml:space="preserve">Root barrier to be installed where tree pits are close to kerbs and footpaths. 
Root barrier to installed 2m wide and to be 600mm deep where required for tree pits. </t>
    </r>
    <r>
      <rPr>
        <b/>
        <sz val="9"/>
        <rFont val="Arial"/>
        <family val="2"/>
      </rPr>
      <t>(Photos)</t>
    </r>
  </si>
  <si>
    <t>For Approval</t>
  </si>
  <si>
    <t>NZTA P39 Section D: Plant Pest and Animal Pest Control</t>
  </si>
  <si>
    <t>NZTA P39 Section C: Site Preparation</t>
  </si>
  <si>
    <t>Dockets
Checksheet</t>
  </si>
  <si>
    <t>NZTA P39 Section C and F</t>
  </si>
  <si>
    <t>Photographs
Inspection</t>
  </si>
  <si>
    <t>Checklist</t>
  </si>
  <si>
    <t>Landscaping Specification</t>
  </si>
  <si>
    <t>GEP</t>
  </si>
  <si>
    <t>Root barrier to be 1.0mm thick, 600mm high, recycled HDPE non-ribbed material.</t>
  </si>
  <si>
    <t>Maintenance of Plants and Grassed Areas</t>
  </si>
  <si>
    <t>100% pallet mulch.
Material will be stored in stockpiles nearby to work areas where possible.</t>
  </si>
  <si>
    <t>RITS Section 7.3.11
NZTA P39 Section  G: 3.9.6.1</t>
  </si>
  <si>
    <t>RITS Section D7.4</t>
  </si>
  <si>
    <t>Post-Construction</t>
  </si>
  <si>
    <t>QA Pack Compiled</t>
  </si>
  <si>
    <t>Submitted for approval.</t>
  </si>
  <si>
    <t>6.01.03</t>
  </si>
  <si>
    <t>6.01.04</t>
  </si>
  <si>
    <t>Final Acceptance</t>
  </si>
  <si>
    <t>Redline Markup</t>
  </si>
  <si>
    <t>As Builts</t>
  </si>
  <si>
    <t>NZTA P39 Section  G: 3.9.1</t>
  </si>
  <si>
    <t>Dockets
Record of Approval</t>
  </si>
  <si>
    <t>Topsoil used is good quality material, clean and free of debris. 
Topsoil should not contain rubbish, contaminated material or pest plants.
Material will be stored in stockpiles nearby to work areas where possible.
Topsoil will be managed to prevent saturation and over-compaction. 
Avoid handling topsoil immediately following any heavy rainfall events.</t>
  </si>
  <si>
    <t>Minimum topsoil thickness as follows: 
- Grassing 100mm
- Mulching 300mm 
- Swales 150mm (TYP)
- Swales 300mm (swales requiring 300mm to be advised by Landscape Architect)</t>
  </si>
  <si>
    <t xml:space="preserve"> Dockets + Inspections + Checklist + Photographs + 
Record of Approval</t>
  </si>
  <si>
    <t>Planting (Dry)</t>
  </si>
  <si>
    <r>
      <t>Correct amount, size and type of plants have been delivered to relevant zone on site.
Supply of plants - confirm order, inspect plants for health - 
Set up a test planting area for Landscape Architect inspection. This is to benchmark and agree typical set out (once for each planting mix/type). 
Ensure plant spacing and plant numbers are correct.
Confirm application of slow release fertiliser tablets as per requirements - 3 per plant. (</t>
    </r>
    <r>
      <rPr>
        <b/>
        <sz val="9"/>
        <rFont val="Arial"/>
        <family val="2"/>
      </rPr>
      <t>Photos)</t>
    </r>
    <r>
      <rPr>
        <sz val="9"/>
        <rFont val="Arial"/>
        <family val="2"/>
      </rPr>
      <t xml:space="preserve">
Ensure plants are correctly planted, upright and firmly heeled in.
Small trees and large shrubs should be size 1.3L 
Delivery dockets to be provided for fertiliser tablets.
Plants to be carried out during planting season unless approved by designer.</t>
    </r>
  </si>
  <si>
    <t>Wetland Planting to be done outside of summer months (Dec-Feb).</t>
  </si>
  <si>
    <r>
      <t>Site meeting held with Landscape Architect to agree specimen tree locations prior to excavation of tree pits.
Supply of trees - confirm order, inspect trees for health - landscape architect to check samples for compliance.
Ensure tree pits have been dug out to the required dimensions  (varies depending on location/slope). Check no standing water in tree pits .(</t>
    </r>
    <r>
      <rPr>
        <b/>
        <sz val="9"/>
        <rFont val="Arial"/>
        <family val="2"/>
      </rPr>
      <t>Photos)</t>
    </r>
    <r>
      <rPr>
        <sz val="9"/>
        <rFont val="Arial"/>
        <family val="2"/>
      </rPr>
      <t xml:space="preserve">
Confirm application of three slow release fertiliser tablets per tree. Larger trees (160L) will be planted with a minimum of 8 tablets. Trees have been staked correctly.</t>
    </r>
    <r>
      <rPr>
        <b/>
        <sz val="9"/>
        <rFont val="Arial"/>
        <family val="2"/>
      </rPr>
      <t>(Photos)</t>
    </r>
  </si>
  <si>
    <t>The Contractor shall remedy all defects relating to the landscape treatment works, each year during the defects and maintenance period, at the first available opportunity. All planting defects shall be addressed duuring the correct planting season.</t>
  </si>
  <si>
    <t>Final tree locations to be provided.</t>
  </si>
  <si>
    <t>Redline markup of any design changes.</t>
  </si>
  <si>
    <t>Upon Completion</t>
  </si>
  <si>
    <t>NZTA P39 Section A</t>
  </si>
  <si>
    <t>As Built File</t>
  </si>
  <si>
    <t>Number and Revision: DN1205 - 117 - Rev E</t>
  </si>
  <si>
    <t>Planting shall achieve an 80% canopy coverage of the ground by contract 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</si>
</sst>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Arial"/>
      <family val="2"/>
    </font>
    <font>
      <b/>
      <sz val="16"/>
      <color theme="1"/>
      <name val="Arial"/>
      <family val="2"/>
    </font>
    <font>
      <sz val="10"/>
      <color theme="1"/>
      <name val="Arial"/>
      <family val="2"/>
    </font>
    <font>
      <b/>
      <sz val="14"/>
      <color theme="1"/>
      <name val="Arial"/>
      <family val="2"/>
    </font>
    <font>
      <b/>
      <sz val="12"/>
      <color theme="1"/>
      <name val="Arial"/>
      <family val="2"/>
    </font>
    <font>
      <sz val="12"/>
      <color theme="1"/>
      <name val="Arial"/>
      <family val="2"/>
    </font>
    <font>
      <b/>
      <sz val="9"/>
      <color theme="1"/>
      <name val="Arial"/>
      <family val="2"/>
    </font>
    <font>
      <b/>
      <sz val="8"/>
      <color theme="1"/>
      <name val="Arial"/>
      <family val="2"/>
    </font>
    <font>
      <sz val="8"/>
      <color theme="1"/>
      <name val="Arial"/>
      <family val="2"/>
    </font>
    <font>
      <b/>
      <sz val="11"/>
      <color theme="1"/>
      <name val="Arial"/>
      <family val="2"/>
    </font>
    <font>
      <sz val="9"/>
      <color theme="1"/>
      <name val="Arial"/>
      <family val="2"/>
    </font>
    <font>
      <b/>
      <sz val="9"/>
      <color rgb="FFFFC000"/>
      <name val="Arial"/>
      <family val="2"/>
    </font>
    <font>
      <b/>
      <sz val="9"/>
      <color rgb="FFFF0000"/>
      <name val="Arial"/>
      <family val="2"/>
    </font>
    <font>
      <b/>
      <sz val="9"/>
      <color rgb="FF00B0F0"/>
      <name val="Arial"/>
      <family val="2"/>
    </font>
    <font>
      <sz val="9"/>
      <name val="Arial"/>
      <family val="2"/>
    </font>
    <font>
      <sz val="8"/>
      <name val="Calibri"/>
      <family val="2"/>
      <scheme val="minor"/>
    </font>
    <font>
      <b/>
      <sz val="9"/>
      <name val="Arial"/>
      <family val="2"/>
    </font>
  </fonts>
  <fills count="16">
    <fill>
      <patternFill patternType="none"/>
    </fill>
    <fill>
      <patternFill patternType="gray125"/>
    </fill>
    <fill>
      <patternFill patternType="solid">
        <fgColor theme="0"/>
        <bgColor indexed="64"/>
      </patternFill>
    </fill>
    <fill>
      <patternFill patternType="solid">
        <fgColor theme="0" tint="-0.499984740745262"/>
        <bgColor indexed="64"/>
      </patternFill>
    </fill>
    <fill>
      <patternFill patternType="solid">
        <fgColor rgb="FFD9D9D9"/>
        <bgColor indexed="64"/>
      </patternFill>
    </fill>
    <fill>
      <patternFill patternType="solid">
        <fgColor rgb="FFFFFFFF"/>
        <bgColor indexed="64"/>
      </patternFill>
    </fill>
    <fill>
      <patternFill patternType="solid">
        <fgColor rgb="FF00B0F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FFC000"/>
        <bgColor indexed="64"/>
      </patternFill>
    </fill>
    <fill>
      <patternFill patternType="solid">
        <fgColor rgb="FFFF99FF"/>
        <bgColor indexed="64"/>
      </patternFill>
    </fill>
    <fill>
      <patternFill patternType="solid">
        <fgColor rgb="FFFFCCFF"/>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9" tint="0.79998168889431442"/>
        <bgColor indexed="64"/>
      </patternFill>
    </fill>
  </fills>
  <borders count="6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style="thin">
        <color rgb="FF000000"/>
      </right>
      <top style="thin">
        <color rgb="FF000000"/>
      </top>
      <bottom style="thin">
        <color rgb="FF000000"/>
      </bottom>
      <diagonal/>
    </border>
    <border>
      <left style="medium">
        <color indexed="64"/>
      </left>
      <right/>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229">
    <xf numFmtId="0" fontId="0" fillId="0" borderId="0" xfId="0"/>
    <xf numFmtId="0" fontId="0" fillId="2" borderId="0" xfId="0" applyFill="1"/>
    <xf numFmtId="0" fontId="1" fillId="2" borderId="0" xfId="0" applyFont="1" applyFill="1"/>
    <xf numFmtId="0" fontId="2" fillId="2" borderId="0" xfId="0" applyFont="1" applyFill="1" applyAlignment="1">
      <alignment horizontal="right" vertical="center"/>
    </xf>
    <xf numFmtId="0" fontId="0" fillId="2" borderId="0" xfId="0" applyFill="1" applyAlignment="1">
      <alignment horizontal="center"/>
    </xf>
    <xf numFmtId="0" fontId="1" fillId="2" borderId="0" xfId="0" applyFont="1" applyFill="1" applyAlignment="1">
      <alignment horizontal="center"/>
    </xf>
    <xf numFmtId="0" fontId="1" fillId="0" borderId="0" xfId="0" applyFont="1" applyAlignment="1">
      <alignment horizontal="right" vertical="center"/>
    </xf>
    <xf numFmtId="0" fontId="0" fillId="0" borderId="0" xfId="0" applyAlignment="1">
      <alignment horizontal="center"/>
    </xf>
    <xf numFmtId="0" fontId="3" fillId="2" borderId="0" xfId="0" applyFont="1" applyFill="1" applyAlignment="1">
      <alignment horizontal="right" vertical="center"/>
    </xf>
    <xf numFmtId="0" fontId="0" fillId="3" borderId="0" xfId="0" applyFill="1"/>
    <xf numFmtId="0" fontId="1" fillId="3" borderId="0" xfId="0" applyFont="1" applyFill="1"/>
    <xf numFmtId="0" fontId="1" fillId="0" borderId="0" xfId="0" applyFont="1"/>
    <xf numFmtId="0" fontId="5" fillId="2" borderId="0" xfId="0" applyFont="1" applyFill="1" applyAlignment="1">
      <alignment horizontal="left" indent="1"/>
    </xf>
    <xf numFmtId="0" fontId="5" fillId="2" borderId="0" xfId="0" applyFont="1" applyFill="1"/>
    <xf numFmtId="0" fontId="5" fillId="0" borderId="10" xfId="0" applyFont="1" applyBorder="1" applyAlignment="1">
      <alignment horizontal="center" vertical="center"/>
    </xf>
    <xf numFmtId="0" fontId="8" fillId="2" borderId="10" xfId="0" applyFont="1" applyFill="1" applyBorder="1" applyAlignment="1">
      <alignment horizontal="center" vertical="center" wrapText="1"/>
    </xf>
    <xf numFmtId="0" fontId="8" fillId="6" borderId="10" xfId="0" applyFont="1" applyFill="1" applyBorder="1" applyAlignment="1">
      <alignment horizontal="center" vertical="center" wrapText="1"/>
    </xf>
    <xf numFmtId="0" fontId="8" fillId="7" borderId="10" xfId="0" applyFont="1" applyFill="1" applyBorder="1" applyAlignment="1">
      <alignment horizontal="center" vertical="center" wrapText="1"/>
    </xf>
    <xf numFmtId="0" fontId="8" fillId="8" borderId="10" xfId="0" applyFont="1" applyFill="1" applyBorder="1" applyAlignment="1">
      <alignment horizontal="center" vertical="center" wrapText="1"/>
    </xf>
    <xf numFmtId="0" fontId="8" fillId="9" borderId="10"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2" borderId="16" xfId="0" applyFont="1" applyFill="1" applyBorder="1" applyAlignment="1">
      <alignment horizontal="center" vertical="center" wrapText="1"/>
    </xf>
    <xf numFmtId="0" fontId="8" fillId="11" borderId="16" xfId="0" applyFont="1" applyFill="1" applyBorder="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2" fillId="0" borderId="0" xfId="0" applyFont="1" applyAlignment="1">
      <alignment horizontal="right" vertical="center"/>
    </xf>
    <xf numFmtId="0" fontId="1" fillId="3" borderId="0" xfId="0" applyFont="1" applyFill="1" applyAlignment="1">
      <alignment vertical="center"/>
    </xf>
    <xf numFmtId="0" fontId="1" fillId="3" borderId="0" xfId="0" applyFont="1" applyFill="1" applyAlignment="1">
      <alignment horizontal="center" vertical="center"/>
    </xf>
    <xf numFmtId="0" fontId="1" fillId="3" borderId="0" xfId="0" applyFont="1" applyFill="1" applyAlignment="1">
      <alignment horizontal="left" vertical="center"/>
    </xf>
    <xf numFmtId="0" fontId="7" fillId="0" borderId="49" xfId="0" applyFont="1" applyBorder="1" applyAlignment="1">
      <alignment horizontal="center" vertical="center" wrapText="1"/>
    </xf>
    <xf numFmtId="0" fontId="7" fillId="0" borderId="52" xfId="0" applyFont="1" applyBorder="1" applyAlignment="1">
      <alignment horizontal="center" vertical="center" wrapText="1"/>
    </xf>
    <xf numFmtId="0" fontId="7" fillId="12" borderId="1" xfId="0" applyFont="1" applyFill="1" applyBorder="1" applyAlignment="1">
      <alignment vertical="center"/>
    </xf>
    <xf numFmtId="0" fontId="7" fillId="12" borderId="2" xfId="0" applyFont="1" applyFill="1" applyBorder="1" applyAlignment="1">
      <alignment vertical="center"/>
    </xf>
    <xf numFmtId="0" fontId="7" fillId="12" borderId="2" xfId="0" applyFont="1" applyFill="1" applyBorder="1" applyAlignment="1">
      <alignment horizontal="center" vertical="center"/>
    </xf>
    <xf numFmtId="0" fontId="7" fillId="12" borderId="2" xfId="0" applyFont="1" applyFill="1" applyBorder="1" applyAlignment="1">
      <alignment horizontal="left" vertical="center"/>
    </xf>
    <xf numFmtId="0" fontId="7" fillId="12" borderId="3" xfId="0" applyFont="1" applyFill="1" applyBorder="1" applyAlignment="1">
      <alignment horizontal="center" vertical="center"/>
    </xf>
    <xf numFmtId="2" fontId="7" fillId="13" borderId="42" xfId="0" applyNumberFormat="1" applyFont="1" applyFill="1" applyBorder="1" applyAlignment="1">
      <alignment horizontal="center" vertical="center"/>
    </xf>
    <xf numFmtId="0" fontId="11" fillId="13" borderId="13" xfId="0" applyFont="1" applyFill="1" applyBorder="1" applyAlignment="1">
      <alignment horizontal="left" vertical="center"/>
    </xf>
    <xf numFmtId="0" fontId="11" fillId="13" borderId="13" xfId="0" applyFont="1" applyFill="1" applyBorder="1" applyAlignment="1">
      <alignment vertical="center"/>
    </xf>
    <xf numFmtId="0" fontId="11" fillId="13" borderId="13" xfId="0" applyFont="1" applyFill="1" applyBorder="1" applyAlignment="1">
      <alignment horizontal="center" vertical="center" wrapText="1"/>
    </xf>
    <xf numFmtId="0" fontId="11" fillId="13" borderId="13" xfId="0" applyFont="1" applyFill="1" applyBorder="1" applyAlignment="1">
      <alignment horizontal="left" vertical="center" wrapText="1"/>
    </xf>
    <xf numFmtId="0" fontId="11" fillId="13" borderId="13" xfId="0" applyFont="1" applyFill="1" applyBorder="1" applyAlignment="1">
      <alignment horizontal="center" vertical="center"/>
    </xf>
    <xf numFmtId="0" fontId="11" fillId="13" borderId="15" xfId="0" applyFont="1" applyFill="1" applyBorder="1" applyAlignment="1">
      <alignment horizontal="center" vertical="center"/>
    </xf>
    <xf numFmtId="2" fontId="11" fillId="0" borderId="53" xfId="0" applyNumberFormat="1" applyFont="1" applyBorder="1" applyAlignment="1">
      <alignment horizontal="center" vertical="center"/>
    </xf>
    <xf numFmtId="0" fontId="11" fillId="0" borderId="54" xfId="0" applyFont="1" applyBorder="1" applyAlignment="1">
      <alignment vertical="center"/>
    </xf>
    <xf numFmtId="0" fontId="11" fillId="0" borderId="54" xfId="0" applyFont="1" applyBorder="1" applyAlignment="1">
      <alignment vertical="center" wrapText="1"/>
    </xf>
    <xf numFmtId="0" fontId="11" fillId="0" borderId="54" xfId="0" applyFont="1" applyBorder="1" applyAlignment="1">
      <alignment horizontal="center" vertical="center" wrapText="1"/>
    </xf>
    <xf numFmtId="0" fontId="11" fillId="0" borderId="55" xfId="0" applyFont="1" applyBorder="1" applyAlignment="1">
      <alignment horizontal="left" vertical="center" wrapText="1"/>
    </xf>
    <xf numFmtId="0" fontId="12" fillId="0" borderId="56" xfId="0" applyFont="1" applyBorder="1" applyAlignment="1">
      <alignment horizontal="center" vertical="center" wrapText="1"/>
    </xf>
    <xf numFmtId="2" fontId="11" fillId="0" borderId="58" xfId="0" applyNumberFormat="1" applyFont="1" applyBorder="1" applyAlignment="1">
      <alignment horizontal="center" vertical="center"/>
    </xf>
    <xf numFmtId="0" fontId="13" fillId="0" borderId="56" xfId="0" applyFont="1" applyBorder="1" applyAlignment="1">
      <alignment horizontal="center" vertical="center"/>
    </xf>
    <xf numFmtId="0" fontId="14" fillId="0" borderId="57" xfId="0" applyFont="1" applyBorder="1" applyAlignment="1">
      <alignment horizontal="center" vertical="center" wrapText="1"/>
    </xf>
    <xf numFmtId="2" fontId="11" fillId="13" borderId="43" xfId="0" applyNumberFormat="1" applyFont="1" applyFill="1" applyBorder="1" applyAlignment="1">
      <alignment horizontal="center" vertical="center"/>
    </xf>
    <xf numFmtId="0" fontId="11" fillId="13" borderId="19" xfId="0" applyFont="1" applyFill="1" applyBorder="1" applyAlignment="1">
      <alignment vertical="center"/>
    </xf>
    <xf numFmtId="0" fontId="11" fillId="13" borderId="19" xfId="0" applyFont="1" applyFill="1" applyBorder="1" applyAlignment="1">
      <alignment vertical="center" wrapText="1"/>
    </xf>
    <xf numFmtId="0" fontId="11" fillId="13" borderId="19" xfId="0" applyFont="1" applyFill="1" applyBorder="1" applyAlignment="1">
      <alignment horizontal="center" vertical="center" wrapText="1"/>
    </xf>
    <xf numFmtId="0" fontId="11" fillId="13" borderId="19" xfId="0" applyFont="1" applyFill="1" applyBorder="1" applyAlignment="1">
      <alignment horizontal="left" vertical="center" wrapText="1"/>
    </xf>
    <xf numFmtId="0" fontId="11" fillId="13" borderId="19" xfId="0" applyFont="1" applyFill="1" applyBorder="1" applyAlignment="1">
      <alignment horizontal="center" vertical="center"/>
    </xf>
    <xf numFmtId="0" fontId="11" fillId="13" borderId="20" xfId="0" applyFont="1" applyFill="1" applyBorder="1" applyAlignment="1">
      <alignment horizontal="center" vertical="center"/>
    </xf>
    <xf numFmtId="0" fontId="7" fillId="14" borderId="59" xfId="0" applyFont="1" applyFill="1" applyBorder="1" applyAlignment="1">
      <alignment vertical="center"/>
    </xf>
    <xf numFmtId="0" fontId="7" fillId="14" borderId="40" xfId="0" applyFont="1" applyFill="1" applyBorder="1" applyAlignment="1">
      <alignment vertical="center"/>
    </xf>
    <xf numFmtId="0" fontId="7" fillId="14" borderId="40" xfId="0" applyFont="1" applyFill="1" applyBorder="1" applyAlignment="1">
      <alignment vertical="center" wrapText="1"/>
    </xf>
    <xf numFmtId="0" fontId="7" fillId="14" borderId="40" xfId="0" applyFont="1" applyFill="1" applyBorder="1" applyAlignment="1">
      <alignment horizontal="center" vertical="center" wrapText="1"/>
    </xf>
    <xf numFmtId="0" fontId="7" fillId="14" borderId="40" xfId="0" applyFont="1" applyFill="1" applyBorder="1" applyAlignment="1">
      <alignment horizontal="left" vertical="center" wrapText="1"/>
    </xf>
    <xf numFmtId="0" fontId="7" fillId="14" borderId="40" xfId="0" applyFont="1" applyFill="1" applyBorder="1" applyAlignment="1">
      <alignment horizontal="center" vertical="center"/>
    </xf>
    <xf numFmtId="0" fontId="7" fillId="14" borderId="41" xfId="0" applyFont="1" applyFill="1" applyBorder="1" applyAlignment="1">
      <alignment horizontal="center" vertical="center"/>
    </xf>
    <xf numFmtId="0" fontId="11" fillId="13" borderId="13" xfId="0" applyFont="1" applyFill="1" applyBorder="1" applyAlignment="1">
      <alignment vertical="center" wrapText="1"/>
    </xf>
    <xf numFmtId="0" fontId="11" fillId="0" borderId="11" xfId="0" applyFont="1" applyBorder="1" applyAlignment="1">
      <alignment vertical="center" wrapText="1"/>
    </xf>
    <xf numFmtId="0" fontId="11" fillId="0" borderId="11" xfId="0" applyFont="1" applyBorder="1" applyAlignment="1">
      <alignment horizontal="center" vertical="center" wrapText="1"/>
    </xf>
    <xf numFmtId="0" fontId="7" fillId="15" borderId="1" xfId="0" applyFont="1" applyFill="1" applyBorder="1" applyAlignment="1">
      <alignment vertical="center"/>
    </xf>
    <xf numFmtId="0" fontId="7" fillId="15" borderId="2" xfId="0" applyFont="1" applyFill="1" applyBorder="1" applyAlignment="1">
      <alignment vertical="center"/>
    </xf>
    <xf numFmtId="0" fontId="7" fillId="15" borderId="2" xfId="0" applyFont="1" applyFill="1" applyBorder="1" applyAlignment="1">
      <alignment horizontal="center" vertical="center" wrapText="1"/>
    </xf>
    <xf numFmtId="0" fontId="7" fillId="15" borderId="2" xfId="0" applyFont="1" applyFill="1" applyBorder="1" applyAlignment="1">
      <alignment horizontal="left" vertical="center" wrapText="1"/>
    </xf>
    <xf numFmtId="0" fontId="7" fillId="15" borderId="2" xfId="0" applyFont="1" applyFill="1" applyBorder="1" applyAlignment="1">
      <alignment horizontal="center" vertical="center"/>
    </xf>
    <xf numFmtId="0" fontId="7" fillId="15" borderId="3" xfId="0" applyFont="1" applyFill="1" applyBorder="1" applyAlignment="1">
      <alignment horizontal="center" vertical="center"/>
    </xf>
    <xf numFmtId="0" fontId="7" fillId="4" borderId="1" xfId="0" applyFont="1" applyFill="1" applyBorder="1" applyAlignment="1">
      <alignment vertical="center"/>
    </xf>
    <xf numFmtId="0" fontId="7" fillId="4" borderId="2" xfId="0" applyFont="1" applyFill="1" applyBorder="1" applyAlignment="1">
      <alignment vertical="center"/>
    </xf>
    <xf numFmtId="0" fontId="7" fillId="4" borderId="2" xfId="0" applyFont="1" applyFill="1" applyBorder="1" applyAlignment="1">
      <alignment horizontal="center" vertical="center" wrapText="1"/>
    </xf>
    <xf numFmtId="0" fontId="7" fillId="4" borderId="2" xfId="0" applyFont="1" applyFill="1" applyBorder="1" applyAlignment="1">
      <alignment horizontal="left" vertical="center" wrapText="1"/>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2" fontId="7" fillId="13" borderId="23" xfId="0" applyNumberFormat="1" applyFont="1" applyFill="1" applyBorder="1" applyAlignment="1">
      <alignment horizontal="center" vertical="center"/>
    </xf>
    <xf numFmtId="0" fontId="11" fillId="13" borderId="7" xfId="0" applyFont="1" applyFill="1" applyBorder="1" applyAlignment="1">
      <alignment horizontal="left" vertical="center"/>
    </xf>
    <xf numFmtId="0" fontId="11" fillId="13" borderId="7" xfId="0" applyFont="1" applyFill="1" applyBorder="1" applyAlignment="1">
      <alignment vertical="center"/>
    </xf>
    <xf numFmtId="0" fontId="11" fillId="13" borderId="25" xfId="0" applyFont="1" applyFill="1" applyBorder="1" applyAlignment="1">
      <alignment horizontal="center" vertical="center" wrapText="1"/>
    </xf>
    <xf numFmtId="0" fontId="11" fillId="13" borderId="7" xfId="0" applyFont="1" applyFill="1" applyBorder="1" applyAlignment="1">
      <alignment horizontal="center" vertical="center" wrapText="1"/>
    </xf>
    <xf numFmtId="0" fontId="11" fillId="13" borderId="7" xfId="0" applyFont="1" applyFill="1" applyBorder="1" applyAlignment="1">
      <alignment horizontal="left" vertical="center" wrapText="1"/>
    </xf>
    <xf numFmtId="0" fontId="11" fillId="13" borderId="7" xfId="0" applyFont="1" applyFill="1" applyBorder="1" applyAlignment="1">
      <alignment horizontal="center" vertical="center"/>
    </xf>
    <xf numFmtId="0" fontId="11" fillId="13" borderId="9" xfId="0" applyFont="1" applyFill="1" applyBorder="1" applyAlignment="1">
      <alignment horizontal="center" vertical="center"/>
    </xf>
    <xf numFmtId="0" fontId="11" fillId="13" borderId="19" xfId="0" applyFont="1" applyFill="1" applyBorder="1" applyAlignment="1">
      <alignment horizontal="left" vertical="center"/>
    </xf>
    <xf numFmtId="0" fontId="15" fillId="0" borderId="10" xfId="0" applyFont="1" applyBorder="1" applyAlignment="1">
      <alignment horizontal="center" vertical="center"/>
    </xf>
    <xf numFmtId="0" fontId="15" fillId="0" borderId="21" xfId="0" applyFont="1" applyBorder="1" applyAlignment="1">
      <alignment horizontal="center" vertical="center" wrapText="1"/>
    </xf>
    <xf numFmtId="0" fontId="12" fillId="0" borderId="10" xfId="0" applyFont="1" applyBorder="1" applyAlignment="1">
      <alignment horizontal="center" vertical="center" wrapText="1"/>
    </xf>
    <xf numFmtId="0" fontId="11" fillId="13" borderId="9" xfId="0" applyFont="1" applyFill="1" applyBorder="1" applyAlignment="1">
      <alignment horizontal="center" vertical="center" wrapText="1"/>
    </xf>
    <xf numFmtId="0" fontId="7" fillId="0" borderId="57" xfId="0" applyFont="1" applyBorder="1" applyAlignment="1">
      <alignment horizontal="center" vertical="center"/>
    </xf>
    <xf numFmtId="2" fontId="11" fillId="0" borderId="10" xfId="0" applyNumberFormat="1" applyFont="1" applyBorder="1" applyAlignment="1">
      <alignment horizontal="center" vertical="center"/>
    </xf>
    <xf numFmtId="0" fontId="11" fillId="0" borderId="12" xfId="0" applyFont="1" applyBorder="1" applyAlignment="1">
      <alignment horizontal="center" vertical="center" wrapText="1"/>
    </xf>
    <xf numFmtId="0" fontId="11" fillId="0" borderId="55" xfId="0" applyFont="1" applyBorder="1" applyAlignment="1">
      <alignment horizontal="center" vertical="center" wrapText="1"/>
    </xf>
    <xf numFmtId="0" fontId="15" fillId="0" borderId="11" xfId="0" applyFont="1" applyBorder="1" applyAlignment="1">
      <alignment horizontal="center" vertical="center" wrapText="1"/>
    </xf>
    <xf numFmtId="0" fontId="15" fillId="0" borderId="11" xfId="0" applyFont="1" applyBorder="1" applyAlignment="1">
      <alignment vertical="center" wrapText="1"/>
    </xf>
    <xf numFmtId="0" fontId="13" fillId="0" borderId="10" xfId="0" applyFont="1" applyBorder="1" applyAlignment="1">
      <alignment horizontal="center" vertical="center" wrapText="1"/>
    </xf>
    <xf numFmtId="0" fontId="14" fillId="0" borderId="57" xfId="0" applyFont="1" applyBorder="1" applyAlignment="1">
      <alignment horizontal="center" vertical="center"/>
    </xf>
    <xf numFmtId="0" fontId="5" fillId="5" borderId="16" xfId="0" applyFont="1" applyFill="1" applyBorder="1" applyAlignment="1">
      <alignment horizontal="left" vertical="center" wrapText="1" indent="1"/>
    </xf>
    <xf numFmtId="0" fontId="5" fillId="5" borderId="17" xfId="0" applyFont="1" applyFill="1" applyBorder="1" applyAlignment="1">
      <alignment horizontal="left" vertical="center" wrapText="1" indent="1"/>
    </xf>
    <xf numFmtId="0" fontId="5" fillId="5" borderId="18" xfId="0" applyFont="1" applyFill="1" applyBorder="1" applyAlignment="1">
      <alignment horizontal="left" vertical="center" wrapText="1" indent="1"/>
    </xf>
    <xf numFmtId="0" fontId="6" fillId="0" borderId="19" xfId="0" applyFont="1" applyBorder="1" applyAlignment="1">
      <alignment horizontal="left" vertical="center"/>
    </xf>
    <xf numFmtId="49" fontId="6" fillId="0" borderId="19" xfId="0" applyNumberFormat="1" applyFont="1" applyBorder="1" applyAlignment="1">
      <alignment horizontal="left" vertical="center"/>
    </xf>
    <xf numFmtId="49" fontId="6" fillId="0" borderId="20" xfId="0" applyNumberFormat="1" applyFont="1" applyBorder="1" applyAlignment="1">
      <alignment horizontal="left" vertical="center"/>
    </xf>
    <xf numFmtId="0" fontId="5" fillId="5" borderId="4" xfId="0" applyFont="1" applyFill="1" applyBorder="1" applyAlignment="1">
      <alignment horizontal="left" vertical="center" wrapText="1" indent="1"/>
    </xf>
    <xf numFmtId="0" fontId="5" fillId="5" borderId="5" xfId="0" applyFont="1" applyFill="1" applyBorder="1" applyAlignment="1">
      <alignment horizontal="left" vertical="center" wrapText="1" indent="1"/>
    </xf>
    <xf numFmtId="0" fontId="6" fillId="0" borderId="5" xfId="0" applyFont="1" applyBorder="1" applyAlignment="1">
      <alignment horizontal="left" vertical="center"/>
    </xf>
    <xf numFmtId="0" fontId="4" fillId="4" borderId="1" xfId="0" applyFont="1" applyFill="1" applyBorder="1" applyAlignment="1">
      <alignment horizontal="left" vertical="center" wrapText="1"/>
    </xf>
    <xf numFmtId="0" fontId="4" fillId="4" borderId="2" xfId="0" applyFont="1" applyFill="1" applyBorder="1" applyAlignment="1">
      <alignment horizontal="left" vertical="center" wrapText="1"/>
    </xf>
    <xf numFmtId="0" fontId="4" fillId="4" borderId="3" xfId="0" applyFont="1" applyFill="1" applyBorder="1" applyAlignment="1">
      <alignment horizontal="left" vertical="center" wrapText="1"/>
    </xf>
    <xf numFmtId="0" fontId="5" fillId="5" borderId="6" xfId="0" applyFont="1" applyFill="1" applyBorder="1" applyAlignment="1">
      <alignment horizontal="left" vertical="center" wrapText="1" indent="1"/>
    </xf>
    <xf numFmtId="0" fontId="6" fillId="0" borderId="7" xfId="0" applyFont="1" applyBorder="1" applyAlignment="1">
      <alignment horizontal="left" vertical="center"/>
    </xf>
    <xf numFmtId="0" fontId="6" fillId="0" borderId="8" xfId="0" applyFont="1" applyBorder="1" applyAlignment="1">
      <alignment horizontal="left" vertical="center"/>
    </xf>
    <xf numFmtId="49" fontId="6" fillId="0" borderId="7" xfId="0" applyNumberFormat="1" applyFont="1" applyBorder="1" applyAlignment="1">
      <alignment horizontal="left" vertical="center"/>
    </xf>
    <xf numFmtId="49" fontId="6" fillId="0" borderId="9" xfId="0" applyNumberFormat="1" applyFont="1" applyBorder="1" applyAlignment="1">
      <alignment horizontal="left" vertical="center"/>
    </xf>
    <xf numFmtId="0" fontId="5" fillId="5" borderId="10" xfId="0" applyFont="1" applyFill="1" applyBorder="1" applyAlignment="1">
      <alignment horizontal="left" vertical="center" wrapText="1" indent="1"/>
    </xf>
    <xf numFmtId="0" fontId="5" fillId="5" borderId="11" xfId="0" applyFont="1" applyFill="1" applyBorder="1" applyAlignment="1">
      <alignment horizontal="left" vertical="center" wrapText="1" indent="1"/>
    </xf>
    <xf numFmtId="0" fontId="5" fillId="5" borderId="12" xfId="0" applyFont="1" applyFill="1" applyBorder="1" applyAlignment="1">
      <alignment horizontal="left" vertical="center" wrapText="1" indent="1"/>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6" fillId="0" borderId="15" xfId="0" applyFont="1" applyBorder="1" applyAlignment="1">
      <alignment horizontal="left" vertical="center"/>
    </xf>
    <xf numFmtId="49" fontId="6" fillId="0" borderId="7" xfId="0" applyNumberFormat="1" applyFont="1" applyBorder="1" applyAlignment="1">
      <alignment horizontal="left" vertical="center" wrapText="1"/>
    </xf>
    <xf numFmtId="0" fontId="5" fillId="0" borderId="23" xfId="0" applyFont="1" applyBorder="1" applyAlignment="1">
      <alignment horizontal="center" vertical="center"/>
    </xf>
    <xf numFmtId="0" fontId="5" fillId="0" borderId="7" xfId="0" applyFont="1" applyBorder="1" applyAlignment="1">
      <alignment horizontal="center" vertical="center"/>
    </xf>
    <xf numFmtId="0" fontId="5" fillId="0" borderId="9" xfId="0" applyFont="1" applyBorder="1" applyAlignment="1">
      <alignment horizontal="center" vertical="center"/>
    </xf>
    <xf numFmtId="0" fontId="5" fillId="0" borderId="24" xfId="0" applyFont="1" applyBorder="1" applyAlignment="1">
      <alignment horizontal="center" vertical="center"/>
    </xf>
    <xf numFmtId="0" fontId="5" fillId="0" borderId="25" xfId="0" applyFont="1" applyBorder="1" applyAlignment="1">
      <alignment horizontal="center" vertical="center"/>
    </xf>
    <xf numFmtId="0" fontId="5" fillId="0" borderId="26" xfId="0" applyFont="1" applyBorder="1" applyAlignment="1">
      <alignment horizontal="center" vertical="center"/>
    </xf>
    <xf numFmtId="0" fontId="5" fillId="0" borderId="12" xfId="0" applyFont="1" applyBorder="1" applyAlignment="1">
      <alignment horizontal="center" vertical="center"/>
    </xf>
    <xf numFmtId="0" fontId="5" fillId="0" borderId="14" xfId="0" applyFont="1" applyBorder="1" applyAlignment="1">
      <alignment horizontal="center" vertical="center"/>
    </xf>
    <xf numFmtId="0" fontId="5" fillId="0" borderId="13" xfId="0" applyFont="1" applyBorder="1" applyAlignment="1">
      <alignment horizontal="center" vertical="center"/>
    </xf>
    <xf numFmtId="0" fontId="5" fillId="0" borderId="15" xfId="0" applyFont="1" applyBorder="1" applyAlignment="1">
      <alignment horizontal="center" vertical="center"/>
    </xf>
    <xf numFmtId="0" fontId="7" fillId="0" borderId="23" xfId="0" applyFont="1" applyBorder="1" applyAlignment="1">
      <alignment horizontal="center" vertical="center"/>
    </xf>
    <xf numFmtId="0" fontId="7" fillId="0" borderId="7" xfId="0" applyFont="1" applyBorder="1" applyAlignment="1">
      <alignment horizontal="center" vertical="center"/>
    </xf>
    <xf numFmtId="0" fontId="7" fillId="0" borderId="9" xfId="0" applyFont="1" applyBorder="1" applyAlignment="1">
      <alignment horizontal="center" vertical="center"/>
    </xf>
    <xf numFmtId="0" fontId="7" fillId="0" borderId="24"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26" xfId="0" applyFont="1" applyBorder="1" applyAlignment="1">
      <alignment horizontal="center" vertical="center" wrapText="1"/>
    </xf>
    <xf numFmtId="0" fontId="6" fillId="0" borderId="11" xfId="0" applyFont="1" applyBorder="1" applyAlignment="1">
      <alignment horizontal="left" vertical="center"/>
    </xf>
    <xf numFmtId="0" fontId="6" fillId="0" borderId="11" xfId="0" applyFont="1" applyBorder="1" applyAlignment="1">
      <alignment horizontal="left" vertical="center" wrapText="1"/>
    </xf>
    <xf numFmtId="0" fontId="6" fillId="0" borderId="60" xfId="0" applyFont="1" applyBorder="1" applyAlignment="1">
      <alignment horizontal="left" vertical="center"/>
    </xf>
    <xf numFmtId="0" fontId="6" fillId="0" borderId="61" xfId="0" applyFont="1" applyBorder="1" applyAlignment="1">
      <alignment horizontal="left" vertical="center"/>
    </xf>
    <xf numFmtId="0" fontId="6" fillId="0" borderId="17" xfId="0" applyFont="1" applyBorder="1" applyAlignment="1">
      <alignment horizontal="left" vertical="center"/>
    </xf>
    <xf numFmtId="0" fontId="6" fillId="0" borderId="22" xfId="0" applyFont="1" applyBorder="1" applyAlignment="1">
      <alignment horizontal="left" vertical="center"/>
    </xf>
    <xf numFmtId="0" fontId="8" fillId="6" borderId="11" xfId="0" applyFont="1" applyFill="1" applyBorder="1" applyAlignment="1">
      <alignment horizontal="center" vertical="center" wrapText="1"/>
    </xf>
    <xf numFmtId="0" fontId="8" fillId="6" borderId="21"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9" fillId="2" borderId="21" xfId="0" applyFont="1" applyFill="1" applyBorder="1" applyAlignment="1">
      <alignment horizontal="center" vertical="center" wrapText="1"/>
    </xf>
    <xf numFmtId="0" fontId="8" fillId="7" borderId="11" xfId="0" applyFont="1" applyFill="1" applyBorder="1" applyAlignment="1">
      <alignment horizontal="center" vertical="center" wrapText="1"/>
    </xf>
    <xf numFmtId="0" fontId="8" fillId="7" borderId="21" xfId="0" applyFont="1" applyFill="1" applyBorder="1" applyAlignment="1">
      <alignment horizontal="center" vertical="center" wrapText="1"/>
    </xf>
    <xf numFmtId="0" fontId="3" fillId="0" borderId="27" xfId="0" applyFont="1" applyBorder="1" applyAlignment="1">
      <alignment horizontal="center" vertical="center"/>
    </xf>
    <xf numFmtId="0" fontId="3" fillId="0" borderId="32" xfId="0" applyFont="1" applyBorder="1" applyAlignment="1">
      <alignment horizontal="center" vertical="center"/>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14" fontId="3" fillId="0" borderId="28" xfId="0" applyNumberFormat="1" applyFont="1" applyBorder="1" applyAlignment="1">
      <alignment horizontal="center" vertical="center"/>
    </xf>
    <xf numFmtId="0" fontId="3" fillId="0" borderId="29" xfId="0" applyFont="1" applyBorder="1" applyAlignment="1">
      <alignment horizontal="center"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28" xfId="0" applyFont="1" applyBorder="1" applyAlignment="1">
      <alignment horizontal="center" vertical="center"/>
    </xf>
    <xf numFmtId="0" fontId="3" fillId="0" borderId="30" xfId="0" applyFont="1" applyBorder="1" applyAlignment="1">
      <alignment horizontal="center" vertical="center"/>
    </xf>
    <xf numFmtId="0" fontId="3" fillId="0" borderId="35" xfId="0" applyFont="1" applyBorder="1" applyAlignment="1">
      <alignment horizontal="center" vertical="center"/>
    </xf>
    <xf numFmtId="0" fontId="3" fillId="0" borderId="28" xfId="0" applyFont="1" applyBorder="1" applyAlignment="1">
      <alignment horizontal="left" vertical="center" wrapText="1"/>
    </xf>
    <xf numFmtId="0" fontId="3" fillId="0" borderId="30" xfId="0" applyFont="1" applyBorder="1" applyAlignment="1">
      <alignment horizontal="left" vertical="center" wrapText="1"/>
    </xf>
    <xf numFmtId="0" fontId="3" fillId="0" borderId="31" xfId="0" applyFont="1" applyBorder="1" applyAlignment="1">
      <alignment horizontal="left" vertical="center" wrapText="1"/>
    </xf>
    <xf numFmtId="0" fontId="3" fillId="0" borderId="33"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3" fillId="0" borderId="31" xfId="0" applyFont="1" applyBorder="1" applyAlignment="1">
      <alignment horizontal="center" vertical="center"/>
    </xf>
    <xf numFmtId="0" fontId="3" fillId="0" borderId="36" xfId="0" applyFont="1" applyBorder="1" applyAlignment="1">
      <alignment horizontal="center" vertical="center"/>
    </xf>
    <xf numFmtId="0" fontId="8" fillId="8" borderId="11" xfId="0" applyFont="1" applyFill="1" applyBorder="1" applyAlignment="1">
      <alignment horizontal="center" vertical="center" wrapText="1"/>
    </xf>
    <xf numFmtId="0" fontId="8" fillId="8" borderId="21" xfId="0" applyFont="1" applyFill="1" applyBorder="1" applyAlignment="1">
      <alignment horizontal="center" vertical="center" wrapText="1"/>
    </xf>
    <xf numFmtId="0" fontId="9" fillId="9" borderId="11" xfId="0" applyFont="1" applyFill="1" applyBorder="1" applyAlignment="1">
      <alignment horizontal="center" vertical="center" wrapText="1"/>
    </xf>
    <xf numFmtId="0" fontId="9" fillId="9" borderId="21" xfId="0" applyFont="1" applyFill="1" applyBorder="1" applyAlignment="1">
      <alignment horizontal="center" vertical="center" wrapText="1"/>
    </xf>
    <xf numFmtId="0" fontId="3" fillId="0" borderId="37" xfId="0" applyFont="1" applyBorder="1" applyAlignment="1">
      <alignment horizontal="center" vertical="center"/>
    </xf>
    <xf numFmtId="0" fontId="3" fillId="0" borderId="38" xfId="0" applyFont="1" applyBorder="1" applyAlignment="1">
      <alignment horizontal="center" vertical="center" wrapText="1"/>
    </xf>
    <xf numFmtId="0" fontId="3" fillId="0" borderId="39" xfId="0" applyFont="1" applyBorder="1" applyAlignment="1">
      <alignment horizontal="center" vertical="center" wrapText="1"/>
    </xf>
    <xf numFmtId="0" fontId="3" fillId="0" borderId="38" xfId="0" applyFont="1" applyBorder="1" applyAlignment="1">
      <alignment horizontal="center" vertical="center"/>
    </xf>
    <xf numFmtId="0" fontId="3" fillId="0" borderId="39" xfId="0" applyFont="1" applyBorder="1" applyAlignment="1">
      <alignment horizontal="center" vertical="center"/>
    </xf>
    <xf numFmtId="0" fontId="3" fillId="0" borderId="40" xfId="0" applyFont="1" applyBorder="1" applyAlignment="1">
      <alignment horizontal="center" vertical="center"/>
    </xf>
    <xf numFmtId="0" fontId="3" fillId="0" borderId="41" xfId="0" applyFont="1" applyBorder="1" applyAlignment="1">
      <alignment horizontal="center" vertical="center"/>
    </xf>
    <xf numFmtId="0" fontId="9" fillId="10" borderId="11" xfId="0" applyFont="1" applyFill="1" applyBorder="1" applyAlignment="1">
      <alignment horizontal="center" vertical="center" wrapText="1"/>
    </xf>
    <xf numFmtId="0" fontId="9" fillId="10" borderId="21" xfId="0" applyFont="1" applyFill="1" applyBorder="1" applyAlignment="1">
      <alignment horizontal="center" vertical="center" wrapText="1"/>
    </xf>
    <xf numFmtId="0" fontId="9" fillId="2" borderId="17" xfId="0" applyFont="1" applyFill="1" applyBorder="1" applyAlignment="1">
      <alignment horizontal="center" vertical="center" wrapText="1"/>
    </xf>
    <xf numFmtId="0" fontId="9" fillId="2" borderId="22" xfId="0" applyFont="1" applyFill="1" applyBorder="1" applyAlignment="1">
      <alignment horizontal="center" vertical="center" wrapText="1"/>
    </xf>
    <xf numFmtId="0" fontId="9" fillId="11" borderId="17" xfId="0" applyFont="1" applyFill="1" applyBorder="1" applyAlignment="1">
      <alignment horizontal="center" vertical="center" wrapText="1"/>
    </xf>
    <xf numFmtId="0" fontId="9" fillId="11" borderId="22"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10" fillId="2" borderId="23" xfId="0" applyFont="1" applyFill="1" applyBorder="1" applyAlignment="1">
      <alignment horizontal="center" vertical="center"/>
    </xf>
    <xf numFmtId="0" fontId="10" fillId="2" borderId="7" xfId="0" applyFont="1" applyFill="1" applyBorder="1" applyAlignment="1">
      <alignment horizontal="center" vertical="center"/>
    </xf>
    <xf numFmtId="0" fontId="10" fillId="2" borderId="8"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9" xfId="0" applyFont="1" applyFill="1" applyBorder="1" applyAlignment="1">
      <alignment horizontal="center" vertical="center"/>
    </xf>
    <xf numFmtId="0" fontId="1" fillId="2" borderId="42"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2" xfId="0" applyFont="1" applyFill="1" applyBorder="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1" fillId="2" borderId="15" xfId="0" applyFont="1" applyFill="1" applyBorder="1" applyAlignment="1">
      <alignment horizontal="center"/>
    </xf>
    <xf numFmtId="0" fontId="1" fillId="2" borderId="43"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44" xfId="0" applyFont="1" applyFill="1" applyBorder="1" applyAlignment="1">
      <alignment horizontal="center" vertical="center"/>
    </xf>
    <xf numFmtId="0" fontId="1" fillId="2" borderId="18" xfId="0" applyFont="1" applyFill="1" applyBorder="1" applyAlignment="1">
      <alignment horizontal="center"/>
    </xf>
    <xf numFmtId="0" fontId="1" fillId="2" borderId="19" xfId="0" applyFont="1" applyFill="1" applyBorder="1" applyAlignment="1">
      <alignment horizontal="center"/>
    </xf>
    <xf numFmtId="0" fontId="1" fillId="2" borderId="44" xfId="0" applyFont="1" applyFill="1" applyBorder="1" applyAlignment="1">
      <alignment horizontal="center"/>
    </xf>
    <xf numFmtId="14" fontId="1" fillId="2" borderId="18" xfId="0" applyNumberFormat="1" applyFont="1" applyFill="1" applyBorder="1" applyAlignment="1">
      <alignment horizontal="center"/>
    </xf>
    <xf numFmtId="0" fontId="1" fillId="2" borderId="20" xfId="0" applyFont="1" applyFill="1" applyBorder="1" applyAlignment="1">
      <alignment horizontal="center"/>
    </xf>
    <xf numFmtId="0" fontId="1" fillId="0" borderId="0" xfId="0" applyFont="1" applyAlignment="1">
      <alignment horizontal="right" vertical="center"/>
    </xf>
    <xf numFmtId="0" fontId="7" fillId="0" borderId="45" xfId="0" applyFont="1" applyBorder="1" applyAlignment="1">
      <alignment horizontal="center" vertical="center" wrapText="1"/>
    </xf>
    <xf numFmtId="0" fontId="7" fillId="0" borderId="48" xfId="0" applyFont="1" applyBorder="1" applyAlignment="1">
      <alignment horizontal="center" vertical="center" wrapText="1"/>
    </xf>
    <xf numFmtId="0" fontId="7" fillId="0" borderId="45" xfId="0" applyFont="1" applyBorder="1" applyAlignment="1">
      <alignment vertical="center"/>
    </xf>
    <xf numFmtId="0" fontId="7" fillId="0" borderId="49" xfId="0" applyFont="1" applyBorder="1" applyAlignment="1">
      <alignment vertical="center"/>
    </xf>
    <xf numFmtId="0" fontId="7" fillId="0" borderId="46" xfId="0" applyFont="1" applyBorder="1" applyAlignment="1">
      <alignment vertical="center"/>
    </xf>
    <xf numFmtId="0" fontId="7" fillId="0" borderId="50" xfId="0" applyFont="1" applyBorder="1" applyAlignment="1">
      <alignment vertical="center"/>
    </xf>
    <xf numFmtId="0" fontId="7" fillId="0" borderId="46" xfId="0" applyFont="1" applyBorder="1" applyAlignment="1">
      <alignment vertical="center" wrapText="1"/>
    </xf>
    <xf numFmtId="0" fontId="7" fillId="0" borderId="50" xfId="0" applyFont="1" applyBorder="1" applyAlignment="1">
      <alignment vertical="center" wrapText="1"/>
    </xf>
    <xf numFmtId="0" fontId="7" fillId="0" borderId="47" xfId="0" applyFont="1" applyBorder="1" applyAlignment="1">
      <alignment horizontal="center" vertical="center" wrapText="1"/>
    </xf>
    <xf numFmtId="0" fontId="7" fillId="0" borderId="51" xfId="0" applyFont="1" applyBorder="1" applyAlignment="1">
      <alignment horizontal="center" vertical="center" wrapText="1"/>
    </xf>
    <xf numFmtId="0" fontId="7" fillId="0" borderId="46" xfId="0" applyFont="1" applyBorder="1" applyAlignment="1">
      <alignment horizontal="center" vertical="center" wrapText="1"/>
    </xf>
    <xf numFmtId="0" fontId="7" fillId="0" borderId="5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418427</xdr:colOff>
      <xdr:row>2</xdr:row>
      <xdr:rowOff>155575</xdr:rowOff>
    </xdr:to>
    <xdr:pic>
      <xdr:nvPicPr>
        <xdr:cNvPr id="2" name="Picture 1">
          <a:extLst>
            <a:ext uri="{FF2B5EF4-FFF2-40B4-BE49-F238E27FC236}">
              <a16:creationId xmlns:a16="http://schemas.microsoft.com/office/drawing/2014/main" id="{00000000-0008-0000-00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637627" cy="600075"/>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1083310</xdr:colOff>
      <xdr:row>2</xdr:row>
      <xdr:rowOff>167640</xdr:rowOff>
    </xdr:to>
    <xdr:pic>
      <xdr:nvPicPr>
        <xdr:cNvPr id="2" name="Picture 1">
          <a:extLst>
            <a:ext uri="{FF2B5EF4-FFF2-40B4-BE49-F238E27FC236}">
              <a16:creationId xmlns:a16="http://schemas.microsoft.com/office/drawing/2014/main" id="{00000000-0008-0000-01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607185" cy="600075"/>
        </a:xfrm>
        <a:prstGeom prst="rect">
          <a:avLst/>
        </a:prstGeom>
        <a:ln>
          <a:noFill/>
        </a:ln>
        <a:extLst>
          <a:ext uri="{53640926-AAD7-44D8-BBD7-CCE9431645EC}">
            <a14:shadowObscured xmlns:a14="http://schemas.microsoft.com/office/drawing/2010/main"/>
          </a:ext>
        </a:extLst>
      </xdr:spPr>
    </xdr:pic>
    <xdr:clientData/>
  </xdr:twoCellAnchor>
</xdr:wsDr>
</file>

<file path=xl/externalLinks/_rels/externalLink1.xml.rels><?xml version="1.0" encoding="UTF-8" standalone="yes"?>
<Relationships xmlns="http://schemas.openxmlformats.org/package/2006/relationships"><Relationship Id="rId2" Type="http://schemas.microsoft.com/office/2019/04/relationships/externalLinkLongPath" Target="/Users/nairy.yaghobian2/AppData/Local/Microsoft/Windows/INetCache/Content.Outlook/M0MSY4B0/Master%20Inspection%20and%20Testing%20Plan%20and%20QA%20Trackers%20-%2001.12.2022%20-%20First%20Draft%20For%20Review.xlsx?2AC58D55" TargetMode="External"/><Relationship Id="rId1" Type="http://schemas.openxmlformats.org/officeDocument/2006/relationships/externalLinkPath" Target="file:///\\2AC58D55\Master%20Inspection%20and%20Testing%20Plan%20and%20QA%20Trackers%20-%2001.12.2022%20-%20First%20Draft%20For%20Revie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TP Cover Page"/>
      <sheetName val="ITP Master Body"/>
      <sheetName val="ITP Register"/>
      <sheetName val="Lot Structure"/>
      <sheetName val="EXAMPLE Handover Register"/>
      <sheetName val="Defect, Snag and Punch List Reg"/>
      <sheetName val="Example Pavement Gap Analysis"/>
      <sheetName val="Example Pour Gap Analysis"/>
      <sheetName val="Example Drainage Gap Analysis"/>
      <sheetName val="Example K&amp;C Gap Analys"/>
    </sheetNames>
    <sheetDataSet>
      <sheetData sheetId="0">
        <row r="2">
          <cell r="V2" t="str">
            <v xml:space="preserve">Project: Peacocke Whatukooruru Drive </v>
          </cell>
        </row>
      </sheetData>
      <sheetData sheetId="1"/>
      <sheetData sheetId="2"/>
      <sheetData sheetId="3"/>
      <sheetData sheetId="4"/>
      <sheetData sheetId="5"/>
      <sheetData sheetId="6"/>
      <sheetData sheetId="7"/>
      <sheetData sheetId="8"/>
      <sheetData sheetId="9"/>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microsoft.com/office/2019/04/relationships/externalLinkLongPath" Target="/Users/nairy.yaghobian2/AppData/Local/Microsoft/Windows/INetCache/Content.Outlook/M0MSY4B0/Master%20Inspection%20and%20Testing%20Plan%20and%20QA%20Trackers%20-%2001.12.2022%20-%20First%20Draft%20For%20Review.xlsx?2AC58D55" TargetMode="External"/><Relationship Id="rId1" Type="http://schemas.openxmlformats.org/officeDocument/2006/relationships/externalLinkPath" Target="file:///\\2AC58D55\Master%20Inspection%20and%20Testing%20Plan%20and%20QA%20Trackers%20-%2001.12.2022%20-%20First%20Draft%20For%20Review.xlsx"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pageSetUpPr fitToPage="1"/>
  </sheetPr>
  <dimension ref="A1:V38"/>
  <sheetViews>
    <sheetView topLeftCell="A6" zoomScale="85" zoomScaleNormal="85" workbookViewId="0">
      <selection activeCell="P11" sqref="P11"/>
    </sheetView>
  </sheetViews>
  <sheetFormatPr defaultColWidth="9.21875" defaultRowHeight="14.4" x14ac:dyDescent="0.3"/>
  <cols>
    <col min="1" max="22" width="8.77734375" customWidth="1"/>
  </cols>
  <sheetData>
    <row r="1" spans="1:22" ht="20.100000000000001" customHeight="1" x14ac:dyDescent="0.3">
      <c r="A1" s="1"/>
      <c r="B1" s="1"/>
      <c r="C1" s="1"/>
      <c r="D1" s="1"/>
      <c r="E1" s="1"/>
      <c r="F1" s="1"/>
      <c r="G1" s="1"/>
      <c r="H1" s="1"/>
      <c r="I1" s="1"/>
      <c r="J1" s="1"/>
      <c r="K1" s="1"/>
      <c r="L1" s="1"/>
      <c r="M1" s="1"/>
      <c r="N1" s="1"/>
      <c r="O1" s="1"/>
      <c r="P1" s="1"/>
      <c r="Q1" s="1"/>
      <c r="R1" s="1"/>
      <c r="S1" s="2"/>
      <c r="T1" s="2"/>
      <c r="U1" s="2"/>
      <c r="V1" s="3" t="s">
        <v>143</v>
      </c>
    </row>
    <row r="2" spans="1:22" s="7" customFormat="1" ht="15" customHeight="1" x14ac:dyDescent="0.3">
      <c r="A2" s="4"/>
      <c r="B2" s="4"/>
      <c r="C2" s="4"/>
      <c r="D2" s="4"/>
      <c r="E2" s="4"/>
      <c r="F2" s="4"/>
      <c r="G2" s="4"/>
      <c r="H2" s="4"/>
      <c r="I2" s="4"/>
      <c r="J2" s="4"/>
      <c r="K2" s="4"/>
      <c r="L2" s="4"/>
      <c r="M2" s="4"/>
      <c r="N2" s="4"/>
      <c r="O2" s="4"/>
      <c r="P2" s="4"/>
      <c r="Q2" s="4"/>
      <c r="R2" s="4"/>
      <c r="S2" s="5"/>
      <c r="T2" s="5"/>
      <c r="U2" s="5"/>
      <c r="V2" s="6" t="str">
        <f>CONCATENATE("Project: ",E8)</f>
        <v xml:space="preserve">Project: Peacocke Whatukooruru Drive </v>
      </c>
    </row>
    <row r="3" spans="1:22" ht="15" customHeight="1" x14ac:dyDescent="0.3">
      <c r="A3" s="1"/>
      <c r="B3" s="1"/>
      <c r="C3" s="1"/>
      <c r="D3" s="1"/>
      <c r="E3" s="1"/>
      <c r="F3" s="1"/>
      <c r="G3" s="1"/>
      <c r="H3" s="1"/>
      <c r="I3" s="1"/>
      <c r="J3" s="1"/>
      <c r="K3" s="1"/>
      <c r="L3" s="1"/>
      <c r="M3" s="1"/>
      <c r="N3" s="1"/>
      <c r="O3" s="1"/>
      <c r="P3" s="1"/>
      <c r="Q3" s="1"/>
      <c r="R3" s="1"/>
      <c r="S3" s="2"/>
      <c r="T3" s="2"/>
      <c r="U3" s="2"/>
      <c r="V3" s="8" t="str">
        <f>CONCATENATE("Number and Revision:"," ",E9," - ",P8," - Rev ",P10)</f>
        <v>Number and Revision: DN1205 - 117 - Rev E</v>
      </c>
    </row>
    <row r="4" spans="1:22" ht="5.0999999999999996" customHeight="1" x14ac:dyDescent="0.3">
      <c r="A4" s="9"/>
      <c r="B4" s="9"/>
      <c r="C4" s="9"/>
      <c r="D4" s="9"/>
      <c r="E4" s="9"/>
      <c r="F4" s="9"/>
      <c r="G4" s="9"/>
      <c r="H4" s="9"/>
      <c r="I4" s="9"/>
      <c r="J4" s="9"/>
      <c r="K4" s="9"/>
      <c r="L4" s="9"/>
      <c r="M4" s="9"/>
      <c r="N4" s="9"/>
      <c r="O4" s="9"/>
      <c r="P4" s="9"/>
      <c r="Q4" s="9"/>
      <c r="R4" s="9"/>
      <c r="S4" s="10"/>
      <c r="T4" s="10"/>
      <c r="U4" s="10"/>
      <c r="V4" s="10"/>
    </row>
    <row r="5" spans="1:22" ht="10.050000000000001" customHeight="1" thickBot="1" x14ac:dyDescent="0.35">
      <c r="A5" s="1"/>
      <c r="B5" s="1"/>
      <c r="C5" s="1"/>
      <c r="D5" s="1"/>
      <c r="E5" s="1"/>
      <c r="F5" s="1"/>
      <c r="G5" s="1"/>
      <c r="H5" s="1"/>
      <c r="I5" s="1"/>
      <c r="J5" s="1"/>
      <c r="K5" s="1"/>
      <c r="L5" s="1"/>
      <c r="M5" s="1"/>
      <c r="N5" s="1"/>
      <c r="O5" s="1"/>
      <c r="P5" s="1"/>
      <c r="Q5" s="1"/>
      <c r="R5" s="1"/>
      <c r="S5" s="2"/>
      <c r="T5" s="2"/>
      <c r="U5" s="2"/>
      <c r="V5" s="2"/>
    </row>
    <row r="6" spans="1:22" s="11" customFormat="1" ht="30" customHeight="1" thickBot="1" x14ac:dyDescent="0.3">
      <c r="A6" s="112" t="s">
        <v>0</v>
      </c>
      <c r="B6" s="113"/>
      <c r="C6" s="113"/>
      <c r="D6" s="113"/>
      <c r="E6" s="113"/>
      <c r="F6" s="113"/>
      <c r="G6" s="113"/>
      <c r="H6" s="113"/>
      <c r="I6" s="113"/>
      <c r="J6" s="113"/>
      <c r="K6" s="113"/>
      <c r="L6" s="113"/>
      <c r="M6" s="113"/>
      <c r="N6" s="113"/>
      <c r="O6" s="113"/>
      <c r="P6" s="113"/>
      <c r="Q6" s="113"/>
      <c r="R6" s="113"/>
      <c r="S6" s="113"/>
      <c r="T6" s="113"/>
      <c r="U6" s="113"/>
      <c r="V6" s="114"/>
    </row>
    <row r="7" spans="1:22" s="11" customFormat="1" ht="10.050000000000001" customHeight="1" thickBot="1" x14ac:dyDescent="0.3">
      <c r="A7" s="2"/>
      <c r="B7" s="2"/>
      <c r="C7" s="2"/>
      <c r="D7" s="2"/>
      <c r="E7" s="2"/>
      <c r="F7" s="2"/>
      <c r="G7" s="2"/>
      <c r="H7" s="2"/>
      <c r="I7" s="2"/>
      <c r="J7" s="2"/>
      <c r="K7" s="2"/>
      <c r="L7" s="2"/>
      <c r="M7" s="2"/>
      <c r="N7" s="2"/>
      <c r="O7" s="2"/>
      <c r="P7" s="2"/>
      <c r="Q7" s="2"/>
      <c r="R7" s="2"/>
      <c r="S7" s="2"/>
      <c r="T7" s="2"/>
      <c r="U7" s="2"/>
      <c r="V7" s="2"/>
    </row>
    <row r="8" spans="1:22" s="11" customFormat="1" ht="25.05" customHeight="1" x14ac:dyDescent="0.25">
      <c r="A8" s="109" t="s">
        <v>1</v>
      </c>
      <c r="B8" s="110"/>
      <c r="C8" s="110"/>
      <c r="D8" s="115"/>
      <c r="E8" s="116" t="s">
        <v>2</v>
      </c>
      <c r="F8" s="116"/>
      <c r="G8" s="116"/>
      <c r="H8" s="116"/>
      <c r="I8" s="116"/>
      <c r="J8" s="116"/>
      <c r="K8" s="117"/>
      <c r="L8" s="110" t="s">
        <v>3</v>
      </c>
      <c r="M8" s="110"/>
      <c r="N8" s="110"/>
      <c r="O8" s="115"/>
      <c r="P8" s="118" t="s">
        <v>168</v>
      </c>
      <c r="Q8" s="118"/>
      <c r="R8" s="118"/>
      <c r="S8" s="118"/>
      <c r="T8" s="118"/>
      <c r="U8" s="118"/>
      <c r="V8" s="119"/>
    </row>
    <row r="9" spans="1:22" s="11" customFormat="1" ht="25.05" customHeight="1" x14ac:dyDescent="0.25">
      <c r="A9" s="120" t="s">
        <v>4</v>
      </c>
      <c r="B9" s="121"/>
      <c r="C9" s="121"/>
      <c r="D9" s="122"/>
      <c r="E9" s="123" t="s">
        <v>139</v>
      </c>
      <c r="F9" s="123"/>
      <c r="G9" s="123"/>
      <c r="H9" s="123"/>
      <c r="I9" s="123"/>
      <c r="J9" s="123"/>
      <c r="K9" s="124"/>
      <c r="L9" s="121" t="s">
        <v>5</v>
      </c>
      <c r="M9" s="121"/>
      <c r="N9" s="121"/>
      <c r="O9" s="122"/>
      <c r="P9" s="123" t="s">
        <v>6</v>
      </c>
      <c r="Q9" s="123"/>
      <c r="R9" s="123"/>
      <c r="S9" s="123"/>
      <c r="T9" s="123"/>
      <c r="U9" s="123"/>
      <c r="V9" s="125"/>
    </row>
    <row r="10" spans="1:22" s="11" customFormat="1" ht="25.05" customHeight="1" thickBot="1" x14ac:dyDescent="0.3">
      <c r="A10" s="103" t="s">
        <v>7</v>
      </c>
      <c r="B10" s="104"/>
      <c r="C10" s="104"/>
      <c r="D10" s="105"/>
      <c r="E10" s="106" t="s">
        <v>176</v>
      </c>
      <c r="F10" s="106"/>
      <c r="G10" s="106"/>
      <c r="H10" s="106"/>
      <c r="I10" s="106"/>
      <c r="J10" s="106"/>
      <c r="K10" s="106"/>
      <c r="L10" s="104" t="s">
        <v>8</v>
      </c>
      <c r="M10" s="104"/>
      <c r="N10" s="104">
        <v>1000</v>
      </c>
      <c r="O10" s="105"/>
      <c r="P10" s="107" t="s">
        <v>40</v>
      </c>
      <c r="Q10" s="107"/>
      <c r="R10" s="107"/>
      <c r="S10" s="107"/>
      <c r="T10" s="107"/>
      <c r="U10" s="107"/>
      <c r="V10" s="108"/>
    </row>
    <row r="11" spans="1:22" s="11" customFormat="1" ht="10.050000000000001" customHeight="1" thickBot="1" x14ac:dyDescent="0.35">
      <c r="A11" s="12"/>
      <c r="B11" s="12"/>
      <c r="C11" s="12"/>
      <c r="D11" s="12"/>
      <c r="E11" s="13"/>
      <c r="F11" s="13"/>
      <c r="G11" s="13"/>
      <c r="H11" s="13"/>
      <c r="I11" s="13"/>
      <c r="J11" s="13"/>
      <c r="K11" s="13"/>
      <c r="L11" s="13"/>
      <c r="M11" s="13"/>
      <c r="N11" s="13"/>
      <c r="O11" s="13"/>
      <c r="P11" s="13"/>
      <c r="Q11" s="13"/>
      <c r="R11" s="13"/>
      <c r="S11" s="13"/>
      <c r="T11" s="13"/>
      <c r="U11" s="13"/>
      <c r="V11" s="13"/>
    </row>
    <row r="12" spans="1:22" s="11" customFormat="1" ht="33" customHeight="1" x14ac:dyDescent="0.25">
      <c r="A12" s="109" t="s">
        <v>10</v>
      </c>
      <c r="B12" s="110"/>
      <c r="C12" s="110"/>
      <c r="D12" s="110"/>
      <c r="E12" s="111" t="s">
        <v>2</v>
      </c>
      <c r="F12" s="111"/>
      <c r="G12" s="111"/>
      <c r="H12" s="111"/>
      <c r="I12" s="111"/>
      <c r="J12" s="111"/>
      <c r="K12" s="111"/>
      <c r="L12" s="110" t="s">
        <v>11</v>
      </c>
      <c r="M12" s="110"/>
      <c r="N12" s="110"/>
      <c r="O12" s="110"/>
      <c r="P12" s="126" t="s">
        <v>182</v>
      </c>
      <c r="Q12" s="118"/>
      <c r="R12" s="118"/>
      <c r="S12" s="118"/>
      <c r="T12" s="118"/>
      <c r="U12" s="118"/>
      <c r="V12" s="119"/>
    </row>
    <row r="13" spans="1:22" s="11" customFormat="1" ht="25.05" customHeight="1" x14ac:dyDescent="0.25">
      <c r="A13" s="120" t="s">
        <v>140</v>
      </c>
      <c r="B13" s="121"/>
      <c r="C13" s="121"/>
      <c r="D13" s="121"/>
      <c r="E13" s="143" t="s">
        <v>12</v>
      </c>
      <c r="F13" s="143"/>
      <c r="G13" s="143"/>
      <c r="H13" s="143"/>
      <c r="I13" s="143"/>
      <c r="J13" s="143"/>
      <c r="K13" s="143"/>
      <c r="L13" s="121" t="s">
        <v>13</v>
      </c>
      <c r="M13" s="121"/>
      <c r="N13" s="121"/>
      <c r="O13" s="121"/>
      <c r="P13" s="144" t="s">
        <v>183</v>
      </c>
      <c r="Q13" s="143"/>
      <c r="R13" s="145"/>
      <c r="S13" s="145"/>
      <c r="T13" s="145"/>
      <c r="U13" s="145"/>
      <c r="V13" s="146"/>
    </row>
    <row r="14" spans="1:22" s="11" customFormat="1" ht="25.05" customHeight="1" thickBot="1" x14ac:dyDescent="0.3">
      <c r="A14" s="103" t="s">
        <v>14</v>
      </c>
      <c r="B14" s="104"/>
      <c r="C14" s="104"/>
      <c r="D14" s="104"/>
      <c r="E14" s="147" t="s">
        <v>15</v>
      </c>
      <c r="F14" s="147"/>
      <c r="G14" s="147"/>
      <c r="H14" s="147"/>
      <c r="I14" s="147"/>
      <c r="J14" s="147"/>
      <c r="K14" s="147"/>
      <c r="L14" s="104"/>
      <c r="M14" s="104"/>
      <c r="N14" s="104"/>
      <c r="O14" s="104"/>
      <c r="P14" s="147"/>
      <c r="Q14" s="147"/>
      <c r="R14" s="147"/>
      <c r="S14" s="147"/>
      <c r="T14" s="147"/>
      <c r="U14" s="147"/>
      <c r="V14" s="148"/>
    </row>
    <row r="15" spans="1:22" s="11" customFormat="1" ht="10.050000000000001" customHeight="1" thickBot="1" x14ac:dyDescent="0.35">
      <c r="A15" s="12"/>
      <c r="B15" s="12"/>
      <c r="C15" s="12"/>
      <c r="D15" s="12"/>
      <c r="E15" s="13"/>
      <c r="F15" s="13"/>
      <c r="G15" s="13"/>
      <c r="H15" s="13"/>
      <c r="I15" s="13"/>
      <c r="J15" s="13"/>
      <c r="K15" s="13"/>
      <c r="L15" s="13"/>
      <c r="M15" s="13"/>
      <c r="N15" s="13"/>
      <c r="O15" s="13"/>
      <c r="P15" s="13"/>
      <c r="Q15" s="13"/>
      <c r="R15" s="13"/>
      <c r="S15" s="13"/>
      <c r="T15" s="13"/>
      <c r="U15" s="13"/>
      <c r="V15" s="13"/>
    </row>
    <row r="16" spans="1:22" s="11" customFormat="1" ht="25.05" customHeight="1" thickBot="1" x14ac:dyDescent="0.3">
      <c r="A16" s="127" t="s">
        <v>16</v>
      </c>
      <c r="B16" s="128"/>
      <c r="C16" s="128"/>
      <c r="D16" s="128"/>
      <c r="E16" s="128"/>
      <c r="F16" s="128"/>
      <c r="G16" s="128"/>
      <c r="H16" s="128"/>
      <c r="I16" s="128"/>
      <c r="J16" s="128"/>
      <c r="K16" s="128"/>
      <c r="L16" s="128"/>
      <c r="M16" s="128"/>
      <c r="N16" s="129"/>
      <c r="O16" s="130" t="s">
        <v>17</v>
      </c>
      <c r="P16" s="131"/>
      <c r="Q16" s="131"/>
      <c r="R16" s="131"/>
      <c r="S16" s="131"/>
      <c r="T16" s="131"/>
      <c r="U16" s="131"/>
      <c r="V16" s="132"/>
    </row>
    <row r="17" spans="1:22" s="11" customFormat="1" ht="25.05" customHeight="1" x14ac:dyDescent="0.25">
      <c r="A17" s="14" t="s">
        <v>18</v>
      </c>
      <c r="B17" s="133" t="s">
        <v>19</v>
      </c>
      <c r="C17" s="134"/>
      <c r="D17" s="133" t="s">
        <v>20</v>
      </c>
      <c r="E17" s="134"/>
      <c r="F17" s="133" t="s">
        <v>21</v>
      </c>
      <c r="G17" s="135"/>
      <c r="H17" s="134"/>
      <c r="I17" s="133" t="s">
        <v>22</v>
      </c>
      <c r="J17" s="135"/>
      <c r="K17" s="135"/>
      <c r="L17" s="135"/>
      <c r="M17" s="135"/>
      <c r="N17" s="136"/>
      <c r="O17" s="137" t="s">
        <v>23</v>
      </c>
      <c r="P17" s="138"/>
      <c r="Q17" s="138"/>
      <c r="R17" s="139"/>
      <c r="S17" s="140" t="s">
        <v>24</v>
      </c>
      <c r="T17" s="141"/>
      <c r="U17" s="141"/>
      <c r="V17" s="142"/>
    </row>
    <row r="18" spans="1:22" s="11" customFormat="1" ht="24" customHeight="1" x14ac:dyDescent="0.25">
      <c r="A18" s="155" t="s">
        <v>25</v>
      </c>
      <c r="B18" s="157" t="s">
        <v>141</v>
      </c>
      <c r="C18" s="158"/>
      <c r="D18" s="161">
        <v>45459</v>
      </c>
      <c r="E18" s="162"/>
      <c r="F18" s="165" t="s">
        <v>142</v>
      </c>
      <c r="G18" s="166"/>
      <c r="H18" s="162"/>
      <c r="I18" s="168"/>
      <c r="J18" s="169"/>
      <c r="K18" s="169"/>
      <c r="L18" s="169"/>
      <c r="M18" s="169"/>
      <c r="N18" s="170"/>
      <c r="O18" s="15" t="s">
        <v>25</v>
      </c>
      <c r="P18" s="151" t="s">
        <v>26</v>
      </c>
      <c r="Q18" s="151"/>
      <c r="R18" s="152"/>
      <c r="S18" s="16" t="s">
        <v>27</v>
      </c>
      <c r="T18" s="149" t="s">
        <v>28</v>
      </c>
      <c r="U18" s="149"/>
      <c r="V18" s="150"/>
    </row>
    <row r="19" spans="1:22" s="11" customFormat="1" ht="24" customHeight="1" x14ac:dyDescent="0.25">
      <c r="A19" s="156"/>
      <c r="B19" s="159"/>
      <c r="C19" s="160"/>
      <c r="D19" s="163"/>
      <c r="E19" s="164"/>
      <c r="F19" s="163"/>
      <c r="G19" s="167"/>
      <c r="H19" s="164"/>
      <c r="I19" s="171"/>
      <c r="J19" s="172"/>
      <c r="K19" s="172"/>
      <c r="L19" s="172"/>
      <c r="M19" s="172"/>
      <c r="N19" s="173"/>
      <c r="O19" s="15" t="s">
        <v>9</v>
      </c>
      <c r="P19" s="151" t="s">
        <v>29</v>
      </c>
      <c r="Q19" s="151"/>
      <c r="R19" s="152"/>
      <c r="S19" s="17" t="s">
        <v>30</v>
      </c>
      <c r="T19" s="153" t="s">
        <v>31</v>
      </c>
      <c r="U19" s="153"/>
      <c r="V19" s="154"/>
    </row>
    <row r="20" spans="1:22" s="11" customFormat="1" ht="24" customHeight="1" x14ac:dyDescent="0.25">
      <c r="A20" s="155" t="s">
        <v>9</v>
      </c>
      <c r="B20" s="157" t="s">
        <v>141</v>
      </c>
      <c r="C20" s="158"/>
      <c r="D20" s="161">
        <v>45491</v>
      </c>
      <c r="E20" s="162"/>
      <c r="F20" s="165" t="s">
        <v>142</v>
      </c>
      <c r="G20" s="166"/>
      <c r="H20" s="162"/>
      <c r="I20" s="168"/>
      <c r="J20" s="169"/>
      <c r="K20" s="169"/>
      <c r="L20" s="169"/>
      <c r="M20" s="169"/>
      <c r="N20" s="170"/>
      <c r="O20" s="15" t="s">
        <v>32</v>
      </c>
      <c r="P20" s="151" t="s">
        <v>33</v>
      </c>
      <c r="Q20" s="151"/>
      <c r="R20" s="152"/>
      <c r="S20" s="15" t="s">
        <v>34</v>
      </c>
      <c r="T20" s="151" t="s">
        <v>35</v>
      </c>
      <c r="U20" s="151"/>
      <c r="V20" s="152"/>
    </row>
    <row r="21" spans="1:22" s="11" customFormat="1" ht="24" customHeight="1" x14ac:dyDescent="0.25">
      <c r="A21" s="156"/>
      <c r="B21" s="159"/>
      <c r="C21" s="160"/>
      <c r="D21" s="163"/>
      <c r="E21" s="164"/>
      <c r="F21" s="163"/>
      <c r="G21" s="167"/>
      <c r="H21" s="164"/>
      <c r="I21" s="171"/>
      <c r="J21" s="172"/>
      <c r="K21" s="172"/>
      <c r="L21" s="172"/>
      <c r="M21" s="172"/>
      <c r="N21" s="173"/>
      <c r="O21" s="15" t="s">
        <v>36</v>
      </c>
      <c r="P21" s="151" t="s">
        <v>37</v>
      </c>
      <c r="Q21" s="151"/>
      <c r="R21" s="152"/>
      <c r="S21" s="15" t="s">
        <v>38</v>
      </c>
      <c r="T21" s="151" t="s">
        <v>39</v>
      </c>
      <c r="U21" s="151"/>
      <c r="V21" s="152"/>
    </row>
    <row r="22" spans="1:22" s="11" customFormat="1" ht="24" customHeight="1" x14ac:dyDescent="0.25">
      <c r="A22" s="155" t="s">
        <v>32</v>
      </c>
      <c r="B22" s="157" t="s">
        <v>192</v>
      </c>
      <c r="C22" s="158"/>
      <c r="D22" s="161">
        <v>45512</v>
      </c>
      <c r="E22" s="162"/>
      <c r="F22" s="165" t="s">
        <v>142</v>
      </c>
      <c r="G22" s="166"/>
      <c r="H22" s="162"/>
      <c r="I22" s="165"/>
      <c r="J22" s="166"/>
      <c r="K22" s="166"/>
      <c r="L22" s="166"/>
      <c r="M22" s="166"/>
      <c r="N22" s="174"/>
      <c r="O22" s="15" t="s">
        <v>40</v>
      </c>
      <c r="P22" s="151" t="s">
        <v>41</v>
      </c>
      <c r="Q22" s="151"/>
      <c r="R22" s="152"/>
      <c r="S22" s="15" t="s">
        <v>42</v>
      </c>
      <c r="T22" s="151" t="s">
        <v>43</v>
      </c>
      <c r="U22" s="151"/>
      <c r="V22" s="152"/>
    </row>
    <row r="23" spans="1:22" s="11" customFormat="1" ht="24" customHeight="1" x14ac:dyDescent="0.25">
      <c r="A23" s="156"/>
      <c r="B23" s="159"/>
      <c r="C23" s="160"/>
      <c r="D23" s="163"/>
      <c r="E23" s="164"/>
      <c r="F23" s="163"/>
      <c r="G23" s="167"/>
      <c r="H23" s="164"/>
      <c r="I23" s="163"/>
      <c r="J23" s="167"/>
      <c r="K23" s="167"/>
      <c r="L23" s="167"/>
      <c r="M23" s="167"/>
      <c r="N23" s="175"/>
      <c r="O23" s="18" t="s">
        <v>44</v>
      </c>
      <c r="P23" s="176" t="s">
        <v>45</v>
      </c>
      <c r="Q23" s="176"/>
      <c r="R23" s="177"/>
      <c r="S23" s="15" t="s">
        <v>46</v>
      </c>
      <c r="T23" s="151" t="s">
        <v>47</v>
      </c>
      <c r="U23" s="151"/>
      <c r="V23" s="152"/>
    </row>
    <row r="24" spans="1:22" s="11" customFormat="1" ht="24" customHeight="1" x14ac:dyDescent="0.25">
      <c r="A24" s="155" t="s">
        <v>36</v>
      </c>
      <c r="B24" s="157" t="s">
        <v>192</v>
      </c>
      <c r="C24" s="158"/>
      <c r="D24" s="161">
        <v>45523</v>
      </c>
      <c r="E24" s="162"/>
      <c r="F24" s="165" t="s">
        <v>142</v>
      </c>
      <c r="G24" s="166"/>
      <c r="H24" s="162"/>
      <c r="I24" s="165"/>
      <c r="J24" s="166"/>
      <c r="K24" s="166"/>
      <c r="L24" s="166"/>
      <c r="M24" s="166"/>
      <c r="N24" s="174"/>
      <c r="O24" s="19" t="s">
        <v>48</v>
      </c>
      <c r="P24" s="178" t="s">
        <v>49</v>
      </c>
      <c r="Q24" s="178"/>
      <c r="R24" s="179"/>
      <c r="S24" s="15" t="s">
        <v>50</v>
      </c>
      <c r="T24" s="151" t="s">
        <v>51</v>
      </c>
      <c r="U24" s="151"/>
      <c r="V24" s="152"/>
    </row>
    <row r="25" spans="1:22" s="11" customFormat="1" ht="24" customHeight="1" x14ac:dyDescent="0.25">
      <c r="A25" s="156"/>
      <c r="B25" s="159"/>
      <c r="C25" s="160"/>
      <c r="D25" s="163"/>
      <c r="E25" s="164"/>
      <c r="F25" s="163"/>
      <c r="G25" s="167"/>
      <c r="H25" s="164"/>
      <c r="I25" s="163"/>
      <c r="J25" s="167"/>
      <c r="K25" s="167"/>
      <c r="L25" s="167"/>
      <c r="M25" s="167"/>
      <c r="N25" s="175"/>
      <c r="O25" s="15" t="s">
        <v>52</v>
      </c>
      <c r="P25" s="151" t="s">
        <v>53</v>
      </c>
      <c r="Q25" s="151"/>
      <c r="R25" s="152"/>
      <c r="S25" s="15" t="s">
        <v>54</v>
      </c>
      <c r="T25" s="151" t="s">
        <v>55</v>
      </c>
      <c r="U25" s="151"/>
      <c r="V25" s="152"/>
    </row>
    <row r="26" spans="1:22" s="11" customFormat="1" ht="24" customHeight="1" x14ac:dyDescent="0.25">
      <c r="A26" s="155" t="s">
        <v>40</v>
      </c>
      <c r="B26" s="157" t="s">
        <v>192</v>
      </c>
      <c r="C26" s="158"/>
      <c r="D26" s="161">
        <v>45541</v>
      </c>
      <c r="E26" s="162"/>
      <c r="F26" s="165" t="s">
        <v>142</v>
      </c>
      <c r="G26" s="166"/>
      <c r="H26" s="162"/>
      <c r="I26" s="165"/>
      <c r="J26" s="166"/>
      <c r="K26" s="166"/>
      <c r="L26" s="166"/>
      <c r="M26" s="166"/>
      <c r="N26" s="174"/>
      <c r="O26" s="15" t="s">
        <v>56</v>
      </c>
      <c r="P26" s="151" t="s">
        <v>57</v>
      </c>
      <c r="Q26" s="151"/>
      <c r="R26" s="152"/>
      <c r="S26" s="15" t="s">
        <v>58</v>
      </c>
      <c r="T26" s="151" t="s">
        <v>59</v>
      </c>
      <c r="U26" s="151"/>
      <c r="V26" s="152"/>
    </row>
    <row r="27" spans="1:22" s="11" customFormat="1" ht="24" customHeight="1" x14ac:dyDescent="0.25">
      <c r="A27" s="156"/>
      <c r="B27" s="159"/>
      <c r="C27" s="160"/>
      <c r="D27" s="163"/>
      <c r="E27" s="164"/>
      <c r="F27" s="163"/>
      <c r="G27" s="167"/>
      <c r="H27" s="164"/>
      <c r="I27" s="163"/>
      <c r="J27" s="167"/>
      <c r="K27" s="167"/>
      <c r="L27" s="167"/>
      <c r="M27" s="167"/>
      <c r="N27" s="175"/>
      <c r="O27" s="15" t="s">
        <v>60</v>
      </c>
      <c r="P27" s="151" t="s">
        <v>61</v>
      </c>
      <c r="Q27" s="151"/>
      <c r="R27" s="152"/>
      <c r="S27" s="15" t="s">
        <v>62</v>
      </c>
      <c r="T27" s="151" t="s">
        <v>63</v>
      </c>
      <c r="U27" s="151"/>
      <c r="V27" s="152"/>
    </row>
    <row r="28" spans="1:22" s="11" customFormat="1" ht="24" customHeight="1" x14ac:dyDescent="0.25">
      <c r="A28" s="155"/>
      <c r="B28" s="157"/>
      <c r="C28" s="158"/>
      <c r="D28" s="165"/>
      <c r="E28" s="162"/>
      <c r="F28" s="165"/>
      <c r="G28" s="166"/>
      <c r="H28" s="162"/>
      <c r="I28" s="165"/>
      <c r="J28" s="166"/>
      <c r="K28" s="166"/>
      <c r="L28" s="166"/>
      <c r="M28" s="166"/>
      <c r="N28" s="174"/>
      <c r="O28" s="15" t="s">
        <v>64</v>
      </c>
      <c r="P28" s="151" t="s">
        <v>65</v>
      </c>
      <c r="Q28" s="151"/>
      <c r="R28" s="152"/>
      <c r="S28" s="15" t="s">
        <v>66</v>
      </c>
      <c r="T28" s="151" t="s">
        <v>67</v>
      </c>
      <c r="U28" s="151"/>
      <c r="V28" s="152"/>
    </row>
    <row r="29" spans="1:22" s="11" customFormat="1" ht="24" customHeight="1" x14ac:dyDescent="0.25">
      <c r="A29" s="156"/>
      <c r="B29" s="159"/>
      <c r="C29" s="160"/>
      <c r="D29" s="163"/>
      <c r="E29" s="164"/>
      <c r="F29" s="163"/>
      <c r="G29" s="167"/>
      <c r="H29" s="164"/>
      <c r="I29" s="163"/>
      <c r="J29" s="167"/>
      <c r="K29" s="167"/>
      <c r="L29" s="167"/>
      <c r="M29" s="167"/>
      <c r="N29" s="175"/>
      <c r="O29" s="15" t="s">
        <v>68</v>
      </c>
      <c r="P29" s="151" t="s">
        <v>69</v>
      </c>
      <c r="Q29" s="151"/>
      <c r="R29" s="152"/>
      <c r="S29" s="15" t="s">
        <v>70</v>
      </c>
      <c r="T29" s="151" t="s">
        <v>71</v>
      </c>
      <c r="U29" s="151"/>
      <c r="V29" s="152"/>
    </row>
    <row r="30" spans="1:22" s="11" customFormat="1" ht="24" customHeight="1" x14ac:dyDescent="0.25">
      <c r="A30" s="155"/>
      <c r="B30" s="157"/>
      <c r="C30" s="158"/>
      <c r="D30" s="165"/>
      <c r="E30" s="162"/>
      <c r="F30" s="165"/>
      <c r="G30" s="166"/>
      <c r="H30" s="162"/>
      <c r="I30" s="165"/>
      <c r="J30" s="166"/>
      <c r="K30" s="166"/>
      <c r="L30" s="166"/>
      <c r="M30" s="166"/>
      <c r="N30" s="174"/>
      <c r="O30" s="15" t="s">
        <v>72</v>
      </c>
      <c r="P30" s="151" t="s">
        <v>73</v>
      </c>
      <c r="Q30" s="151"/>
      <c r="R30" s="152"/>
      <c r="S30" s="20" t="s">
        <v>74</v>
      </c>
      <c r="T30" s="187" t="s">
        <v>75</v>
      </c>
      <c r="U30" s="187"/>
      <c r="V30" s="188"/>
    </row>
    <row r="31" spans="1:22" s="11" customFormat="1" ht="24" customHeight="1" thickBot="1" x14ac:dyDescent="0.3">
      <c r="A31" s="180"/>
      <c r="B31" s="181"/>
      <c r="C31" s="182"/>
      <c r="D31" s="183"/>
      <c r="E31" s="184"/>
      <c r="F31" s="183"/>
      <c r="G31" s="185"/>
      <c r="H31" s="184"/>
      <c r="I31" s="183"/>
      <c r="J31" s="185"/>
      <c r="K31" s="185"/>
      <c r="L31" s="185"/>
      <c r="M31" s="185"/>
      <c r="N31" s="186"/>
      <c r="O31" s="21" t="s">
        <v>76</v>
      </c>
      <c r="P31" s="189" t="s">
        <v>77</v>
      </c>
      <c r="Q31" s="189"/>
      <c r="R31" s="190"/>
      <c r="S31" s="22" t="s">
        <v>78</v>
      </c>
      <c r="T31" s="191" t="s">
        <v>79</v>
      </c>
      <c r="U31" s="191"/>
      <c r="V31" s="192"/>
    </row>
    <row r="32" spans="1:22" s="11" customFormat="1" ht="10.050000000000001" customHeight="1" thickBot="1" x14ac:dyDescent="0.35">
      <c r="A32" s="12"/>
      <c r="B32" s="12"/>
      <c r="C32" s="12"/>
      <c r="D32" s="12"/>
      <c r="E32" s="13"/>
      <c r="F32" s="13"/>
      <c r="G32" s="13"/>
      <c r="H32" s="13"/>
      <c r="I32" s="13"/>
      <c r="J32" s="13"/>
      <c r="K32" s="13"/>
      <c r="L32" s="13"/>
      <c r="M32" s="13"/>
      <c r="N32" s="13"/>
      <c r="O32" s="13"/>
      <c r="P32" s="13"/>
      <c r="Q32" s="13"/>
      <c r="R32" s="13"/>
      <c r="S32" s="13"/>
      <c r="T32" s="13"/>
      <c r="U32" s="13"/>
      <c r="V32" s="13"/>
    </row>
    <row r="33" spans="1:22" s="11" customFormat="1" ht="30" customHeight="1" thickBot="1" x14ac:dyDescent="0.3">
      <c r="A33" s="193" t="s">
        <v>80</v>
      </c>
      <c r="B33" s="194"/>
      <c r="C33" s="194"/>
      <c r="D33" s="194"/>
      <c r="E33" s="194"/>
      <c r="F33" s="194"/>
      <c r="G33" s="194"/>
      <c r="H33" s="194"/>
      <c r="I33" s="194"/>
      <c r="J33" s="194"/>
      <c r="K33" s="195"/>
      <c r="L33" s="193" t="s">
        <v>81</v>
      </c>
      <c r="M33" s="194"/>
      <c r="N33" s="194"/>
      <c r="O33" s="194"/>
      <c r="P33" s="194"/>
      <c r="Q33" s="194"/>
      <c r="R33" s="194"/>
      <c r="S33" s="194"/>
      <c r="T33" s="194"/>
      <c r="U33" s="194"/>
      <c r="V33" s="195"/>
    </row>
    <row r="34" spans="1:22" s="11" customFormat="1" ht="10.050000000000001" customHeight="1" thickBot="1" x14ac:dyDescent="0.35">
      <c r="A34" s="12"/>
      <c r="B34" s="12"/>
      <c r="C34" s="12"/>
      <c r="D34" s="12"/>
      <c r="E34" s="13"/>
      <c r="F34" s="13"/>
      <c r="G34" s="13"/>
      <c r="H34" s="13"/>
      <c r="I34" s="13"/>
      <c r="J34" s="13"/>
      <c r="K34" s="13"/>
      <c r="L34" s="13"/>
      <c r="M34" s="13"/>
      <c r="N34" s="13"/>
      <c r="O34" s="13"/>
      <c r="P34" s="13"/>
      <c r="Q34" s="13"/>
      <c r="R34" s="13"/>
      <c r="S34" s="13"/>
      <c r="T34" s="13"/>
      <c r="U34" s="13"/>
      <c r="V34" s="13"/>
    </row>
    <row r="35" spans="1:22" s="11" customFormat="1" ht="25.05" customHeight="1" x14ac:dyDescent="0.25">
      <c r="A35" s="196" t="s">
        <v>82</v>
      </c>
      <c r="B35" s="197"/>
      <c r="C35" s="198"/>
      <c r="D35" s="199" t="s">
        <v>83</v>
      </c>
      <c r="E35" s="197"/>
      <c r="F35" s="198"/>
      <c r="G35" s="199" t="s">
        <v>84</v>
      </c>
      <c r="H35" s="197"/>
      <c r="I35" s="198"/>
      <c r="J35" s="199" t="s">
        <v>20</v>
      </c>
      <c r="K35" s="200"/>
      <c r="L35" s="196" t="s">
        <v>82</v>
      </c>
      <c r="M35" s="197"/>
      <c r="N35" s="198"/>
      <c r="O35" s="199" t="s">
        <v>83</v>
      </c>
      <c r="P35" s="197"/>
      <c r="Q35" s="198"/>
      <c r="R35" s="199" t="s">
        <v>84</v>
      </c>
      <c r="S35" s="197"/>
      <c r="T35" s="198"/>
      <c r="U35" s="199" t="s">
        <v>20</v>
      </c>
      <c r="V35" s="200"/>
    </row>
    <row r="36" spans="1:22" s="11" customFormat="1" ht="14.25" customHeight="1" x14ac:dyDescent="0.25">
      <c r="A36" s="201" t="s">
        <v>85</v>
      </c>
      <c r="B36" s="202"/>
      <c r="C36" s="203"/>
      <c r="D36" s="204"/>
      <c r="E36" s="205"/>
      <c r="F36" s="206"/>
      <c r="G36" s="204"/>
      <c r="H36" s="205"/>
      <c r="I36" s="206"/>
      <c r="J36" s="204"/>
      <c r="K36" s="207"/>
      <c r="L36" s="201" t="s">
        <v>85</v>
      </c>
      <c r="M36" s="202"/>
      <c r="N36" s="203"/>
      <c r="O36" s="204"/>
      <c r="P36" s="205"/>
      <c r="Q36" s="206"/>
      <c r="R36" s="204"/>
      <c r="S36" s="205"/>
      <c r="T36" s="206"/>
      <c r="U36" s="204"/>
      <c r="V36" s="207"/>
    </row>
    <row r="37" spans="1:22" ht="15" customHeight="1" x14ac:dyDescent="0.3">
      <c r="A37" s="201" t="s">
        <v>86</v>
      </c>
      <c r="B37" s="202"/>
      <c r="C37" s="203"/>
      <c r="D37" s="204"/>
      <c r="E37" s="205"/>
      <c r="F37" s="206"/>
      <c r="G37" s="204"/>
      <c r="H37" s="205"/>
      <c r="I37" s="206"/>
      <c r="J37" s="204"/>
      <c r="K37" s="207"/>
      <c r="L37" s="201" t="s">
        <v>86</v>
      </c>
      <c r="M37" s="202"/>
      <c r="N37" s="203"/>
      <c r="O37" s="204"/>
      <c r="P37" s="205"/>
      <c r="Q37" s="206"/>
      <c r="R37" s="204"/>
      <c r="S37" s="205"/>
      <c r="T37" s="206"/>
      <c r="U37" s="204"/>
      <c r="V37" s="207"/>
    </row>
    <row r="38" spans="1:22" ht="15" thickBot="1" x14ac:dyDescent="0.35">
      <c r="A38" s="208" t="s">
        <v>87</v>
      </c>
      <c r="B38" s="209"/>
      <c r="C38" s="210"/>
      <c r="D38" s="211"/>
      <c r="E38" s="212"/>
      <c r="F38" s="213"/>
      <c r="G38" s="211"/>
      <c r="H38" s="212"/>
      <c r="I38" s="213"/>
      <c r="J38" s="214"/>
      <c r="K38" s="215"/>
      <c r="L38" s="208" t="s">
        <v>87</v>
      </c>
      <c r="M38" s="209"/>
      <c r="N38" s="210"/>
      <c r="O38" s="211"/>
      <c r="P38" s="212"/>
      <c r="Q38" s="213"/>
      <c r="R38" s="211"/>
      <c r="S38" s="212"/>
      <c r="T38" s="213"/>
      <c r="U38" s="211"/>
      <c r="V38" s="215"/>
    </row>
  </sheetData>
  <mergeCells count="128">
    <mergeCell ref="A38:C38"/>
    <mergeCell ref="D38:F38"/>
    <mergeCell ref="G38:I38"/>
    <mergeCell ref="J38:K38"/>
    <mergeCell ref="L38:N38"/>
    <mergeCell ref="O38:Q38"/>
    <mergeCell ref="R38:T38"/>
    <mergeCell ref="U38:V38"/>
    <mergeCell ref="A37:C37"/>
    <mergeCell ref="D37:F37"/>
    <mergeCell ref="G37:I37"/>
    <mergeCell ref="J37:K37"/>
    <mergeCell ref="L37:N37"/>
    <mergeCell ref="O37:Q37"/>
    <mergeCell ref="A36:C36"/>
    <mergeCell ref="D36:F36"/>
    <mergeCell ref="G36:I36"/>
    <mergeCell ref="J36:K36"/>
    <mergeCell ref="L36:N36"/>
    <mergeCell ref="O36:Q36"/>
    <mergeCell ref="R36:T36"/>
    <mergeCell ref="U36:V36"/>
    <mergeCell ref="R37:T37"/>
    <mergeCell ref="U37:V37"/>
    <mergeCell ref="A33:K33"/>
    <mergeCell ref="L33:V33"/>
    <mergeCell ref="A35:C35"/>
    <mergeCell ref="D35:F35"/>
    <mergeCell ref="G35:I35"/>
    <mergeCell ref="J35:K35"/>
    <mergeCell ref="L35:N35"/>
    <mergeCell ref="O35:Q35"/>
    <mergeCell ref="R35:T35"/>
    <mergeCell ref="U35:V35"/>
    <mergeCell ref="A30:A31"/>
    <mergeCell ref="B30:C31"/>
    <mergeCell ref="D30:E31"/>
    <mergeCell ref="F30:H31"/>
    <mergeCell ref="I30:N31"/>
    <mergeCell ref="P30:R30"/>
    <mergeCell ref="T30:V30"/>
    <mergeCell ref="P31:R31"/>
    <mergeCell ref="T31:V31"/>
    <mergeCell ref="T26:V26"/>
    <mergeCell ref="P27:R27"/>
    <mergeCell ref="T27:V27"/>
    <mergeCell ref="A28:A29"/>
    <mergeCell ref="B28:C29"/>
    <mergeCell ref="D28:E29"/>
    <mergeCell ref="F28:H29"/>
    <mergeCell ref="I28:N29"/>
    <mergeCell ref="P28:R28"/>
    <mergeCell ref="T28:V28"/>
    <mergeCell ref="A26:A27"/>
    <mergeCell ref="B26:C27"/>
    <mergeCell ref="D26:E27"/>
    <mergeCell ref="F26:H27"/>
    <mergeCell ref="I26:N27"/>
    <mergeCell ref="P26:R26"/>
    <mergeCell ref="P29:R29"/>
    <mergeCell ref="T29:V29"/>
    <mergeCell ref="A24:A25"/>
    <mergeCell ref="B24:C25"/>
    <mergeCell ref="D24:E25"/>
    <mergeCell ref="F24:H25"/>
    <mergeCell ref="I24:N25"/>
    <mergeCell ref="P24:R24"/>
    <mergeCell ref="T24:V24"/>
    <mergeCell ref="P25:R25"/>
    <mergeCell ref="T25:V25"/>
    <mergeCell ref="A22:A23"/>
    <mergeCell ref="B22:C23"/>
    <mergeCell ref="D22:E23"/>
    <mergeCell ref="F22:H23"/>
    <mergeCell ref="I22:N23"/>
    <mergeCell ref="P22:R22"/>
    <mergeCell ref="T22:V22"/>
    <mergeCell ref="P23:R23"/>
    <mergeCell ref="T23:V23"/>
    <mergeCell ref="T18:V18"/>
    <mergeCell ref="P19:R19"/>
    <mergeCell ref="T19:V19"/>
    <mergeCell ref="A20:A21"/>
    <mergeCell ref="B20:C21"/>
    <mergeCell ref="D20:E21"/>
    <mergeCell ref="F20:H21"/>
    <mergeCell ref="I20:N21"/>
    <mergeCell ref="P20:R20"/>
    <mergeCell ref="T20:V20"/>
    <mergeCell ref="A18:A19"/>
    <mergeCell ref="B18:C19"/>
    <mergeCell ref="D18:E19"/>
    <mergeCell ref="F18:H19"/>
    <mergeCell ref="I18:N19"/>
    <mergeCell ref="P18:R18"/>
    <mergeCell ref="P21:R21"/>
    <mergeCell ref="T21:V21"/>
    <mergeCell ref="A16:N16"/>
    <mergeCell ref="O16:V16"/>
    <mergeCell ref="B17:C17"/>
    <mergeCell ref="D17:E17"/>
    <mergeCell ref="F17:H17"/>
    <mergeCell ref="I17:N17"/>
    <mergeCell ref="O17:R17"/>
    <mergeCell ref="S17:V17"/>
    <mergeCell ref="A13:D13"/>
    <mergeCell ref="E13:K13"/>
    <mergeCell ref="L13:O14"/>
    <mergeCell ref="P13:V14"/>
    <mergeCell ref="A14:D14"/>
    <mergeCell ref="E14:K14"/>
    <mergeCell ref="A10:D10"/>
    <mergeCell ref="E10:K10"/>
    <mergeCell ref="L10:O10"/>
    <mergeCell ref="P10:V10"/>
    <mergeCell ref="A12:D12"/>
    <mergeCell ref="E12:K12"/>
    <mergeCell ref="L12:O12"/>
    <mergeCell ref="A6:V6"/>
    <mergeCell ref="A8:D8"/>
    <mergeCell ref="E8:K8"/>
    <mergeCell ref="L8:O8"/>
    <mergeCell ref="P8:V8"/>
    <mergeCell ref="A9:D9"/>
    <mergeCell ref="E9:K9"/>
    <mergeCell ref="L9:O9"/>
    <mergeCell ref="P9:V9"/>
    <mergeCell ref="P12:V12"/>
  </mergeCells>
  <printOptions horizontalCentered="1"/>
  <pageMargins left="0.39370078740157483" right="0.39370078740157483" top="0.39370078740157483" bottom="0.74803149606299213" header="0.31496062992125984" footer="0.31496062992125984"/>
  <pageSetup paperSize="8"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O49"/>
  <sheetViews>
    <sheetView tabSelected="1" zoomScaleNormal="100" workbookViewId="0">
      <pane ySplit="7" topLeftCell="A34" activePane="bottomLeft" state="frozen"/>
      <selection pane="bottomLeft" activeCell="C48" sqref="C48"/>
    </sheetView>
  </sheetViews>
  <sheetFormatPr defaultColWidth="9.21875" defaultRowHeight="13.8" x14ac:dyDescent="0.3"/>
  <cols>
    <col min="1" max="1" width="7.5546875" style="23" bestFit="1" customWidth="1"/>
    <col min="2" max="2" width="33.88671875" style="23" bestFit="1" customWidth="1"/>
    <col min="3" max="3" width="78.33203125" style="23" customWidth="1"/>
    <col min="4" max="4" width="16.21875" style="23" customWidth="1"/>
    <col min="5" max="5" width="16.77734375" style="24" bestFit="1" customWidth="1"/>
    <col min="6" max="6" width="17.77734375" style="25" customWidth="1"/>
    <col min="7" max="7" width="9.21875" style="23"/>
    <col min="8" max="8" width="10.77734375" style="23" customWidth="1"/>
    <col min="9" max="9" width="9.21875" style="23"/>
    <col min="10" max="10" width="8.21875" style="23" bestFit="1" customWidth="1"/>
    <col min="11" max="16384" width="9.21875" style="23"/>
  </cols>
  <sheetData>
    <row r="1" spans="1:15" ht="20.100000000000001" customHeight="1" x14ac:dyDescent="0.3">
      <c r="H1" s="26" t="str">
        <f>'ITP Cover Page'!V1</f>
        <v>Landscaping Inspection and Test Plan</v>
      </c>
      <c r="K1" s="26"/>
    </row>
    <row r="2" spans="1:15" ht="15" customHeight="1" x14ac:dyDescent="0.3">
      <c r="H2" s="6" t="str">
        <f>'[1]ITP Cover Page'!V2</f>
        <v xml:space="preserve">Project: Peacocke Whatukooruru Drive </v>
      </c>
      <c r="K2" s="6"/>
    </row>
    <row r="3" spans="1:15" ht="15" customHeight="1" x14ac:dyDescent="0.3">
      <c r="E3" s="216" t="s">
        <v>229</v>
      </c>
      <c r="F3" s="216"/>
      <c r="G3" s="216"/>
      <c r="H3" s="216"/>
      <c r="K3" s="6"/>
    </row>
    <row r="4" spans="1:15" ht="5.0999999999999996" customHeight="1" x14ac:dyDescent="0.3">
      <c r="A4" s="27"/>
      <c r="B4" s="27"/>
      <c r="C4" s="27"/>
      <c r="D4" s="27"/>
      <c r="E4" s="28"/>
      <c r="F4" s="29"/>
      <c r="G4" s="27"/>
      <c r="H4" s="27"/>
    </row>
    <row r="5" spans="1:15" ht="10.050000000000001" customHeight="1" thickBot="1" x14ac:dyDescent="0.35"/>
    <row r="6" spans="1:15" x14ac:dyDescent="0.3">
      <c r="A6" s="219" t="s">
        <v>88</v>
      </c>
      <c r="B6" s="221" t="s">
        <v>89</v>
      </c>
      <c r="C6" s="223" t="s">
        <v>90</v>
      </c>
      <c r="D6" s="225" t="s">
        <v>91</v>
      </c>
      <c r="E6" s="227" t="s">
        <v>92</v>
      </c>
      <c r="F6" s="227" t="s">
        <v>93</v>
      </c>
      <c r="G6" s="217" t="s">
        <v>17</v>
      </c>
      <c r="H6" s="218"/>
    </row>
    <row r="7" spans="1:15" ht="14.4" thickBot="1" x14ac:dyDescent="0.35">
      <c r="A7" s="220"/>
      <c r="B7" s="222"/>
      <c r="C7" s="224"/>
      <c r="D7" s="226"/>
      <c r="E7" s="228"/>
      <c r="F7" s="228"/>
      <c r="G7" s="30" t="s">
        <v>94</v>
      </c>
      <c r="H7" s="31" t="s">
        <v>95</v>
      </c>
    </row>
    <row r="8" spans="1:15" ht="30" customHeight="1" thickBot="1" x14ac:dyDescent="0.35">
      <c r="A8" s="32" t="s">
        <v>96</v>
      </c>
      <c r="B8" s="33"/>
      <c r="C8" s="33"/>
      <c r="D8" s="34"/>
      <c r="E8" s="34"/>
      <c r="F8" s="35"/>
      <c r="G8" s="34"/>
      <c r="H8" s="36"/>
    </row>
    <row r="9" spans="1:15" ht="20.100000000000001" customHeight="1" x14ac:dyDescent="0.3">
      <c r="A9" s="37">
        <v>3.01</v>
      </c>
      <c r="B9" s="38" t="s">
        <v>97</v>
      </c>
      <c r="C9" s="39"/>
      <c r="D9" s="40"/>
      <c r="E9" s="40"/>
      <c r="F9" s="41"/>
      <c r="G9" s="42"/>
      <c r="H9" s="43"/>
    </row>
    <row r="10" spans="1:15" ht="60" customHeight="1" x14ac:dyDescent="0.3">
      <c r="A10" s="44" t="s">
        <v>98</v>
      </c>
      <c r="B10" s="45" t="s">
        <v>99</v>
      </c>
      <c r="C10" s="46" t="s">
        <v>131</v>
      </c>
      <c r="D10" s="47" t="s">
        <v>100</v>
      </c>
      <c r="E10" s="47" t="s">
        <v>99</v>
      </c>
      <c r="F10" s="48" t="s">
        <v>101</v>
      </c>
      <c r="G10" s="51" t="s">
        <v>44</v>
      </c>
      <c r="H10" s="52" t="s">
        <v>27</v>
      </c>
    </row>
    <row r="11" spans="1:15" ht="60" customHeight="1" x14ac:dyDescent="0.3">
      <c r="A11" s="44" t="s">
        <v>102</v>
      </c>
      <c r="B11" s="45" t="s">
        <v>103</v>
      </c>
      <c r="C11" s="46" t="s">
        <v>104</v>
      </c>
      <c r="D11" s="47" t="s">
        <v>100</v>
      </c>
      <c r="E11" s="47" t="s">
        <v>105</v>
      </c>
      <c r="F11" s="48" t="s">
        <v>106</v>
      </c>
      <c r="G11" s="49" t="s">
        <v>48</v>
      </c>
      <c r="H11" s="95" t="s">
        <v>70</v>
      </c>
    </row>
    <row r="12" spans="1:15" ht="60" customHeight="1" x14ac:dyDescent="0.3">
      <c r="A12" s="44" t="s">
        <v>107</v>
      </c>
      <c r="B12" s="45" t="s">
        <v>108</v>
      </c>
      <c r="C12" s="46" t="s">
        <v>109</v>
      </c>
      <c r="D12" s="47" t="s">
        <v>100</v>
      </c>
      <c r="E12" s="47" t="s">
        <v>110</v>
      </c>
      <c r="F12" s="48" t="s">
        <v>111</v>
      </c>
      <c r="G12" s="49" t="s">
        <v>48</v>
      </c>
      <c r="H12" s="95" t="s">
        <v>58</v>
      </c>
    </row>
    <row r="13" spans="1:15" ht="60" customHeight="1" x14ac:dyDescent="0.3">
      <c r="A13" s="44" t="s">
        <v>112</v>
      </c>
      <c r="B13" s="45" t="s">
        <v>113</v>
      </c>
      <c r="C13" s="46" t="s">
        <v>114</v>
      </c>
      <c r="D13" s="47" t="s">
        <v>100</v>
      </c>
      <c r="E13" s="47" t="s">
        <v>113</v>
      </c>
      <c r="F13" s="48" t="s">
        <v>111</v>
      </c>
      <c r="G13" s="49" t="s">
        <v>48</v>
      </c>
      <c r="H13" s="95" t="s">
        <v>58</v>
      </c>
    </row>
    <row r="14" spans="1:15" ht="60" customHeight="1" x14ac:dyDescent="0.3">
      <c r="A14" s="44" t="s">
        <v>115</v>
      </c>
      <c r="B14" s="45" t="s">
        <v>116</v>
      </c>
      <c r="C14" s="46" t="s">
        <v>117</v>
      </c>
      <c r="D14" s="47" t="s">
        <v>100</v>
      </c>
      <c r="E14" s="47" t="s">
        <v>116</v>
      </c>
      <c r="F14" s="48" t="s">
        <v>111</v>
      </c>
      <c r="G14" s="49" t="s">
        <v>48</v>
      </c>
      <c r="H14" s="95" t="s">
        <v>54</v>
      </c>
    </row>
    <row r="15" spans="1:15" ht="60" customHeight="1" x14ac:dyDescent="0.3">
      <c r="A15" s="44" t="s">
        <v>118</v>
      </c>
      <c r="B15" s="45" t="s">
        <v>119</v>
      </c>
      <c r="C15" s="46" t="s">
        <v>120</v>
      </c>
      <c r="D15" s="47" t="s">
        <v>100</v>
      </c>
      <c r="E15" s="47" t="s">
        <v>121</v>
      </c>
      <c r="F15" s="48" t="s">
        <v>122</v>
      </c>
      <c r="G15" s="49" t="s">
        <v>48</v>
      </c>
      <c r="H15" s="95" t="s">
        <v>54</v>
      </c>
      <c r="J15"/>
      <c r="K15"/>
      <c r="L15"/>
      <c r="M15"/>
      <c r="N15"/>
      <c r="O15"/>
    </row>
    <row r="16" spans="1:15" ht="60" customHeight="1" x14ac:dyDescent="0.3">
      <c r="A16" s="44" t="s">
        <v>147</v>
      </c>
      <c r="B16" s="45" t="s">
        <v>148</v>
      </c>
      <c r="C16" s="46" t="s">
        <v>149</v>
      </c>
      <c r="D16" s="47" t="s">
        <v>100</v>
      </c>
      <c r="E16" s="47" t="s">
        <v>121</v>
      </c>
      <c r="F16" s="48" t="s">
        <v>122</v>
      </c>
      <c r="G16" s="49" t="s">
        <v>48</v>
      </c>
      <c r="H16" s="95" t="s">
        <v>54</v>
      </c>
      <c r="J16"/>
      <c r="K16"/>
      <c r="L16"/>
      <c r="M16"/>
      <c r="N16"/>
      <c r="O16"/>
    </row>
    <row r="17" spans="1:15" ht="60" customHeight="1" x14ac:dyDescent="0.3">
      <c r="A17" s="44" t="s">
        <v>150</v>
      </c>
      <c r="B17" s="45" t="s">
        <v>151</v>
      </c>
      <c r="C17" s="46" t="s">
        <v>152</v>
      </c>
      <c r="D17" s="47" t="s">
        <v>100</v>
      </c>
      <c r="E17" s="47" t="s">
        <v>121</v>
      </c>
      <c r="F17" s="48" t="s">
        <v>122</v>
      </c>
      <c r="G17" s="49" t="s">
        <v>48</v>
      </c>
      <c r="H17" s="95" t="s">
        <v>54</v>
      </c>
      <c r="J17"/>
      <c r="K17"/>
      <c r="L17"/>
      <c r="M17"/>
      <c r="N17"/>
      <c r="O17"/>
    </row>
    <row r="18" spans="1:15" ht="60" customHeight="1" x14ac:dyDescent="0.3">
      <c r="A18" s="44" t="s">
        <v>163</v>
      </c>
      <c r="B18" s="45" t="s">
        <v>153</v>
      </c>
      <c r="C18" s="46" t="s">
        <v>170</v>
      </c>
      <c r="D18" s="47" t="s">
        <v>193</v>
      </c>
      <c r="E18" s="47"/>
      <c r="F18" s="48" t="s">
        <v>122</v>
      </c>
      <c r="G18" s="49" t="s">
        <v>48</v>
      </c>
      <c r="H18" s="95" t="s">
        <v>54</v>
      </c>
      <c r="J18"/>
      <c r="K18"/>
      <c r="L18"/>
      <c r="M18"/>
      <c r="N18"/>
      <c r="O18"/>
    </row>
    <row r="19" spans="1:15" ht="60" customHeight="1" x14ac:dyDescent="0.3">
      <c r="A19" s="44"/>
      <c r="B19" s="45"/>
      <c r="C19" s="46"/>
      <c r="D19" s="47"/>
      <c r="E19" s="47"/>
      <c r="F19" s="48"/>
      <c r="G19" s="49"/>
      <c r="H19" s="95"/>
      <c r="J19"/>
      <c r="K19"/>
      <c r="L19"/>
      <c r="M19"/>
      <c r="N19"/>
      <c r="O19"/>
    </row>
    <row r="20" spans="1:15" ht="20.100000000000001" customHeight="1" thickBot="1" x14ac:dyDescent="0.35">
      <c r="A20" s="53"/>
      <c r="B20" s="54"/>
      <c r="C20" s="55"/>
      <c r="D20" s="56"/>
      <c r="E20" s="56"/>
      <c r="F20" s="57"/>
      <c r="G20" s="58"/>
      <c r="H20" s="59"/>
      <c r="J20"/>
      <c r="K20"/>
      <c r="L20"/>
      <c r="M20"/>
      <c r="N20"/>
      <c r="O20"/>
    </row>
    <row r="21" spans="1:15" ht="30" customHeight="1" thickBot="1" x14ac:dyDescent="0.35">
      <c r="A21" s="60" t="s">
        <v>136</v>
      </c>
      <c r="B21" s="61"/>
      <c r="C21" s="62"/>
      <c r="D21" s="63"/>
      <c r="E21" s="63"/>
      <c r="F21" s="64"/>
      <c r="G21" s="65"/>
      <c r="H21" s="66"/>
      <c r="J21"/>
      <c r="K21"/>
      <c r="L21"/>
      <c r="M21"/>
      <c r="N21"/>
      <c r="O21"/>
    </row>
    <row r="22" spans="1:15" ht="20.100000000000001" customHeight="1" x14ac:dyDescent="0.3">
      <c r="A22" s="37">
        <v>4.01</v>
      </c>
      <c r="B22" s="38" t="s">
        <v>159</v>
      </c>
      <c r="C22" s="39"/>
      <c r="D22" s="40"/>
      <c r="E22" s="40"/>
      <c r="F22" s="41"/>
      <c r="G22" s="42"/>
      <c r="H22" s="43"/>
      <c r="J22"/>
      <c r="K22"/>
      <c r="L22"/>
      <c r="M22"/>
      <c r="N22"/>
      <c r="O22"/>
    </row>
    <row r="23" spans="1:15" ht="60" customHeight="1" x14ac:dyDescent="0.3">
      <c r="A23" s="50" t="s">
        <v>123</v>
      </c>
      <c r="B23" s="69" t="s">
        <v>154</v>
      </c>
      <c r="C23" s="68" t="s">
        <v>203</v>
      </c>
      <c r="D23" s="69" t="s">
        <v>214</v>
      </c>
      <c r="E23" s="69" t="s">
        <v>215</v>
      </c>
      <c r="F23" s="98" t="s">
        <v>158</v>
      </c>
      <c r="G23" s="93" t="s">
        <v>48</v>
      </c>
      <c r="H23" s="95" t="s">
        <v>58</v>
      </c>
      <c r="J23"/>
      <c r="K23"/>
      <c r="L23"/>
      <c r="M23"/>
      <c r="N23"/>
      <c r="O23"/>
    </row>
    <row r="24" spans="1:15" ht="60" customHeight="1" x14ac:dyDescent="0.3">
      <c r="A24" s="50" t="s">
        <v>124</v>
      </c>
      <c r="B24" s="69" t="s">
        <v>178</v>
      </c>
      <c r="C24" s="68" t="s">
        <v>184</v>
      </c>
      <c r="D24" s="69" t="s">
        <v>204</v>
      </c>
      <c r="E24" s="69" t="s">
        <v>169</v>
      </c>
      <c r="F24" s="98" t="s">
        <v>158</v>
      </c>
      <c r="G24" s="93" t="s">
        <v>48</v>
      </c>
      <c r="H24" s="95" t="s">
        <v>58</v>
      </c>
      <c r="J24"/>
      <c r="K24"/>
      <c r="L24"/>
      <c r="M24"/>
      <c r="N24"/>
      <c r="O24"/>
    </row>
    <row r="25" spans="1:15" ht="60" customHeight="1" x14ac:dyDescent="0.3">
      <c r="A25" s="50" t="s">
        <v>125</v>
      </c>
      <c r="B25" s="69" t="s">
        <v>155</v>
      </c>
      <c r="C25" s="68" t="s">
        <v>181</v>
      </c>
      <c r="D25" s="69" t="s">
        <v>194</v>
      </c>
      <c r="E25" s="69" t="s">
        <v>195</v>
      </c>
      <c r="F25" s="98" t="s">
        <v>158</v>
      </c>
      <c r="G25" s="93" t="s">
        <v>48</v>
      </c>
      <c r="H25" s="95" t="s">
        <v>58</v>
      </c>
      <c r="J25"/>
      <c r="K25"/>
      <c r="L25"/>
      <c r="M25"/>
      <c r="N25"/>
      <c r="O25"/>
    </row>
    <row r="26" spans="1:15" ht="60" customHeight="1" x14ac:dyDescent="0.3">
      <c r="A26" s="50" t="s">
        <v>129</v>
      </c>
      <c r="B26" s="69" t="s">
        <v>156</v>
      </c>
      <c r="C26" s="68" t="s">
        <v>179</v>
      </c>
      <c r="D26" s="69" t="s">
        <v>194</v>
      </c>
      <c r="E26" s="69" t="s">
        <v>195</v>
      </c>
      <c r="F26" s="98" t="s">
        <v>158</v>
      </c>
      <c r="G26" s="93" t="s">
        <v>48</v>
      </c>
      <c r="H26" s="95" t="s">
        <v>58</v>
      </c>
      <c r="J26"/>
      <c r="K26"/>
      <c r="L26"/>
      <c r="M26"/>
      <c r="N26"/>
      <c r="O26"/>
    </row>
    <row r="27" spans="1:15" ht="57" x14ac:dyDescent="0.3">
      <c r="A27" s="50" t="s">
        <v>130</v>
      </c>
      <c r="B27" s="69" t="s">
        <v>160</v>
      </c>
      <c r="C27" s="68" t="s">
        <v>216</v>
      </c>
      <c r="D27" s="69" t="s">
        <v>196</v>
      </c>
      <c r="E27" s="69" t="s">
        <v>197</v>
      </c>
      <c r="F27" s="98" t="s">
        <v>158</v>
      </c>
      <c r="G27" s="101" t="s">
        <v>44</v>
      </c>
      <c r="H27" s="95" t="s">
        <v>27</v>
      </c>
      <c r="J27"/>
      <c r="K27"/>
      <c r="L27"/>
      <c r="M27"/>
      <c r="N27"/>
      <c r="O27"/>
    </row>
    <row r="28" spans="1:15" ht="60" customHeight="1" thickBot="1" x14ac:dyDescent="0.35">
      <c r="A28" s="50" t="s">
        <v>177</v>
      </c>
      <c r="B28" s="69" t="s">
        <v>166</v>
      </c>
      <c r="C28" s="68" t="s">
        <v>201</v>
      </c>
      <c r="D28" s="69" t="s">
        <v>205</v>
      </c>
      <c r="E28" s="69" t="s">
        <v>195</v>
      </c>
      <c r="F28" s="98" t="s">
        <v>158</v>
      </c>
      <c r="G28" s="93" t="s">
        <v>48</v>
      </c>
      <c r="H28" s="95" t="s">
        <v>58</v>
      </c>
      <c r="J28"/>
      <c r="K28"/>
      <c r="L28"/>
      <c r="M28"/>
      <c r="N28"/>
      <c r="O28"/>
    </row>
    <row r="29" spans="1:15" ht="30" customHeight="1" thickBot="1" x14ac:dyDescent="0.35">
      <c r="A29" s="70" t="s">
        <v>137</v>
      </c>
      <c r="B29" s="71"/>
      <c r="C29" s="71"/>
      <c r="D29" s="72"/>
      <c r="E29" s="72"/>
      <c r="F29" s="73"/>
      <c r="G29" s="74"/>
      <c r="H29" s="75"/>
    </row>
    <row r="30" spans="1:15" ht="20.100000000000001" customHeight="1" x14ac:dyDescent="0.3">
      <c r="A30" s="37">
        <v>5.01</v>
      </c>
      <c r="B30" s="38" t="s">
        <v>159</v>
      </c>
      <c r="C30" s="67"/>
      <c r="D30" s="40"/>
      <c r="E30" s="40"/>
      <c r="F30" s="41"/>
      <c r="G30" s="86"/>
      <c r="H30" s="94"/>
    </row>
    <row r="31" spans="1:15" ht="60" customHeight="1" x14ac:dyDescent="0.3">
      <c r="A31" s="96" t="s">
        <v>126</v>
      </c>
      <c r="B31" s="68" t="s">
        <v>160</v>
      </c>
      <c r="C31" s="100" t="s">
        <v>217</v>
      </c>
      <c r="D31" s="69" t="s">
        <v>162</v>
      </c>
      <c r="E31" s="99" t="s">
        <v>185</v>
      </c>
      <c r="F31" s="97" t="s">
        <v>171</v>
      </c>
      <c r="G31" s="101" t="s">
        <v>44</v>
      </c>
      <c r="H31" s="102" t="s">
        <v>27</v>
      </c>
    </row>
    <row r="32" spans="1:15" ht="114.6" x14ac:dyDescent="0.3">
      <c r="A32" s="96" t="s">
        <v>132</v>
      </c>
      <c r="B32" s="68" t="s">
        <v>219</v>
      </c>
      <c r="C32" s="100" t="s">
        <v>220</v>
      </c>
      <c r="D32" s="69" t="s">
        <v>157</v>
      </c>
      <c r="E32" s="99" t="s">
        <v>218</v>
      </c>
      <c r="F32" s="97" t="s">
        <v>171</v>
      </c>
      <c r="G32" s="93" t="s">
        <v>48</v>
      </c>
      <c r="H32" s="95" t="s">
        <v>58</v>
      </c>
    </row>
    <row r="33" spans="1:8" ht="29.4" customHeight="1" x14ac:dyDescent="0.3">
      <c r="A33" s="96" t="s">
        <v>133</v>
      </c>
      <c r="B33" s="68" t="s">
        <v>173</v>
      </c>
      <c r="C33" s="68" t="s">
        <v>221</v>
      </c>
      <c r="D33" s="69" t="s">
        <v>157</v>
      </c>
      <c r="E33" s="99" t="s">
        <v>187</v>
      </c>
      <c r="F33" s="97" t="s">
        <v>171</v>
      </c>
      <c r="G33" s="93" t="s">
        <v>48</v>
      </c>
      <c r="H33" s="95" t="s">
        <v>58</v>
      </c>
    </row>
    <row r="34" spans="1:8" ht="60" customHeight="1" x14ac:dyDescent="0.3">
      <c r="A34" s="96" t="s">
        <v>134</v>
      </c>
      <c r="B34" s="68" t="s">
        <v>155</v>
      </c>
      <c r="C34" s="68" t="s">
        <v>180</v>
      </c>
      <c r="D34" s="69" t="s">
        <v>157</v>
      </c>
      <c r="E34" s="99" t="s">
        <v>187</v>
      </c>
      <c r="F34" s="69" t="s">
        <v>171</v>
      </c>
      <c r="G34" s="93" t="s">
        <v>48</v>
      </c>
      <c r="H34" s="95" t="s">
        <v>58</v>
      </c>
    </row>
    <row r="35" spans="1:8" ht="92.4" x14ac:dyDescent="0.3">
      <c r="A35" s="96" t="s">
        <v>135</v>
      </c>
      <c r="B35" s="68" t="s">
        <v>164</v>
      </c>
      <c r="C35" s="100" t="s">
        <v>222</v>
      </c>
      <c r="D35" s="69" t="s">
        <v>162</v>
      </c>
      <c r="E35" s="99" t="s">
        <v>186</v>
      </c>
      <c r="F35" s="69" t="s">
        <v>171</v>
      </c>
      <c r="G35" s="93" t="s">
        <v>48</v>
      </c>
      <c r="H35" s="95" t="s">
        <v>58</v>
      </c>
    </row>
    <row r="36" spans="1:8" ht="60" customHeight="1" x14ac:dyDescent="0.3">
      <c r="A36" s="96" t="s">
        <v>144</v>
      </c>
      <c r="B36" s="68" t="s">
        <v>161</v>
      </c>
      <c r="C36" s="100" t="s">
        <v>189</v>
      </c>
      <c r="D36" s="69" t="s">
        <v>162</v>
      </c>
      <c r="E36" s="99" t="s">
        <v>187</v>
      </c>
      <c r="F36" s="69" t="s">
        <v>171</v>
      </c>
      <c r="G36" s="101" t="s">
        <v>44</v>
      </c>
      <c r="H36" s="102" t="s">
        <v>27</v>
      </c>
    </row>
    <row r="37" spans="1:8" ht="60" customHeight="1" x14ac:dyDescent="0.3">
      <c r="A37" s="96" t="s">
        <v>145</v>
      </c>
      <c r="B37" s="68" t="s">
        <v>165</v>
      </c>
      <c r="C37" s="100" t="s">
        <v>172</v>
      </c>
      <c r="D37" s="69" t="s">
        <v>200</v>
      </c>
      <c r="E37" s="99" t="s">
        <v>198</v>
      </c>
      <c r="F37" s="69" t="s">
        <v>171</v>
      </c>
      <c r="G37" s="93" t="s">
        <v>48</v>
      </c>
      <c r="H37" s="95" t="s">
        <v>58</v>
      </c>
    </row>
    <row r="38" spans="1:8" ht="60" customHeight="1" x14ac:dyDescent="0.3">
      <c r="A38" s="96" t="s">
        <v>146</v>
      </c>
      <c r="B38" s="68" t="s">
        <v>167</v>
      </c>
      <c r="C38" s="100" t="s">
        <v>190</v>
      </c>
      <c r="D38" s="69" t="s">
        <v>162</v>
      </c>
      <c r="E38" s="99" t="s">
        <v>188</v>
      </c>
      <c r="F38" s="69" t="s">
        <v>171</v>
      </c>
      <c r="G38" s="93" t="s">
        <v>48</v>
      </c>
      <c r="H38" s="95" t="s">
        <v>58</v>
      </c>
    </row>
    <row r="39" spans="1:8" ht="60" customHeight="1" x14ac:dyDescent="0.3">
      <c r="A39" s="96" t="s">
        <v>175</v>
      </c>
      <c r="B39" s="68" t="s">
        <v>166</v>
      </c>
      <c r="C39" s="100" t="s">
        <v>191</v>
      </c>
      <c r="D39" s="69" t="s">
        <v>162</v>
      </c>
      <c r="E39" s="99" t="s">
        <v>188</v>
      </c>
      <c r="F39" s="69" t="s">
        <v>171</v>
      </c>
      <c r="G39" s="93" t="s">
        <v>48</v>
      </c>
      <c r="H39" s="95" t="s">
        <v>58</v>
      </c>
    </row>
    <row r="40" spans="1:8" ht="60" customHeight="1" thickBot="1" x14ac:dyDescent="0.35">
      <c r="A40" s="96"/>
      <c r="B40" s="68"/>
      <c r="C40" s="68"/>
      <c r="D40" s="68"/>
      <c r="E40" s="68"/>
      <c r="F40" s="68"/>
      <c r="G40" s="91"/>
      <c r="H40" s="92"/>
    </row>
    <row r="41" spans="1:8" ht="30" customHeight="1" thickBot="1" x14ac:dyDescent="0.35">
      <c r="A41" s="76" t="s">
        <v>128</v>
      </c>
      <c r="B41" s="77"/>
      <c r="C41" s="77"/>
      <c r="D41" s="78"/>
      <c r="E41" s="78"/>
      <c r="F41" s="79"/>
      <c r="G41" s="80"/>
      <c r="H41" s="81"/>
    </row>
    <row r="42" spans="1:8" ht="20.100000000000001" customHeight="1" x14ac:dyDescent="0.3">
      <c r="A42" s="82">
        <v>6.01</v>
      </c>
      <c r="B42" s="83" t="s">
        <v>206</v>
      </c>
      <c r="C42" s="84"/>
      <c r="D42" s="85"/>
      <c r="E42" s="86"/>
      <c r="F42" s="87"/>
      <c r="G42" s="88"/>
      <c r="H42" s="89"/>
    </row>
    <row r="43" spans="1:8" ht="60" customHeight="1" x14ac:dyDescent="0.3">
      <c r="A43" s="50" t="s">
        <v>138</v>
      </c>
      <c r="B43" s="45" t="s">
        <v>202</v>
      </c>
      <c r="C43" s="46" t="s">
        <v>223</v>
      </c>
      <c r="D43" s="69" t="s">
        <v>199</v>
      </c>
      <c r="E43" s="69" t="s">
        <v>174</v>
      </c>
      <c r="F43" s="69" t="s">
        <v>171</v>
      </c>
      <c r="G43" s="93" t="s">
        <v>48</v>
      </c>
      <c r="H43" s="95" t="s">
        <v>58</v>
      </c>
    </row>
    <row r="44" spans="1:8" ht="60" customHeight="1" x14ac:dyDescent="0.3">
      <c r="A44" s="50" t="s">
        <v>127</v>
      </c>
      <c r="B44" s="45" t="s">
        <v>212</v>
      </c>
      <c r="C44" s="46" t="s">
        <v>225</v>
      </c>
      <c r="D44" s="69"/>
      <c r="E44" s="69" t="s">
        <v>212</v>
      </c>
      <c r="F44" s="69" t="s">
        <v>226</v>
      </c>
      <c r="G44" s="93" t="s">
        <v>48</v>
      </c>
      <c r="H44" s="95" t="s">
        <v>58</v>
      </c>
    </row>
    <row r="45" spans="1:8" ht="60" customHeight="1" x14ac:dyDescent="0.3">
      <c r="A45" s="50" t="s">
        <v>209</v>
      </c>
      <c r="B45" s="45" t="s">
        <v>213</v>
      </c>
      <c r="C45" s="46" t="s">
        <v>224</v>
      </c>
      <c r="D45" s="69"/>
      <c r="E45" s="69" t="s">
        <v>228</v>
      </c>
      <c r="F45" s="69" t="s">
        <v>226</v>
      </c>
      <c r="G45" s="93" t="s">
        <v>48</v>
      </c>
      <c r="H45" s="95" t="s">
        <v>58</v>
      </c>
    </row>
    <row r="46" spans="1:8" ht="60" customHeight="1" x14ac:dyDescent="0.3">
      <c r="A46" s="50" t="s">
        <v>209</v>
      </c>
      <c r="B46" s="45" t="s">
        <v>207</v>
      </c>
      <c r="C46" s="46" t="s">
        <v>208</v>
      </c>
      <c r="D46" s="69"/>
      <c r="E46" s="69"/>
      <c r="F46" s="69" t="s">
        <v>226</v>
      </c>
      <c r="G46" s="101" t="s">
        <v>44</v>
      </c>
      <c r="H46" s="102" t="s">
        <v>27</v>
      </c>
    </row>
    <row r="47" spans="1:8" ht="60" customHeight="1" x14ac:dyDescent="0.3">
      <c r="A47" s="50" t="s">
        <v>210</v>
      </c>
      <c r="B47" s="45" t="s">
        <v>211</v>
      </c>
      <c r="C47" s="46" t="s">
        <v>230</v>
      </c>
      <c r="D47" s="69" t="s">
        <v>227</v>
      </c>
      <c r="E47" s="47"/>
      <c r="F47" s="69" t="s">
        <v>226</v>
      </c>
      <c r="G47" s="101" t="s">
        <v>44</v>
      </c>
      <c r="H47" s="102" t="s">
        <v>27</v>
      </c>
    </row>
    <row r="48" spans="1:8" ht="20.100000000000001" customHeight="1" thickBot="1" x14ac:dyDescent="0.35">
      <c r="A48" s="53"/>
      <c r="B48" s="54"/>
      <c r="C48" s="54"/>
      <c r="D48" s="58"/>
      <c r="E48" s="58"/>
      <c r="F48" s="90"/>
      <c r="G48" s="58"/>
      <c r="H48" s="59"/>
    </row>
    <row r="49" spans="4:8" ht="20.100000000000001" customHeight="1" x14ac:dyDescent="0.3">
      <c r="D49" s="24"/>
      <c r="G49" s="24"/>
      <c r="H49" s="24"/>
    </row>
  </sheetData>
  <dataConsolidate>
    <dataRefs count="1">
      <dataRef ref="A827:XFD827" sheet="ITP Master Body" r:id="rId1"/>
    </dataRefs>
  </dataConsolidate>
  <mergeCells count="8">
    <mergeCell ref="E3:H3"/>
    <mergeCell ref="G6:H6"/>
    <mergeCell ref="A6:A7"/>
    <mergeCell ref="B6:B7"/>
    <mergeCell ref="C6:C7"/>
    <mergeCell ref="D6:D7"/>
    <mergeCell ref="E6:E7"/>
    <mergeCell ref="F6:F7"/>
  </mergeCells>
  <phoneticPr fontId="16" type="noConversion"/>
  <printOptions horizontalCentered="1"/>
  <pageMargins left="0.7" right="0.7" top="0.75" bottom="0.75" header="0.3" footer="0.3"/>
  <pageSetup paperSize="8" scale="69" fitToHeight="0" orientation="landscape" r:id="rId3"/>
  <headerFooter>
    <oddFooter>&amp;L&amp;8Downer Projects ITP - EX (DG-QA-TP018)
Downer Internal Use Only
© Downer 2020. All Rights Reserved &amp;C&amp;8Warning: Printed documents are UNCONTROLLED&amp;R&amp;8Page &amp;P of &amp;N
Version: 3.0
Commercial in Confidence</oddFooter>
  </headerFooter>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ITP Cover Page</vt:lpstr>
      <vt:lpstr>ITP Master Body</vt:lpstr>
      <vt:lpstr>'ITP Cover Page'!Print_Area</vt:lpstr>
      <vt:lpstr>'ITP Master Body'!Print_Area</vt:lpstr>
      <vt:lpstr>'ITP Master Body'!Print_Titles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Nairy Yaghobian</dc:creator>
  <cp:lastModifiedBy>Sam Lafu</cp:lastModifiedBy>
  <cp:lastPrinted>2023-02-03T01:46:56Z</cp:lastPrinted>
  <dcterms:created xsi:type="dcterms:W3CDTF">2022-12-01T22:45:41Z</dcterms:created>
  <dcterms:modified xsi:type="dcterms:W3CDTF">2024-09-05T22:37:44Z</dcterms:modified>
</cp:coreProperties>
</file>