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66A5372-B508-42C8-AE65-8AB9872AD44D}" xr6:coauthVersionLast="47" xr6:coauthVersionMax="47" xr10:uidLastSave="{00000000-0000-0000-0000-000000000000}"/>
  <bookViews>
    <workbookView xWindow="930" yWindow="705" windowWidth="28890" windowHeight="195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X2" i="1"/>
  <c r="V2" i="1"/>
  <c r="T2" i="1"/>
  <c r="W2" i="1"/>
  <c r="U2" i="1"/>
  <c r="S2" i="1"/>
  <c r="AC2" i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<sst xmlns="http://schemas.openxmlformats.org/spreadsheetml/2006/main" count="7" uniqueCount="6">
  <si>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 xml:space="preserve">Outlet Slope Stabilization </t>
  </si>
  <si>
    <t>Material Supply</t>
  </si>
  <si>
    <t>Enkamat Geofabric (or similar Engineer approved geofabric)</t>
  </si>
  <si>
    <t>Delivery dockets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</si>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</sst>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0"/>
  <sheetViews>
    <sheetView tabSelected="1" workbookViewId="0">
      <selection activeCell="A2" sqref="A2"/>
    </sheetView>
  </sheetViews>
  <sheetFormatPr defaultRowHeight="15" customHeight="1" x14ac:dyDescent="0.25"/>
  <cols>
    <col min="1" max="1" width="7" customWidth="1"/>
    <col min="2" max="2" width="6.5703125" customWidth="1"/>
    <col min="3" max="3" width="5.28515625" customWidth="1"/>
    <col min="4" max="4" width="5.42578125" customWidth="1"/>
    <col min="5" max="5" width="4.28515625" customWidth="1"/>
    <col min="6" max="6" width="3.42578125" bestFit="1" customWidth="1"/>
    <col min="7" max="7" width="4.7109375" bestFit="1" customWidth="1"/>
    <col min="8" max="14" width="4.7109375" customWidth="1"/>
    <col min="15" max="15" width="4.28515625" customWidth="1"/>
    <col min="16" max="16" width="2.5703125" customWidth="1"/>
    <col min="17" max="17" width="3.140625" customWidth="1"/>
    <col min="18" max="18" width="2.85546875" customWidth="1"/>
    <col min="19" max="19" width="7.28515625" customWidth="1"/>
    <col min="20" max="20" width="19.140625" customWidth="1"/>
    <col min="21" max="21" width="15.7109375" customWidth="1"/>
    <col min="22" max="22" width="20.5703125" customWidth="1"/>
    <col min="23" max="23" width="17.7109375" customWidth="1"/>
    <col min="24" max="24" width="12.5703125" customWidth="1"/>
    <col min="25" max="25" width="15.140625" customWidth="1"/>
    <col min="26" max="26" width="9.5703125" customWidth="1"/>
    <col min="27" max="27" width="3.7109375" customWidth="1"/>
    <col min="28" max="28" width="5.28515625" customWidth="1"/>
    <col min="29" max="29" width="60" customWidth="1"/>
    <col min="30" max="30" width="146.42578125" bestFit="1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S1" s="3"/>
      <c r="T1" s="3"/>
      <c r="U1" s="3"/>
      <c r="V1" s="3"/>
      <c r="W1" s="3"/>
      <c r="X1" s="3"/>
      <c r="Y1" s="3"/>
    </row>
    <row r="2" spans="1:29" ht="15" customHeight="1" x14ac:dyDescent="0.25">
      <c r="A2">
        <v>1.1000000000000001</v>
      </c>
      <c r="B2" t="s">
        <v>0</v>
      </c>
      <c r="D2" t="s">
        <v>1</v>
      </c>
      <c r="E2" s="1" t="s">
        <v>2</v>
      </c>
      <c r="F2" s="1"/>
      <c r="G2" t="s">
        <v>3</v>
      </c>
      <c r="J2" t="s">
        <v>4</v>
      </c>
      <c r="L2" t="s">
        <v>5</v>
      </c>
      <c r="N2" t="s">
        <v>4</v>
      </c>
      <c r="O2" s="1"/>
      <c r="S2" t="str">
        <f t="shared" ref="S2" si="0">A2&amp;" - "&amp;B2</f>
        <v xml:space="preserve">1.1 - Outlet Slope Stabilization </v>
      </c>
      <c r="T2" t="str">
        <f>"ACTIVITY TASK - "&amp;D2</f>
        <v>ACTIVITY TASK - Material Supply</v>
      </c>
      <c r="U2" t="str">
        <f t="shared" ref="U2" si="1">"ACCEPTANCE CRITERIA - "&amp;E2</f>
        <v>ACCEPTANCE CRITERIA - Enkamat Geofabric (or similar Engineer approved geofabric)</v>
      </c>
      <c r="V2" t="str">
        <f>"CERTIFING DOCUMENTATION AND FREQUENCY - "&amp;G2</f>
        <v>CERTIFING DOCUMENTATION AND FREQUENCY - Delivery dockets</v>
      </c>
      <c r="W2" t="str">
        <f t="shared" ref="W2" si="2">"Supervisor, Foreman or Subcontractor - "&amp;J2</f>
        <v>Supervisor, Foreman or Subcontractor - W</v>
      </c>
      <c r="X2" t="str">
        <f>"Project Manager or Delegated Person - "&amp;L2</f>
        <v>Project Manager or Delegated Person - P</v>
      </c>
      <c r="Y2" t="str">
        <f>"Engineer’s Representative - "&amp;N2</f>
        <v>Engineer’s Representative - W</v>
      </c>
      <c r="AC2" t="str" cm="1">
        <f t="array" ref="AC2:AC8">_xlfn.FILTERXML("&lt;t&gt;&lt;s&gt;"&amp;_xlfn.TEXTJOIN("&lt;/s&gt;&lt;s&gt;",,S2:Y40)&amp;"&lt;/s&gt;&lt;/t&gt;","//s")</f>
        <v>1.1 - Outlet Slope Stabilization</v>
      </c>
    </row>
    <row r="3" spans="1:29" ht="15" customHeight="1" x14ac:dyDescent="0.25">
      <c r="F3" s="1"/>
      <c r="O3" s="1"/>
      <c r="AC3" t="str">
        <v>ACTIVITY TASK - Material Supply</v>
      </c>
    </row>
    <row r="4" spans="1:29" ht="15" customHeight="1" x14ac:dyDescent="0.25">
      <c r="B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AC4" t="str">
        <v>ACCEPTANCE CRITERIA - Enkamat Geofabric (or similar Engineer approved geofabric)</v>
      </c>
    </row>
    <row r="5" spans="1:29" ht="15" customHeight="1" x14ac:dyDescent="0.25">
      <c r="B5" s="1"/>
      <c r="F5" s="1"/>
      <c r="AC5" t="str">
        <v>CERTIFING DOCUMENTATION AND FREQUENCY - Delivery dockets</v>
      </c>
    </row>
    <row r="6" spans="1:29" ht="15" customHeight="1" x14ac:dyDescent="0.25">
      <c r="F6" s="1"/>
      <c r="AC6" t="str">
        <v>Supervisor, Foreman or Subcontractor - W</v>
      </c>
    </row>
    <row r="7" spans="1:29" ht="15" customHeight="1" x14ac:dyDescent="0.25">
      <c r="AC7" t="str">
        <v>Project Manager or Delegated Person - P</v>
      </c>
    </row>
    <row r="8" spans="1:29" ht="15" customHeight="1" x14ac:dyDescent="0.25">
      <c r="AC8" t="str">
        <v>Engineer’s Representative - W</v>
      </c>
    </row>
    <row r="9" spans="1:29" ht="15" customHeight="1" x14ac:dyDescent="0.25">
      <c r="E9" s="1"/>
    </row>
    <row r="10" spans="1:29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2024-07-10T12:59:20Z</dcterms:modified>
</cp:coreProperties>
</file>