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27"/>
  <workbookPr defaultThemeVersion="124226"/>
  <mc:AlternateContent xmlns:mc="http://schemas.openxmlformats.org/markup-compatibility/2006">
    <mc:Choice Requires="x15">
      <x15ac:absPath xmlns:x15ac="http://schemas.microsoft.com/office/spreadsheetml/2010/11/ac" url="P:\02 Working Files\Ferris\Quality\ITPs\"/>
    </mc:Choice>
  </mc:AlternateContent>
  <xr:revisionPtr revIDLastSave="4" documentId="13_ncr:1_{186BAB17-D713-42E7-9792-2795DED06F43}" xr6:coauthVersionLast="47" xr6:coauthVersionMax="47" xr10:uidLastSave="{39F05420-6B83-4AD0-914C-7300A22D344E}"/>
  <bookViews>
    <workbookView xWindow="-28920" yWindow="-120" windowWidth="29040" windowHeight="15720" xr2:uid="{00000000-000D-0000-FFFF-FFFF00000000}"/>
  </bookViews>
  <sheets>
    <sheet name="Sheet1"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K13" i="4" l="1"/>
  <c r="K12" i="4"/>
</calcChain>
</file>

<file path=xl/sharedStrings.xml><?xml version="1.0" encoding="utf-8"?>
<sst xmlns="http://schemas.openxmlformats.org/spreadsheetml/2006/main" count="253" uniqueCount="139">
  <si>
    <t>ConQA Team Notes:</t>
  </si>
  <si>
    <t xml:space="preserve">Document Title:  </t>
  </si>
  <si>
    <t>ITP Description:</t>
  </si>
  <si>
    <t>Painting</t>
  </si>
  <si>
    <t>Discipline (e.g. CIV/STR/RAIL:</t>
  </si>
  <si>
    <t>310-STR-FRMS</t>
  </si>
  <si>
    <t>Revision Number:</t>
  </si>
  <si>
    <t>Revision Date:</t>
  </si>
  <si>
    <t xml:space="preserve">ITP created by: </t>
  </si>
  <si>
    <t>Josiah Butter</t>
  </si>
  <si>
    <t xml:space="preserve">ITP approved for use by: </t>
  </si>
  <si>
    <t>Pradeep Talasila</t>
  </si>
  <si>
    <r>
      <t xml:space="preserve">Special Notes to ConQA Team </t>
    </r>
    <r>
      <rPr>
        <sz val="11"/>
        <rFont val="Calibri"/>
        <family val="2"/>
        <scheme val="minor"/>
      </rPr>
      <t>:</t>
    </r>
  </si>
  <si>
    <t>ITP for Ferris Road use only</t>
  </si>
  <si>
    <t>Inspection &amp; Test Plan - Painting</t>
  </si>
  <si>
    <t>Revision:</t>
  </si>
  <si>
    <t>Date:</t>
  </si>
  <si>
    <r>
      <rPr>
        <sz val="8"/>
        <color rgb="FF000000"/>
        <rFont val="Arial"/>
      </rPr>
      <t xml:space="preserve">Legend: </t>
    </r>
    <r>
      <rPr>
        <sz val="8"/>
        <color rgb="FFFF0000"/>
        <rFont val="Arial"/>
      </rPr>
      <t>HP</t>
    </r>
    <r>
      <rPr>
        <sz val="8"/>
        <color rgb="FF000000"/>
        <rFont val="Arial"/>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</si>
  <si>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</si>
  <si>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</si>
  <si>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</si>
  <si>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</si>
  <si>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</si>
  <si>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</si>
  <si>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</si>
  <si>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</si>
  <si>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</si>
  <si>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</si>
  <si>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</si>
  <si>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</si>
  <si>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</si>
  <si>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</si>
  <si>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Standard Section 685
</t>
  </si>
  <si>
    <t>N/A</t>
  </si>
  <si>
    <t>NA</t>
  </si>
  <si>
    <r>
      <rPr>
        <strike/>
        <sz val="8"/>
        <color rgb="FF000000"/>
        <rFont val="Arial"/>
      </rPr>
      <t xml:space="preserve">
</t>
    </r>
    <r>
      <rPr>
        <sz val="8"/>
        <color rgb="FF000000"/>
        <rFont val="Arial"/>
      </rPr>
      <t>VicRoads Standard Section 686</t>
    </r>
  </si>
  <si>
    <t>IFC Drawings</t>
  </si>
  <si>
    <t>Preliminaries</t>
  </si>
  <si>
    <t>Anti-graffiti System Selection</t>
  </si>
  <si>
    <t>IFC Drawings
Coating System TDS
VicRoads:
Section 685.04
Section 685.06 (a)(b)
Section 686.04
Section 686.05 (a)(e)</t>
  </si>
  <si>
    <t xml:space="preserve">ACCEPTANCE CRITERIA - 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175µm min. DFT total = 100µm min. when anti-graffiti coating is also used as anti-carbonation, then DFT total = 150µm min. vii. adhesion to substrate (film-forming): 0.75MPa min. viii. application rate (penetrants) as per the minimum thickness on the manufacturer's TDS
Enter: TeamBinder Material approval No.
</t>
  </si>
  <si>
    <t>Document Review</t>
  </si>
  <si>
    <t>Once, for each coating system, 14 days prior to application</t>
  </si>
  <si>
    <t>HP</t>
  </si>
  <si>
    <t>SE/PE/Site Supervisor</t>
  </si>
  <si>
    <t>ConQA Hold Point Release</t>
  </si>
  <si>
    <t>Decorative &amp; Anti-carbonation System Selection</t>
  </si>
  <si>
    <t>IFC Drawings
Coating System TDS
VicRoads:
Section 686.04
Section 686.05 (a)(b)
Table 686.051</t>
  </si>
  <si>
    <t xml:space="preserve">ACCEPTANCE CRITERIA - 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 150µm min. vii. adhesion to substrate: 0.75MPa min. viii. able to bridge cracks up to 0.3mm wide ix. able to be re-coated within 24 hours x. have a minimum pot life of 1 hour xi. compatibility to an alkaline surface xii. equivalent air thickness &gt;150m, equivalent concrete thickness &gt;450mm, CO2 diffusion coefficient &lt;2 x 10^-7 cm2/s, Water vapour equivalent air layer &lt;4m
Enter: TeamBinder Material approval No.
</t>
  </si>
  <si>
    <t>Once, for each coating system, 21 days prior to application</t>
  </si>
  <si>
    <t>Quality Documentation</t>
  </si>
  <si>
    <t>IFC Drawings
Coating System TDS
Cleaning System TDS
VicRoads:
Section 685
Section 686</t>
  </si>
  <si>
    <t>ACCEPTANCE CRITERIA - The quality documentation shall demonstrate compliance with the specifications and is to be submitted for review to the Nominated Authority.
Enter: TeamBinder Hold Point Approval No.</t>
  </si>
  <si>
    <t>Once for each coating system</t>
  </si>
  <si>
    <t>Personnel &amp; Equipment</t>
  </si>
  <si>
    <t>IFC Drawings
VicRoads:
Section 685.16
Section 686.19</t>
  </si>
  <si>
    <t>ACCEPTANCE CRITERIA - Application personnel and sub-contractors shall have a minimum of 5 years experience and demonstrated competency for the preparation and application techniques for anti-graffiti coating. For all other coating, Application personnel shall have a minimum of 2 years experience. The supervisor shall have a minimum of 5 years experience and must remain present at all times. Where spaying is the intended application method, the spray equipment shall be fit for purpose, have an airline filter and the nozzle size should match the requirements of the Product's TDS.</t>
  </si>
  <si>
    <t>Once, prior to application</t>
  </si>
  <si>
    <t>IP</t>
  </si>
  <si>
    <t>This ITP</t>
  </si>
  <si>
    <t>Protection of Adjacent Works &amp; property</t>
  </si>
  <si>
    <t>VicRoads:
Section 685.17
Section 686.10</t>
  </si>
  <si>
    <t>ACCEPTANCE CRITERIA - 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</si>
  <si>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Visual and Document Review</t>
  </si>
  <si>
    <t>Where applicable, 2 days prior to application</t>
  </si>
  <si>
    <t>Minimum Concrete Curing Period</t>
  </si>
  <si>
    <t>VicRoads:
Section 685.08
Section 686.16</t>
  </si>
  <si>
    <t>ACCEPTANCE CRITERIA - Concrete shall not be coated until the minimum concrete curing times have elapsed: Standard cured concrete = 28 days, Accelerated cured concrete = 14 days, Repaired concrete = 14 days (if repaired with a patching product) or 28 days (if repaired with concrete)
Note: All durations may be reduced by 50% if the moisture content is less than 10% when measured with a calibrated moisture meter.</t>
  </si>
  <si>
    <t>Trial Application Inspection</t>
  </si>
  <si>
    <t>VicRoads:
Section 685.11
Section 686.13</t>
  </si>
  <si>
    <r>
      <t xml:space="preserve">ACCEPTANCE CRITERIA - A full coating system, inclusive of any primers, under-coats and sealers, shall be conducted on either a 10m² area of the element to be coated or on a test panel made from the same substrate, 14 days prior to the commencement of coating work. </t>
    </r>
    <r>
      <rPr>
        <sz val="8"/>
        <color rgb="FFFF0000"/>
        <rFont val="Arial"/>
        <family val="2"/>
      </rPr>
      <t>Alternatively, close-up photographs or inspection of previous projects, applied by the same coating contractor, using the same system onto the same substrate should suffice this requirement.</t>
    </r>
    <r>
      <rPr>
        <sz val="8"/>
        <color rgb="FF000000"/>
        <rFont val="Arial"/>
        <family val="2"/>
      </rPr>
      <t xml:space="preserve">
Enter: TeamBinder Hold Point Approval No.</t>
    </r>
  </si>
  <si>
    <t>Once for each coating system, 14 days prior to full coating application</t>
  </si>
  <si>
    <t>Pre-Application Activities</t>
  </si>
  <si>
    <t>3.1</t>
  </si>
  <si>
    <t>Material Records</t>
  </si>
  <si>
    <t>Coating System TDS
Surface Cleaner TDS
VicRoads:
Section 685.10
Section 686.12</t>
  </si>
  <si>
    <t>ACCEPTANCE CRITERIA - 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traceable to final location.</t>
  </si>
  <si>
    <t>Visual</t>
  </si>
  <si>
    <t>Prior to application</t>
  </si>
  <si>
    <t>Weather Conditions</t>
  </si>
  <si>
    <t>Coating System TDS
Surface Cleaner TDS
VicRoads:
Section 685.09
Section 685.12 (a)
Section 686.11
Section 686.14 (a)(iii)</t>
  </si>
  <si>
    <t>ACCEPTANCE CRITERIA - 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</si>
  <si>
    <t>Visual and Measure</t>
  </si>
  <si>
    <t>Prior to application and every 4 hours each shift</t>
  </si>
  <si>
    <t>Surface Preparation</t>
  </si>
  <si>
    <t>Coating System TDS
Surface Cleaner TDS
VicRoads:
Section 685.05
Section 686.06</t>
  </si>
  <si>
    <t>ACCEPTANCE CRITERIA - 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</si>
  <si>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</si>
  <si>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VicRoads:
Section 685.12 (a)
Section 686.14 (a)(iii)</t>
  </si>
  <si>
    <t>ACCEPTANCE CRITERIA - The substrate is free from back water pressure and the surface moisture conditions shall satisfy the Coating System TDS. Surface moisture conditions are to be recorded.</t>
  </si>
  <si>
    <t>Test</t>
  </si>
  <si>
    <t>Prior to application, test 1m2</t>
  </si>
  <si>
    <t>Application Activities</t>
  </si>
  <si>
    <t>Method of Application</t>
  </si>
  <si>
    <t>Coating System TDS
Surface Cleaner TDS
VicRoads:
Section 685.07
Section 686.07
Section 686.09</t>
  </si>
  <si>
    <t>ACCEPTANCE CRITERIA - 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t>
  </si>
  <si>
    <t>Each coat</t>
  </si>
  <si>
    <t>Wet Film Thickness Testing</t>
  </si>
  <si>
    <t>Coating System TDS
VicRoads:
Section 685.12 (b)(ii)
Section 686.14 (b)(ii)</t>
  </si>
  <si>
    <t>ACCEPTANCE CRITERIA - Film-forming anti-graffiti coatings shall have a combined thickness of 175µm, for all other applications, the WFT shall be measured and be in accordance with the Product TDS.
Attach: WFT Test Results</t>
  </si>
  <si>
    <t>Where applicable, 3 no. tests every 50m2 or part thereof</t>
  </si>
  <si>
    <t>Inspection &amp; Defect Identification</t>
  </si>
  <si>
    <t>VicRoads:
Section 685.07
Section 685.13 (d)
Section 686.07
Section 686.15</t>
  </si>
  <si>
    <t>ACCEPTANCE CRITERIA - The work shall be inspected for uniformity, colour, gloss, opacity and appearance between coats. Defects such as lumps, bubbles, inclusions, ripples, sags, runs and air holes shall be removed and re-application at those areas may be required.</t>
  </si>
  <si>
    <t>After each coat</t>
  </si>
  <si>
    <t>Drying &amp; Curing</t>
  </si>
  <si>
    <t>Coating System TDS
VicRoads:
Section 685.17
Section 686.09</t>
  </si>
  <si>
    <t>ACCEPTANCE CRITERIA - Coatings shall be protected from adverse conditions, dust and debris during the curing period.</t>
  </si>
  <si>
    <t>Post-application Activities</t>
  </si>
  <si>
    <t>Clean-up &amp; Waste Disposal</t>
  </si>
  <si>
    <t>VicRoads:
Section 685.07 (c)
Section 686.10</t>
  </si>
  <si>
    <t>ACCEPTANCE CRITERIA - All coating drips, smudges and over-spray shall be removed from all surfaces, including surfaces not being treated. All rubbish and remaining coating products shall be removed from site.</t>
  </si>
  <si>
    <t>At completion of works</t>
  </si>
  <si>
    <t>Dry-Film Thickness Testing</t>
  </si>
  <si>
    <t>VicRoads:
Section 685.12 (b)(iii)
Section 686.14 (b)(iii)</t>
  </si>
  <si>
    <t>ACCEPTANCE CRITERIA - 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</si>
  <si>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t>Adhesion Bond Strength Testing</t>
  </si>
  <si>
    <t>VicRoads:
Section 685.12 (b)(i)
Section 686.14 (b)(i)</t>
  </si>
  <si>
    <t>ACCEPTANCE CRITERIA - A minimum of 14 days after application, the bond-strengths between: i. the coating system to the substrate, and ii. Separate coating layers shall be tested using 50mmØ aluminium dollies. The subsequent results shall be greater than 0.75MPa.
Attach: Adhesive Bond Strength Testing Results</t>
  </si>
  <si>
    <t>Penetration Depth Testing</t>
  </si>
  <si>
    <t>VicRoads:
Section 685.12 (b)(v)
Section 686.14 (b)(v)</t>
  </si>
  <si>
    <t>ACCEPTANCE CRITERIA - 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</si>
  <si>
    <t>Non-conforming Coatings</t>
  </si>
  <si>
    <t>VicRoads:
Section 685.14
Section 686.17</t>
  </si>
  <si>
    <t>ACCEPTANCE CRITERIA - 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</si>
  <si>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</si>
  <si>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</si>
  <si>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VicRoads:
Section 685.06 (b)
Section 686.05 (a)</t>
  </si>
  <si>
    <t>ACCEPTANCE CRITERIA - Application shall be guaranteed to last for 10 years of outdoor exposure and for anti-graffiti coatings, have at least 8 cycles of graffiti defacement and removal from the date of application.
Attach: Coating Application Guarantee</t>
  </si>
  <si>
    <t>Repair to Damaged Coating</t>
  </si>
  <si>
    <t>VicRoads:
Section 686.17</t>
  </si>
  <si>
    <t>ACCEPTANCE CRITERIA - Any damage to the coating during the construction period shall be repaired to the full extent of the system requirements.</t>
  </si>
  <si>
    <t>Non-conformance Report (NCR) Closure</t>
  </si>
  <si>
    <t>MRPA Quality Management Plan</t>
  </si>
  <si>
    <t>ACCEPTANCE CRITERIA - Ensure that any NCRs pertaining to the lot / element / Work area that this ITP covers, have been closed in CAMs.</t>
  </si>
  <si>
    <t>Once, prior to closure of this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</si>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</sst>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name val="Calibri"/>
      <family val="2"/>
      <scheme val="minor"/>
    </font>
    <font>
      <b/>
      <sz val="11"/>
      <name val="Calibri"/>
      <family val="2"/>
      <scheme val="minor"/>
    </font>
    <font>
      <sz val="11"/>
      <color theme="1"/>
      <name val="Arial"/>
      <family val="2"/>
    </font>
    <font>
      <sz val="11"/>
      <color rgb="FFFF0000"/>
      <name val="Arial"/>
      <family val="2"/>
    </font>
    <font>
      <sz val="10"/>
      <color theme="1"/>
      <name val="Arial"/>
      <family val="2"/>
    </font>
    <font>
      <b/>
      <sz val="12"/>
      <color theme="1"/>
      <name val="Arial"/>
      <family val="2"/>
    </font>
    <font>
      <b/>
      <sz val="10"/>
      <color theme="1"/>
      <name val="Arial"/>
      <family val="2"/>
    </font>
    <font>
      <sz val="10"/>
      <color rgb="FFFF0000"/>
      <name val="Arial"/>
      <family val="2"/>
    </font>
    <font>
      <sz val="8"/>
      <color rgb="FFFF0000"/>
      <name val="Arial"/>
      <family val="2"/>
    </font>
    <font>
      <sz val="8"/>
      <color theme="1"/>
      <name val="Arial"/>
      <family val="2"/>
    </font>
    <font>
      <b/>
      <sz val="8"/>
      <color theme="1"/>
      <name val="Arial"/>
      <family val="2"/>
    </font>
    <font>
      <sz val="8"/>
      <color rgb="FF000000"/>
      <name val="Arial"/>
      <family val="2"/>
    </font>
    <font>
      <sz val="8"/>
      <name val="Arial"/>
      <family val="2"/>
    </font>
    <font>
      <sz val="11"/>
      <name val="Arial"/>
      <family val="2"/>
    </font>
    <font>
      <sz val="8"/>
      <color rgb="FF000000"/>
      <name val="Arial"/>
    </font>
    <font>
      <sz val="8"/>
      <color rgb="FFFF0000"/>
      <name val="Arial"/>
    </font>
    <font>
      <strike/>
      <sz val="8"/>
      <color rgb="FF000000"/>
      <name val="Arial"/>
    </font>
    <font>
      <strike/>
      <sz val="8"/>
      <color theme="1"/>
      <name val="Arial"/>
      <family val="2"/>
    </font>
    <font>
      <strike/>
      <sz val="8"/>
      <name val="Arial"/>
      <family val="2"/>
    </font>
    <font>
      <sz val="8"/>
      <color theme="1"/>
      <name val="Arial"/>
    </font>
    <font>
      <b/>
      <sz val="8"/>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theme="4"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1" fillId="0" borderId="3" xfId="0" applyFont="1" applyBorder="1"/>
    <xf numFmtId="0" fontId="3" fillId="0" borderId="6" xfId="0" applyFont="1" applyBorder="1"/>
    <xf numFmtId="0" fontId="5" fillId="0" borderId="8" xfId="0" applyFont="1" applyBorder="1"/>
    <xf numFmtId="0" fontId="5" fillId="0" borderId="9" xfId="0" applyFont="1" applyBorder="1"/>
    <xf numFmtId="0" fontId="3" fillId="0" borderId="4" xfId="0" applyFont="1" applyBorder="1"/>
    <xf numFmtId="0" fontId="7" fillId="0" borderId="12" xfId="0" applyFont="1" applyBorder="1"/>
    <xf numFmtId="0" fontId="7" fillId="0" borderId="7" xfId="0" applyFont="1" applyBorder="1"/>
    <xf numFmtId="0" fontId="8" fillId="0" borderId="1" xfId="0" applyFont="1" applyBorder="1" applyAlignment="1">
      <alignment horizontal="center"/>
    </xf>
    <xf numFmtId="0" fontId="7" fillId="0" borderId="1" xfId="0" applyFont="1" applyBorder="1"/>
    <xf numFmtId="14" fontId="9" fillId="0" borderId="1" xfId="0" applyNumberFormat="1" applyFont="1" applyBorder="1" applyAlignment="1">
      <alignment horizontal="center"/>
    </xf>
    <xf numFmtId="0" fontId="3" fillId="0" borderId="1" xfId="0" applyFont="1" applyBorder="1"/>
    <xf numFmtId="0" fontId="7" fillId="0" borderId="3" xfId="0" applyFont="1" applyBorder="1"/>
    <xf numFmtId="0" fontId="5" fillId="0" borderId="1" xfId="0" applyFont="1" applyBorder="1"/>
    <xf numFmtId="0" fontId="10" fillId="0" borderId="6" xfId="0" applyFont="1" applyBorder="1" applyAlignment="1">
      <alignment horizontal="right"/>
    </xf>
    <xf numFmtId="0" fontId="5" fillId="0" borderId="6" xfId="0" applyFont="1" applyBorder="1"/>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center"/>
    </xf>
    <xf numFmtId="0" fontId="12" fillId="4" borderId="1" xfId="0" applyFont="1" applyFill="1" applyBorder="1" applyAlignment="1">
      <alignment horizontal="left" vertical="top"/>
    </xf>
    <xf numFmtId="0" fontId="10" fillId="2" borderId="1" xfId="0" applyFont="1" applyFill="1" applyBorder="1" applyAlignment="1">
      <alignment horizontal="center" vertical="center"/>
    </xf>
    <xf numFmtId="0" fontId="13"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left" vertical="top" wrapText="1"/>
    </xf>
    <xf numFmtId="0" fontId="10" fillId="0" borderId="1" xfId="0" applyFont="1" applyBorder="1" applyAlignment="1">
      <alignment horizontal="left" vertical="top" wrapText="1"/>
    </xf>
    <xf numFmtId="0" fontId="13" fillId="2" borderId="1" xfId="0" applyFont="1" applyFill="1" applyBorder="1" applyAlignment="1">
      <alignment horizontal="center" vertical="top"/>
    </xf>
    <xf numFmtId="0" fontId="10" fillId="2" borderId="1" xfId="0" applyFont="1" applyFill="1" applyBorder="1" applyAlignment="1">
      <alignment vertical="top"/>
    </xf>
    <xf numFmtId="0" fontId="13" fillId="0" borderId="1" xfId="0" applyFont="1" applyBorder="1" applyAlignment="1">
      <alignment horizontal="left" vertical="top" wrapText="1"/>
    </xf>
    <xf numFmtId="0" fontId="11" fillId="5" borderId="1" xfId="0" applyFont="1" applyFill="1" applyBorder="1" applyAlignment="1">
      <alignment horizontal="center" vertical="center"/>
    </xf>
    <xf numFmtId="0" fontId="9" fillId="0" borderId="4" xfId="0" applyFont="1" applyBorder="1" applyAlignment="1">
      <alignment horizontal="center" vertical="center"/>
    </xf>
    <xf numFmtId="0" fontId="4" fillId="0" borderId="19" xfId="0" applyFont="1" applyBorder="1"/>
    <xf numFmtId="0" fontId="13" fillId="0" borderId="20" xfId="0" applyFont="1" applyBorder="1" applyAlignment="1">
      <alignment vertical="center"/>
    </xf>
    <xf numFmtId="0" fontId="14" fillId="0" borderId="20" xfId="0" applyFont="1" applyBorder="1" applyAlignment="1">
      <alignment vertical="center"/>
    </xf>
    <xf numFmtId="0" fontId="3" fillId="0" borderId="21" xfId="0" applyFont="1" applyBorder="1"/>
    <xf numFmtId="0" fontId="18" fillId="2" borderId="1" xfId="0" applyFont="1" applyFill="1" applyBorder="1" applyAlignment="1">
      <alignment horizontal="center" vertical="center"/>
    </xf>
    <xf numFmtId="0" fontId="18" fillId="2" borderId="1" xfId="0" applyFont="1" applyFill="1" applyBorder="1" applyAlignment="1">
      <alignment horizontal="left" vertical="top"/>
    </xf>
    <xf numFmtId="0" fontId="19"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top"/>
    </xf>
    <xf numFmtId="0" fontId="20" fillId="0" borderId="16" xfId="0" applyFont="1" applyBorder="1" applyAlignment="1">
      <alignment vertical="top"/>
    </xf>
    <xf numFmtId="0" fontId="15" fillId="2" borderId="1" xfId="0" applyFont="1" applyFill="1" applyBorder="1" applyAlignment="1">
      <alignment horizontal="left" vertical="top" wrapText="1"/>
    </xf>
    <xf numFmtId="0" fontId="15" fillId="0" borderId="1" xfId="0" applyFont="1" applyBorder="1" applyAlignment="1">
      <alignment horizontal="left" vertical="top" wrapText="1"/>
    </xf>
    <xf numFmtId="0" fontId="9" fillId="2" borderId="1" xfId="0" applyFont="1" applyFill="1" applyBorder="1" applyAlignment="1">
      <alignment horizontal="center" vertical="top"/>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7" fillId="0" borderId="3"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4" fillId="0" borderId="3" xfId="0" applyFont="1" applyBorder="1" applyAlignment="1">
      <alignment horizontal="left"/>
    </xf>
    <xf numFmtId="0" fontId="4" fillId="0" borderId="7" xfId="0" applyFont="1" applyBorder="1" applyAlignment="1">
      <alignment horizontal="left"/>
    </xf>
    <xf numFmtId="14" fontId="4" fillId="0" borderId="3" xfId="0" applyNumberFormat="1" applyFont="1" applyBorder="1" applyAlignment="1">
      <alignment horizontal="left"/>
    </xf>
    <xf numFmtId="14" fontId="4" fillId="0" borderId="7" xfId="0" applyNumberFormat="1" applyFont="1" applyBorder="1" applyAlignment="1">
      <alignment horizontal="left"/>
    </xf>
    <xf numFmtId="0" fontId="6" fillId="0" borderId="10" xfId="0" applyFont="1" applyBorder="1" applyAlignment="1">
      <alignment horizontal="left"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5" fillId="0" borderId="13" xfId="0" applyFont="1" applyBorder="1" applyAlignment="1">
      <alignment horizontal="left"/>
    </xf>
    <xf numFmtId="0" fontId="5" fillId="0" borderId="14" xfId="0" applyFont="1" applyBorder="1" applyAlignment="1">
      <alignment horizontal="left"/>
    </xf>
    <xf numFmtId="0" fontId="7" fillId="0" borderId="2" xfId="0" applyFont="1" applyBorder="1" applyAlignment="1">
      <alignment horizontal="center"/>
    </xf>
    <xf numFmtId="0" fontId="7" fillId="0" borderId="5" xfId="0" applyFont="1" applyBorder="1" applyAlignment="1">
      <alignment horizontal="center"/>
    </xf>
    <xf numFmtId="0" fontId="7" fillId="0" borderId="15" xfId="0" applyFont="1" applyBorder="1" applyAlignment="1">
      <alignment horizontal="center"/>
    </xf>
    <xf numFmtId="0" fontId="5" fillId="0" borderId="2" xfId="0" applyFont="1" applyBorder="1" applyAlignment="1">
      <alignment horizontal="left"/>
    </xf>
    <xf numFmtId="0" fontId="10"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0" fillId="2" borderId="1" xfId="0" applyFont="1" applyFill="1" applyBorder="1" applyAlignment="1">
      <alignment horizontal="center" vertical="center" wrapText="1"/>
    </xf>
    <xf numFmtId="0" fontId="11" fillId="5" borderId="1" xfId="0" applyFont="1" applyFill="1" applyBorder="1" applyAlignment="1">
      <alignment horizontal="left" vertical="center"/>
    </xf>
    <xf numFmtId="0" fontId="13" fillId="0" borderId="0" xfId="0" applyFont="1" applyAlignment="1">
      <alignment horizontal="left" vertical="center" wrapText="1"/>
    </xf>
    <xf numFmtId="0" fontId="13" fillId="0" borderId="18" xfId="0" applyFont="1" applyBorder="1" applyAlignment="1">
      <alignment horizontal="left" vertical="center" wrapText="1"/>
    </xf>
    <xf numFmtId="0" fontId="10" fillId="0" borderId="1" xfId="0" applyFont="1" applyBorder="1" applyAlignment="1">
      <alignment horizontal="center" vertical="center" wrapText="1"/>
    </xf>
    <xf numFmtId="0" fontId="11" fillId="3" borderId="1" xfId="0" applyFont="1" applyFill="1" applyBorder="1" applyAlignment="1">
      <alignment horizontal="left" vertical="center"/>
    </xf>
    <xf numFmtId="0" fontId="21" fillId="3" borderId="1" xfId="0" applyFont="1" applyFill="1" applyBorder="1" applyAlignment="1">
      <alignment horizontal="left" vertical="center"/>
    </xf>
    <xf numFmtId="0" fontId="11" fillId="3" borderId="3" xfId="0" applyFont="1" applyFill="1" applyBorder="1" applyAlignment="1">
      <alignment horizontal="left" vertical="center"/>
    </xf>
    <xf numFmtId="0" fontId="11" fillId="3" borderId="6" xfId="0" applyFont="1" applyFill="1" applyBorder="1" applyAlignment="1">
      <alignment horizontal="left" vertical="center"/>
    </xf>
    <xf numFmtId="0" fontId="11" fillId="3"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DB98-47B0-485F-A13B-1DF3A9D9C78A}">
  <dimension ref="A1:K54"/>
  <sheetViews>
    <sheetView tabSelected="1" zoomScale="115" zoomScaleNormal="115" workbookViewId="0">
      <selection activeCell="H7" sqref="H7"/>
    </sheetView>
  </sheetViews>
  <sheetFormatPr defaultRowHeight="15"/>
  <cols>
    <col min="1" max="1" width="11.42578125" customWidth="1"/>
    <col min="2" max="2" width="13.42578125" customWidth="1"/>
    <col min="3" max="3" width="20.7109375" customWidth="1"/>
    <col min="4" max="4" width="37" customWidth="1"/>
    <col min="5" max="8" width="11.42578125" customWidth="1"/>
    <col min="9" max="9" width="15.5703125" bestFit="1" customWidth="1"/>
    <col min="10" max="11" width="11.42578125" customWidth="1"/>
  </cols>
  <sheetData>
    <row r="1" spans="1:11">
      <c r="A1" s="1" t="s">
        <v>0</v>
      </c>
      <c r="B1" s="2"/>
      <c r="C1" s="2"/>
      <c r="D1" s="2"/>
      <c r="E1" s="2"/>
      <c r="F1" s="2"/>
      <c r="G1" s="2"/>
      <c r="H1" s="2"/>
      <c r="I1" s="2"/>
      <c r="J1" s="2"/>
      <c r="K1" s="2"/>
    </row>
    <row r="2" spans="1:11">
      <c r="A2" s="3" t="s">
        <v>1</v>
      </c>
      <c r="B2" s="4"/>
      <c r="C2" s="53" t="str">
        <f>"ITP-"&amp;C4&amp;"-"&amp;C3</f>
        <v>ITP-310-STR-FRMS-Painting</v>
      </c>
      <c r="D2" s="54"/>
      <c r="E2" s="2"/>
      <c r="F2" s="2"/>
      <c r="G2" s="2"/>
      <c r="H2" s="2"/>
      <c r="I2" s="2"/>
      <c r="J2" s="2"/>
      <c r="K2" s="2"/>
    </row>
    <row r="3" spans="1:11">
      <c r="A3" s="3" t="s">
        <v>2</v>
      </c>
      <c r="B3" s="4"/>
      <c r="C3" s="53" t="s">
        <v>3</v>
      </c>
      <c r="D3" s="54"/>
      <c r="E3" s="2"/>
      <c r="F3" s="2"/>
      <c r="G3" s="2"/>
      <c r="H3" s="2"/>
      <c r="I3" s="2"/>
      <c r="J3" s="2"/>
      <c r="K3" s="2"/>
    </row>
    <row r="4" spans="1:11">
      <c r="A4" s="3" t="s">
        <v>4</v>
      </c>
      <c r="B4" s="4"/>
      <c r="C4" s="53" t="s">
        <v>5</v>
      </c>
      <c r="D4" s="54"/>
      <c r="E4" s="2"/>
      <c r="F4" s="2"/>
      <c r="G4" s="2"/>
      <c r="H4" s="2"/>
      <c r="I4" s="2"/>
      <c r="J4" s="2"/>
      <c r="K4" s="2"/>
    </row>
    <row r="5" spans="1:11">
      <c r="A5" s="3" t="s">
        <v>6</v>
      </c>
      <c r="B5" s="4"/>
      <c r="C5" s="53">
        <v>0</v>
      </c>
      <c r="D5" s="54"/>
      <c r="E5" s="2"/>
      <c r="F5" s="2"/>
      <c r="G5" s="2"/>
      <c r="H5" s="2"/>
      <c r="I5" s="2"/>
      <c r="J5" s="2"/>
      <c r="K5" s="2"/>
    </row>
    <row r="6" spans="1:11">
      <c r="A6" s="3" t="s">
        <v>7</v>
      </c>
      <c r="B6" s="4"/>
      <c r="C6" s="55">
        <v>45903</v>
      </c>
      <c r="D6" s="56"/>
      <c r="E6" s="2"/>
      <c r="F6" s="2"/>
      <c r="G6" s="2"/>
      <c r="H6" s="2"/>
      <c r="I6" s="2"/>
      <c r="J6" s="2"/>
      <c r="K6" s="2"/>
    </row>
    <row r="7" spans="1:11">
      <c r="A7" s="3" t="s">
        <v>8</v>
      </c>
      <c r="B7" s="4"/>
      <c r="C7" s="53" t="s">
        <v>9</v>
      </c>
      <c r="D7" s="54"/>
      <c r="E7" s="2"/>
      <c r="F7" s="2"/>
      <c r="G7" s="2"/>
      <c r="H7" s="2"/>
      <c r="I7" s="2"/>
      <c r="J7" s="2"/>
      <c r="K7" s="2"/>
    </row>
    <row r="8" spans="1:11">
      <c r="A8" s="3" t="s">
        <v>10</v>
      </c>
      <c r="B8" s="4"/>
      <c r="C8" s="53" t="s">
        <v>11</v>
      </c>
      <c r="D8" s="54"/>
      <c r="E8" s="2"/>
      <c r="F8" s="2"/>
      <c r="G8" s="2"/>
      <c r="H8" s="2"/>
      <c r="I8" s="2"/>
      <c r="J8" s="2"/>
      <c r="K8" s="2"/>
    </row>
    <row r="9" spans="1:11">
      <c r="A9" s="3" t="s">
        <v>12</v>
      </c>
      <c r="B9" s="4"/>
      <c r="C9" s="53" t="s">
        <v>13</v>
      </c>
      <c r="D9" s="54"/>
      <c r="E9" s="2"/>
      <c r="F9" s="2"/>
      <c r="G9" s="2"/>
      <c r="H9" s="2"/>
      <c r="I9" s="2"/>
      <c r="J9" s="2"/>
      <c r="K9" s="2"/>
    </row>
    <row r="10" spans="1:11">
      <c r="A10" s="2"/>
      <c r="B10" s="2"/>
      <c r="C10" s="2"/>
      <c r="D10" s="2"/>
      <c r="E10" s="2"/>
      <c r="F10" s="2"/>
      <c r="G10" s="2"/>
      <c r="H10" s="2"/>
      <c r="I10" s="2"/>
      <c r="J10" s="2"/>
      <c r="K10" s="2"/>
    </row>
    <row r="11" spans="1:11" ht="15.75">
      <c r="A11" s="5"/>
      <c r="B11" s="6"/>
      <c r="C11" s="6"/>
      <c r="D11" s="57" t="s">
        <v>14</v>
      </c>
      <c r="E11" s="58"/>
      <c r="F11" s="58"/>
      <c r="G11" s="58"/>
      <c r="H11" s="58"/>
      <c r="I11" s="58"/>
      <c r="J11" s="58"/>
      <c r="K11" s="59"/>
    </row>
    <row r="12" spans="1:11">
      <c r="A12" s="7"/>
      <c r="B12" s="2"/>
      <c r="C12" s="2"/>
      <c r="D12" s="8"/>
      <c r="E12" s="60"/>
      <c r="F12" s="60"/>
      <c r="G12" s="60"/>
      <c r="H12" s="60"/>
      <c r="I12" s="61"/>
      <c r="J12" s="9" t="s">
        <v>15</v>
      </c>
      <c r="K12" s="10">
        <f>C5</f>
        <v>0</v>
      </c>
    </row>
    <row r="13" spans="1:11">
      <c r="A13" s="7"/>
      <c r="B13" s="2"/>
      <c r="C13" s="2"/>
      <c r="D13" s="62"/>
      <c r="E13" s="63"/>
      <c r="F13" s="63"/>
      <c r="G13" s="63"/>
      <c r="H13" s="63"/>
      <c r="I13" s="64"/>
      <c r="J13" s="11" t="s">
        <v>16</v>
      </c>
      <c r="K13" s="12">
        <f>C6</f>
        <v>45903</v>
      </c>
    </row>
    <row r="14" spans="1:11">
      <c r="A14" s="7"/>
      <c r="B14" s="2"/>
      <c r="C14" s="2"/>
      <c r="D14" s="50"/>
      <c r="E14" s="51"/>
      <c r="F14" s="51"/>
      <c r="G14" s="51"/>
      <c r="H14" s="51"/>
      <c r="I14" s="52"/>
      <c r="J14" s="13"/>
      <c r="K14" s="13"/>
    </row>
    <row r="15" spans="1:11">
      <c r="A15" s="65"/>
      <c r="B15" s="66"/>
      <c r="C15" s="66"/>
      <c r="D15" s="14"/>
      <c r="E15" s="67"/>
      <c r="F15" s="67"/>
      <c r="G15" s="67"/>
      <c r="H15" s="67"/>
      <c r="I15" s="68"/>
      <c r="J15" s="15"/>
      <c r="K15" s="15"/>
    </row>
    <row r="16" spans="1:11">
      <c r="A16" s="44" t="s">
        <v>17</v>
      </c>
      <c r="B16" s="16"/>
      <c r="C16" s="4"/>
      <c r="D16" s="17"/>
      <c r="E16" s="17"/>
      <c r="F16" s="17"/>
      <c r="G16" s="17"/>
      <c r="H16" s="17"/>
      <c r="I16" s="17"/>
      <c r="J16" s="17"/>
      <c r="K16" s="4"/>
    </row>
    <row r="17" spans="1:11">
      <c r="A17" s="69" t="s">
        <v>18</v>
      </c>
      <c r="B17" s="69" t="s">
        <v>19</v>
      </c>
      <c r="C17" s="69" t="s">
        <v>20</v>
      </c>
      <c r="D17" s="69" t="s">
        <v>21</v>
      </c>
      <c r="E17" s="69" t="s">
        <v>22</v>
      </c>
      <c r="F17" s="69"/>
      <c r="G17" s="69"/>
      <c r="H17" s="69" t="s">
        <v>23</v>
      </c>
      <c r="I17" s="69" t="s">
        <v>24</v>
      </c>
      <c r="J17" s="73" t="s">
        <v>25</v>
      </c>
      <c r="K17" s="69" t="s">
        <v>26</v>
      </c>
    </row>
    <row r="18" spans="1:11">
      <c r="A18" s="69"/>
      <c r="B18" s="69"/>
      <c r="C18" s="69"/>
      <c r="D18" s="69"/>
      <c r="E18" s="18" t="s">
        <v>27</v>
      </c>
      <c r="F18" s="18" t="s">
        <v>28</v>
      </c>
      <c r="G18" s="18" t="s">
        <v>29</v>
      </c>
      <c r="H18" s="69"/>
      <c r="I18" s="69"/>
      <c r="J18" s="73"/>
      <c r="K18" s="69"/>
    </row>
    <row r="19" spans="1:11">
      <c r="A19" s="19">
        <v>1</v>
      </c>
      <c r="B19" s="74" t="s">
        <v>30</v>
      </c>
      <c r="C19" s="74"/>
      <c r="D19" s="74"/>
      <c r="E19" s="74"/>
      <c r="F19" s="74"/>
      <c r="G19" s="74"/>
      <c r="H19" s="74"/>
      <c r="I19" s="74"/>
      <c r="J19" s="74"/>
      <c r="K19" s="74"/>
    </row>
    <row r="20" spans="1:11" ht="33.75">
      <c r="A20" s="20">
        <v>1.1000000000000001</v>
      </c>
      <c r="B20" s="23" t="s">
        <v>31</v>
      </c>
      <c r="C20" s="21" t="s">
        <v>32</v>
      </c>
      <c r="D20" s="21" t="s">
        <v>33</v>
      </c>
      <c r="E20" s="21" t="s">
        <v>33</v>
      </c>
      <c r="F20" s="21" t="s">
        <v>33</v>
      </c>
      <c r="G20" s="21" t="s">
        <v>33</v>
      </c>
      <c r="H20" s="21" t="s">
        <v>33</v>
      </c>
      <c r="I20" s="21" t="s">
        <v>33</v>
      </c>
      <c r="J20" s="21" t="s">
        <v>34</v>
      </c>
      <c r="K20" s="21" t="s">
        <v>33</v>
      </c>
    </row>
    <row r="21" spans="1:11" ht="78" customHeight="1">
      <c r="A21" s="22">
        <v>1.2</v>
      </c>
      <c r="B21" s="23" t="s">
        <v>31</v>
      </c>
      <c r="C21" s="21" t="s">
        <v>35</v>
      </c>
      <c r="D21" s="21" t="s">
        <v>33</v>
      </c>
      <c r="E21" s="21" t="s">
        <v>33</v>
      </c>
      <c r="F21" s="21" t="s">
        <v>33</v>
      </c>
      <c r="G21" s="21" t="s">
        <v>33</v>
      </c>
      <c r="H21" s="21" t="s">
        <v>33</v>
      </c>
      <c r="I21" s="21" t="s">
        <v>33</v>
      </c>
      <c r="J21" s="21" t="s">
        <v>34</v>
      </c>
      <c r="K21" s="21" t="s">
        <v>33</v>
      </c>
    </row>
    <row r="22" spans="1:11">
      <c r="A22" s="22">
        <v>1.3</v>
      </c>
      <c r="B22" s="23" t="s">
        <v>31</v>
      </c>
      <c r="C22" s="21" t="s">
        <v>36</v>
      </c>
      <c r="D22" s="21" t="s">
        <v>33</v>
      </c>
      <c r="E22" s="21" t="s">
        <v>33</v>
      </c>
      <c r="F22" s="21" t="s">
        <v>33</v>
      </c>
      <c r="G22" s="21" t="s">
        <v>33</v>
      </c>
      <c r="H22" s="21" t="s">
        <v>33</v>
      </c>
      <c r="I22" s="21" t="s">
        <v>33</v>
      </c>
      <c r="J22" s="21" t="s">
        <v>34</v>
      </c>
      <c r="K22" s="21" t="s">
        <v>33</v>
      </c>
    </row>
    <row r="23" spans="1:11">
      <c r="A23" s="39"/>
      <c r="B23" s="40"/>
      <c r="C23" s="41"/>
      <c r="D23" s="42"/>
      <c r="E23" s="42"/>
      <c r="F23" s="42"/>
      <c r="G23" s="43"/>
      <c r="H23" s="43"/>
      <c r="I23" s="42"/>
      <c r="J23" s="42"/>
      <c r="K23" s="43"/>
    </row>
    <row r="24" spans="1:11">
      <c r="A24" s="19">
        <v>2</v>
      </c>
      <c r="B24" s="75" t="s">
        <v>37</v>
      </c>
      <c r="C24" s="75"/>
      <c r="D24" s="75"/>
      <c r="E24" s="75"/>
      <c r="F24" s="75"/>
      <c r="G24" s="75"/>
      <c r="H24" s="75"/>
      <c r="I24" s="75"/>
      <c r="J24" s="75"/>
      <c r="K24" s="75"/>
    </row>
    <row r="25" spans="1:11" ht="247.5">
      <c r="A25" s="24">
        <v>2.1</v>
      </c>
      <c r="B25" s="28" t="s">
        <v>38</v>
      </c>
      <c r="C25" s="48" t="s">
        <v>39</v>
      </c>
      <c r="D25" s="46" t="s">
        <v>40</v>
      </c>
      <c r="E25" s="25" t="s">
        <v>41</v>
      </c>
      <c r="F25" s="25" t="s">
        <v>42</v>
      </c>
      <c r="G25" s="47" t="s">
        <v>43</v>
      </c>
      <c r="H25" s="25" t="s">
        <v>44</v>
      </c>
      <c r="I25" s="25" t="s">
        <v>45</v>
      </c>
      <c r="J25" s="31"/>
      <c r="K25" s="31"/>
    </row>
    <row r="26" spans="1:11" ht="281.25">
      <c r="A26" s="24">
        <v>2.2000000000000002</v>
      </c>
      <c r="B26" s="28" t="s">
        <v>46</v>
      </c>
      <c r="C26" s="48" t="s">
        <v>47</v>
      </c>
      <c r="D26" s="49" t="s">
        <v>48</v>
      </c>
      <c r="E26" s="25" t="s">
        <v>41</v>
      </c>
      <c r="F26" s="25" t="s">
        <v>49</v>
      </c>
      <c r="G26" s="47" t="s">
        <v>43</v>
      </c>
      <c r="H26" s="25" t="s">
        <v>44</v>
      </c>
      <c r="I26" s="25" t="s">
        <v>45</v>
      </c>
      <c r="J26" s="31"/>
      <c r="K26" s="31"/>
    </row>
    <row r="27" spans="1:11" ht="90">
      <c r="A27" s="24">
        <v>2.2999999999999998</v>
      </c>
      <c r="B27" s="29" t="s">
        <v>50</v>
      </c>
      <c r="C27" s="48" t="s">
        <v>51</v>
      </c>
      <c r="D27" s="49" t="s">
        <v>52</v>
      </c>
      <c r="E27" s="25" t="s">
        <v>41</v>
      </c>
      <c r="F27" s="25" t="s">
        <v>53</v>
      </c>
      <c r="G27" s="47" t="s">
        <v>43</v>
      </c>
      <c r="H27" s="25" t="s">
        <v>44</v>
      </c>
      <c r="I27" s="25" t="s">
        <v>45</v>
      </c>
      <c r="J27" s="26"/>
      <c r="K27" s="26"/>
    </row>
    <row r="28" spans="1:11" ht="146.25">
      <c r="A28" s="24">
        <v>2.4</v>
      </c>
      <c r="B28" s="29" t="s">
        <v>54</v>
      </c>
      <c r="C28" s="48" t="s">
        <v>55</v>
      </c>
      <c r="D28" s="49" t="s">
        <v>56</v>
      </c>
      <c r="E28" s="25" t="s">
        <v>41</v>
      </c>
      <c r="F28" s="25" t="s">
        <v>57</v>
      </c>
      <c r="G28" s="47" t="s">
        <v>58</v>
      </c>
      <c r="H28" s="25" t="s">
        <v>44</v>
      </c>
      <c r="I28" s="25" t="s">
        <v>59</v>
      </c>
      <c r="J28" s="26"/>
      <c r="K28" s="26"/>
    </row>
    <row r="29" spans="1:11" ht="123.75">
      <c r="A29" s="24">
        <v>2.5</v>
      </c>
      <c r="B29" s="29" t="s">
        <v>60</v>
      </c>
      <c r="C29" s="48" t="s">
        <v>61</v>
      </c>
      <c r="D29" s="49" t="s">
        <v>62</v>
      </c>
      <c r="E29" s="25" t="s">
        <v>63</v>
      </c>
      <c r="F29" s="25" t="s">
        <v>64</v>
      </c>
      <c r="G29" s="47" t="s">
        <v>43</v>
      </c>
      <c r="H29" s="25" t="s">
        <v>44</v>
      </c>
      <c r="I29" s="25" t="s">
        <v>59</v>
      </c>
      <c r="J29" s="26"/>
      <c r="K29" s="26"/>
    </row>
    <row r="30" spans="1:11" ht="112.5">
      <c r="A30" s="24">
        <v>2.6</v>
      </c>
      <c r="B30" s="29" t="s">
        <v>65</v>
      </c>
      <c r="C30" s="48" t="s">
        <v>66</v>
      </c>
      <c r="D30" s="49" t="s">
        <v>67</v>
      </c>
      <c r="E30" s="25" t="s">
        <v>63</v>
      </c>
      <c r="F30" s="25" t="s">
        <v>57</v>
      </c>
      <c r="G30" s="47" t="s">
        <v>43</v>
      </c>
      <c r="H30" s="25" t="s">
        <v>44</v>
      </c>
      <c r="I30" s="25" t="s">
        <v>59</v>
      </c>
      <c r="J30" s="26"/>
      <c r="K30" s="26"/>
    </row>
    <row r="31" spans="1:11" ht="135">
      <c r="A31" s="24">
        <v>2.7</v>
      </c>
      <c r="B31" s="29" t="s">
        <v>68</v>
      </c>
      <c r="C31" s="48" t="s">
        <v>69</v>
      </c>
      <c r="D31" s="49" t="s">
        <v>70</v>
      </c>
      <c r="E31" s="25" t="s">
        <v>63</v>
      </c>
      <c r="F31" s="25" t="s">
        <v>71</v>
      </c>
      <c r="G31" s="47" t="s">
        <v>43</v>
      </c>
      <c r="H31" s="25" t="s">
        <v>44</v>
      </c>
      <c r="I31" s="25" t="s">
        <v>45</v>
      </c>
      <c r="J31" s="26"/>
      <c r="K31" s="26"/>
    </row>
    <row r="32" spans="1:11">
      <c r="A32" s="19">
        <v>3</v>
      </c>
      <c r="B32" s="76" t="s">
        <v>72</v>
      </c>
      <c r="C32" s="77"/>
      <c r="D32" s="77"/>
      <c r="E32" s="77"/>
      <c r="F32" s="77"/>
      <c r="G32" s="77"/>
      <c r="H32" s="77"/>
      <c r="I32" s="77"/>
      <c r="J32" s="77"/>
      <c r="K32" s="78"/>
    </row>
    <row r="33" spans="1:11" ht="101.25">
      <c r="A33" s="24" t="s">
        <v>73</v>
      </c>
      <c r="B33" s="27" t="s">
        <v>74</v>
      </c>
      <c r="C33" s="48" t="s">
        <v>75</v>
      </c>
      <c r="D33" s="45" t="s">
        <v>76</v>
      </c>
      <c r="E33" s="25" t="s">
        <v>77</v>
      </c>
      <c r="F33" s="25" t="s">
        <v>78</v>
      </c>
      <c r="G33" s="30" t="s">
        <v>58</v>
      </c>
      <c r="H33" s="25" t="s">
        <v>44</v>
      </c>
      <c r="I33" s="25" t="s">
        <v>59</v>
      </c>
      <c r="J33" s="30"/>
      <c r="K33" s="26"/>
    </row>
    <row r="34" spans="1:11" ht="225">
      <c r="A34" s="24">
        <v>3.2</v>
      </c>
      <c r="B34" s="28" t="s">
        <v>79</v>
      </c>
      <c r="C34" s="48" t="s">
        <v>80</v>
      </c>
      <c r="D34" s="45" t="s">
        <v>81</v>
      </c>
      <c r="E34" s="25" t="s">
        <v>82</v>
      </c>
      <c r="F34" s="25" t="s">
        <v>83</v>
      </c>
      <c r="G34" s="30" t="s">
        <v>58</v>
      </c>
      <c r="H34" s="25" t="s">
        <v>44</v>
      </c>
      <c r="I34" s="25" t="s">
        <v>59</v>
      </c>
      <c r="J34" s="30"/>
      <c r="K34" s="26"/>
    </row>
    <row r="35" spans="1:11" ht="90">
      <c r="A35" s="24">
        <v>3.3</v>
      </c>
      <c r="B35" s="28" t="s">
        <v>84</v>
      </c>
      <c r="C35" s="48" t="s">
        <v>85</v>
      </c>
      <c r="D35" s="45" t="s">
        <v>86</v>
      </c>
      <c r="E35" s="25" t="s">
        <v>77</v>
      </c>
      <c r="F35" s="25" t="s">
        <v>57</v>
      </c>
      <c r="G35" s="30" t="s">
        <v>58</v>
      </c>
      <c r="H35" s="25" t="s">
        <v>44</v>
      </c>
      <c r="I35" s="25" t="s">
        <v>59</v>
      </c>
      <c r="J35" s="30"/>
      <c r="K35" s="26"/>
    </row>
    <row r="36" spans="1:11" ht="56.25">
      <c r="A36" s="24">
        <v>3.4</v>
      </c>
      <c r="B36" s="28" t="s">
        <v>87</v>
      </c>
      <c r="C36" s="45" t="s">
        <v>88</v>
      </c>
      <c r="D36" s="45" t="s">
        <v>89</v>
      </c>
      <c r="E36" s="25" t="s">
        <v>90</v>
      </c>
      <c r="F36" s="25" t="s">
        <v>91</v>
      </c>
      <c r="G36" s="30" t="s">
        <v>58</v>
      </c>
      <c r="H36" s="25" t="s">
        <v>44</v>
      </c>
      <c r="I36" s="25" t="s">
        <v>59</v>
      </c>
      <c r="J36" s="30"/>
      <c r="K36" s="26"/>
    </row>
    <row r="37" spans="1:11">
      <c r="A37" s="19">
        <v>4</v>
      </c>
      <c r="B37" s="74" t="s">
        <v>92</v>
      </c>
      <c r="C37" s="74"/>
      <c r="D37" s="74"/>
      <c r="E37" s="74"/>
      <c r="F37" s="74"/>
      <c r="G37" s="74"/>
      <c r="H37" s="74"/>
      <c r="I37" s="74"/>
      <c r="J37" s="74"/>
      <c r="K37" s="74"/>
    </row>
    <row r="38" spans="1:11" ht="157.5">
      <c r="A38" s="24">
        <v>4.0999999999999996</v>
      </c>
      <c r="B38" s="32" t="s">
        <v>93</v>
      </c>
      <c r="C38" s="48" t="s">
        <v>94</v>
      </c>
      <c r="D38" s="29" t="s">
        <v>95</v>
      </c>
      <c r="E38" s="25" t="s">
        <v>82</v>
      </c>
      <c r="F38" s="25" t="s">
        <v>96</v>
      </c>
      <c r="G38" s="30" t="s">
        <v>58</v>
      </c>
      <c r="H38" s="25" t="s">
        <v>44</v>
      </c>
      <c r="I38" s="25" t="s">
        <v>59</v>
      </c>
      <c r="J38" s="26"/>
      <c r="K38" s="26"/>
    </row>
    <row r="39" spans="1:11" ht="82.5" customHeight="1">
      <c r="A39" s="24">
        <v>4.2</v>
      </c>
      <c r="B39" s="32" t="s">
        <v>97</v>
      </c>
      <c r="C39" s="48" t="s">
        <v>98</v>
      </c>
      <c r="D39" s="29" t="s">
        <v>99</v>
      </c>
      <c r="E39" s="25" t="s">
        <v>90</v>
      </c>
      <c r="F39" s="25" t="s">
        <v>100</v>
      </c>
      <c r="G39" s="30" t="s">
        <v>58</v>
      </c>
      <c r="H39" s="25" t="s">
        <v>44</v>
      </c>
      <c r="I39" s="25" t="s">
        <v>59</v>
      </c>
      <c r="J39" s="26"/>
      <c r="K39" s="26"/>
    </row>
    <row r="40" spans="1:11" ht="67.5">
      <c r="A40" s="24">
        <v>4.3</v>
      </c>
      <c r="B40" s="32" t="s">
        <v>101</v>
      </c>
      <c r="C40" s="48" t="s">
        <v>102</v>
      </c>
      <c r="D40" s="49" t="s">
        <v>103</v>
      </c>
      <c r="E40" s="25" t="s">
        <v>77</v>
      </c>
      <c r="F40" s="25" t="s">
        <v>104</v>
      </c>
      <c r="G40" s="30" t="s">
        <v>58</v>
      </c>
      <c r="H40" s="25" t="s">
        <v>44</v>
      </c>
      <c r="I40" s="25" t="s">
        <v>59</v>
      </c>
      <c r="J40" s="26"/>
      <c r="K40" s="26"/>
    </row>
    <row r="41" spans="1:11" ht="56.25">
      <c r="A41" s="24">
        <v>4.4000000000000004</v>
      </c>
      <c r="B41" s="32" t="s">
        <v>105</v>
      </c>
      <c r="C41" s="48" t="s">
        <v>106</v>
      </c>
      <c r="D41" s="49" t="s">
        <v>107</v>
      </c>
      <c r="E41" s="25" t="s">
        <v>77</v>
      </c>
      <c r="F41" s="25" t="s">
        <v>104</v>
      </c>
      <c r="G41" s="30" t="s">
        <v>58</v>
      </c>
      <c r="H41" s="25" t="s">
        <v>44</v>
      </c>
      <c r="I41" s="25" t="s">
        <v>59</v>
      </c>
      <c r="J41" s="26"/>
      <c r="K41" s="26"/>
    </row>
    <row r="42" spans="1:11">
      <c r="A42" s="19">
        <v>5</v>
      </c>
      <c r="B42" s="74" t="s">
        <v>108</v>
      </c>
      <c r="C42" s="74"/>
      <c r="D42" s="74"/>
      <c r="E42" s="74"/>
      <c r="F42" s="74"/>
      <c r="G42" s="74"/>
      <c r="H42" s="74"/>
      <c r="I42" s="74"/>
      <c r="J42" s="74"/>
      <c r="K42" s="74"/>
    </row>
    <row r="43" spans="1:11" ht="56.25">
      <c r="A43" s="24">
        <v>5.0999999999999996</v>
      </c>
      <c r="B43" s="32" t="s">
        <v>109</v>
      </c>
      <c r="C43" s="48" t="s">
        <v>110</v>
      </c>
      <c r="D43" s="49" t="s">
        <v>111</v>
      </c>
      <c r="E43" s="25" t="s">
        <v>77</v>
      </c>
      <c r="F43" s="25" t="s">
        <v>112</v>
      </c>
      <c r="G43" s="30" t="s">
        <v>58</v>
      </c>
      <c r="H43" s="25" t="s">
        <v>44</v>
      </c>
      <c r="I43" s="25" t="s">
        <v>59</v>
      </c>
      <c r="J43" s="26"/>
      <c r="K43" s="26"/>
    </row>
    <row r="44" spans="1:11" ht="135">
      <c r="A44" s="24">
        <v>5.2</v>
      </c>
      <c r="B44" s="32" t="s">
        <v>113</v>
      </c>
      <c r="C44" s="48" t="s">
        <v>114</v>
      </c>
      <c r="D44" s="49" t="s">
        <v>115</v>
      </c>
      <c r="E44" s="25" t="s">
        <v>90</v>
      </c>
      <c r="F44" s="25" t="s">
        <v>100</v>
      </c>
      <c r="G44" s="30" t="s">
        <v>58</v>
      </c>
      <c r="H44" s="25" t="s">
        <v>44</v>
      </c>
      <c r="I44" s="25" t="s">
        <v>59</v>
      </c>
      <c r="J44" s="26"/>
      <c r="K44" s="26"/>
    </row>
    <row r="45" spans="1:11" ht="90">
      <c r="A45" s="24">
        <v>5.3</v>
      </c>
      <c r="B45" s="32" t="s">
        <v>116</v>
      </c>
      <c r="C45" s="48" t="s">
        <v>117</v>
      </c>
      <c r="D45" s="49" t="s">
        <v>118</v>
      </c>
      <c r="E45" s="25" t="s">
        <v>90</v>
      </c>
      <c r="F45" s="25" t="s">
        <v>100</v>
      </c>
      <c r="G45" s="30" t="s">
        <v>58</v>
      </c>
      <c r="H45" s="25" t="s">
        <v>44</v>
      </c>
      <c r="I45" s="25" t="s">
        <v>59</v>
      </c>
      <c r="J45" s="26"/>
      <c r="K45" s="26"/>
    </row>
    <row r="46" spans="1:11" ht="112.5">
      <c r="A46" s="24">
        <v>5.4</v>
      </c>
      <c r="B46" s="32" t="s">
        <v>119</v>
      </c>
      <c r="C46" s="48" t="s">
        <v>120</v>
      </c>
      <c r="D46" s="49" t="s">
        <v>121</v>
      </c>
      <c r="E46" s="25" t="s">
        <v>90</v>
      </c>
      <c r="F46" s="25" t="s">
        <v>100</v>
      </c>
      <c r="G46" s="30" t="s">
        <v>58</v>
      </c>
      <c r="H46" s="25" t="s">
        <v>44</v>
      </c>
      <c r="I46" s="25" t="s">
        <v>59</v>
      </c>
      <c r="J46" s="26"/>
      <c r="K46" s="26"/>
    </row>
    <row r="47" spans="1:11" ht="112.5">
      <c r="A47" s="24">
        <v>5.5</v>
      </c>
      <c r="B47" s="32" t="s">
        <v>122</v>
      </c>
      <c r="C47" s="48" t="s">
        <v>123</v>
      </c>
      <c r="D47" s="49" t="s">
        <v>124</v>
      </c>
      <c r="E47" s="25" t="s">
        <v>77</v>
      </c>
      <c r="F47" s="25" t="s">
        <v>125</v>
      </c>
      <c r="G47" s="30" t="s">
        <v>58</v>
      </c>
      <c r="H47" s="25" t="s">
        <v>44</v>
      </c>
      <c r="I47" s="25" t="s">
        <v>59</v>
      </c>
      <c r="J47" s="26"/>
      <c r="K47" s="26"/>
    </row>
    <row r="48" spans="1:11" ht="78.75">
      <c r="A48" s="24">
        <v>5.6</v>
      </c>
      <c r="B48" s="32" t="s">
        <v>126</v>
      </c>
      <c r="C48" s="48" t="s">
        <v>127</v>
      </c>
      <c r="D48" s="49" t="s">
        <v>128</v>
      </c>
      <c r="E48" s="25" t="s">
        <v>41</v>
      </c>
      <c r="F48" s="25" t="s">
        <v>112</v>
      </c>
      <c r="G48" s="30" t="s">
        <v>43</v>
      </c>
      <c r="H48" s="25" t="s">
        <v>44</v>
      </c>
      <c r="I48" s="25" t="s">
        <v>59</v>
      </c>
      <c r="J48" s="26"/>
      <c r="K48" s="26"/>
    </row>
    <row r="49" spans="1:11" ht="45">
      <c r="A49" s="24">
        <v>5.7</v>
      </c>
      <c r="B49" s="32" t="s">
        <v>129</v>
      </c>
      <c r="C49" s="48" t="s">
        <v>130</v>
      </c>
      <c r="D49" s="49" t="s">
        <v>131</v>
      </c>
      <c r="E49" s="25" t="s">
        <v>77</v>
      </c>
      <c r="F49" s="25" t="s">
        <v>125</v>
      </c>
      <c r="G49" s="30" t="s">
        <v>58</v>
      </c>
      <c r="H49" s="25" t="s">
        <v>44</v>
      </c>
      <c r="I49" s="25" t="s">
        <v>59</v>
      </c>
      <c r="J49" s="26"/>
      <c r="K49" s="26"/>
    </row>
    <row r="50" spans="1:11" ht="33.75">
      <c r="A50" s="24">
        <v>5.8</v>
      </c>
      <c r="B50" s="32" t="s">
        <v>132</v>
      </c>
      <c r="C50" s="48" t="s">
        <v>133</v>
      </c>
      <c r="D50" s="49" t="s">
        <v>134</v>
      </c>
      <c r="E50" s="25" t="s">
        <v>41</v>
      </c>
      <c r="F50" s="25" t="s">
        <v>135</v>
      </c>
      <c r="G50" s="30" t="s">
        <v>43</v>
      </c>
      <c r="H50" s="25" t="s">
        <v>44</v>
      </c>
      <c r="I50" s="25" t="s">
        <v>59</v>
      </c>
      <c r="J50" s="26"/>
      <c r="K50" s="26"/>
    </row>
    <row r="51" spans="1:11">
      <c r="A51" s="33"/>
      <c r="B51" s="70" t="s">
        <v>136</v>
      </c>
      <c r="C51" s="70"/>
      <c r="D51" s="70"/>
      <c r="E51" s="70"/>
      <c r="F51" s="70"/>
      <c r="G51" s="70"/>
      <c r="H51" s="70"/>
      <c r="I51" s="70"/>
      <c r="J51" s="70"/>
      <c r="K51" s="70"/>
    </row>
    <row r="52" spans="1:11">
      <c r="A52" s="34"/>
      <c r="B52" s="71" t="s">
        <v>137</v>
      </c>
      <c r="C52" s="71"/>
      <c r="D52" s="71"/>
      <c r="E52" s="71"/>
      <c r="F52" s="71"/>
      <c r="G52" s="71"/>
      <c r="H52" s="71"/>
      <c r="I52" s="71"/>
      <c r="J52" s="71"/>
      <c r="K52" s="72"/>
    </row>
    <row r="53" spans="1:11">
      <c r="A53" s="34"/>
      <c r="B53" s="71"/>
      <c r="C53" s="71"/>
      <c r="D53" s="71"/>
      <c r="E53" s="71"/>
      <c r="F53" s="71"/>
      <c r="G53" s="71"/>
      <c r="H53" s="71"/>
      <c r="I53" s="71"/>
      <c r="J53" s="71"/>
      <c r="K53" s="72"/>
    </row>
    <row r="54" spans="1:11">
      <c r="A54" s="35"/>
      <c r="B54" s="36" t="s">
        <v>138</v>
      </c>
      <c r="C54" s="37"/>
      <c r="D54" s="37"/>
      <c r="E54" s="37"/>
      <c r="F54" s="37"/>
      <c r="G54" s="37"/>
      <c r="H54" s="37"/>
      <c r="I54" s="37"/>
      <c r="J54" s="37"/>
      <c r="K54" s="38"/>
    </row>
  </sheetData>
  <mergeCells count="30">
    <mergeCell ref="B51:K51"/>
    <mergeCell ref="B52:K53"/>
    <mergeCell ref="J17:J18"/>
    <mergeCell ref="K17:K18"/>
    <mergeCell ref="B19:K19"/>
    <mergeCell ref="B24:K24"/>
    <mergeCell ref="B32:K32"/>
    <mergeCell ref="B37:K37"/>
    <mergeCell ref="B42:K42"/>
    <mergeCell ref="A15:C15"/>
    <mergeCell ref="E15:I15"/>
    <mergeCell ref="A17:A18"/>
    <mergeCell ref="B17:B18"/>
    <mergeCell ref="C17:C18"/>
    <mergeCell ref="D17:D18"/>
    <mergeCell ref="E17:G17"/>
    <mergeCell ref="H17:H18"/>
    <mergeCell ref="I17:I18"/>
    <mergeCell ref="D14:I14"/>
    <mergeCell ref="C2:D2"/>
    <mergeCell ref="C3:D3"/>
    <mergeCell ref="C4:D4"/>
    <mergeCell ref="C5:D5"/>
    <mergeCell ref="C6:D6"/>
    <mergeCell ref="C7:D7"/>
    <mergeCell ref="C8:D8"/>
    <mergeCell ref="C9:D9"/>
    <mergeCell ref="D11:K11"/>
    <mergeCell ref="E12:I12"/>
    <mergeCell ref="D13:I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MRPA-1160097302-654301</_dlc_DocId>
    <_dlc_DocIdUrl xmlns="8aefd74c-d14b-451e-bb38-cf3a729b3efa">
      <Url>https://fultonhogan.sharepoint.com/teams/PD05433/_layouts/15/DocIdRedir.aspx?ID=MRPA-1160097302-654301</Url>
      <Description>MRPA-1160097302-654301</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ateupdated xmlns="2836469c-b43e-4aa1-9b97-2c3e7041e824"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529EA9-09F2-4B98-9622-16F2D3708ABE}"/>
</file>

<file path=customXml/itemProps2.xml><?xml version="1.0" encoding="utf-8"?>
<ds:datastoreItem xmlns:ds="http://schemas.openxmlformats.org/officeDocument/2006/customXml" ds:itemID="{95AB376B-6D3A-4A5B-B669-8B17B3EEA890}"/>
</file>

<file path=customXml/itemProps3.xml><?xml version="1.0" encoding="utf-8"?>
<ds:datastoreItem xmlns:ds="http://schemas.openxmlformats.org/officeDocument/2006/customXml" ds:itemID="{38FE75FF-1AB6-4F3B-AC61-E74479C43D79}"/>
</file>

<file path=customXml/itemProps4.xml><?xml version="1.0" encoding="utf-8"?>
<ds:datastoreItem xmlns:ds="http://schemas.openxmlformats.org/officeDocument/2006/customXml" ds:itemID="{E8638945-10D2-4FB5-B0E7-B8245C5F3F08}"/>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Magpantay, Romualdo</dc:creator>
  <cp:keywords/>
  <dc:description/>
  <cp:lastModifiedBy>GUINCHOMA, Aldrin</cp:lastModifiedBy>
  <cp:revision/>
  <dcterms:created xsi:type="dcterms:W3CDTF">2019-09-16T01:04:57Z</dcterms:created>
  <dcterms:modified xsi:type="dcterms:W3CDTF">2025-09-03T00:04:16Z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1ec50061-94c3-4901-85c4-584da193041d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