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mirav\Desktop\Projects\04-Progress Street, South Dandenong\01-ITPs\ITP-084-CIV-PSDS-Kerb Construction\"/>
    </mc:Choice>
  </mc:AlternateContent>
  <xr:revisionPtr revIDLastSave="0" documentId="13_ncr:1_{E57A41EC-4D7E-4089-98DA-52C740137108}" xr6:coauthVersionLast="47" xr6:coauthVersionMax="47" xr10:uidLastSave="{00000000-0000-0000-0000-000000000000}"/>
  <bookViews>
    <workbookView xWindow="-15" yWindow="-16320" windowWidth="29040" windowHeight="15840" xr2:uid="{00000000-000D-0000-FFFF-FFFF00000000}"/>
  </bookViews>
  <sheets>
    <sheet name="Sheet1" sheetId="1" r:id="rId1"/>
  </sheets>
  <definedNames>
    <definedName name="_xlnm.Print_Area" localSheetId="0">Sheet1!$A$11:$K$51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6" i="1" l="1"/>
  <c r="K13" i="1" s="1"/>
  <c r="K12" i="1" l="1"/>
</calcChain>
</file>

<file path=xl/sharedStrings.xml><?xml version="1.0" encoding="utf-8"?>
<sst xmlns="http://schemas.openxmlformats.org/spreadsheetml/2006/main" count="272" uniqueCount="153">
  <si>
    <t>ConQA Team Notes:</t>
  </si>
  <si>
    <t xml:space="preserve">Document Title:  </t>
  </si>
  <si>
    <t>ITP Description:</t>
  </si>
  <si>
    <t>PSDS-Kerb and Channel</t>
  </si>
  <si>
    <t>Discipline (e.g. CIV/STR/RAIL:</t>
  </si>
  <si>
    <t>084-CIV</t>
  </si>
  <si>
    <t>Revision Number:</t>
  </si>
  <si>
    <t>Revision Date:</t>
  </si>
  <si>
    <t xml:space="preserve">ITP created by: </t>
  </si>
  <si>
    <t>Anthony Pearson</t>
  </si>
  <si>
    <t xml:space="preserve">ITP approved for use by: </t>
  </si>
  <si>
    <t>Victor Mira</t>
  </si>
  <si>
    <r>
      <t xml:space="preserve">Special Notes to ConQA Team </t>
    </r>
    <r>
      <rPr>
        <sz val="11"/>
        <rFont val="Calibri"/>
        <family val="2"/>
        <scheme val="minor"/>
      </rPr>
      <t>:</t>
    </r>
  </si>
  <si>
    <t>Inspection &amp; Test Plan - insert description here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</si>
  <si>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</si>
  <si>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</si>
  <si>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</si>
  <si>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</si>
  <si>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</si>
  <si>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</si>
  <si>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</si>
  <si>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</si>
  <si>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</si>
  <si>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</si>
  <si>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</si>
  <si>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</si>
  <si>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</si>
  <si>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</si>
  <si>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</si>
  <si>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</si>
  <si>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</si>
  <si>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</si>
  <si>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703
VR SD2001
VR SD2102
AS 2876
AS1379</t>
  </si>
  <si>
    <t>N/A</t>
  </si>
  <si>
    <t>NA</t>
  </si>
  <si>
    <t>Preliminary Works - Materials</t>
  </si>
  <si>
    <t>2.2</t>
  </si>
  <si>
    <t xml:space="preserve">Mix design </t>
  </si>
  <si>
    <t>SD2001
AS1379
Section 703.05, 703.06, 703.07</t>
  </si>
  <si>
    <t>Verify</t>
  </si>
  <si>
    <t xml:space="preserve">Prior to commencing any activity </t>
  </si>
  <si>
    <t>HP*</t>
  </si>
  <si>
    <t>SE</t>
  </si>
  <si>
    <t>TeamBinder Material approval
ITP signed</t>
  </si>
  <si>
    <t>2.3</t>
  </si>
  <si>
    <t>Bedding Material</t>
  </si>
  <si>
    <t>Section 703.21
IFC Drawings</t>
  </si>
  <si>
    <t xml:space="preserve">Bedding shall be size 20 mm Class 3 or Class 4 crushed rock or Class 3 or Class 4 crushed concrete. Or as per IFC drawings.
[FREE TEXT]: TeamBinder Material approval number for Bedding:
</t>
  </si>
  <si>
    <t>2.4</t>
  </si>
  <si>
    <t>Curing Compound</t>
  </si>
  <si>
    <t>Section 703.10</t>
  </si>
  <si>
    <t xml:space="preserve">Curing compound shall comply with AS3799
[FREE TEXT]: TeamBinder Material approval number for Curing Compound: </t>
  </si>
  <si>
    <t>Preliminary Works - Documents</t>
  </si>
  <si>
    <t xml:space="preserve">Check for correct documentation </t>
  </si>
  <si>
    <t xml:space="preserve">Drawing and Drawing Register </t>
  </si>
  <si>
    <t xml:space="preserve">Ensure that all employee and sub contractors are:
- Using  the correct and complete set of drawings 
- All drawings are the latest version   </t>
  </si>
  <si>
    <t xml:space="preserve">Visual inspection </t>
  </si>
  <si>
    <t>SE/PE</t>
  </si>
  <si>
    <t>ITP Signed</t>
  </si>
  <si>
    <t>Pre-construction / Pre-installation Activities</t>
  </si>
  <si>
    <t>Setting out</t>
  </si>
  <si>
    <t>Section 703.17</t>
  </si>
  <si>
    <t>verify</t>
  </si>
  <si>
    <t xml:space="preserve">Prior to start </t>
  </si>
  <si>
    <t>HP</t>
  </si>
  <si>
    <t>Surveyor</t>
  </si>
  <si>
    <t>ITP signed 
Survey Report</t>
  </si>
  <si>
    <t>Temporary drainage provisions</t>
  </si>
  <si>
    <t>Section 703.18</t>
  </si>
  <si>
    <t>If obstructing waterways ,culverts or channels, temporary diversion of discharge of drainage and storm water to be in place.
Need to obtain prior written approval from the relevant waterway authority prior to diversion.</t>
  </si>
  <si>
    <t xml:space="preserve">If required </t>
  </si>
  <si>
    <t>WP</t>
  </si>
  <si>
    <t xml:space="preserve">ITP signed </t>
  </si>
  <si>
    <t>Construction / Installation Activities</t>
  </si>
  <si>
    <t xml:space="preserve">Bedding </t>
  </si>
  <si>
    <t>Section 703.21</t>
  </si>
  <si>
    <r>
      <rPr>
        <sz val="8"/>
        <rFont val="Arial"/>
        <family val="2"/>
      </rPr>
      <t xml:space="preserve">Bedding to be compacted to a thickness of not </t>
    </r>
    <r>
      <rPr>
        <sz val="8"/>
        <color theme="1"/>
        <rFont val="Arial"/>
        <family val="2"/>
      </rPr>
      <t>less than 100mm . 
Bedding shall be trimmed to appropriate levels, moistened as necessary, and be firmly compacted .</t>
    </r>
  </si>
  <si>
    <t>Visual Measure</t>
  </si>
  <si>
    <t xml:space="preserve">Each lot </t>
  </si>
  <si>
    <t>Formwork</t>
  </si>
  <si>
    <t>Section 703.12
AS3610</t>
  </si>
  <si>
    <t>Joints in formwork shall be constructed such that loss of mortar is prevented.
Prior to placing concrete in an earth excavation, formwork shall be erected so that fresh concrete is not placed directly against the sides of the excavation.</t>
  </si>
  <si>
    <t>Visual  
Inspection</t>
  </si>
  <si>
    <t>Each lot</t>
  </si>
  <si>
    <t>Pre Pour Check</t>
  </si>
  <si>
    <t>Section 703.09  
Section 703.21 Section 610.17a), b) &amp; c)</t>
  </si>
  <si>
    <t xml:space="preserve">Bedding shall be moist but shall have no free water on the surface .
Concrete shall not be placed when the air temperature measured at the point of placement is &gt; 35°C or &lt; 5°C                
</t>
  </si>
  <si>
    <t xml:space="preserve">ITP signed Ambient temperature-----°C     </t>
  </si>
  <si>
    <t xml:space="preserve">Concrete placement </t>
  </si>
  <si>
    <t>Section 703.08
Section 703.23</t>
  </si>
  <si>
    <t>Temperature of concrete to be measured immediately prior to placing and shall not be less than 10°C or greater than 32°C.
Concrete is to be satisfactorily compacted so that finished surface are free from surface pitting larger than 5mm diameter, honey combing or faulty patches.
Fresh concrete shall not be placed against concrete which has taken its initial set, except at properly formed construction joints.
Machine Extrusion: Concrete is to be fed to extrusion machine at a uniform rate.</t>
  </si>
  <si>
    <t>IP</t>
  </si>
  <si>
    <t xml:space="preserve">SE </t>
  </si>
  <si>
    <t>ITP signed 
Concrete Temperature ---°C</t>
  </si>
  <si>
    <t>Na</t>
  </si>
  <si>
    <t>Transitions</t>
  </si>
  <si>
    <t>Section 703.24</t>
  </si>
  <si>
    <t>Where it is necessary to join to an existing section of profile different from that being constructed, the change of profile shall be made at a constant rate between 10 and 20 mm per metre.</t>
  </si>
  <si>
    <t xml:space="preserve">Site inspection </t>
  </si>
  <si>
    <t>Surface Finish</t>
  </si>
  <si>
    <t>Section 703.25</t>
  </si>
  <si>
    <t>All edgings shall be rendered to a thickness not exceeding 3mm and trowel finished.
Renderings shall be applied within 30 minutes of extrusion.  
Concrete to have a neat appearance and uniform colour.
Class 3 finish required for external surfaces.
Class 4 finish required for permanently hidden surfaces.</t>
  </si>
  <si>
    <t xml:space="preserve">Each  lot </t>
  </si>
  <si>
    <t>Formwork Stripping</t>
  </si>
  <si>
    <t>Formwork shall not be stripped before the minimum time of:
- External faces 2 days
- Permanently hidden faces 1 day</t>
  </si>
  <si>
    <t xml:space="preserve">Tolerance </t>
  </si>
  <si>
    <t>Section 703.15</t>
  </si>
  <si>
    <t>Match existing surfaces to within 5 mm from dimensions shown on drawings. Section dimensions to be with in 5mm and 15 mm for width , for dimension less than 25mm tolerance to be ±3mm.
Kerb and channel shall be constructed to the level of the adjoining pavement with a tolerance 0 to +10mm.
Except on curves or sharped areas, the deviation of the finished work from a 3m straight edge shall not exceed 5mm at any point.</t>
  </si>
  <si>
    <t xml:space="preserve">verify </t>
  </si>
  <si>
    <t xml:space="preserve">SE/surveyor </t>
  </si>
  <si>
    <t>Curing</t>
  </si>
  <si>
    <t>The curing of exposed concrete surfaces shall commence immediately after finishing operations are progressively completed.
Concrete edgings shall be cured for a period of not less than three days after placing the concrete</t>
  </si>
  <si>
    <t xml:space="preserve">Joints </t>
  </si>
  <si>
    <t>Section 703.26</t>
  </si>
  <si>
    <t>Transverse joints constructed at intervals not exceeding 2.5m.
Groove cut 20mm deep and &gt; 5mm wide on exposed surfaces, following with a vertical cut made through the base of the groove (depth &gt;50mm from surface of section).
Bonding between the concrete paving or shared use path and the edging shall be prevented by painting the back of the edging with bitumen, or by using a strip of bituminous felt material between the edging and the concrete paving or shared use path.</t>
  </si>
  <si>
    <t xml:space="preserve">Verify </t>
  </si>
  <si>
    <t xml:space="preserve">Each joint </t>
  </si>
  <si>
    <t xml:space="preserve">SE  </t>
  </si>
  <si>
    <t>Proteciton of Concrete</t>
  </si>
  <si>
    <t>Section 703.27</t>
  </si>
  <si>
    <t>All concrete shall be protected from damage from early loading.</t>
  </si>
  <si>
    <t>Post-construction / Post-installation Activities</t>
  </si>
  <si>
    <t>4.11</t>
  </si>
  <si>
    <t xml:space="preserve">Backfilling </t>
  </si>
  <si>
    <t>Vic Road spec  703.29</t>
  </si>
  <si>
    <t>No earlier than 3 days after casting, top soil material free from perishable matter, lumps or balls of clay, shall be placed and firmly compacted behind the edging in layers not &gt; 150m thick and to a width not &lt; 300mm behind the edging to the top of the edging.</t>
  </si>
  <si>
    <t>4.13</t>
  </si>
  <si>
    <t>Cracking of Concrete</t>
  </si>
  <si>
    <t>Section 703.30</t>
  </si>
  <si>
    <t>The concrete shall have no surface cracks at any stage after construction of width greater than 0.2 mm.
Cracked sections of concrete shall be either removed and replaced, or repaired in accordance with Section 687</t>
  </si>
  <si>
    <t>5.1</t>
  </si>
  <si>
    <t>Survey Conformance</t>
  </si>
  <si>
    <t>Survey to as built the works and to confirm the works are within the specified tolerances.
The departure of the finished work from line or level shall not exceed 10 mm at any point, and the rate of change of deviation from line or level shall not exceed 10 mm in 10 m.
Attach: Survey Report</t>
  </si>
  <si>
    <t>Document Review</t>
  </si>
  <si>
    <t xml:space="preserve">Completion of each lot </t>
  </si>
  <si>
    <t>PE/Surveyor</t>
  </si>
  <si>
    <t xml:space="preserve">As-built survey records </t>
  </si>
  <si>
    <t>5.2</t>
  </si>
  <si>
    <t>Non-conformance Report (NCR) Closure</t>
  </si>
  <si>
    <t>MRPA Quality Management Plan</t>
  </si>
  <si>
    <t>Ensure that any NCRs pertaining to the lot / element / Work area that this ITP covers, have been closed.</t>
  </si>
  <si>
    <t>Once, prior to closure of this lot / element / Work area</t>
  </si>
  <si>
    <t>PE/SPE</t>
  </si>
  <si>
    <t>This ITP</t>
  </si>
  <si>
    <t>Lot Map</t>
  </si>
  <si>
    <t>MRPA Lot Management Procedure</t>
  </si>
  <si>
    <t>Upload a Marked up drawing which indicates the Location of this Lot:
Attach: Lot Map</t>
  </si>
  <si>
    <t>For 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</si>
  <si>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</si>
  <si>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</si>
  <si>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</si>
  <si>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Kerb and Channel
- Concrete used in kerb extrusion machines will not be subject to compressive strength requirements but shall have a minimum cementitious material content in the finished concrete as follows:
- Traffic Routes – a minimum of, or equivalent to, 320 kg of cementitious material or geopolymer binder per cubic metre of concrete
- Local Streets – a minimum of, or equivalent to, 280 kg of cementitious material or geopolymer binder per cubic metre of concrete.
- Where kerb and channel is placed and compacted with internal vibration between previously placed formwork, concrete shall be:
- Traffic Routes – N32 portland cement–based concrete or 32 MPa geopolymer concrete standard strength grade; and
- Local Streets – N25 portland cement–based concrete or 25 MPa geopolymer concrete standard strength grade as specified.
[FREE TEXT]: TeamBinder Material approval number for the Concrete Mix:</t>
  </si>
  <si>
    <r>
      <t xml:space="preserve">Set out work in accordance with drawing.
The superintendent will review and confirm set out. 
</t>
    </r>
    <r>
      <rPr>
        <strike/>
        <sz val="8"/>
        <rFont val="Arial"/>
        <family val="2"/>
      </rPr>
      <t xml:space="preserve">
</t>
    </r>
    <r>
      <rPr>
        <sz val="8"/>
        <rFont val="Arial"/>
        <family val="2"/>
      </rPr>
      <t xml:space="preserve">The work shall be constructed in accordance with the confirmed set out to the line and level and cross-sectional profiles as shown on the drawings.
Attach: Lot Map (Marked up drawing with the location of this Lot) and Survey report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</si>
</sst>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trike/>
      <sz val="8"/>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2" borderId="1" xfId="0" applyFont="1" applyFill="1" applyBorder="1" applyAlignment="1">
      <alignment horizontal="left" vertical="center"/>
    </xf>
    <xf numFmtId="0" fontId="8" fillId="2" borderId="1" xfId="0" applyFont="1" applyFill="1" applyBorder="1" applyAlignment="1">
      <alignment horizontal="center" vertical="top"/>
    </xf>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0" borderId="1" xfId="0" applyFont="1" applyBorder="1" applyAlignment="1">
      <alignment horizontal="left" vertical="center"/>
    </xf>
    <xf numFmtId="0" fontId="8" fillId="2" borderId="1" xfId="0" applyFont="1" applyFill="1" applyBorder="1" applyAlignment="1">
      <alignment horizontal="left" vertical="top"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2" fontId="8" fillId="0" borderId="1" xfId="0" applyNumberFormat="1" applyFont="1" applyBorder="1" applyAlignment="1">
      <alignment horizontal="center" vertical="center"/>
    </xf>
    <xf numFmtId="0" fontId="7" fillId="0" borderId="0" xfId="0" applyFont="1" applyAlignment="1">
      <alignment horizontal="center" wrapText="1"/>
    </xf>
    <xf numFmtId="0" fontId="6" fillId="2" borderId="1" xfId="0" applyFont="1" applyFill="1" applyBorder="1" applyAlignment="1">
      <alignment horizontal="center"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5" fillId="0" borderId="0" xfId="0" applyFont="1" applyAlignment="1">
      <alignment horizont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825007</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1"/>
  <sheetViews>
    <sheetView tabSelected="1" topLeftCell="A22" zoomScaleNormal="100" zoomScaleSheetLayoutView="100" workbookViewId="0">
      <selection activeCell="M24" sqref="M24:R24"/>
    </sheetView>
  </sheetViews>
  <sheetFormatPr defaultColWidth="9.140625" defaultRowHeight="14.25" x14ac:dyDescent="0.2"/>
  <cols>
    <col min="1" max="1" width="5.7109375" style="2" customWidth="1"/>
    <col min="2" max="2" width="26.85546875" style="2" customWidth="1"/>
    <col min="3" max="3" width="15.7109375" style="2" customWidth="1"/>
    <col min="4" max="4" width="31.5703125" style="2" customWidth="1"/>
    <col min="5" max="10" width="10.7109375" style="2" customWidth="1"/>
    <col min="11" max="16384" width="9.140625" style="2"/>
  </cols>
  <sheetData>
    <row r="1" spans="1:18" ht="15" x14ac:dyDescent="0.25">
      <c r="A1" s="10" t="s">
        <v>0</v>
      </c>
    </row>
    <row r="2" spans="1:18" ht="15" x14ac:dyDescent="0.25">
      <c r="A2" s="11" t="s">
        <v>1</v>
      </c>
      <c r="B2" s="12"/>
      <c r="C2" s="79" t="str">
        <f>"ITP-"&amp;C4&amp;"-"&amp;C3</f>
        <v>ITP-084-CIV-PSDS-Kerb and Channel</v>
      </c>
      <c r="D2" s="80"/>
    </row>
    <row r="3" spans="1:18" ht="15" x14ac:dyDescent="0.25">
      <c r="A3" s="11" t="s">
        <v>2</v>
      </c>
      <c r="B3" s="12"/>
      <c r="C3" s="79" t="s">
        <v>3</v>
      </c>
      <c r="D3" s="80"/>
    </row>
    <row r="4" spans="1:18" ht="15" x14ac:dyDescent="0.25">
      <c r="A4" s="11" t="s">
        <v>4</v>
      </c>
      <c r="B4" s="12"/>
      <c r="C4" s="79" t="s">
        <v>5</v>
      </c>
      <c r="D4" s="80"/>
    </row>
    <row r="5" spans="1:18" ht="15" x14ac:dyDescent="0.25">
      <c r="A5" s="11" t="s">
        <v>6</v>
      </c>
      <c r="B5" s="12"/>
      <c r="C5" s="79">
        <v>0</v>
      </c>
      <c r="D5" s="80"/>
    </row>
    <row r="6" spans="1:18" ht="15" x14ac:dyDescent="0.25">
      <c r="A6" s="11" t="s">
        <v>7</v>
      </c>
      <c r="B6" s="12"/>
      <c r="C6" s="81">
        <f ca="1">TODAY()</f>
        <v>45456</v>
      </c>
      <c r="D6" s="82"/>
    </row>
    <row r="7" spans="1:18" ht="15" x14ac:dyDescent="0.25">
      <c r="A7" s="11" t="s">
        <v>8</v>
      </c>
      <c r="B7" s="12"/>
      <c r="C7" s="79" t="s">
        <v>9</v>
      </c>
      <c r="D7" s="80"/>
    </row>
    <row r="8" spans="1:18" ht="15" x14ac:dyDescent="0.25">
      <c r="A8" s="11" t="s">
        <v>10</v>
      </c>
      <c r="B8" s="12"/>
      <c r="C8" s="79" t="s">
        <v>11</v>
      </c>
      <c r="D8" s="80"/>
    </row>
    <row r="9" spans="1:18" ht="15" x14ac:dyDescent="0.25">
      <c r="A9" s="11" t="s">
        <v>12</v>
      </c>
      <c r="B9" s="12"/>
      <c r="C9" s="79"/>
      <c r="D9" s="80"/>
    </row>
    <row r="11" spans="1:18" ht="24" customHeight="1" x14ac:dyDescent="0.2">
      <c r="A11" s="8"/>
      <c r="B11" s="9"/>
      <c r="C11" s="9"/>
      <c r="D11" s="72" t="s">
        <v>13</v>
      </c>
      <c r="E11" s="73"/>
      <c r="F11" s="73"/>
      <c r="G11" s="73"/>
      <c r="H11" s="73"/>
      <c r="I11" s="73"/>
      <c r="J11" s="73"/>
      <c r="K11" s="74"/>
    </row>
    <row r="12" spans="1:18" x14ac:dyDescent="0.2">
      <c r="A12" s="3"/>
      <c r="D12" s="19"/>
      <c r="E12" s="60"/>
      <c r="F12" s="60"/>
      <c r="G12" s="60"/>
      <c r="H12" s="60"/>
      <c r="I12" s="61"/>
      <c r="J12" s="20" t="s">
        <v>14</v>
      </c>
      <c r="K12" s="49">
        <f>C5</f>
        <v>0</v>
      </c>
      <c r="O12" s="1"/>
      <c r="P12" s="1"/>
      <c r="Q12" s="1"/>
      <c r="R12" s="1"/>
    </row>
    <row r="13" spans="1:18" x14ac:dyDescent="0.2">
      <c r="A13" s="3"/>
      <c r="D13" s="64"/>
      <c r="E13" s="65"/>
      <c r="F13" s="65"/>
      <c r="G13" s="65"/>
      <c r="H13" s="65"/>
      <c r="I13" s="66"/>
      <c r="J13" s="13" t="s">
        <v>15</v>
      </c>
      <c r="K13" s="50">
        <f ca="1">C6</f>
        <v>45456</v>
      </c>
    </row>
    <row r="14" spans="1:18" x14ac:dyDescent="0.2">
      <c r="A14" s="3"/>
      <c r="D14" s="67"/>
      <c r="E14" s="68"/>
      <c r="F14" s="68"/>
      <c r="G14" s="68"/>
      <c r="H14" s="68"/>
      <c r="I14" s="69"/>
      <c r="J14" s="15"/>
      <c r="K14" s="15"/>
      <c r="O14" s="1"/>
      <c r="P14" s="1"/>
      <c r="Q14" s="1"/>
      <c r="R14" s="1"/>
    </row>
    <row r="15" spans="1:18" ht="14.25" customHeight="1" x14ac:dyDescent="0.2">
      <c r="A15" s="75"/>
      <c r="B15" s="76"/>
      <c r="C15" s="76"/>
      <c r="D15" s="21"/>
      <c r="E15" s="62"/>
      <c r="F15" s="62"/>
      <c r="G15" s="62"/>
      <c r="H15" s="62"/>
      <c r="I15" s="63"/>
      <c r="J15" s="14"/>
      <c r="K15" s="14"/>
      <c r="O15" s="1"/>
      <c r="P15" s="1"/>
      <c r="Q15" s="1"/>
      <c r="R15" s="1"/>
    </row>
    <row r="16" spans="1:18" ht="18.75" customHeight="1" x14ac:dyDescent="0.2">
      <c r="A16" s="28" t="s">
        <v>16</v>
      </c>
      <c r="B16" s="29"/>
      <c r="C16" s="12"/>
      <c r="D16" s="30"/>
      <c r="E16" s="30"/>
      <c r="F16" s="30"/>
      <c r="G16" s="30"/>
      <c r="H16" s="30"/>
      <c r="I16" s="30"/>
      <c r="J16" s="30"/>
      <c r="K16" s="12"/>
      <c r="Q16" s="1"/>
      <c r="R16" s="1"/>
    </row>
    <row r="17" spans="1:23" ht="14.25" customHeight="1" x14ac:dyDescent="0.2">
      <c r="A17" s="77" t="s">
        <v>17</v>
      </c>
      <c r="B17" s="77" t="s">
        <v>18</v>
      </c>
      <c r="C17" s="77" t="s">
        <v>19</v>
      </c>
      <c r="D17" s="77" t="s">
        <v>20</v>
      </c>
      <c r="E17" s="77" t="s">
        <v>21</v>
      </c>
      <c r="F17" s="77"/>
      <c r="G17" s="77"/>
      <c r="H17" s="77" t="s">
        <v>22</v>
      </c>
      <c r="I17" s="77" t="s">
        <v>23</v>
      </c>
      <c r="J17" s="71" t="s">
        <v>24</v>
      </c>
      <c r="K17" s="77" t="s">
        <v>25</v>
      </c>
      <c r="R17" s="1"/>
      <c r="S17" s="1"/>
    </row>
    <row r="18" spans="1:23" x14ac:dyDescent="0.2">
      <c r="A18" s="77"/>
      <c r="B18" s="77"/>
      <c r="C18" s="77"/>
      <c r="D18" s="77"/>
      <c r="E18" s="52" t="s">
        <v>26</v>
      </c>
      <c r="F18" s="52" t="s">
        <v>27</v>
      </c>
      <c r="G18" s="52" t="s">
        <v>28</v>
      </c>
      <c r="H18" s="77"/>
      <c r="I18" s="77"/>
      <c r="J18" s="71"/>
      <c r="K18" s="77"/>
      <c r="R18" s="1"/>
      <c r="S18" s="1"/>
    </row>
    <row r="19" spans="1:23" x14ac:dyDescent="0.2">
      <c r="A19" s="17">
        <v>1</v>
      </c>
      <c r="B19" s="70" t="s">
        <v>29</v>
      </c>
      <c r="C19" s="70"/>
      <c r="D19" s="70"/>
      <c r="E19" s="70"/>
      <c r="F19" s="70"/>
      <c r="G19" s="70"/>
      <c r="H19" s="70"/>
      <c r="I19" s="70"/>
      <c r="J19" s="70"/>
      <c r="K19" s="70"/>
    </row>
    <row r="20" spans="1:23" ht="67.5" x14ac:dyDescent="0.2">
      <c r="A20" s="18" t="s">
        <v>30</v>
      </c>
      <c r="B20" s="6" t="s">
        <v>31</v>
      </c>
      <c r="C20" s="41" t="s">
        <v>32</v>
      </c>
      <c r="D20" s="4" t="s">
        <v>33</v>
      </c>
      <c r="E20" s="4" t="s">
        <v>33</v>
      </c>
      <c r="F20" s="4" t="s">
        <v>33</v>
      </c>
      <c r="G20" s="4" t="s">
        <v>33</v>
      </c>
      <c r="H20" s="4" t="s">
        <v>33</v>
      </c>
      <c r="I20" s="4" t="s">
        <v>33</v>
      </c>
      <c r="J20" s="4" t="s">
        <v>34</v>
      </c>
      <c r="K20" s="4" t="s">
        <v>33</v>
      </c>
    </row>
    <row r="21" spans="1:23" x14ac:dyDescent="0.2">
      <c r="A21" s="17">
        <v>2</v>
      </c>
      <c r="B21" s="70" t="s">
        <v>35</v>
      </c>
      <c r="C21" s="70"/>
      <c r="D21" s="70"/>
      <c r="E21" s="70"/>
      <c r="F21" s="70"/>
      <c r="G21" s="70"/>
      <c r="H21" s="70"/>
      <c r="I21" s="70"/>
      <c r="J21" s="70"/>
      <c r="K21" s="70"/>
    </row>
    <row r="22" spans="1:23" ht="336.75" customHeight="1" x14ac:dyDescent="0.2">
      <c r="A22" s="18" t="s">
        <v>36</v>
      </c>
      <c r="B22" s="31" t="s">
        <v>37</v>
      </c>
      <c r="C22" s="33" t="s">
        <v>38</v>
      </c>
      <c r="D22" s="41" t="s">
        <v>151</v>
      </c>
      <c r="E22" s="32" t="s">
        <v>39</v>
      </c>
      <c r="F22" s="32" t="s">
        <v>40</v>
      </c>
      <c r="G22" s="35" t="s">
        <v>41</v>
      </c>
      <c r="H22" s="32" t="s">
        <v>42</v>
      </c>
      <c r="I22" s="32" t="s">
        <v>43</v>
      </c>
      <c r="J22" s="32" t="s">
        <v>34</v>
      </c>
      <c r="K22" s="35" t="s">
        <v>34</v>
      </c>
      <c r="L22" s="55"/>
      <c r="M22" s="83"/>
      <c r="N22" s="83"/>
      <c r="O22" s="83"/>
      <c r="P22" s="83"/>
      <c r="Q22" s="83"/>
      <c r="R22" s="83"/>
      <c r="S22" s="83"/>
      <c r="T22" s="83"/>
      <c r="U22" s="83"/>
      <c r="V22" s="83"/>
      <c r="W22" s="83"/>
    </row>
    <row r="23" spans="1:23" ht="78.75" x14ac:dyDescent="0.2">
      <c r="A23" s="18" t="s">
        <v>44</v>
      </c>
      <c r="B23" s="40" t="s">
        <v>45</v>
      </c>
      <c r="C23" s="33" t="s">
        <v>46</v>
      </c>
      <c r="D23" s="33" t="s">
        <v>47</v>
      </c>
      <c r="E23" s="45" t="s">
        <v>39</v>
      </c>
      <c r="F23" s="45" t="s">
        <v>40</v>
      </c>
      <c r="G23" s="44"/>
      <c r="H23" s="45" t="s">
        <v>42</v>
      </c>
      <c r="I23" s="32" t="s">
        <v>43</v>
      </c>
      <c r="J23" s="45" t="s">
        <v>34</v>
      </c>
      <c r="K23" s="44" t="s">
        <v>34</v>
      </c>
      <c r="M23" s="83"/>
      <c r="N23" s="83"/>
      <c r="O23" s="83"/>
      <c r="P23" s="83"/>
      <c r="Q23" s="83"/>
      <c r="R23" s="83"/>
      <c r="S23" s="83"/>
      <c r="T23" s="83"/>
      <c r="U23" s="83"/>
      <c r="V23" s="83"/>
      <c r="W23" s="83"/>
    </row>
    <row r="24" spans="1:23" ht="45" x14ac:dyDescent="0.2">
      <c r="A24" s="18" t="s">
        <v>48</v>
      </c>
      <c r="B24" s="40" t="s">
        <v>49</v>
      </c>
      <c r="C24" s="41" t="s">
        <v>50</v>
      </c>
      <c r="D24" s="41" t="s">
        <v>51</v>
      </c>
      <c r="E24" s="45" t="s">
        <v>39</v>
      </c>
      <c r="F24" s="45" t="s">
        <v>40</v>
      </c>
      <c r="G24" s="44" t="s">
        <v>41</v>
      </c>
      <c r="H24" s="45" t="s">
        <v>42</v>
      </c>
      <c r="I24" s="32" t="s">
        <v>43</v>
      </c>
      <c r="J24" s="45" t="s">
        <v>34</v>
      </c>
      <c r="K24" s="44" t="s">
        <v>34</v>
      </c>
      <c r="M24" s="78"/>
      <c r="N24" s="78"/>
      <c r="O24" s="78"/>
      <c r="P24" s="78"/>
      <c r="Q24" s="78"/>
      <c r="R24" s="78"/>
    </row>
    <row r="25" spans="1:23" x14ac:dyDescent="0.2">
      <c r="A25" s="17">
        <v>3</v>
      </c>
      <c r="B25" s="70" t="s">
        <v>52</v>
      </c>
      <c r="C25" s="70"/>
      <c r="D25" s="70"/>
      <c r="E25" s="70"/>
      <c r="F25" s="70"/>
      <c r="G25" s="70"/>
      <c r="H25" s="70"/>
      <c r="I25" s="70"/>
      <c r="J25" s="70"/>
      <c r="K25" s="70"/>
    </row>
    <row r="26" spans="1:23" ht="56.25" x14ac:dyDescent="0.2">
      <c r="A26" s="18">
        <v>3.1</v>
      </c>
      <c r="B26" s="31" t="s">
        <v>53</v>
      </c>
      <c r="C26" s="33" t="s">
        <v>54</v>
      </c>
      <c r="D26" s="41" t="s">
        <v>55</v>
      </c>
      <c r="E26" s="32" t="s">
        <v>56</v>
      </c>
      <c r="F26" s="33" t="s">
        <v>40</v>
      </c>
      <c r="G26" s="5" t="s">
        <v>41</v>
      </c>
      <c r="H26" s="4" t="s">
        <v>57</v>
      </c>
      <c r="I26" s="4" t="s">
        <v>58</v>
      </c>
      <c r="J26" s="38" t="s">
        <v>34</v>
      </c>
      <c r="K26" s="5" t="s">
        <v>33</v>
      </c>
      <c r="L26" s="39"/>
    </row>
    <row r="27" spans="1:23" x14ac:dyDescent="0.2">
      <c r="A27" s="17">
        <v>4</v>
      </c>
      <c r="B27" s="70" t="s">
        <v>59</v>
      </c>
      <c r="C27" s="70"/>
      <c r="D27" s="70"/>
      <c r="E27" s="70"/>
      <c r="F27" s="70"/>
      <c r="G27" s="70"/>
      <c r="H27" s="70"/>
      <c r="I27" s="70"/>
      <c r="J27" s="70"/>
      <c r="K27" s="70"/>
    </row>
    <row r="28" spans="1:23" ht="146.25" x14ac:dyDescent="0.2">
      <c r="A28" s="18">
        <v>4.0999999999999996</v>
      </c>
      <c r="B28" s="31" t="s">
        <v>60</v>
      </c>
      <c r="C28" s="33" t="s">
        <v>61</v>
      </c>
      <c r="D28" s="41" t="s">
        <v>152</v>
      </c>
      <c r="E28" s="32" t="s">
        <v>62</v>
      </c>
      <c r="F28" s="33" t="s">
        <v>63</v>
      </c>
      <c r="G28" s="16" t="s">
        <v>64</v>
      </c>
      <c r="H28" s="4" t="s">
        <v>65</v>
      </c>
      <c r="I28" s="56" t="s">
        <v>66</v>
      </c>
      <c r="J28" s="38" t="s">
        <v>34</v>
      </c>
      <c r="K28" s="5"/>
      <c r="L28" s="39"/>
    </row>
    <row r="29" spans="1:23" ht="90" x14ac:dyDescent="0.2">
      <c r="A29" s="18">
        <v>4.2</v>
      </c>
      <c r="B29" s="37" t="s">
        <v>67</v>
      </c>
      <c r="C29" s="7" t="s">
        <v>68</v>
      </c>
      <c r="D29" s="48" t="s">
        <v>69</v>
      </c>
      <c r="E29" s="4" t="s">
        <v>56</v>
      </c>
      <c r="F29" s="4" t="s">
        <v>70</v>
      </c>
      <c r="G29" s="5" t="s">
        <v>71</v>
      </c>
      <c r="H29" s="4" t="s">
        <v>42</v>
      </c>
      <c r="I29" s="4" t="s">
        <v>72</v>
      </c>
      <c r="J29" s="5" t="s">
        <v>34</v>
      </c>
      <c r="K29" s="5" t="s">
        <v>34</v>
      </c>
      <c r="L29" s="39"/>
    </row>
    <row r="30" spans="1:23" x14ac:dyDescent="0.2">
      <c r="A30" s="17">
        <v>5</v>
      </c>
      <c r="B30" s="70" t="s">
        <v>73</v>
      </c>
      <c r="C30" s="70"/>
      <c r="D30" s="70"/>
      <c r="E30" s="70"/>
      <c r="F30" s="70"/>
      <c r="G30" s="70"/>
      <c r="H30" s="70"/>
      <c r="I30" s="70"/>
      <c r="J30" s="70"/>
      <c r="K30" s="70"/>
    </row>
    <row r="31" spans="1:23" ht="67.5" x14ac:dyDescent="0.2">
      <c r="A31" s="36">
        <v>5.0999999999999996</v>
      </c>
      <c r="B31" s="34" t="s">
        <v>74</v>
      </c>
      <c r="C31" s="33" t="s">
        <v>75</v>
      </c>
      <c r="D31" s="33" t="s">
        <v>76</v>
      </c>
      <c r="E31" s="32" t="s">
        <v>77</v>
      </c>
      <c r="F31" s="32" t="s">
        <v>78</v>
      </c>
      <c r="G31" s="35" t="s">
        <v>71</v>
      </c>
      <c r="H31" s="32" t="s">
        <v>42</v>
      </c>
      <c r="I31" s="32" t="s">
        <v>72</v>
      </c>
      <c r="J31" s="35" t="s">
        <v>34</v>
      </c>
      <c r="K31" s="35" t="s">
        <v>34</v>
      </c>
    </row>
    <row r="32" spans="1:23" ht="78.75" x14ac:dyDescent="0.2">
      <c r="A32" s="43">
        <v>5.2</v>
      </c>
      <c r="B32" s="47" t="s">
        <v>79</v>
      </c>
      <c r="C32" s="41" t="s">
        <v>80</v>
      </c>
      <c r="D32" s="41" t="s">
        <v>81</v>
      </c>
      <c r="E32" s="45" t="s">
        <v>82</v>
      </c>
      <c r="F32" s="45" t="s">
        <v>83</v>
      </c>
      <c r="G32" s="44" t="s">
        <v>71</v>
      </c>
      <c r="H32" s="45" t="s">
        <v>42</v>
      </c>
      <c r="I32" s="45" t="s">
        <v>72</v>
      </c>
      <c r="J32" s="44" t="s">
        <v>34</v>
      </c>
      <c r="K32" s="44" t="s">
        <v>34</v>
      </c>
    </row>
    <row r="33" spans="1:12" ht="111.95" customHeight="1" x14ac:dyDescent="0.2">
      <c r="A33" s="36">
        <v>5.3</v>
      </c>
      <c r="B33" s="53" t="s">
        <v>84</v>
      </c>
      <c r="C33" s="33" t="s">
        <v>85</v>
      </c>
      <c r="D33" s="33" t="s">
        <v>86</v>
      </c>
      <c r="E33" s="32" t="s">
        <v>39</v>
      </c>
      <c r="F33" s="32" t="s">
        <v>78</v>
      </c>
      <c r="G33" s="35" t="s">
        <v>41</v>
      </c>
      <c r="H33" s="32" t="s">
        <v>42</v>
      </c>
      <c r="I33" s="32" t="s">
        <v>87</v>
      </c>
      <c r="J33" s="35" t="s">
        <v>33</v>
      </c>
      <c r="K33" s="35" t="s">
        <v>34</v>
      </c>
    </row>
    <row r="34" spans="1:12" ht="180" x14ac:dyDescent="0.2">
      <c r="A34" s="43">
        <v>5.4</v>
      </c>
      <c r="B34" s="34" t="s">
        <v>88</v>
      </c>
      <c r="C34" s="41" t="s">
        <v>89</v>
      </c>
      <c r="D34" s="41" t="s">
        <v>90</v>
      </c>
      <c r="E34" s="32" t="s">
        <v>77</v>
      </c>
      <c r="F34" s="32" t="s">
        <v>83</v>
      </c>
      <c r="G34" s="35" t="s">
        <v>91</v>
      </c>
      <c r="H34" s="32" t="s">
        <v>92</v>
      </c>
      <c r="I34" s="32" t="s">
        <v>93</v>
      </c>
      <c r="J34" s="35" t="s">
        <v>34</v>
      </c>
      <c r="K34" s="35" t="s">
        <v>94</v>
      </c>
    </row>
    <row r="35" spans="1:12" ht="56.25" x14ac:dyDescent="0.2">
      <c r="A35" s="36">
        <v>5.5</v>
      </c>
      <c r="B35" s="47" t="s">
        <v>95</v>
      </c>
      <c r="C35" s="41" t="s">
        <v>96</v>
      </c>
      <c r="D35" s="41" t="s">
        <v>97</v>
      </c>
      <c r="E35" s="45" t="s">
        <v>98</v>
      </c>
      <c r="F35" s="45" t="s">
        <v>83</v>
      </c>
      <c r="G35" s="44" t="s">
        <v>91</v>
      </c>
      <c r="H35" s="45" t="s">
        <v>92</v>
      </c>
      <c r="I35" s="45" t="s">
        <v>58</v>
      </c>
      <c r="J35" s="44" t="s">
        <v>34</v>
      </c>
      <c r="K35" s="44" t="s">
        <v>94</v>
      </c>
    </row>
    <row r="36" spans="1:12" ht="157.5" x14ac:dyDescent="0.2">
      <c r="A36" s="43">
        <v>5.6</v>
      </c>
      <c r="B36" s="31" t="s">
        <v>99</v>
      </c>
      <c r="C36" s="33" t="s">
        <v>100</v>
      </c>
      <c r="D36" s="41" t="s">
        <v>101</v>
      </c>
      <c r="E36" s="32" t="s">
        <v>56</v>
      </c>
      <c r="F36" s="32" t="s">
        <v>102</v>
      </c>
      <c r="G36" s="35" t="s">
        <v>91</v>
      </c>
      <c r="H36" s="32" t="s">
        <v>92</v>
      </c>
      <c r="I36" s="32" t="s">
        <v>72</v>
      </c>
      <c r="J36" s="35" t="s">
        <v>34</v>
      </c>
      <c r="K36" s="35" t="s">
        <v>34</v>
      </c>
      <c r="L36" s="39"/>
    </row>
    <row r="37" spans="1:12" ht="45" x14ac:dyDescent="0.2">
      <c r="A37" s="36">
        <v>5.7</v>
      </c>
      <c r="B37" s="40" t="s">
        <v>103</v>
      </c>
      <c r="C37" s="41" t="s">
        <v>80</v>
      </c>
      <c r="D37" s="41" t="s">
        <v>104</v>
      </c>
      <c r="E37" s="45" t="s">
        <v>56</v>
      </c>
      <c r="F37" s="45" t="s">
        <v>102</v>
      </c>
      <c r="G37" s="44" t="s">
        <v>91</v>
      </c>
      <c r="H37" s="45" t="s">
        <v>42</v>
      </c>
      <c r="I37" s="45" t="s">
        <v>72</v>
      </c>
      <c r="J37" s="44" t="s">
        <v>34</v>
      </c>
      <c r="K37" s="44" t="s">
        <v>34</v>
      </c>
      <c r="L37" s="39"/>
    </row>
    <row r="38" spans="1:12" ht="157.5" x14ac:dyDescent="0.2">
      <c r="A38" s="43">
        <v>5.8</v>
      </c>
      <c r="B38" s="31" t="s">
        <v>105</v>
      </c>
      <c r="C38" s="33" t="s">
        <v>106</v>
      </c>
      <c r="D38" s="33" t="s">
        <v>107</v>
      </c>
      <c r="E38" s="51" t="s">
        <v>108</v>
      </c>
      <c r="F38" s="51" t="s">
        <v>78</v>
      </c>
      <c r="G38" s="36" t="s">
        <v>91</v>
      </c>
      <c r="H38" s="51" t="s">
        <v>109</v>
      </c>
      <c r="I38" s="51" t="s">
        <v>72</v>
      </c>
      <c r="J38" s="35" t="s">
        <v>34</v>
      </c>
      <c r="K38" s="35" t="s">
        <v>34</v>
      </c>
    </row>
    <row r="39" spans="1:12" ht="78.75" x14ac:dyDescent="0.2">
      <c r="A39" s="36">
        <v>5.9</v>
      </c>
      <c r="B39" s="40" t="s">
        <v>110</v>
      </c>
      <c r="C39" s="41" t="s">
        <v>50</v>
      </c>
      <c r="D39" s="41" t="s">
        <v>111</v>
      </c>
      <c r="E39" s="42" t="s">
        <v>56</v>
      </c>
      <c r="F39" s="42" t="s">
        <v>78</v>
      </c>
      <c r="G39" s="43" t="s">
        <v>91</v>
      </c>
      <c r="H39" s="42" t="s">
        <v>92</v>
      </c>
      <c r="I39" s="42" t="s">
        <v>72</v>
      </c>
      <c r="J39" s="44" t="s">
        <v>34</v>
      </c>
      <c r="K39" s="44" t="s">
        <v>34</v>
      </c>
    </row>
    <row r="40" spans="1:12" ht="180" x14ac:dyDescent="0.2">
      <c r="A40" s="54">
        <v>5.0999999999999996</v>
      </c>
      <c r="B40" s="31" t="s">
        <v>112</v>
      </c>
      <c r="C40" s="33" t="s">
        <v>113</v>
      </c>
      <c r="D40" s="41" t="s">
        <v>114</v>
      </c>
      <c r="E40" s="32" t="s">
        <v>115</v>
      </c>
      <c r="F40" s="32" t="s">
        <v>116</v>
      </c>
      <c r="G40" s="35" t="s">
        <v>91</v>
      </c>
      <c r="H40" s="32" t="s">
        <v>117</v>
      </c>
      <c r="I40" s="32" t="s">
        <v>72</v>
      </c>
      <c r="J40" s="35" t="s">
        <v>34</v>
      </c>
      <c r="K40" s="35" t="s">
        <v>34</v>
      </c>
      <c r="L40" s="39"/>
    </row>
    <row r="41" spans="1:12" ht="22.5" x14ac:dyDescent="0.2">
      <c r="A41" s="36">
        <v>5.1100000000000003</v>
      </c>
      <c r="B41" s="40" t="s">
        <v>118</v>
      </c>
      <c r="C41" s="41" t="s">
        <v>119</v>
      </c>
      <c r="D41" s="41" t="s">
        <v>120</v>
      </c>
      <c r="E41" s="45" t="s">
        <v>56</v>
      </c>
      <c r="F41" s="45" t="s">
        <v>78</v>
      </c>
      <c r="G41" s="44" t="s">
        <v>91</v>
      </c>
      <c r="H41" s="45" t="s">
        <v>92</v>
      </c>
      <c r="I41" s="45" t="s">
        <v>72</v>
      </c>
      <c r="J41" s="44" t="s">
        <v>34</v>
      </c>
      <c r="K41" s="44" t="s">
        <v>34</v>
      </c>
      <c r="L41" s="39"/>
    </row>
    <row r="42" spans="1:12" x14ac:dyDescent="0.2">
      <c r="A42" s="17">
        <v>5</v>
      </c>
      <c r="B42" s="70" t="s">
        <v>121</v>
      </c>
      <c r="C42" s="70"/>
      <c r="D42" s="70"/>
      <c r="E42" s="70"/>
      <c r="F42" s="70"/>
      <c r="G42" s="70"/>
      <c r="H42" s="70"/>
      <c r="I42" s="70"/>
      <c r="J42" s="70"/>
      <c r="K42" s="70"/>
    </row>
    <row r="43" spans="1:12" ht="78.75" x14ac:dyDescent="0.2">
      <c r="A43" s="36" t="s">
        <v>122</v>
      </c>
      <c r="B43" s="40" t="s">
        <v>123</v>
      </c>
      <c r="C43" s="45" t="s">
        <v>124</v>
      </c>
      <c r="D43" s="41" t="s">
        <v>125</v>
      </c>
      <c r="E43" s="45" t="s">
        <v>115</v>
      </c>
      <c r="F43" s="45" t="s">
        <v>78</v>
      </c>
      <c r="G43" s="44" t="s">
        <v>91</v>
      </c>
      <c r="H43" s="45" t="s">
        <v>92</v>
      </c>
      <c r="I43" s="45" t="s">
        <v>72</v>
      </c>
      <c r="J43" s="44" t="s">
        <v>34</v>
      </c>
      <c r="K43" s="44" t="s">
        <v>34</v>
      </c>
    </row>
    <row r="44" spans="1:12" ht="78.75" x14ac:dyDescent="0.2">
      <c r="A44" s="36" t="s">
        <v>126</v>
      </c>
      <c r="B44" s="40" t="s">
        <v>127</v>
      </c>
      <c r="C44" s="41" t="s">
        <v>128</v>
      </c>
      <c r="D44" s="41" t="s">
        <v>129</v>
      </c>
      <c r="E44" s="45" t="s">
        <v>56</v>
      </c>
      <c r="F44" s="45" t="s">
        <v>78</v>
      </c>
      <c r="G44" s="44" t="s">
        <v>91</v>
      </c>
      <c r="H44" s="45" t="s">
        <v>92</v>
      </c>
      <c r="I44" s="45" t="s">
        <v>72</v>
      </c>
      <c r="J44" s="44" t="s">
        <v>34</v>
      </c>
      <c r="K44" s="44" t="s">
        <v>34</v>
      </c>
      <c r="L44" s="39"/>
    </row>
    <row r="45" spans="1:12" ht="112.5" x14ac:dyDescent="0.2">
      <c r="A45" s="46" t="s">
        <v>130</v>
      </c>
      <c r="B45" s="41" t="s">
        <v>131</v>
      </c>
      <c r="C45" s="41" t="s">
        <v>106</v>
      </c>
      <c r="D45" s="41" t="s">
        <v>132</v>
      </c>
      <c r="E45" s="41" t="s">
        <v>133</v>
      </c>
      <c r="F45" s="41" t="s">
        <v>134</v>
      </c>
      <c r="G45" s="45" t="s">
        <v>71</v>
      </c>
      <c r="H45" s="33" t="s">
        <v>135</v>
      </c>
      <c r="I45" s="33" t="s">
        <v>136</v>
      </c>
      <c r="J45" s="32" t="s">
        <v>34</v>
      </c>
      <c r="K45" s="5" t="s">
        <v>34</v>
      </c>
      <c r="L45" s="39"/>
    </row>
    <row r="46" spans="1:12" ht="56.25" x14ac:dyDescent="0.2">
      <c r="A46" s="18" t="s">
        <v>137</v>
      </c>
      <c r="B46" s="33" t="s">
        <v>138</v>
      </c>
      <c r="C46" s="33" t="s">
        <v>139</v>
      </c>
      <c r="D46" s="33" t="s">
        <v>140</v>
      </c>
      <c r="E46" s="33" t="s">
        <v>133</v>
      </c>
      <c r="F46" s="33" t="s">
        <v>141</v>
      </c>
      <c r="G46" s="32" t="s">
        <v>41</v>
      </c>
      <c r="H46" s="33" t="s">
        <v>142</v>
      </c>
      <c r="I46" s="33" t="s">
        <v>143</v>
      </c>
      <c r="J46" s="32" t="s">
        <v>34</v>
      </c>
      <c r="K46" s="5" t="s">
        <v>34</v>
      </c>
    </row>
    <row r="47" spans="1:12" ht="45" x14ac:dyDescent="0.2">
      <c r="A47" s="36">
        <v>5.3</v>
      </c>
      <c r="B47" s="31" t="s">
        <v>144</v>
      </c>
      <c r="C47" s="33" t="s">
        <v>145</v>
      </c>
      <c r="D47" s="41" t="s">
        <v>146</v>
      </c>
      <c r="E47" s="32" t="s">
        <v>133</v>
      </c>
      <c r="F47" s="33" t="s">
        <v>147</v>
      </c>
      <c r="G47" s="35" t="s">
        <v>41</v>
      </c>
      <c r="H47" s="32" t="s">
        <v>57</v>
      </c>
      <c r="I47" s="32" t="s">
        <v>144</v>
      </c>
      <c r="J47" s="44"/>
      <c r="K47" s="35"/>
    </row>
    <row r="48" spans="1:12" x14ac:dyDescent="0.2">
      <c r="A48" s="22"/>
      <c r="B48" s="57" t="s">
        <v>148</v>
      </c>
      <c r="C48" s="57"/>
      <c r="D48" s="57"/>
      <c r="E48" s="57"/>
      <c r="F48" s="57"/>
      <c r="G48" s="57"/>
      <c r="H48" s="57"/>
      <c r="I48" s="57"/>
      <c r="J48" s="57"/>
      <c r="K48" s="57"/>
    </row>
    <row r="49" spans="1:11" ht="14.25" customHeight="1" x14ac:dyDescent="0.2">
      <c r="A49" s="23"/>
      <c r="B49" s="58" t="s">
        <v>149</v>
      </c>
      <c r="C49" s="58"/>
      <c r="D49" s="58"/>
      <c r="E49" s="58"/>
      <c r="F49" s="58"/>
      <c r="G49" s="58"/>
      <c r="H49" s="58"/>
      <c r="I49" s="58"/>
      <c r="J49" s="58"/>
      <c r="K49" s="59"/>
    </row>
    <row r="50" spans="1:11" x14ac:dyDescent="0.2">
      <c r="A50" s="23"/>
      <c r="B50" s="58"/>
      <c r="C50" s="58"/>
      <c r="D50" s="58"/>
      <c r="E50" s="58"/>
      <c r="F50" s="58"/>
      <c r="G50" s="58"/>
      <c r="H50" s="58"/>
      <c r="I50" s="58"/>
      <c r="J50" s="58"/>
      <c r="K50" s="59"/>
    </row>
    <row r="51" spans="1:11" ht="21" customHeight="1" x14ac:dyDescent="0.2">
      <c r="A51" s="24"/>
      <c r="B51" s="25" t="s">
        <v>150</v>
      </c>
      <c r="C51" s="26"/>
      <c r="D51" s="26"/>
      <c r="E51" s="26"/>
      <c r="F51" s="26"/>
      <c r="G51" s="26"/>
      <c r="H51" s="26"/>
      <c r="I51" s="26"/>
      <c r="J51" s="26"/>
      <c r="K51" s="27"/>
    </row>
  </sheetData>
  <mergeCells count="32">
    <mergeCell ref="M24:R24"/>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48:K48"/>
    <mergeCell ref="B49:K50"/>
    <mergeCell ref="E12:I12"/>
    <mergeCell ref="E15:I15"/>
    <mergeCell ref="D13:I13"/>
    <mergeCell ref="D14:I14"/>
    <mergeCell ref="B19:K19"/>
    <mergeCell ref="J17:J18"/>
    <mergeCell ref="B21:K21"/>
    <mergeCell ref="B25:K25"/>
    <mergeCell ref="B42:K42"/>
    <mergeCell ref="B30:K30"/>
    <mergeCell ref="B27:K27"/>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3be47954-cb7c-45b2-ab7a-53ada5817909">MRPA-1151362262-27983</_dlc_DocId>
    <_dlc_DocIdUrl xmlns="3be47954-cb7c-45b2-ab7a-53ada5817909">
      <Url>https://fultonhogan.sharepoint.com/teams/PD07655/_layouts/15/DocIdRedir.aspx?ID=MRPA-1151362262-27983</Url>
      <Description>MRPA-1151362262-27983</Description>
    </_dlc_DocIdUrl>
    <lcf76f155ced4ddcb4097134ff3c332f xmlns="f261dd73-1b88-4a81-8a52-9d4972ac76e3">
      <Terms xmlns="http://schemas.microsoft.com/office/infopath/2007/PartnerControls"/>
    </lcf76f155ced4ddcb4097134ff3c332f>
    <MediaLengthInSeconds xmlns="f261dd73-1b88-4a81-8a52-9d4972ac76e3" xsi:nil="true"/>
    <_dlc_DocIdPersistId xmlns="3be47954-cb7c-45b2-ab7a-53ada5817909" xsi:nil="true"/>
    <l022594273414f01bacd7bb154af51a1 xmlns="3be47954-cb7c-45b2-ab7a-53ada5817909">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022594273414f01bacd7bb154af51a1>
    <_Flow_SignoffStatus xmlns="f261dd73-1b88-4a81-8a52-9d4972ac76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A32FBC6DF11D9A49BB1827B8655300DF" ma:contentTypeVersion="22" ma:contentTypeDescription="Create a new document." ma:contentTypeScope="" ma:versionID="f8af923baa917a16739677f45dac7b08">
  <xsd:schema xmlns:xsd="http://www.w3.org/2001/XMLSchema" xmlns:xs="http://www.w3.org/2001/XMLSchema" xmlns:p="http://schemas.microsoft.com/office/2006/metadata/properties" xmlns:ns2="3be47954-cb7c-45b2-ab7a-53ada5817909" xmlns:ns3="67a9c916-b9aa-4dc2-9f16-c44ca415698d" xmlns:ns4="f261dd73-1b88-4a81-8a52-9d4972ac76e3" targetNamespace="http://schemas.microsoft.com/office/2006/metadata/properties" ma:root="true" ma:fieldsID="68f4d83ca7b2027d71fbde2d5987932b" ns2:_="" ns3:_="" ns4:_="">
    <xsd:import namespace="3be47954-cb7c-45b2-ab7a-53ada5817909"/>
    <xsd:import namespace="67a9c916-b9aa-4dc2-9f16-c44ca415698d"/>
    <xsd:import namespace="f261dd73-1b88-4a81-8a52-9d4972ac76e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2:l022594273414f01bacd7bb154af51a1"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lcf76f155ced4ddcb4097134ff3c332f" minOccurs="0"/>
                <xsd:element ref="ns4:MediaLengthInSeconds" minOccurs="0"/>
                <xsd:element ref="ns4:MediaServiceObjectDetectorVersions" minOccurs="0"/>
                <xsd:element ref="ns4:_Flow_SignoffStatu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022594273414f01bacd7bb154af51a1" ma:index="15" nillable="true" ma:taxonomy="true" ma:internalName="l022594273414f01bacd7bb154af51a1" ma:taxonomyFieldName="Project" ma:displayName="Project" ma:default="1;#Progress Street|8a381bdb-76b3-4206-94a8-ac5cc1562dad" ma:fieldId="{50225942-7341-4f01-bacd-7bb154af51a1}" ma:sspId="96abf4f6-7c6c-4ff0-bf63-d185f0011c7c" ma:termSetId="078a64bc-6f1d-476d-ada7-f22dcd4056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61dd73-1b88-4a81-8a52-9d4972ac76e3"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_Flow_SignoffStatus" ma:index="30" nillable="true" ma:displayName="Sign-off status" ma:internalName="Sign_x002d_off_x0020_status">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3be47954-cb7c-45b2-ab7a-53ada5817909"/>
    <ds:schemaRef ds:uri="f261dd73-1b88-4a81-8a52-9d4972ac76e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70801BA8-5B3B-4275-8141-872EE709B9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e47954-cb7c-45b2-ab7a-53ada5817909"/>
    <ds:schemaRef ds:uri="67a9c916-b9aa-4dc2-9f16-c44ca415698d"/>
    <ds:schemaRef ds:uri="f261dd73-1b88-4a81-8a52-9d4972ac7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2024-06-12T23:20:00Z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0x010100A32FBC6DF11D9A49BB1827B8655300DF</vt:lpwstr>
  </property>
  <property fmtid="{D5CDD505-2E9C-101B-9397-08002B2CF9AE}" pid="3" name="_dlc_DocIdItemGuid">
    <vt:lpwstr>bb19f96c-b590-408b-ac28-0fe907e77e88</vt:lpwstr>
  </property>
  <property fmtid="{D5CDD505-2E9C-101B-9397-08002B2CF9AE}" pid="4" name="TaxKeyword">
    <vt:lpwstr/>
  </property>
  <property fmtid="{D5CDD505-2E9C-101B-9397-08002B2CF9AE}" pid="5" name="Project">
    <vt:lpwstr>1;#Progress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37239900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g1c6ac37c1754461b3b74df7fd890f40">
    <vt:lpwstr>Station Street (Officer)|66b6924f-9c7c-465c-b983-771aff38e950</vt:lpwstr>
  </property>
  <property fmtid="{D5CDD505-2E9C-101B-9397-08002B2CF9AE}" pid="22" name="l022594273414f01bacd7bb154af51a1">
    <vt:lpwstr>Progress Street|8a381bdb-76b3-4206-94a8-ac5cc1562dad</vt:lpwstr>
  </property>
</Properties>
</file>