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06"/>
  <workbookPr/>
  <mc:AlternateContent xmlns:mc="http://schemas.openxmlformats.org/markup-compatibility/2006">
    <mc:Choice Requires="x15">
      <x15ac:absPath xmlns:x15ac="http://schemas.microsoft.com/office/spreadsheetml/2010/11/ac" url="C:\Users\PearsonAnt\Desktop\AWP14\AWP 14\QA ITP\"/>
    </mc:Choice>
  </mc:AlternateContent>
  <xr:revisionPtr revIDLastSave="1" documentId="8_{2E90A1A2-4BD6-45B0-9C85-EA78B80B0265}" xr6:coauthVersionLast="47" xr6:coauthVersionMax="47" xr10:uidLastSave="{B39D51A7-3F77-4401-9B53-208F3A87B545}"/>
  <bookViews>
    <workbookView xWindow="-120" yWindow="-120" windowWidth="29040" windowHeight="15840" xr2:uid="{00000000-000D-0000-FFFF-FFFF00000000}"/>
  </bookViews>
  <sheets>
    <sheet name="Sheet1" sheetId="1" r:id="rId1"/>
  </sheets>
  <definedNames>
    <definedName name="_xlnm.Print_Area" localSheetId="0">Sheet1!$A$1:$W$43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l="1"/>
</calcChain>
</file>

<file path=xl/sharedStrings.xml><?xml version="1.0" encoding="utf-8"?>
<sst xmlns="http://schemas.openxmlformats.org/spreadsheetml/2006/main" count="169" uniqueCount="108">
  <si>
    <t>ConQA Team Notes:</t>
  </si>
  <si>
    <t xml:space="preserve">Document Title:  </t>
  </si>
  <si>
    <t>ITP-164-CIV-PSDS-Embankment  Back Fill</t>
  </si>
  <si>
    <t>ITP Description:</t>
  </si>
  <si>
    <t>Embankment Fill</t>
  </si>
  <si>
    <t>Discipline (e.g. CIV/STR/RAIL:</t>
  </si>
  <si>
    <t>CIV</t>
  </si>
  <si>
    <t>Revision Number:</t>
  </si>
  <si>
    <t>Revision Date:</t>
  </si>
  <si>
    <t xml:space="preserve">ITP created by: </t>
  </si>
  <si>
    <t xml:space="preserve">Anthony Pearson </t>
  </si>
  <si>
    <t xml:space="preserve">ITP approved for use by: </t>
  </si>
  <si>
    <r>
      <rPr>
        <i/>
        <sz val="11"/>
        <color rgb="FFFF0000"/>
        <rFont val="Arial"/>
      </rPr>
      <t>V</t>
    </r>
    <r>
      <rPr>
        <i/>
        <u/>
        <sz val="11"/>
        <color rgb="FFFF0000"/>
        <rFont val="Arial"/>
      </rPr>
      <t xml:space="preserve">ictor Mira </t>
    </r>
  </si>
  <si>
    <r>
      <t xml:space="preserve">Special Notes to ConQA Team </t>
    </r>
    <r>
      <rPr>
        <sz val="11"/>
        <rFont val="Calibri"/>
        <family val="2"/>
        <scheme val="minor"/>
      </rPr>
      <t>:</t>
    </r>
  </si>
  <si>
    <t>ITP for Progress St Project Only</t>
  </si>
  <si>
    <t>Inspection &amp; Test Plan -  Embankment Fill -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</si>
  <si>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</si>
  <si>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</si>
  <si>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</si>
  <si>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</si>
  <si>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</si>
  <si>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</si>
  <si>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</si>
  <si>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</si>
  <si>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</si>
  <si>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</si>
  <si>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</si>
  <si>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</si>
  <si>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</si>
  <si>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</si>
  <si>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</si>
  <si>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</si>
  <si>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</si>
  <si>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</si>
  <si>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t>
  </si>
  <si>
    <t>N/A</t>
  </si>
  <si>
    <t>NA</t>
  </si>
  <si>
    <t>VicRoads Section 173 (Oct 2008)</t>
  </si>
  <si>
    <t>VicRoads Section 204 (Dec 2015)</t>
  </si>
  <si>
    <t>Code of Practice RC500.20, RC500.5</t>
  </si>
  <si>
    <t>Preliminaries-Materials</t>
  </si>
  <si>
    <t>Material Conformance</t>
  </si>
  <si>
    <t>IFC Drawings (MRP-089-C-ACD-DRG-30-BFD-CBR-2848)
Section 204.04 b)
Table 204.041</t>
  </si>
  <si>
    <r>
      <t xml:space="preserve">CBR ≥ 8% and Swell ≤ 1.5%
Max Permeability = 5E-9 m/s
Grading: 75.0mm 100%
                4.75mm 40-80%
                0.075mm 10-40%
Max. PI x%Passing 0.425mm = 1000 , PI = 6 to 25
</t>
    </r>
    <r>
      <rPr>
        <b/>
        <sz val="8"/>
        <color rgb="FFFF0000"/>
        <rFont val="Arial"/>
        <family val="2"/>
      </rPr>
      <t>Reference: TeamBinder Material Approval Ref No.</t>
    </r>
  </si>
  <si>
    <t>Document Review</t>
  </si>
  <si>
    <t>Once, for each material type</t>
  </si>
  <si>
    <t>HP</t>
  </si>
  <si>
    <t>Nominated Authority</t>
  </si>
  <si>
    <t>Conqa HP Release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</si>
  <si>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</si>
  <si>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</si>
  <si>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</si>
  <si>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 Previous Layer Lot Number
Attach: Lot Maps</t>
    </r>
  </si>
  <si>
    <t>Visual Inspection</t>
  </si>
  <si>
    <t>Prior to commencement of fill works</t>
  </si>
  <si>
    <t>Pre-construction / Pre-installation Activities</t>
  </si>
  <si>
    <t>Survey Set Out</t>
  </si>
  <si>
    <t xml:space="preserve">IFC Drawings </t>
  </si>
  <si>
    <r>
      <t xml:space="preserve">Set out pegs in place and clearly mark out limits of works.
</t>
    </r>
    <r>
      <rPr>
        <b/>
        <sz val="8"/>
        <color rgb="FFFF0000"/>
        <rFont val="Arial"/>
        <family val="2"/>
      </rPr>
      <t>Attach: Lot Maps</t>
    </r>
  </si>
  <si>
    <t>HP*</t>
  </si>
  <si>
    <t>SE/PE/SPE</t>
  </si>
  <si>
    <t>This ITP Signed Off</t>
  </si>
  <si>
    <t>Type A Fill Activities</t>
  </si>
  <si>
    <t>Placing of Fill</t>
  </si>
  <si>
    <t>Section 204.10 (d)</t>
  </si>
  <si>
    <t>Type A material shall be spread and compacted in layers not exceeding a compacted thickness of 200 mm.</t>
  </si>
  <si>
    <t>Each Lot</t>
  </si>
  <si>
    <t>WP</t>
  </si>
  <si>
    <t>PE/SE/Site Supervisor</t>
  </si>
  <si>
    <t>Fill at Structures (where applicable)</t>
  </si>
  <si>
    <t>Section 204.11 (b)</t>
  </si>
  <si>
    <t>No Fill shall be placed against or within 3m of a structure until the foundation for the fill has been reviewed by the Superintendent
In addition to the placement of Type A material at bridge abutments as structural material, embankment material or backfilling within 3 metres of retaining walls, wing walls, all crown units, and culverts with an opening height greater than 1200 mm, shall be material of at least Type A material quality.</t>
  </si>
  <si>
    <t>Site Inspection</t>
  </si>
  <si>
    <t>Test Roll / Proof Roll</t>
  </si>
  <si>
    <t xml:space="preserve">Section 173.03
Section 204.12
</t>
  </si>
  <si>
    <t>Each Layer shall be proof rolled with a superintendent present. Compliance with the proof rolling requirements shall be when an area withstands proof rolling without visible deformation or springing. 
The plant for use in proof roll to comply with the following requirements:	
(i) Static smooth steel wheeled rollers shall have a mass of not less than 12 tonnes and a load intensity under either the front or rear wheels of not less than 6 tonnes per metre width of wheel.
(ii) Pneumatic tyred plant shall have a mass of not less than 20 tonne and shall have a ground contact pressure under either the front or rear wheels of not less than 450 kPa per tyre.  The area over which this ground contact pressure shall be applied shall not be less than 0.035 m2 per tyre.</t>
  </si>
  <si>
    <t xml:space="preserve">Visual Inspection
Test Roll as per 173.03
</t>
  </si>
  <si>
    <t>Each Lot/Layer</t>
  </si>
  <si>
    <t xml:space="preserve">Compaction and Moisture Content Testing </t>
  </si>
  <si>
    <t>Table 204.131
Table 204.142
Section 173.04 (d)</t>
  </si>
  <si>
    <r>
      <rPr>
        <sz val="8"/>
        <color rgb="FF000000"/>
        <rFont val="Arial"/>
      </rPr>
      <t xml:space="preserve">Compaction Requirement to be Scale B: Characteristic Density Ratio 98%. (6 tests per lot)
Once three consecutive lots of like material have achieved the requirements in the first test, minimum testing frequency can be seek with the Superintendent agreement. 
Minimum Testing Frequency: Every second lot 
Lot size 
Type A Material - the lesser of one day's production or 5000sqm
Or 
Testing Small Areas
For earthworks and pavement construction any lot which has a surface area less than 500 m2 may be treated as a small area. When testing a small area as a lot and where test requirements are based on characteristic values of density ratio and/or moisture ratio, acceptance of the lot shall be based on the mean values of 3 individual tests. In this case the lot will be accepted as far as compaction is concerned if the mean value of the individual tests exceeds by 2.0% or more the appropriate compaction scale requirement for the characteristic value of density ratio for a lot of six tests.
</t>
    </r>
    <r>
      <rPr>
        <b/>
        <sz val="8"/>
        <color rgb="FFFF0000"/>
        <rFont val="Arial"/>
      </rPr>
      <t xml:space="preserve">Attach: Compaction &amp; Moisture Content Test Results
</t>
    </r>
  </si>
  <si>
    <t>Review Document</t>
  </si>
  <si>
    <t>Test the first 3 lots. Reduced min. frequency every 2nd lot of like material and work</t>
  </si>
  <si>
    <t>IP</t>
  </si>
  <si>
    <t>Post Compaction Material Property Testing</t>
  </si>
  <si>
    <t xml:space="preserve">Table 204,041
Table 204.141
Section 204.14 (a)
</t>
  </si>
  <si>
    <r>
      <t xml:space="preserve">Material Properties:
CBR ≥ 8% and Swell ≤ 1.5%
Max Permeability = 5E-9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FF0000"/>
        <rFont val="Arial"/>
        <family val="2"/>
      </rPr>
      <t>Attach: Post Compaction Material Property Test Results</t>
    </r>
    <r>
      <rPr>
        <sz val="8"/>
        <color rgb="FF000000"/>
        <rFont val="Arial"/>
        <family val="2"/>
      </rPr>
      <t xml:space="preserve">
</t>
    </r>
  </si>
  <si>
    <t>Each Lot/Reduced Testing Frequency
Refer to Section 204</t>
  </si>
  <si>
    <t>Post-construction Activities</t>
  </si>
  <si>
    <t>Survey Conformance</t>
  </si>
  <si>
    <t xml:space="preserve">Table 204.031 
</t>
  </si>
  <si>
    <r>
      <rPr>
        <u/>
        <sz val="8"/>
        <color rgb="FF000000"/>
        <rFont val="Arial"/>
        <family val="2"/>
      </rPr>
      <t xml:space="preserve">Level tolerances (Scale B):
</t>
    </r>
    <r>
      <rPr>
        <sz val="8"/>
        <color rgb="FF000000"/>
        <rFont val="Arial"/>
        <family val="2"/>
      </rPr>
      <t xml:space="preserve">Range Mean = +5, -25mm
Max Standard Deviation = 15 mm 
40 measurements per lot
</t>
    </r>
    <r>
      <rPr>
        <b/>
        <sz val="8"/>
        <color rgb="FFFF0000"/>
        <rFont val="Arial"/>
        <family val="2"/>
      </rPr>
      <t>Attach: Survey Conformance Report</t>
    </r>
  </si>
  <si>
    <t xml:space="preserve">Review Document </t>
  </si>
  <si>
    <t>Top of Type A</t>
  </si>
  <si>
    <t>SE/PE/ Surveyor</t>
  </si>
  <si>
    <t>Non-conformance Report (NCR) Closure</t>
  </si>
  <si>
    <t>MRPA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</si>
  <si>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</si>
  <si>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</si>
  <si>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</si>
  <si>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</si>
  <si>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</si>
  <si>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Fill Placement</t>
  </si>
  <si>
    <t>Section 204.09</t>
  </si>
  <si>
    <t xml:space="preserve">Type A material shall be spread and compacted in layers not exceeding a compacted thickness of 200mm. Each layer of fill shall be keyed into the layer above by creation of a textured surface. </t>
  </si>
  <si>
    <t>Each lot</t>
  </si>
  <si>
    <t xml:space="preserve">SE/PE </t>
  </si>
  <si>
    <t>This ITP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</si>
</sst>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8"/>
      <color rgb="FF000000"/>
      <name val="Arial"/>
      <family val="2"/>
    </font>
    <font>
      <u/>
      <sz val="8"/>
      <color rgb="FF000000"/>
      <name val="Arial"/>
      <family val="2"/>
    </font>
    <font>
      <i/>
      <sz val="10"/>
      <name val="Arial"/>
      <family val="2"/>
    </font>
    <font>
      <i/>
      <sz val="8"/>
      <name val="Arial"/>
      <family val="2"/>
    </font>
    <font>
      <b/>
      <sz val="8"/>
      <color rgb="FFFF0000"/>
      <name val="Arial"/>
      <family val="2"/>
    </font>
    <font>
      <sz val="8"/>
      <color rgb="FF000000"/>
      <name val="Arial"/>
    </font>
    <font>
      <b/>
      <sz val="8"/>
      <color rgb="FFFF0000"/>
      <name val="Arial"/>
    </font>
    <font>
      <i/>
      <sz val="11"/>
      <color rgb="FFFF0000"/>
      <name val="Arial"/>
    </font>
    <font>
      <i/>
      <u/>
      <sz val="11"/>
      <color rgb="FFFF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7" fillId="0" borderId="0" xfId="0" applyFont="1" applyAlignment="1">
      <alignment horizontal="left" wrapText="1"/>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14" fillId="0" borderId="1" xfId="0" applyFont="1" applyBorder="1" applyAlignment="1" applyProtection="1">
      <alignment horizontal="left" vertical="top" wrapText="1"/>
      <protection locked="0"/>
    </xf>
    <xf numFmtId="0" fontId="14" fillId="0" borderId="1" xfId="0" applyFont="1" applyBorder="1" applyAlignment="1">
      <alignment wrapText="1"/>
    </xf>
    <xf numFmtId="0" fontId="16" fillId="0" borderId="1" xfId="0" applyFont="1" applyBorder="1" applyAlignment="1">
      <alignment horizontal="center"/>
    </xf>
    <xf numFmtId="14" fontId="17" fillId="0" borderId="1" xfId="0" applyNumberFormat="1" applyFont="1" applyBorder="1" applyAlignment="1">
      <alignment horizont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14" fillId="2" borderId="1" xfId="0" applyFont="1" applyFill="1" applyBorder="1" applyAlignment="1">
      <alignment horizontal="left" vertical="top" wrapText="1"/>
    </xf>
    <xf numFmtId="0" fontId="8" fillId="0" borderId="1" xfId="0" applyFont="1" applyBorder="1" applyAlignment="1">
      <alignment horizontal="center" vertical="top"/>
    </xf>
    <xf numFmtId="0" fontId="14" fillId="0" borderId="1" xfId="0" applyFont="1" applyBorder="1" applyAlignment="1">
      <alignment horizontal="left" vertical="top" wrapText="1"/>
    </xf>
    <xf numFmtId="0" fontId="4" fillId="2" borderId="1" xfId="0" applyFont="1" applyFill="1" applyBorder="1" applyAlignment="1">
      <alignment horizontal="left"/>
    </xf>
    <xf numFmtId="0" fontId="4" fillId="2" borderId="1" xfId="0" applyFont="1" applyFill="1" applyBorder="1" applyAlignment="1">
      <alignment horizontal="left" wrapText="1"/>
    </xf>
    <xf numFmtId="0" fontId="4" fillId="2" borderId="1" xfId="0" applyFont="1" applyFill="1" applyBorder="1" applyAlignment="1">
      <alignment horizontal="center" wrapText="1"/>
    </xf>
    <xf numFmtId="0" fontId="13" fillId="0" borderId="2" xfId="0" applyFont="1" applyBorder="1" applyAlignment="1">
      <alignment horizontal="left"/>
    </xf>
    <xf numFmtId="0" fontId="13" fillId="0" borderId="4" xfId="0" applyFont="1" applyBorder="1" applyAlignment="1">
      <alignment horizontal="left"/>
    </xf>
    <xf numFmtId="0" fontId="21" fillId="0" borderId="2" xfId="0"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9" fillId="0" borderId="7" xfId="0" applyFont="1" applyBorder="1" applyAlignment="1">
      <alignment horizontal="left" wrapText="1"/>
    </xf>
    <xf numFmtId="0" fontId="9"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
  <sheetViews>
    <sheetView tabSelected="1" zoomScaleNormal="100" zoomScaleSheetLayoutView="100" workbookViewId="0">
      <selection activeCell="X5" sqref="X5"/>
    </sheetView>
  </sheetViews>
  <sheetFormatPr defaultColWidth="9.140625" defaultRowHeight="14.25"/>
  <cols>
    <col min="1" max="1" width="5.7109375" style="2" customWidth="1"/>
    <col min="2" max="2" width="33.85546875" style="2" customWidth="1"/>
    <col min="3" max="3" width="15.7109375" style="2" customWidth="1"/>
    <col min="4" max="4" width="51.85546875" style="2" customWidth="1"/>
    <col min="5" max="5" width="10.7109375" style="2" customWidth="1"/>
    <col min="6" max="6" width="11.7109375" style="2" customWidth="1"/>
    <col min="7" max="10" width="10.7109375" style="2" customWidth="1"/>
    <col min="11" max="11" width="12.5703125" style="2" bestFit="1" customWidth="1"/>
    <col min="12" max="16384" width="9.140625" style="2"/>
  </cols>
  <sheetData>
    <row r="1" spans="1:18" ht="15">
      <c r="A1" s="10" t="s">
        <v>0</v>
      </c>
    </row>
    <row r="2" spans="1:18" ht="15">
      <c r="A2" s="11" t="s">
        <v>1</v>
      </c>
      <c r="B2" s="12"/>
      <c r="C2" s="58" t="s">
        <v>2</v>
      </c>
      <c r="D2" s="59"/>
    </row>
    <row r="3" spans="1:18" ht="15">
      <c r="A3" s="11" t="s">
        <v>3</v>
      </c>
      <c r="B3" s="12"/>
      <c r="C3" s="58" t="s">
        <v>4</v>
      </c>
      <c r="D3" s="59"/>
    </row>
    <row r="4" spans="1:18" ht="15">
      <c r="A4" s="11" t="s">
        <v>5</v>
      </c>
      <c r="B4" s="12"/>
      <c r="C4" s="58" t="s">
        <v>6</v>
      </c>
      <c r="D4" s="59"/>
    </row>
    <row r="5" spans="1:18" ht="15">
      <c r="A5" s="11" t="s">
        <v>7</v>
      </c>
      <c r="B5" s="12"/>
      <c r="C5" s="58">
        <v>0</v>
      </c>
      <c r="D5" s="59"/>
    </row>
    <row r="6" spans="1:18" ht="15">
      <c r="A6" s="11" t="s">
        <v>8</v>
      </c>
      <c r="B6" s="12"/>
      <c r="C6" s="76">
        <v>45425</v>
      </c>
      <c r="D6" s="77"/>
    </row>
    <row r="7" spans="1:18" ht="15">
      <c r="A7" s="11" t="s">
        <v>9</v>
      </c>
      <c r="B7" s="12"/>
      <c r="C7" s="58" t="s">
        <v>10</v>
      </c>
      <c r="D7" s="59"/>
    </row>
    <row r="8" spans="1:18" ht="15">
      <c r="A8" s="11" t="s">
        <v>11</v>
      </c>
      <c r="B8" s="12"/>
      <c r="C8" s="60" t="s">
        <v>12</v>
      </c>
      <c r="D8" s="59"/>
    </row>
    <row r="9" spans="1:18" ht="15">
      <c r="A9" s="11" t="s">
        <v>13</v>
      </c>
      <c r="B9" s="12"/>
      <c r="C9" s="58" t="s">
        <v>14</v>
      </c>
      <c r="D9" s="59"/>
    </row>
    <row r="11" spans="1:18" ht="24" customHeight="1">
      <c r="A11" s="8"/>
      <c r="B11" s="9"/>
      <c r="C11" s="9"/>
      <c r="D11" s="80" t="s">
        <v>15</v>
      </c>
      <c r="E11" s="81"/>
      <c r="F11" s="81"/>
      <c r="G11" s="81"/>
      <c r="H11" s="81"/>
      <c r="I11" s="81"/>
      <c r="J11" s="81"/>
      <c r="K11" s="82"/>
    </row>
    <row r="12" spans="1:18">
      <c r="A12" s="3"/>
      <c r="D12" s="20"/>
      <c r="E12" s="64"/>
      <c r="F12" s="64"/>
      <c r="G12" s="64"/>
      <c r="H12" s="64"/>
      <c r="I12" s="65"/>
      <c r="J12" s="21" t="s">
        <v>16</v>
      </c>
      <c r="K12" s="45">
        <f>C5</f>
        <v>0</v>
      </c>
      <c r="O12" s="1"/>
      <c r="P12" s="1"/>
      <c r="Q12" s="1"/>
      <c r="R12" s="1"/>
    </row>
    <row r="13" spans="1:18">
      <c r="A13" s="3"/>
      <c r="D13" s="68"/>
      <c r="E13" s="69"/>
      <c r="F13" s="69"/>
      <c r="G13" s="69"/>
      <c r="H13" s="69"/>
      <c r="I13" s="70"/>
      <c r="J13" s="14" t="s">
        <v>17</v>
      </c>
      <c r="K13" s="46">
        <f>C6</f>
        <v>45425</v>
      </c>
    </row>
    <row r="14" spans="1:18">
      <c r="A14" s="3"/>
      <c r="D14" s="71"/>
      <c r="E14" s="72"/>
      <c r="F14" s="72"/>
      <c r="G14" s="72"/>
      <c r="H14" s="72"/>
      <c r="I14" s="73"/>
      <c r="J14" s="16"/>
      <c r="K14" s="16"/>
      <c r="O14" s="1"/>
      <c r="P14" s="1"/>
      <c r="Q14" s="1"/>
      <c r="R14" s="1"/>
    </row>
    <row r="15" spans="1:18" ht="14.25" customHeight="1">
      <c r="A15" s="83"/>
      <c r="B15" s="84"/>
      <c r="C15" s="84"/>
      <c r="D15" s="22"/>
      <c r="E15" s="66"/>
      <c r="F15" s="66"/>
      <c r="G15" s="66"/>
      <c r="H15" s="66"/>
      <c r="I15" s="67"/>
      <c r="J15" s="15"/>
      <c r="K15" s="15"/>
      <c r="O15" s="1"/>
      <c r="P15" s="1"/>
      <c r="Q15" s="1"/>
      <c r="R15" s="1"/>
    </row>
    <row r="16" spans="1:18" ht="18.75" customHeight="1">
      <c r="A16" s="29" t="s">
        <v>18</v>
      </c>
      <c r="B16" s="30"/>
      <c r="C16" s="12"/>
      <c r="D16" s="31"/>
      <c r="E16" s="31"/>
      <c r="F16" s="31"/>
      <c r="G16" s="31"/>
      <c r="H16" s="31"/>
      <c r="I16" s="31"/>
      <c r="J16" s="31"/>
      <c r="K16" s="12"/>
      <c r="Q16" s="1"/>
      <c r="R16" s="1"/>
    </row>
    <row r="17" spans="1:19" ht="14.25" customHeight="1">
      <c r="A17" s="85" t="s">
        <v>19</v>
      </c>
      <c r="B17" s="85" t="s">
        <v>20</v>
      </c>
      <c r="C17" s="85" t="s">
        <v>21</v>
      </c>
      <c r="D17" s="85" t="s">
        <v>22</v>
      </c>
      <c r="E17" s="85" t="s">
        <v>23</v>
      </c>
      <c r="F17" s="85"/>
      <c r="G17" s="85"/>
      <c r="H17" s="85" t="s">
        <v>24</v>
      </c>
      <c r="I17" s="85" t="s">
        <v>25</v>
      </c>
      <c r="J17" s="75" t="s">
        <v>26</v>
      </c>
      <c r="K17" s="85" t="s">
        <v>27</v>
      </c>
      <c r="R17" s="1"/>
      <c r="S17" s="1"/>
    </row>
    <row r="18" spans="1:19">
      <c r="A18" s="85"/>
      <c r="B18" s="85"/>
      <c r="C18" s="85"/>
      <c r="D18" s="85"/>
      <c r="E18" s="36" t="s">
        <v>28</v>
      </c>
      <c r="F18" s="36" t="s">
        <v>29</v>
      </c>
      <c r="G18" s="36" t="s">
        <v>30</v>
      </c>
      <c r="H18" s="85"/>
      <c r="I18" s="85"/>
      <c r="J18" s="75"/>
      <c r="K18" s="85"/>
      <c r="R18" s="1"/>
      <c r="S18" s="1"/>
    </row>
    <row r="19" spans="1:19">
      <c r="A19" s="18">
        <v>1</v>
      </c>
      <c r="B19" s="74" t="s">
        <v>31</v>
      </c>
      <c r="C19" s="74"/>
      <c r="D19" s="74"/>
      <c r="E19" s="74"/>
      <c r="F19" s="74"/>
      <c r="G19" s="74"/>
      <c r="H19" s="74"/>
      <c r="I19" s="74"/>
      <c r="J19" s="74"/>
      <c r="K19" s="74"/>
    </row>
    <row r="20" spans="1:19">
      <c r="A20" s="19" t="s">
        <v>32</v>
      </c>
      <c r="B20" s="55" t="s">
        <v>33</v>
      </c>
      <c r="C20" s="56" t="s">
        <v>34</v>
      </c>
      <c r="D20" s="57" t="s">
        <v>35</v>
      </c>
      <c r="E20" s="57" t="s">
        <v>35</v>
      </c>
      <c r="F20" s="57" t="s">
        <v>35</v>
      </c>
      <c r="G20" s="57" t="s">
        <v>35</v>
      </c>
      <c r="H20" s="57" t="s">
        <v>35</v>
      </c>
      <c r="I20" s="57" t="s">
        <v>35</v>
      </c>
      <c r="J20" s="57" t="s">
        <v>36</v>
      </c>
      <c r="K20" s="57" t="s">
        <v>35</v>
      </c>
    </row>
    <row r="21" spans="1:19" ht="22.5">
      <c r="A21" s="19">
        <v>1.2</v>
      </c>
      <c r="B21" s="55" t="s">
        <v>33</v>
      </c>
      <c r="C21" s="44" t="s">
        <v>37</v>
      </c>
      <c r="D21" s="57" t="s">
        <v>35</v>
      </c>
      <c r="E21" s="57" t="s">
        <v>35</v>
      </c>
      <c r="F21" s="57" t="s">
        <v>35</v>
      </c>
      <c r="G21" s="57" t="s">
        <v>35</v>
      </c>
      <c r="H21" s="57" t="s">
        <v>35</v>
      </c>
      <c r="I21" s="57" t="s">
        <v>35</v>
      </c>
      <c r="J21" s="57" t="s">
        <v>36</v>
      </c>
      <c r="K21" s="57" t="s">
        <v>35</v>
      </c>
    </row>
    <row r="22" spans="1:19" ht="22.5">
      <c r="A22" s="19">
        <v>1.3</v>
      </c>
      <c r="B22" s="55" t="s">
        <v>33</v>
      </c>
      <c r="C22" s="44" t="s">
        <v>38</v>
      </c>
      <c r="D22" s="57" t="s">
        <v>35</v>
      </c>
      <c r="E22" s="57" t="s">
        <v>35</v>
      </c>
      <c r="F22" s="57" t="s">
        <v>35</v>
      </c>
      <c r="G22" s="57" t="s">
        <v>35</v>
      </c>
      <c r="H22" s="57" t="s">
        <v>35</v>
      </c>
      <c r="I22" s="57" t="s">
        <v>35</v>
      </c>
      <c r="J22" s="57" t="s">
        <v>36</v>
      </c>
      <c r="K22" s="57" t="s">
        <v>35</v>
      </c>
    </row>
    <row r="23" spans="1:19" ht="22.5">
      <c r="A23" s="19">
        <v>1.4</v>
      </c>
      <c r="B23" s="55" t="s">
        <v>33</v>
      </c>
      <c r="C23" s="44" t="s">
        <v>39</v>
      </c>
      <c r="D23" s="57" t="s">
        <v>35</v>
      </c>
      <c r="E23" s="57" t="s">
        <v>35</v>
      </c>
      <c r="F23" s="57" t="s">
        <v>35</v>
      </c>
      <c r="G23" s="57" t="s">
        <v>35</v>
      </c>
      <c r="H23" s="57" t="s">
        <v>35</v>
      </c>
      <c r="I23" s="57" t="s">
        <v>35</v>
      </c>
      <c r="J23" s="57" t="s">
        <v>36</v>
      </c>
      <c r="K23" s="57" t="s">
        <v>35</v>
      </c>
    </row>
    <row r="24" spans="1:19">
      <c r="A24" s="18">
        <v>2</v>
      </c>
      <c r="B24" s="74" t="s">
        <v>40</v>
      </c>
      <c r="C24" s="74"/>
      <c r="D24" s="74"/>
      <c r="E24" s="74"/>
      <c r="F24" s="74"/>
      <c r="G24" s="74"/>
      <c r="H24" s="74"/>
      <c r="I24" s="74"/>
      <c r="J24" s="74"/>
      <c r="K24" s="74"/>
    </row>
    <row r="25" spans="1:19" ht="90">
      <c r="A25" s="19">
        <v>2.1</v>
      </c>
      <c r="B25" s="6" t="s">
        <v>41</v>
      </c>
      <c r="C25" s="33" t="s">
        <v>42</v>
      </c>
      <c r="D25" s="33" t="s">
        <v>43</v>
      </c>
      <c r="E25" s="32" t="s">
        <v>44</v>
      </c>
      <c r="F25" s="32" t="s">
        <v>45</v>
      </c>
      <c r="G25" s="17" t="s">
        <v>46</v>
      </c>
      <c r="H25" s="32" t="s">
        <v>47</v>
      </c>
      <c r="I25" s="32" t="s">
        <v>48</v>
      </c>
      <c r="J25" s="13"/>
      <c r="K25" s="13"/>
    </row>
    <row r="26" spans="1:19">
      <c r="A26" s="18">
        <v>3</v>
      </c>
      <c r="B26" s="74" t="s">
        <v>49</v>
      </c>
      <c r="C26" s="74"/>
      <c r="D26" s="74"/>
      <c r="E26" s="74"/>
      <c r="F26" s="74"/>
      <c r="G26" s="74"/>
      <c r="H26" s="74"/>
      <c r="I26" s="74"/>
      <c r="J26" s="74"/>
      <c r="K26" s="74"/>
      <c r="L26" s="37"/>
      <c r="M26" s="37"/>
      <c r="N26" s="37"/>
      <c r="O26" s="37"/>
      <c r="P26" s="37"/>
    </row>
    <row r="27" spans="1:19" ht="101.25">
      <c r="A27" s="19">
        <v>3.1</v>
      </c>
      <c r="B27" s="6" t="s">
        <v>50</v>
      </c>
      <c r="C27" s="4" t="s">
        <v>51</v>
      </c>
      <c r="D27" s="33" t="s">
        <v>52</v>
      </c>
      <c r="E27" s="4" t="s">
        <v>53</v>
      </c>
      <c r="F27" s="4" t="s">
        <v>54</v>
      </c>
      <c r="G27" s="17" t="s">
        <v>46</v>
      </c>
      <c r="H27" s="32" t="s">
        <v>47</v>
      </c>
      <c r="I27" s="32" t="s">
        <v>48</v>
      </c>
      <c r="J27" s="5"/>
      <c r="K27" s="5"/>
    </row>
    <row r="28" spans="1:19">
      <c r="A28" s="18">
        <v>4</v>
      </c>
      <c r="B28" s="74" t="s">
        <v>55</v>
      </c>
      <c r="C28" s="74"/>
      <c r="D28" s="74"/>
      <c r="E28" s="74"/>
      <c r="F28" s="74"/>
      <c r="G28" s="74"/>
      <c r="H28" s="74"/>
      <c r="I28" s="74"/>
      <c r="J28" s="74"/>
      <c r="K28" s="74"/>
    </row>
    <row r="29" spans="1:19" ht="33.75">
      <c r="A29" s="19">
        <v>4.0999999999999996</v>
      </c>
      <c r="B29" s="6" t="s">
        <v>56</v>
      </c>
      <c r="C29" s="4" t="s">
        <v>57</v>
      </c>
      <c r="D29" s="33" t="s">
        <v>58</v>
      </c>
      <c r="E29" s="4" t="s">
        <v>53</v>
      </c>
      <c r="F29" s="4" t="s">
        <v>54</v>
      </c>
      <c r="G29" s="49" t="s">
        <v>59</v>
      </c>
      <c r="H29" s="5" t="s">
        <v>60</v>
      </c>
      <c r="I29" s="32" t="s">
        <v>61</v>
      </c>
      <c r="J29" s="5"/>
      <c r="K29" s="5"/>
    </row>
    <row r="30" spans="1:19">
      <c r="A30" s="18">
        <v>5</v>
      </c>
      <c r="B30" s="74" t="s">
        <v>62</v>
      </c>
      <c r="C30" s="74"/>
      <c r="D30" s="74"/>
      <c r="E30" s="74"/>
      <c r="F30" s="74"/>
      <c r="G30" s="74"/>
      <c r="H30" s="74"/>
      <c r="I30" s="74"/>
      <c r="J30" s="74"/>
      <c r="K30" s="74"/>
    </row>
    <row r="31" spans="1:19" ht="25.9" customHeight="1">
      <c r="A31" s="19">
        <v>5.0999999999999996</v>
      </c>
      <c r="B31" s="6" t="s">
        <v>63</v>
      </c>
      <c r="C31" s="7" t="s">
        <v>64</v>
      </c>
      <c r="D31" s="7" t="s">
        <v>65</v>
      </c>
      <c r="E31" s="36" t="s">
        <v>53</v>
      </c>
      <c r="F31" s="4" t="s">
        <v>66</v>
      </c>
      <c r="G31" s="5" t="s">
        <v>67</v>
      </c>
      <c r="H31" s="4" t="s">
        <v>68</v>
      </c>
      <c r="I31" s="32" t="s">
        <v>61</v>
      </c>
      <c r="J31" s="5"/>
      <c r="K31" s="5"/>
    </row>
    <row r="32" spans="1:19" ht="90">
      <c r="A32" s="19">
        <v>5.2</v>
      </c>
      <c r="B32" s="6" t="s">
        <v>69</v>
      </c>
      <c r="C32" s="7" t="s">
        <v>70</v>
      </c>
      <c r="D32" s="7" t="s">
        <v>71</v>
      </c>
      <c r="E32" s="4" t="s">
        <v>72</v>
      </c>
      <c r="F32" s="4" t="s">
        <v>66</v>
      </c>
      <c r="G32" s="5" t="s">
        <v>59</v>
      </c>
      <c r="H32" s="4" t="s">
        <v>68</v>
      </c>
      <c r="I32" s="32" t="s">
        <v>61</v>
      </c>
      <c r="J32" s="5"/>
      <c r="K32" s="5"/>
    </row>
    <row r="33" spans="1:14" ht="168.75">
      <c r="A33" s="38">
        <v>5.3</v>
      </c>
      <c r="B33" s="39" t="s">
        <v>73</v>
      </c>
      <c r="C33" s="40" t="s">
        <v>74</v>
      </c>
      <c r="D33" s="33" t="s">
        <v>75</v>
      </c>
      <c r="E33" s="34" t="s">
        <v>76</v>
      </c>
      <c r="F33" s="34" t="s">
        <v>77</v>
      </c>
      <c r="G33" s="41" t="s">
        <v>46</v>
      </c>
      <c r="H33" s="34" t="s">
        <v>47</v>
      </c>
      <c r="I33" s="32" t="s">
        <v>48</v>
      </c>
      <c r="J33" s="42"/>
      <c r="K33" s="42"/>
    </row>
    <row r="34" spans="1:14" s="50" customFormat="1" ht="302.25" customHeight="1">
      <c r="A34" s="47">
        <v>5.4</v>
      </c>
      <c r="B34" s="48" t="s">
        <v>78</v>
      </c>
      <c r="C34" s="35" t="s">
        <v>79</v>
      </c>
      <c r="D34" s="35" t="s">
        <v>80</v>
      </c>
      <c r="E34" s="32" t="s">
        <v>81</v>
      </c>
      <c r="F34" s="34" t="s">
        <v>82</v>
      </c>
      <c r="G34" s="53" t="s">
        <v>83</v>
      </c>
      <c r="H34" s="5" t="s">
        <v>60</v>
      </c>
      <c r="I34" s="32" t="s">
        <v>61</v>
      </c>
      <c r="J34" s="49"/>
      <c r="K34" s="49"/>
      <c r="L34" s="78"/>
      <c r="M34" s="79"/>
      <c r="N34" s="79"/>
    </row>
    <row r="35" spans="1:14" ht="180">
      <c r="A35" s="19">
        <v>5.5</v>
      </c>
      <c r="B35" s="6" t="s">
        <v>84</v>
      </c>
      <c r="C35" s="35" t="s">
        <v>85</v>
      </c>
      <c r="D35" s="43" t="s">
        <v>86</v>
      </c>
      <c r="E35" s="4" t="s">
        <v>81</v>
      </c>
      <c r="F35" s="4" t="s">
        <v>87</v>
      </c>
      <c r="G35" s="5" t="s">
        <v>83</v>
      </c>
      <c r="H35" s="5" t="s">
        <v>60</v>
      </c>
      <c r="I35" s="32" t="s">
        <v>61</v>
      </c>
      <c r="J35" s="5"/>
      <c r="K35" s="5"/>
    </row>
    <row r="36" spans="1:14">
      <c r="A36" s="18">
        <v>6</v>
      </c>
      <c r="B36" s="74" t="s">
        <v>88</v>
      </c>
      <c r="C36" s="74"/>
      <c r="D36" s="74"/>
      <c r="E36" s="74"/>
      <c r="F36" s="74"/>
      <c r="G36" s="74"/>
      <c r="H36" s="74"/>
      <c r="I36" s="74"/>
      <c r="J36" s="74"/>
      <c r="K36" s="74"/>
    </row>
    <row r="37" spans="1:14" ht="67.5">
      <c r="A37" s="19">
        <v>6.1</v>
      </c>
      <c r="B37" s="6" t="s">
        <v>89</v>
      </c>
      <c r="C37" s="34" t="s">
        <v>90</v>
      </c>
      <c r="D37" s="54" t="s">
        <v>91</v>
      </c>
      <c r="E37" s="34" t="s">
        <v>92</v>
      </c>
      <c r="F37" s="34" t="s">
        <v>93</v>
      </c>
      <c r="G37" s="42" t="s">
        <v>83</v>
      </c>
      <c r="H37" s="51" t="s">
        <v>94</v>
      </c>
      <c r="I37" s="32" t="s">
        <v>61</v>
      </c>
      <c r="J37" s="5"/>
      <c r="K37" s="5"/>
    </row>
    <row r="38" spans="1:14" ht="45">
      <c r="A38" s="19">
        <v>6.2</v>
      </c>
      <c r="B38" s="6" t="s">
        <v>95</v>
      </c>
      <c r="C38" s="4" t="s">
        <v>96</v>
      </c>
      <c r="D38" s="7" t="s">
        <v>97</v>
      </c>
      <c r="E38" s="4" t="s">
        <v>44</v>
      </c>
      <c r="F38" s="4" t="s">
        <v>98</v>
      </c>
      <c r="G38" s="5" t="s">
        <v>59</v>
      </c>
      <c r="H38" s="5" t="s">
        <v>60</v>
      </c>
      <c r="I38" s="32" t="s">
        <v>61</v>
      </c>
      <c r="J38" s="5"/>
      <c r="K38" s="5"/>
    </row>
    <row r="39" spans="1:14">
      <c r="A39" s="19"/>
      <c r="B39" s="6"/>
      <c r="C39" s="4"/>
      <c r="D39" s="7"/>
      <c r="E39" s="4"/>
      <c r="F39" s="4"/>
      <c r="G39" s="5"/>
      <c r="H39" s="5"/>
      <c r="I39" s="4"/>
      <c r="J39" s="5"/>
      <c r="K39" s="5"/>
    </row>
    <row r="40" spans="1:14">
      <c r="A40" s="23"/>
      <c r="B40" s="61" t="s">
        <v>99</v>
      </c>
      <c r="C40" s="61"/>
      <c r="D40" s="61"/>
      <c r="E40" s="61"/>
      <c r="F40" s="61"/>
      <c r="G40" s="61"/>
      <c r="H40" s="61"/>
      <c r="I40" s="61"/>
      <c r="J40" s="61"/>
      <c r="K40" s="61"/>
    </row>
    <row r="41" spans="1:14" ht="14.25" customHeight="1">
      <c r="A41" s="24"/>
      <c r="B41" s="62" t="s">
        <v>100</v>
      </c>
      <c r="C41" s="62"/>
      <c r="D41" s="62"/>
      <c r="E41" s="62"/>
      <c r="F41" s="62"/>
      <c r="G41" s="62"/>
      <c r="H41" s="62"/>
      <c r="I41" s="62"/>
      <c r="J41" s="62"/>
      <c r="K41" s="63"/>
    </row>
    <row r="42" spans="1:14">
      <c r="A42" s="24"/>
      <c r="B42" s="62"/>
      <c r="C42" s="62"/>
      <c r="D42" s="62"/>
      <c r="E42" s="62"/>
      <c r="F42" s="62"/>
      <c r="G42" s="62"/>
      <c r="H42" s="62"/>
      <c r="I42" s="62"/>
      <c r="J42" s="62"/>
      <c r="K42" s="63"/>
    </row>
    <row r="43" spans="1:14" ht="21" customHeight="1">
      <c r="A43" s="25"/>
      <c r="B43" s="26" t="s">
        <v>101</v>
      </c>
      <c r="C43" s="27"/>
      <c r="D43" s="27"/>
      <c r="E43" s="27"/>
      <c r="F43" s="27"/>
      <c r="G43" s="27"/>
      <c r="H43" s="27"/>
      <c r="I43" s="27"/>
      <c r="J43" s="27"/>
      <c r="K43" s="28"/>
    </row>
    <row r="57" spans="1:11" ht="182.25" customHeight="1">
      <c r="A57" s="38"/>
      <c r="B57" s="7" t="s">
        <v>102</v>
      </c>
      <c r="C57" s="32" t="s">
        <v>103</v>
      </c>
      <c r="D57" s="52" t="s">
        <v>104</v>
      </c>
      <c r="E57" s="4" t="s">
        <v>53</v>
      </c>
      <c r="F57" s="32" t="s">
        <v>105</v>
      </c>
      <c r="G57" s="53" t="s">
        <v>83</v>
      </c>
      <c r="H57" s="4" t="s">
        <v>106</v>
      </c>
      <c r="I57" s="51" t="s">
        <v>107</v>
      </c>
      <c r="J57" s="54"/>
      <c r="K57" s="5"/>
    </row>
  </sheetData>
  <mergeCells count="32">
    <mergeCell ref="L34:N34"/>
    <mergeCell ref="D11:K11"/>
    <mergeCell ref="A15:C15"/>
    <mergeCell ref="A17:A18"/>
    <mergeCell ref="K17:K18"/>
    <mergeCell ref="I17:I18"/>
    <mergeCell ref="H17:H18"/>
    <mergeCell ref="E17:G17"/>
    <mergeCell ref="D17:D18"/>
    <mergeCell ref="C17:C18"/>
    <mergeCell ref="B17:B18"/>
    <mergeCell ref="C3:D3"/>
    <mergeCell ref="C2:D2"/>
    <mergeCell ref="C5:D5"/>
    <mergeCell ref="C4:D4"/>
    <mergeCell ref="C6:D6"/>
    <mergeCell ref="C7:D7"/>
    <mergeCell ref="C8:D8"/>
    <mergeCell ref="C9:D9"/>
    <mergeCell ref="B40:K40"/>
    <mergeCell ref="B41:K42"/>
    <mergeCell ref="E12:I12"/>
    <mergeCell ref="E15:I15"/>
    <mergeCell ref="D13:I13"/>
    <mergeCell ref="D14:I14"/>
    <mergeCell ref="B19:K19"/>
    <mergeCell ref="J17:J18"/>
    <mergeCell ref="B24:K24"/>
    <mergeCell ref="B36:K36"/>
    <mergeCell ref="B30:K30"/>
    <mergeCell ref="B28:K28"/>
    <mergeCell ref="B26:K26"/>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MRPA-1160097302-492247</_dlc_DocId>
    <_dlc_DocIdUrl xmlns="8aefd74c-d14b-451e-bb38-cf3a729b3efa">
      <Url>https://fultonhogan.sharepoint.com/teams/PD05433/_layouts/15/DocIdRedir.aspx?ID=MRPA-1160097302-492247</Url>
      <Description>MRPA-1160097302-492247</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81140265-E8FC-4110-895A-DD690B18E14A}"/>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2024-05-14T23:41:34Z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23fdd571-0a8a-4483-bad1-19d44cb40929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