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73E9ED45-F524-487D-9F3F-9B4D7C960CD6}" xr6:coauthVersionLast="47" xr6:coauthVersionMax="47" xr10:uidLastSave="{00000000-0000-0000-0000-000000000000}"/>
  <bookViews>
    <workbookView xWindow="390" yWindow="390" windowWidth="29070" windowHeight="1969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L3" i="1"/>
  <c r="M3" i="1"/>
  <c r="N3" i="1"/>
  <c r="O3" i="1"/>
  <c r="P3" i="1"/>
  <c r="Q3" i="1"/>
  <c r="R3" i="1"/>
  <c r="K4" i="1"/>
  <c r="L4" i="1"/>
  <c r="M4" i="1"/>
  <c r="N4" i="1"/>
  <c r="O4" i="1"/>
  <c r="P4" i="1"/>
  <c r="Q4" i="1"/>
  <c r="R4" i="1"/>
  <c r="K5" i="1"/>
  <c r="L5" i="1"/>
  <c r="M5" i="1"/>
  <c r="N5" i="1"/>
  <c r="O5" i="1"/>
  <c r="P5" i="1"/>
  <c r="Q5" i="1"/>
  <c r="R5" i="1"/>
  <c r="K6" i="1"/>
  <c r="L6" i="1"/>
  <c r="M6" i="1"/>
  <c r="N6" i="1"/>
  <c r="O6" i="1"/>
  <c r="P6" i="1"/>
  <c r="Q6" i="1"/>
  <c r="R6" i="1"/>
  <c r="K7" i="1"/>
  <c r="L7" i="1"/>
  <c r="M7" i="1"/>
  <c r="N7" i="1"/>
  <c r="O7" i="1"/>
  <c r="P7" i="1"/>
  <c r="Q7" i="1"/>
  <c r="R7" i="1"/>
  <c r="K8" i="1"/>
  <c r="L8" i="1"/>
  <c r="M8" i="1"/>
  <c r="N8" i="1"/>
  <c r="O8" i="1"/>
  <c r="P8" i="1"/>
  <c r="Q8" i="1"/>
  <c r="R8" i="1"/>
  <c r="K9" i="1"/>
  <c r="L9" i="1"/>
  <c r="M9" i="1"/>
  <c r="N9" i="1"/>
  <c r="O9" i="1"/>
  <c r="P9" i="1"/>
  <c r="Q9" i="1"/>
  <c r="R9" i="1"/>
  <c r="K10" i="1"/>
  <c r="L10" i="1"/>
  <c r="M10" i="1"/>
  <c r="N10" i="1"/>
  <c r="O10" i="1"/>
  <c r="P10" i="1"/>
  <c r="Q10" i="1"/>
  <c r="R10" i="1"/>
  <c r="K11" i="1"/>
  <c r="L11" i="1"/>
  <c r="M11" i="1"/>
  <c r="N11" i="1"/>
  <c r="O11" i="1"/>
  <c r="P11" i="1"/>
  <c r="Q11" i="1"/>
  <c r="R11" i="1"/>
  <c r="K2" i="1"/>
  <c r="R2" i="1" l="1"/>
  <c r="Q2" i="1"/>
  <c r="P2" i="1"/>
  <c r="O2" i="1"/>
  <c r="N2" i="1"/>
  <c r="M2" i="1"/>
  <c r="L2" i="1"/>
  <c r="T2" i="1" l="1" a="1"/>
  <c r="T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<sst xmlns="http://schemas.openxmlformats.org/spreadsheetml/2006/main" count="80" uniqueCount="54">
  <si>
    <t>HP</t>
  </si>
  <si>
    <t>This ITP Signed Off</t>
  </si>
  <si>
    <t>Non-conformance Report (NCR) Closure</t>
  </si>
  <si>
    <t>Ensure that any NCRs pertaining to the lot / element / Work area that this ITP covers, have been closed.</t>
  </si>
  <si>
    <t>Document Review</t>
  </si>
  <si>
    <t>Once, prior to closure of this lot / element / Work area</t>
  </si>
  <si>
    <t>Material Conformance</t>
  </si>
  <si>
    <t>IFC Drawings (MRP-089-C-ACD-DRG-30-BFD-CBR-2848)_x000D_
_x000D_
Section 204.04 b)_x000D_
Table 204.041</t>
  </si>
  <si>
    <t>CBR ≥ 8% and Swell ≤ 1.5%_x000D_
Max Permeability = 5E-9 m/s_x000D_
Grading: 75.0mm 100%_x000D_
                4.75mm 40-80%_x000D_
                0.075mm 10-40%_x000D_
Max. PI x%Passing 0.425mm = 1000 , PI = 6 to 25_x000D_
_x000D_
Reference: TeamBinder Material Approval Ref No.</t>
  </si>
  <si>
    <t>Once, for each material type</t>
  </si>
  <si>
    <t>Nominated Authority</t>
  </si>
  <si>
    <t>Conqa HP Release</t>
  </si>
  <si>
    <t>Pre-Commencement of Fill Works</t>
  </si>
  <si>
    <t>Section 204.10 (b)</t>
  </si>
  <si>
    <t>Areas upon which fills are to be constructed shall be prepared for test rolling by the Contractor._x000D_
The Contractor shall not commence placing any fill on the prepared areas until the area has been reviewed by the Nominated Authority._x000D_
No fill shall be placed against or within 3 m of a structure until the foundation for the fill has been reviewed by the Nominated Authority_x000D_
_x000D_
Reference: Subgrade Preparation / Previous Layer Lot Number_x000D_
Attach: Lot Maps</t>
  </si>
  <si>
    <t>Visual Inspection</t>
  </si>
  <si>
    <t>Prior to commencement of fill works</t>
  </si>
  <si>
    <t>Survey Set Out</t>
  </si>
  <si>
    <t xml:space="preserve">IFC Drawings </t>
  </si>
  <si>
    <t>Set out pegs in place and clearly mark out limits of works._x000D_
_x000D_
Attach: Lot Maps</t>
  </si>
  <si>
    <t>HP*</t>
  </si>
  <si>
    <t>SE/PE/SPE</t>
  </si>
  <si>
    <t>Placing of Fill</t>
  </si>
  <si>
    <t>Section 204.10 (d)</t>
  </si>
  <si>
    <t>Type A material shall be spread and compacted in layers not exceeding a compacted thickness of 200 mm.</t>
  </si>
  <si>
    <t>Each Lot</t>
  </si>
  <si>
    <t>WP</t>
  </si>
  <si>
    <t>PE/SE/Site Supervisor</t>
  </si>
  <si>
    <t>Fill at Structures (where applicable)</t>
  </si>
  <si>
    <t>Section 204.11 (b)</t>
  </si>
  <si>
    <t>No Fill shall be placed against or within 3m of a structure until the foundation for the fill has been reviewed by the Superintendent_x000D_
_x000D_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</si>
  <si>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Site Inspection</t>
  </si>
  <si>
    <t>Test Roll / Proof Roll</t>
  </si>
  <si>
    <t xml:space="preserve">Section 173.03_x000D_
Section 204.12_x000D_
</t>
  </si>
  <si>
    <t>Each Layer shall be proof rolled with a superintendent present. Compliance with the proof rolling requirements shall be when an area withstands proof rolling without visible deformation or springing. _x000D_
_x000D_
The plant for use in proof roll to comply with the following requirements:	_x000D_
(i) Static smooth steel wheeled rollers shall have a mass of not less than 12 tonnes and a load intensity under either the front or rear wheels of not less than 6 tonnes per metre width of wheel._x000D_
		_x000D_
(ii)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</si>
  <si>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 xml:space="preserve">Visual Inspection_x000D_
_x000D_
Test Roll as per 173.03_x000D_
_x000D_
</t>
  </si>
  <si>
    <t>Each Lot/Layer</t>
  </si>
  <si>
    <t xml:space="preserve">Compaction and Moisture Content Testing </t>
  </si>
  <si>
    <t>Table 204.131_x000D_
Table 204.142_x000D_
Section 173.04 (d)</t>
  </si>
  <si>
    <t xml:space="preserve">Compaction Requirement to be Scale B: Characteristic Density Ratio 98%. (6 tests per lot)_x000D_
_x000D_
Once three consecutive lots of like material have achieved the requirements in the first test, minimum testing frequency can be seek with the Superintendent agreement. _x000D_
_x000D_
Minimum Testing Frequency: Every second lot _x000D_
_x000D_
Lot size _x000D_
Type A Material - the lesser of one day's production or 5000sqm_x000D_
_x000D_
Or _x000D_
_x000D_
Testing Small Areas_x000D_
_x000D_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tests._x000D_
Attach: Compaction CHAR(AMP) Moisture Content Test Results_x000D_
</t>
  </si>
  <si>
    <t>Review Document</t>
  </si>
  <si>
    <t>Test the first 3 lots. Reduced min. frequency every 2nd lot of like material and work</t>
  </si>
  <si>
    <t>IP</t>
  </si>
  <si>
    <t>Post Compaction Material Property Testing</t>
  </si>
  <si>
    <t xml:space="preserve">Table 204,041_x000D_
Table 204.141_x000D_
Section 204.14 (a)_x000D_
</t>
  </si>
  <si>
    <t xml:space="preserve">Material Properties:_x000D_
CBR ≥ 8% and Swell ≤ 1.5%_x000D_
Max Permeability = 5E-9 m/s_x000D_
Grading: 75.0mm 100%_x000D_
                4.75mm 40-80%_x000D_
                0.075mm 10-40%_x000D_
Max. PI x%Passing 0.425mm = 1000 , PI = 6 to 25_x000D_
_x000D_
Scale B:_x000D_
1 Lot Test to determine: Assigned CBR and swell, Grading CHAR(AMP) Max. Particle Dimension, PI and PIx%Passing 0.425mm and permeability._x000D_
Where the first lot passes, no further testing required except where changes to the physical properties of the material are observed._x000D_
_x000D_
Attach: Post Compaction Material Property Test Results_x000D_
</t>
  </si>
  <si>
    <t>Each Lot/Reduced Testing Frequency_x000D_
_x000D_
Refer to Section 204</t>
  </si>
  <si>
    <t>Survey Conformance</t>
  </si>
  <si>
    <t xml:space="preserve">Table 204.031 _x000D_
</t>
  </si>
  <si>
    <t>Level tolerances (Scale B):_x000D_
Range Mean = +5, -25mm_x000D_
Max Standard Deviation = 15 mm _x000D_
40 measurements per lot_x000D_
_x000D_
Attach: Survey Conformance Report</t>
  </si>
  <si>
    <t xml:space="preserve">Review Document </t>
  </si>
  <si>
    <t>Top of Type A</t>
  </si>
  <si>
    <t>SE/PE/ Surveyor</t>
  </si>
  <si>
    <t>MRPA Quality Management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</si>
</sst>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81"/>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34.140625" bestFit="1" customWidth="1"/>
    <col min="12" max="12" width="20.85546875" customWidth="1"/>
    <col min="13" max="13" width="21.7109375" customWidth="1"/>
    <col min="14" max="14" width="18.85546875" customWidth="1"/>
    <col min="15" max="15" width="10.5703125" customWidth="1"/>
    <col min="16" max="16" width="16.28515625" customWidth="1"/>
    <col min="17" max="17" width="21.42578125" customWidth="1"/>
    <col min="20" max="20" width="34.42578125" customWidth="1"/>
  </cols>
  <sheetData>
    <row r="1" spans="1:20" ht="15" customHeight="1" x14ac:dyDescent="0.25">
      <c r="A1" s="2"/>
      <c r="B1" s="2"/>
      <c r="C1" s="2"/>
      <c r="D1" s="2"/>
      <c r="E1" s="2"/>
      <c r="F1" s="2"/>
      <c r="G1" s="2"/>
      <c r="H1" s="2"/>
      <c r="I1" s="2"/>
      <c r="K1" s="3"/>
      <c r="L1" s="3"/>
      <c r="M1" s="3"/>
      <c r="N1" s="3"/>
      <c r="O1" s="3"/>
      <c r="P1" s="3"/>
      <c r="Q1" s="3"/>
      <c r="R1" s="3"/>
    </row>
    <row r="2" spans="1:20" ht="15" customHeight="1" x14ac:dyDescent="0.25">
      <c r="A2">
        <v>2.1</v>
      </c>
      <c r="B2" s="1" t="s">
        <v>6</v>
      </c>
      <c r="C2" s="1" t="s">
        <v>7</v>
      </c>
      <c r="D2" s="1" t="s">
        <v>8</v>
      </c>
      <c r="E2" s="1" t="s">
        <v>4</v>
      </c>
      <c r="F2" t="s">
        <v>9</v>
      </c>
      <c r="G2" t="s">
        <v>0</v>
      </c>
      <c r="H2" t="s">
        <v>10</v>
      </c>
      <c r="I2" s="1" t="s">
        <v>11</v>
      </c>
      <c r="K2" t="str">
        <f>A2&amp;" "&amp;B2</f>
        <v>2.1 Material Conformance</v>
      </c>
      <c r="L2" t="str">
        <f>"REFERENCE: "&amp;C2</f>
        <v>REFERENCE: IFC Drawings (MRP-089-C-ACD-DRG-30-BFD-CBR-2848)_x000D_
_x000D_
Section 204.04 b)_x000D_
Table 204.041</v>
      </c>
      <c r="M2" t="str">
        <f>"ACCEPTANCE CRITERIA: "&amp;D2</f>
        <v>ACCEPTANCE CRITERIA: CBR ≥ 8% and Swell ≤ 1.5%_x000D_
Max Permeability = 5E-9 m/s_x000D_
Grading: 75.0mm 100%_x000D_
                4.75mm 40-80%_x000D_
                0.075mm 10-40%_x000D_
Max. PI x%Passing 0.425mm = 1000 , PI = 6 to 25_x000D_
_x000D_
Reference: TeamBinder Material Approval Ref No.</v>
      </c>
      <c r="N2" t="str">
        <f>"METHOD: "&amp;E2</f>
        <v>METHOD: Document Review</v>
      </c>
      <c r="O2" t="str">
        <f>"FREQUENCY: "&amp;F2</f>
        <v>FREQUENCY: Once, for each material type</v>
      </c>
      <c r="P2" t="str">
        <f>"CATEGORY: "&amp;G2</f>
        <v>CATEGORY: HP</v>
      </c>
      <c r="Q2" t="str">
        <f>"RESPONSIBILITY: "&amp;H2</f>
        <v>RESPONSIBILITY: Nominated Authority</v>
      </c>
      <c r="R2" t="str">
        <f>"VERIFYING DOCUMENTS: "&amp;I2</f>
        <v>VERIFYING DOCUMENTS: Conqa HP Release</v>
      </c>
      <c r="T2" t="str" cm="1">
        <f t="array" ref="T2:T81">_xlfn.FILTERXML("&lt;t&gt;&lt;s&gt;"&amp;_xlfn.TEXTJOIN("&lt;/s&gt;&lt;s&gt;",,K2:R40)&amp;"&lt;/s&gt;&lt;/t&gt;","//s")</f>
        <v>2.1 Material Conformance</v>
      </c>
    </row>
    <row r="3" spans="1:20" ht="15" customHeight="1" x14ac:dyDescent="0.25">
      <c r="A3">
        <v>3.1</v>
      </c>
      <c r="B3" s="1" t="s">
        <v>12</v>
      </c>
      <c r="C3" s="1" t="s">
        <v>13</v>
      </c>
      <c r="D3" s="1" t="s">
        <v>14</v>
      </c>
      <c r="E3" s="1" t="s">
        <v>15</v>
      </c>
      <c r="F3" t="s">
        <v>16</v>
      </c>
      <c r="G3" t="s">
        <v>0</v>
      </c>
      <c r="H3" t="s">
        <v>10</v>
      </c>
      <c r="I3" s="1" t="s">
        <v>11</v>
      </c>
      <c r="K3" t="str">
        <f t="shared" ref="K3:K11" si="0">A3&amp;" "&amp;B3</f>
        <v>3.1 Pre-Commencement of Fill Works</v>
      </c>
      <c r="L3" t="str">
        <f t="shared" ref="L3:L11" si="1">"REFERENCE: "&amp;C3</f>
        <v>REFERENCE: Section 204.10 (b)</v>
      </c>
      <c r="M3" t="str">
        <f t="shared" ref="M3:M11" si="2">"ACCEPTANCE CRITERIA: "&amp;D3</f>
        <v>ACCEPTANCE CRITERIA: Areas upon which fills are to be constructed shall be prepared for test rolling by the Contractor._x000D_
The Contractor shall not commence placing any fill on the prepared areas until the area has been reviewed by the Nominated Authority._x000D_
No fill shall be placed against or within 3 m of a structure until the foundation for the fill has been reviewed by the Nominated Authority_x000D_
_x000D_
Reference: Subgrade Preparation / Previous Layer Lot Number_x000D_
Attach: Lot Maps</v>
      </c>
      <c r="N3" t="str">
        <f t="shared" ref="N3:N11" si="3">"METHOD: "&amp;E3</f>
        <v>METHOD: Visual Inspection</v>
      </c>
      <c r="O3" t="str">
        <f t="shared" ref="O3:O11" si="4">"FREQUENCY: "&amp;F3</f>
        <v>FREQUENCY: Prior to commencement of fill works</v>
      </c>
      <c r="P3" t="str">
        <f t="shared" ref="P3:P11" si="5">"CATEGORY: "&amp;G3</f>
        <v>CATEGORY: HP</v>
      </c>
      <c r="Q3" t="str">
        <f t="shared" ref="Q3:Q11" si="6">"RESPONSIBILITY: "&amp;H3</f>
        <v>RESPONSIBILITY: Nominated Authority</v>
      </c>
      <c r="R3" t="str">
        <f t="shared" ref="R3:R11" si="7">"VERIFYING DOCUMENTS: "&amp;I3</f>
        <v>VERIFYING DOCUMENTS: Conqa HP Release</v>
      </c>
      <c r="T3" t="str">
        <v>REFERENCE: IFC Drawings (MRP-089-C-ACD-DRG-30-BFD-CBR-2848)
Section 204.04 b)
Table 204.041</v>
      </c>
    </row>
    <row r="4" spans="1:20" ht="15" customHeight="1" x14ac:dyDescent="0.25">
      <c r="A4">
        <v>4.0999999999999996</v>
      </c>
      <c r="B4" s="1" t="s">
        <v>17</v>
      </c>
      <c r="C4" s="1" t="s">
        <v>18</v>
      </c>
      <c r="D4" s="1" t="s">
        <v>19</v>
      </c>
      <c r="E4" s="1" t="s">
        <v>15</v>
      </c>
      <c r="F4" t="s">
        <v>16</v>
      </c>
      <c r="G4" t="s">
        <v>20</v>
      </c>
      <c r="H4" t="s">
        <v>21</v>
      </c>
      <c r="I4" s="1" t="s">
        <v>1</v>
      </c>
      <c r="K4" t="str">
        <f t="shared" si="0"/>
        <v>4.1 Survey Set Out</v>
      </c>
      <c r="L4" t="str">
        <f t="shared" si="1"/>
        <v xml:space="preserve">REFERENCE: IFC Drawings </v>
      </c>
      <c r="M4" t="str">
        <f t="shared" si="2"/>
        <v>ACCEPTANCE CRITERIA: Set out pegs in place and clearly mark out limits of works._x000D_
_x000D_
Attach: Lot Maps</v>
      </c>
      <c r="N4" t="str">
        <f t="shared" si="3"/>
        <v>METHOD: Visual Inspection</v>
      </c>
      <c r="O4" t="str">
        <f t="shared" si="4"/>
        <v>FREQUENCY: Prior to commencement of fill works</v>
      </c>
      <c r="P4" t="str">
        <f t="shared" si="5"/>
        <v>CATEGORY: HP*</v>
      </c>
      <c r="Q4" t="str">
        <f t="shared" si="6"/>
        <v>RESPONSIBILITY: SE/PE/SPE</v>
      </c>
      <c r="R4" t="str">
        <f t="shared" si="7"/>
        <v>VERIFYING DOCUMENTS: This ITP Signed Off</v>
      </c>
      <c r="T4" t="str">
        <v>ACCEPTANCE CRITERIA: CBR ≥ 8% and Swell ≤ 1.5%
Max Permeability = 5E-9 m/s
Grading: 75.0mm 100%
                4.75mm 40-80%
                0.075mm 10-40%
Max. PI x%Passing 0.425mm = 1000 , PI = 6 to 25
Reference: TeamBinder Material Approval Ref No.</v>
      </c>
    </row>
    <row r="5" spans="1:20" ht="15" customHeight="1" x14ac:dyDescent="0.25">
      <c r="A5" s="1">
        <v>5.0999999999999996</v>
      </c>
      <c r="B5" t="s">
        <v>22</v>
      </c>
      <c r="C5" s="1" t="s">
        <v>23</v>
      </c>
      <c r="D5" t="s">
        <v>24</v>
      </c>
      <c r="E5" s="1" t="s">
        <v>15</v>
      </c>
      <c r="F5" t="s">
        <v>25</v>
      </c>
      <c r="G5" t="s">
        <v>26</v>
      </c>
      <c r="H5" t="s">
        <v>27</v>
      </c>
      <c r="I5" t="s">
        <v>1</v>
      </c>
      <c r="K5" t="str">
        <f t="shared" si="0"/>
        <v>5.1 Placing of Fill</v>
      </c>
      <c r="L5" t="str">
        <f t="shared" si="1"/>
        <v>REFERENCE: Section 204.10 (d)</v>
      </c>
      <c r="M5" t="str">
        <f t="shared" si="2"/>
        <v>ACCEPTANCE CRITERIA: Type A material shall be spread and compacted in layers not exceeding a compacted thickness of 200 mm.</v>
      </c>
      <c r="N5" t="str">
        <f t="shared" si="3"/>
        <v>METHOD: Visual Inspection</v>
      </c>
      <c r="O5" t="str">
        <f t="shared" si="4"/>
        <v>FREQUENCY: Each Lot</v>
      </c>
      <c r="P5" t="str">
        <f t="shared" si="5"/>
        <v>CATEGORY: WP</v>
      </c>
      <c r="Q5" t="str">
        <f t="shared" si="6"/>
        <v>RESPONSIBILITY: PE/SE/Site Supervisor</v>
      </c>
      <c r="R5" t="str">
        <f t="shared" si="7"/>
        <v>VERIFYING DOCUMENTS: This ITP Signed Off</v>
      </c>
      <c r="T5" t="str">
        <v>METHOD: Document Review</v>
      </c>
    </row>
    <row r="6" spans="1:20" ht="15" customHeight="1" x14ac:dyDescent="0.25">
      <c r="A6">
        <v>5.2</v>
      </c>
      <c r="B6" t="s">
        <v>28</v>
      </c>
      <c r="C6" s="1" t="s">
        <v>29</v>
      </c>
      <c r="D6" s="1" t="s">
        <v>30</v>
      </c>
      <c r="E6" t="s">
        <v>31</v>
      </c>
      <c r="F6" t="s">
        <v>25</v>
      </c>
      <c r="G6" t="s">
        <v>20</v>
      </c>
      <c r="H6" t="s">
        <v>27</v>
      </c>
      <c r="I6" s="1" t="s">
        <v>1</v>
      </c>
      <c r="K6" t="str">
        <f t="shared" si="0"/>
        <v>5.2 Fill at Structures (where applicable)</v>
      </c>
      <c r="L6" t="str">
        <f t="shared" si="1"/>
        <v>REFERENCE: Section 204.11 (b)</v>
      </c>
      <c r="M6" t="str">
        <f t="shared" si="2"/>
        <v>ACCEPTANCE CRITERIA: No Fill shall be placed against or within 3m of a structure until the foundation for the fill has been reviewed by the Superintendent_x000D_
_x000D_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v>
      </c>
      <c r="N6" t="str">
        <f t="shared" si="3"/>
        <v>METHOD: Site Inspection</v>
      </c>
      <c r="O6" t="str">
        <f t="shared" si="4"/>
        <v>FREQUENCY: Each Lot</v>
      </c>
      <c r="P6" t="str">
        <f t="shared" si="5"/>
        <v>CATEGORY: HP*</v>
      </c>
      <c r="Q6" t="str">
        <f t="shared" si="6"/>
        <v>RESPONSIBILITY: PE/SE/Site Supervisor</v>
      </c>
      <c r="R6" t="str">
        <f t="shared" si="7"/>
        <v>VERIFYING DOCUMENTS: This ITP Signed Off</v>
      </c>
      <c r="T6" t="str">
        <v>FREQUENCY: Once, for each material type</v>
      </c>
    </row>
    <row r="7" spans="1:20" ht="15" customHeight="1" x14ac:dyDescent="0.25">
      <c r="A7">
        <v>5.3</v>
      </c>
      <c r="B7" s="1" t="s">
        <v>32</v>
      </c>
      <c r="C7" s="1" t="s">
        <v>33</v>
      </c>
      <c r="D7" s="1" t="s">
        <v>34</v>
      </c>
      <c r="E7" s="1" t="s">
        <v>35</v>
      </c>
      <c r="F7" t="s">
        <v>36</v>
      </c>
      <c r="G7" t="s">
        <v>0</v>
      </c>
      <c r="H7" t="s">
        <v>10</v>
      </c>
      <c r="I7" s="1" t="s">
        <v>11</v>
      </c>
      <c r="K7" t="str">
        <f t="shared" si="0"/>
        <v>5.3 Test Roll / Proof Roll</v>
      </c>
      <c r="L7" t="str">
        <f t="shared" si="1"/>
        <v xml:space="preserve">REFERENCE: Section 173.03_x000D_
Section 204.12_x000D_
</v>
      </c>
      <c r="M7" t="str">
        <f t="shared" si="2"/>
        <v>ACCEPTANCE CRITERIA: Each Layer shall be proof rolled with a superintendent present. Compliance with the proof rolling requirements shall be when an area withstands proof rolling without visible deformation or springing. _x000D_
_x000D_
The plant for use in proof roll to comply with the following requirements:	_x000D_
(i) Static smooth steel wheeled rollers shall have a mass of not less than 12 tonnes and a load intensity under either the front or rear wheels of not less than 6 tonnes per metre width of wheel._x000D_
		_x000D_
(ii)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v>
      </c>
      <c r="N7" t="str">
        <f t="shared" si="3"/>
        <v xml:space="preserve">METHOD: Visual Inspection_x000D_
_x000D_
Test Roll as per 173.03_x000D_
_x000D_
</v>
      </c>
      <c r="O7" t="str">
        <f t="shared" si="4"/>
        <v>FREQUENCY: Each Lot/Layer</v>
      </c>
      <c r="P7" t="str">
        <f t="shared" si="5"/>
        <v>CATEGORY: HP</v>
      </c>
      <c r="Q7" t="str">
        <f t="shared" si="6"/>
        <v>RESPONSIBILITY: Nominated Authority</v>
      </c>
      <c r="R7" t="str">
        <f t="shared" si="7"/>
        <v>VERIFYING DOCUMENTS: Conqa HP Release</v>
      </c>
      <c r="T7" t="str">
        <v>CATEGORY: HP</v>
      </c>
    </row>
    <row r="8" spans="1:20" ht="15" customHeight="1" x14ac:dyDescent="0.25">
      <c r="A8">
        <v>5.4</v>
      </c>
      <c r="B8" t="s">
        <v>37</v>
      </c>
      <c r="C8" s="1" t="s">
        <v>38</v>
      </c>
      <c r="D8" s="1" t="s">
        <v>39</v>
      </c>
      <c r="E8" s="1" t="s">
        <v>40</v>
      </c>
      <c r="F8" t="s">
        <v>41</v>
      </c>
      <c r="G8" t="s">
        <v>42</v>
      </c>
      <c r="H8" t="s">
        <v>21</v>
      </c>
      <c r="I8" t="s">
        <v>1</v>
      </c>
      <c r="K8" t="str">
        <f t="shared" si="0"/>
        <v xml:space="preserve">5.4 Compaction and Moisture Content Testing </v>
      </c>
      <c r="L8" t="str">
        <f t="shared" si="1"/>
        <v>REFERENCE: Table 204.131_x000D_
Table 204.142_x000D_
Section 173.04 (d)</v>
      </c>
      <c r="M8" t="str">
        <f t="shared" si="2"/>
        <v xml:space="preserve">ACCEPTANCE CRITERIA: Compaction Requirement to be Scale B: Characteristic Density Ratio 98%. (6 tests per lot)_x000D_
_x000D_
Once three consecutive lots of like material have achieved the requirements in the first test, minimum testing frequency can be seek with the Superintendent agreement. _x000D_
_x000D_
Minimum Testing Frequency: Every second lot _x000D_
_x000D_
Lot size _x000D_
Type A Material - the lesser of one day's production or 5000sqm_x000D_
_x000D_
Or _x000D_
_x000D_
Testing Small Areas_x000D_
_x000D_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tests._x000D_
Attach: Compaction CHAR(AMP) Moisture Content Test Results_x000D_
</v>
      </c>
      <c r="N8" t="str">
        <f t="shared" si="3"/>
        <v>METHOD: Review Document</v>
      </c>
      <c r="O8" t="str">
        <f t="shared" si="4"/>
        <v>FREQUENCY: Test the first 3 lots. Reduced min. frequency every 2nd lot of like material and work</v>
      </c>
      <c r="P8" t="str">
        <f t="shared" si="5"/>
        <v>CATEGORY: IP</v>
      </c>
      <c r="Q8" t="str">
        <f t="shared" si="6"/>
        <v>RESPONSIBILITY: SE/PE/SPE</v>
      </c>
      <c r="R8" t="str">
        <f t="shared" si="7"/>
        <v>VERIFYING DOCUMENTS: This ITP Signed Off</v>
      </c>
      <c r="T8" t="str">
        <v>RESPONSIBILITY: Nominated Authority</v>
      </c>
    </row>
    <row r="9" spans="1:20" ht="15" customHeight="1" x14ac:dyDescent="0.25">
      <c r="A9">
        <v>5.5</v>
      </c>
      <c r="B9" t="s">
        <v>43</v>
      </c>
      <c r="C9" s="1" t="s">
        <v>44</v>
      </c>
      <c r="D9" s="1" t="s">
        <v>45</v>
      </c>
      <c r="E9" s="1" t="s">
        <v>40</v>
      </c>
      <c r="F9" s="1" t="s">
        <v>46</v>
      </c>
      <c r="G9" t="s">
        <v>42</v>
      </c>
      <c r="H9" t="s">
        <v>21</v>
      </c>
      <c r="I9" t="s">
        <v>1</v>
      </c>
      <c r="K9" t="str">
        <f t="shared" si="0"/>
        <v>5.5 Post Compaction Material Property Testing</v>
      </c>
      <c r="L9" t="str">
        <f t="shared" si="1"/>
        <v xml:space="preserve">REFERENCE: Table 204,041_x000D_
Table 204.141_x000D_
Section 204.14 (a)_x000D_
</v>
      </c>
      <c r="M9" t="str">
        <f t="shared" si="2"/>
        <v xml:space="preserve">ACCEPTANCE CRITERIA: Material Properties:_x000D_
CBR ≥ 8% and Swell ≤ 1.5%_x000D_
Max Permeability = 5E-9 m/s_x000D_
Grading: 75.0mm 100%_x000D_
                4.75mm 40-80%_x000D_
                0.075mm 10-40%_x000D_
Max. PI x%Passing 0.425mm = 1000 , PI = 6 to 25_x000D_
_x000D_
Scale B:_x000D_
1 Lot Test to determine: Assigned CBR and swell, Grading CHAR(AMP) Max. Particle Dimension, PI and PIx%Passing 0.425mm and permeability._x000D_
Where the first lot passes, no further testing required except where changes to the physical properties of the material are observed._x000D_
_x000D_
Attach: Post Compaction Material Property Test Results_x000D_
</v>
      </c>
      <c r="N9" t="str">
        <f t="shared" si="3"/>
        <v>METHOD: Review Document</v>
      </c>
      <c r="O9" t="str">
        <f t="shared" si="4"/>
        <v>FREQUENCY: Each Lot/Reduced Testing Frequency_x000D_
_x000D_
Refer to Section 204</v>
      </c>
      <c r="P9" t="str">
        <f t="shared" si="5"/>
        <v>CATEGORY: IP</v>
      </c>
      <c r="Q9" t="str">
        <f t="shared" si="6"/>
        <v>RESPONSIBILITY: SE/PE/SPE</v>
      </c>
      <c r="R9" t="str">
        <f t="shared" si="7"/>
        <v>VERIFYING DOCUMENTS: This ITP Signed Off</v>
      </c>
      <c r="T9" t="str">
        <v>VERIFYING DOCUMENTS: Conqa HP Release</v>
      </c>
    </row>
    <row r="10" spans="1:20" ht="15" customHeight="1" x14ac:dyDescent="0.25">
      <c r="A10">
        <v>6.1</v>
      </c>
      <c r="B10" t="s">
        <v>47</v>
      </c>
      <c r="C10" s="1" t="s">
        <v>48</v>
      </c>
      <c r="D10" s="1" t="s">
        <v>49</v>
      </c>
      <c r="E10" s="1" t="s">
        <v>50</v>
      </c>
      <c r="F10" t="s">
        <v>51</v>
      </c>
      <c r="G10" t="s">
        <v>42</v>
      </c>
      <c r="H10" t="s">
        <v>52</v>
      </c>
      <c r="I10" t="s">
        <v>1</v>
      </c>
      <c r="K10" t="str">
        <f t="shared" si="0"/>
        <v>6.1 Survey Conformance</v>
      </c>
      <c r="L10" t="str">
        <f t="shared" si="1"/>
        <v xml:space="preserve">REFERENCE: Table 204.031 _x000D_
</v>
      </c>
      <c r="M10" t="str">
        <f t="shared" si="2"/>
        <v>ACCEPTANCE CRITERIA: Level tolerances (Scale B):_x000D_
Range Mean = +5, -25mm_x000D_
Max Standard Deviation = 15 mm _x000D_
40 measurements per lot_x000D_
_x000D_
Attach: Survey Conformance Report</v>
      </c>
      <c r="N10" t="str">
        <f t="shared" si="3"/>
        <v xml:space="preserve">METHOD: Review Document </v>
      </c>
      <c r="O10" t="str">
        <f t="shared" si="4"/>
        <v>FREQUENCY: Top of Type A</v>
      </c>
      <c r="P10" t="str">
        <f t="shared" si="5"/>
        <v>CATEGORY: IP</v>
      </c>
      <c r="Q10" t="str">
        <f t="shared" si="6"/>
        <v>RESPONSIBILITY: SE/PE/ Surveyor</v>
      </c>
      <c r="R10" t="str">
        <f t="shared" si="7"/>
        <v>VERIFYING DOCUMENTS: This ITP Signed Off</v>
      </c>
      <c r="T10" t="str">
        <v>3.1 Pre-Commencement of Fill Works</v>
      </c>
    </row>
    <row r="11" spans="1:20" ht="15" customHeight="1" x14ac:dyDescent="0.25">
      <c r="A11">
        <v>6.2</v>
      </c>
      <c r="B11" t="s">
        <v>2</v>
      </c>
      <c r="C11" s="1" t="s">
        <v>53</v>
      </c>
      <c r="D11" t="s">
        <v>3</v>
      </c>
      <c r="E11" s="1" t="s">
        <v>4</v>
      </c>
      <c r="F11" t="s">
        <v>5</v>
      </c>
      <c r="G11" t="s">
        <v>20</v>
      </c>
      <c r="H11" s="1" t="s">
        <v>21</v>
      </c>
      <c r="I11" s="1" t="s">
        <v>1</v>
      </c>
      <c r="K11" t="str">
        <f t="shared" si="0"/>
        <v>6.2 Non-conformance Report (NCR) Closure</v>
      </c>
      <c r="L11" t="str">
        <f t="shared" si="1"/>
        <v>REFERENCE: MRPA Quality Management Plan</v>
      </c>
      <c r="M11" t="str">
        <f t="shared" si="2"/>
        <v>ACCEPTANCE CRITERIA: Ensure that any NCRs pertaining to the lot / element / Work area that this ITP covers, have been closed.</v>
      </c>
      <c r="N11" t="str">
        <f t="shared" si="3"/>
        <v>METHOD: Document Review</v>
      </c>
      <c r="O11" t="str">
        <f t="shared" si="4"/>
        <v>FREQUENCY: Once, prior to closure of this lot / element / Work area</v>
      </c>
      <c r="P11" t="str">
        <f t="shared" si="5"/>
        <v>CATEGORY: HP*</v>
      </c>
      <c r="Q11" t="str">
        <f t="shared" si="6"/>
        <v>RESPONSIBILITY: SE/PE/SPE</v>
      </c>
      <c r="R11" t="str">
        <f t="shared" si="7"/>
        <v>VERIFYING DOCUMENTS: This ITP Signed Off</v>
      </c>
      <c r="T11" t="str">
        <v>REFERENCE: Section 204.10 (b)</v>
      </c>
    </row>
    <row r="12" spans="1:20" ht="15" customHeight="1" x14ac:dyDescent="0.25">
      <c r="C12" s="1"/>
      <c r="E12" s="1"/>
      <c r="H12" s="1"/>
      <c r="I12" s="1"/>
      <c r="T12" t="str">
        <v>ACCEPTANCE CRITERIA: Areas upon which fills are to be constructed shall be prepared for test rolling by the Contractor.
The Contractor shall not commence placing any fill on the prepared areas until the area has been reviewed by the Nominated Authority.
No fill shall be placed against or within 3 m of a structure until the foundation for the fill has been reviewed by the Nominated Authority
Reference: Subgrade Preparation / Previous Layer Lot Number
Attach: Lot Maps</v>
      </c>
    </row>
    <row r="13" spans="1:20" ht="15" customHeight="1" x14ac:dyDescent="0.25">
      <c r="E13" s="1"/>
      <c r="H13" s="1"/>
      <c r="I13" s="1"/>
      <c r="T13" t="str">
        <v>METHOD: Visual Inspection</v>
      </c>
    </row>
    <row r="14" spans="1:20" ht="15" customHeight="1" x14ac:dyDescent="0.25">
      <c r="B14" s="1"/>
      <c r="D14" s="1"/>
      <c r="E14" s="1"/>
      <c r="H14" s="1"/>
      <c r="I14" s="1"/>
      <c r="T14" t="str">
        <v>FREQUENCY: Prior to commencement of fill works</v>
      </c>
    </row>
    <row r="15" spans="1:20" ht="15" customHeight="1" x14ac:dyDescent="0.25">
      <c r="E15" s="1"/>
      <c r="H15" s="1"/>
      <c r="I15" s="1"/>
      <c r="T15" t="str">
        <v>CATEGORY: HP</v>
      </c>
    </row>
    <row r="16" spans="1:20" ht="15" customHeight="1" x14ac:dyDescent="0.25">
      <c r="T16" t="str">
        <v>RESPONSIBILITY: Nominated Authority</v>
      </c>
    </row>
    <row r="17" spans="3:20" ht="15" customHeight="1" x14ac:dyDescent="0.25">
      <c r="C17" s="1"/>
      <c r="D17" s="1"/>
      <c r="E17" s="1"/>
      <c r="H17" s="1"/>
      <c r="I17" s="1"/>
      <c r="T17" t="str">
        <v>VERIFYING DOCUMENTS: Conqa HP Release</v>
      </c>
    </row>
    <row r="18" spans="3:20" ht="15" customHeight="1" x14ac:dyDescent="0.25">
      <c r="C18" s="1"/>
      <c r="D18" s="1"/>
      <c r="I18" s="1"/>
      <c r="T18" t="str">
        <v>4.1 Survey Set Out</v>
      </c>
    </row>
    <row r="19" spans="3:20" ht="15" customHeight="1" x14ac:dyDescent="0.25">
      <c r="C19" s="1"/>
      <c r="D19" s="1"/>
      <c r="H19" s="1"/>
      <c r="I19" s="1"/>
      <c r="T19" t="str">
        <v>REFERENCE: IFC Drawings</v>
      </c>
    </row>
    <row r="20" spans="3:20" ht="15" customHeight="1" x14ac:dyDescent="0.25">
      <c r="T20" t="str">
        <v>ACCEPTANCE CRITERIA: Set out pegs in place and clearly mark out limits of works.
Attach: Lot Maps</v>
      </c>
    </row>
    <row r="21" spans="3:20" ht="15" customHeight="1" x14ac:dyDescent="0.25">
      <c r="T21" t="str">
        <v>METHOD: Visual Inspection</v>
      </c>
    </row>
    <row r="22" spans="3:20" ht="15" customHeight="1" x14ac:dyDescent="0.25">
      <c r="T22" t="str">
        <v>FREQUENCY: Prior to commencement of fill works</v>
      </c>
    </row>
    <row r="23" spans="3:20" ht="15" customHeight="1" x14ac:dyDescent="0.25">
      <c r="T23" t="str">
        <v>CATEGORY: HP*</v>
      </c>
    </row>
    <row r="24" spans="3:20" ht="15" customHeight="1" x14ac:dyDescent="0.25">
      <c r="T24" t="str">
        <v>RESPONSIBILITY: SE/PE/SPE</v>
      </c>
    </row>
    <row r="25" spans="3:20" ht="15" customHeight="1" x14ac:dyDescent="0.25">
      <c r="T25" t="str">
        <v>VERIFYING DOCUMENTS: This ITP Signed Off</v>
      </c>
    </row>
    <row r="26" spans="3:20" ht="15" customHeight="1" x14ac:dyDescent="0.25">
      <c r="T26" t="str">
        <v>5.1 Placing of Fill</v>
      </c>
    </row>
    <row r="27" spans="3:20" ht="15" customHeight="1" x14ac:dyDescent="0.25">
      <c r="T27" t="str">
        <v>REFERENCE: Section 204.10 (d)</v>
      </c>
    </row>
    <row r="28" spans="3:20" ht="15" customHeight="1" x14ac:dyDescent="0.25">
      <c r="T28" t="str">
        <v>ACCEPTANCE CRITERIA: Type A material shall be spread and compacted in layers not exceeding a compacted thickness of 200 mm.</v>
      </c>
    </row>
    <row r="29" spans="3:20" ht="15" customHeight="1" x14ac:dyDescent="0.25">
      <c r="T29" t="str">
        <v>METHOD: Visual Inspection</v>
      </c>
    </row>
    <row r="30" spans="3:20" ht="15" customHeight="1" x14ac:dyDescent="0.25">
      <c r="T30" t="str">
        <v>FREQUENCY: Each Lot</v>
      </c>
    </row>
    <row r="31" spans="3:20" ht="15" customHeight="1" x14ac:dyDescent="0.25">
      <c r="T31" t="str">
        <v>CATEGORY: WP</v>
      </c>
    </row>
    <row r="32" spans="3:20" ht="15" customHeight="1" x14ac:dyDescent="0.25">
      <c r="T32" t="str">
        <v>RESPONSIBILITY: PE/SE/Site Supervisor</v>
      </c>
    </row>
    <row r="33" spans="20:20" ht="15" customHeight="1" x14ac:dyDescent="0.25">
      <c r="T33" t="str">
        <v>VERIFYING DOCUMENTS: This ITP Signed Off</v>
      </c>
    </row>
    <row r="34" spans="20:20" ht="15" customHeight="1" x14ac:dyDescent="0.25">
      <c r="T34" t="str">
        <v>5.2 Fill at Structures (where applicable)</v>
      </c>
    </row>
    <row r="35" spans="20:20" ht="15" customHeight="1" x14ac:dyDescent="0.25">
      <c r="T35" t="str">
        <v>REFERENCE: Section 204.11 (b)</v>
      </c>
    </row>
    <row r="36" spans="20:20" ht="15" customHeight="1" x14ac:dyDescent="0.25">
      <c r="T36" t="str">
        <v>ACCEPTANCE CRITERIA: No Fill shall be placed against or within 3m of a structure until the foundation for the fill has been reviewed by the Superintendent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v>
      </c>
    </row>
    <row r="37" spans="20:20" ht="15" customHeight="1" x14ac:dyDescent="0.25">
      <c r="T37" t="str">
        <v>METHOD: Site Inspection</v>
      </c>
    </row>
    <row r="38" spans="20:20" ht="15" customHeight="1" x14ac:dyDescent="0.25">
      <c r="T38" t="str">
        <v>FREQUENCY: Each Lot</v>
      </c>
    </row>
    <row r="39" spans="20:20" ht="15" customHeight="1" x14ac:dyDescent="0.25">
      <c r="T39" t="str">
        <v>CATEGORY: HP*</v>
      </c>
    </row>
    <row r="40" spans="20:20" ht="15" customHeight="1" x14ac:dyDescent="0.25">
      <c r="T40" t="str">
        <v>RESPONSIBILITY: PE/SE/Site Supervisor</v>
      </c>
    </row>
    <row r="41" spans="20:20" ht="15" customHeight="1" x14ac:dyDescent="0.25">
      <c r="T41" t="str">
        <v>VERIFYING DOCUMENTS: This ITP Signed Off</v>
      </c>
    </row>
    <row r="42" spans="20:20" ht="15" customHeight="1" x14ac:dyDescent="0.25">
      <c r="T42" t="str">
        <v>5.3 Test Roll / Proof Roll</v>
      </c>
    </row>
    <row r="43" spans="20:20" ht="15" customHeight="1" x14ac:dyDescent="0.25">
      <c r="T43" t="str">
        <v>REFERENCE: Section 173.03
Section 204.12</v>
      </c>
    </row>
    <row r="44" spans="20:20" ht="15" customHeight="1" x14ac:dyDescent="0.25">
      <c r="T44" t="str">
        <v>ACCEPTANCE CRITERIA: Each Layer shall be proof rolled with a superintendent present. Compliance with the proof rolling requirements shall be when an area withstands proof rolling without visible deformation or springing. 
The plant for use in proof roll to comply with the following requirements:	
(i) Static smooth steel wheeled rollers shall have a mass of not less than 12 tonnes and a load intensity under either the front or rear wheels of not less than 6 tonnes per metre width of wheel.
(ii)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v>
      </c>
    </row>
    <row r="45" spans="20:20" ht="15" customHeight="1" x14ac:dyDescent="0.25">
      <c r="T45" t="str">
        <v>METHOD: Visual Inspection
Test Roll as per 173.03</v>
      </c>
    </row>
    <row r="46" spans="20:20" ht="15" customHeight="1" x14ac:dyDescent="0.25">
      <c r="T46" t="str">
        <v>FREQUENCY: Each Lot/Layer</v>
      </c>
    </row>
    <row r="47" spans="20:20" ht="15" customHeight="1" x14ac:dyDescent="0.25">
      <c r="T47" t="str">
        <v>CATEGORY: HP</v>
      </c>
    </row>
    <row r="48" spans="20:20" ht="15" customHeight="1" x14ac:dyDescent="0.25">
      <c r="T48" t="str">
        <v>RESPONSIBILITY: Nominated Authority</v>
      </c>
    </row>
    <row r="49" spans="20:20" ht="15" customHeight="1" x14ac:dyDescent="0.25">
      <c r="T49" t="str">
        <v>VERIFYING DOCUMENTS: Conqa HP Release</v>
      </c>
    </row>
    <row r="50" spans="20:20" ht="15" customHeight="1" x14ac:dyDescent="0.25">
      <c r="T50" t="str">
        <v>5.4 Compaction and Moisture Content Testing</v>
      </c>
    </row>
    <row r="51" spans="20:20" ht="15" customHeight="1" x14ac:dyDescent="0.25">
      <c r="T51" t="str">
        <v>REFERENCE: Table 204.131
Table 204.142
Section 173.04 (d)</v>
      </c>
    </row>
    <row r="52" spans="20:20" ht="15" customHeight="1" x14ac:dyDescent="0.25">
      <c r="T52" t="str">
        <v>ACCEPTANCE CRITERIA: Compaction Requirement to be Scale B: Characteristic Density Ratio 98%. (6 tests per lot)
Once three consecutive lots of like material have achieved the requirements in the first test, minimum testing frequency can be seek with the Superintendent agreement. 
Minimum Testing Frequency: Every second lot 
Lot size 
Type A Material - the lesser of one day's production or 5000sqm
Or 
Testing Small Areas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
Attach: Compaction CHAR(AMP) Moisture Content Test Results</v>
      </c>
    </row>
    <row r="53" spans="20:20" ht="15" customHeight="1" x14ac:dyDescent="0.25">
      <c r="T53" t="str">
        <v>METHOD: Review Document</v>
      </c>
    </row>
    <row r="54" spans="20:20" ht="15" customHeight="1" x14ac:dyDescent="0.25">
      <c r="T54" t="str">
        <v>FREQUENCY: Test the first 3 lots. Reduced min. frequency every 2nd lot of like material and work</v>
      </c>
    </row>
    <row r="55" spans="20:20" ht="15" customHeight="1" x14ac:dyDescent="0.25">
      <c r="T55" t="str">
        <v>CATEGORY: IP</v>
      </c>
    </row>
    <row r="56" spans="20:20" ht="15" customHeight="1" x14ac:dyDescent="0.25">
      <c r="T56" t="str">
        <v>RESPONSIBILITY: SE/PE/SPE</v>
      </c>
    </row>
    <row r="57" spans="20:20" ht="15" customHeight="1" x14ac:dyDescent="0.25">
      <c r="T57" t="str">
        <v>VERIFYING DOCUMENTS: This ITP Signed Off</v>
      </c>
    </row>
    <row r="58" spans="20:20" ht="15" customHeight="1" x14ac:dyDescent="0.25">
      <c r="T58" t="str">
        <v>5.5 Post Compaction Material Property Testing</v>
      </c>
    </row>
    <row r="59" spans="20:20" ht="15" customHeight="1" x14ac:dyDescent="0.25">
      <c r="T59" t="str">
        <v>REFERENCE: Table 204,041
Table 204.141
Section 204.14 (a)</v>
      </c>
    </row>
    <row r="60" spans="20:20" ht="15" customHeight="1" x14ac:dyDescent="0.25">
      <c r="T60" t="str">
        <v>ACCEPTANCE CRITERIA: Material Properties:
CBR ≥ 8% and Swell ≤ 1.5%
Max Permeability = 5E-9 m/s
Grading: 75.0mm 100%
                4.75mm 40-80%
                0.075mm 10-40%
Max. PI x%Passing 0.425mm = 1000 , PI = 6 to 25
Scale B:
1 Lot Test to determine: Assigned CBR and swell, Grading CHAR(AMP) Max. Particle Dimension, PI and PIx%Passing 0.425mm and permeability.
Where the first lot passes, no further testing required except where changes to the physical properties of the material are observed.
Attach: Post Compaction Material Property Test Results</v>
      </c>
    </row>
    <row r="61" spans="20:20" ht="15" customHeight="1" x14ac:dyDescent="0.25">
      <c r="T61" t="str">
        <v>METHOD: Review Document</v>
      </c>
    </row>
    <row r="62" spans="20:20" ht="15" customHeight="1" x14ac:dyDescent="0.25">
      <c r="T62" t="str">
        <v>FREQUENCY: Each Lot/Reduced Testing Frequency
Refer to Section 204</v>
      </c>
    </row>
    <row r="63" spans="20:20" ht="15" customHeight="1" x14ac:dyDescent="0.25">
      <c r="T63" t="str">
        <v>CATEGORY: IP</v>
      </c>
    </row>
    <row r="64" spans="20:20" ht="15" customHeight="1" x14ac:dyDescent="0.25">
      <c r="T64" t="str">
        <v>RESPONSIBILITY: SE/PE/SPE</v>
      </c>
    </row>
    <row r="65" spans="20:20" ht="15" customHeight="1" x14ac:dyDescent="0.25">
      <c r="T65" t="str">
        <v>VERIFYING DOCUMENTS: This ITP Signed Off</v>
      </c>
    </row>
    <row r="66" spans="20:20" ht="15" customHeight="1" x14ac:dyDescent="0.25">
      <c r="T66" t="str">
        <v>6.1 Survey Conformance</v>
      </c>
    </row>
    <row r="67" spans="20:20" ht="15" customHeight="1" x14ac:dyDescent="0.25">
      <c r="T67" t="str">
        <v>REFERENCE: Table 204.031</v>
      </c>
    </row>
    <row r="68" spans="20:20" ht="15" customHeight="1" x14ac:dyDescent="0.25">
      <c r="T68" t="str">
        <v>ACCEPTANCE CRITERIA: Level tolerances (Scale B):
Range Mean = +5, -25mm
Max Standard Deviation = 15 mm 
40 measurements per lot
Attach: Survey Conformance Report</v>
      </c>
    </row>
    <row r="69" spans="20:20" ht="15" customHeight="1" x14ac:dyDescent="0.25">
      <c r="T69" t="str">
        <v>METHOD: Review Document</v>
      </c>
    </row>
    <row r="70" spans="20:20" ht="15" customHeight="1" x14ac:dyDescent="0.25">
      <c r="T70" t="str">
        <v>FREQUENCY: Top of Type A</v>
      </c>
    </row>
    <row r="71" spans="20:20" ht="15" customHeight="1" x14ac:dyDescent="0.25">
      <c r="T71" t="str">
        <v>CATEGORY: IP</v>
      </c>
    </row>
    <row r="72" spans="20:20" ht="15" customHeight="1" x14ac:dyDescent="0.25">
      <c r="T72" t="str">
        <v>RESPONSIBILITY: SE/PE/ Surveyor</v>
      </c>
    </row>
    <row r="73" spans="20:20" ht="15" customHeight="1" x14ac:dyDescent="0.25">
      <c r="T73" t="str">
        <v>VERIFYING DOCUMENTS: This ITP Signed Off</v>
      </c>
    </row>
    <row r="74" spans="20:20" ht="15" customHeight="1" x14ac:dyDescent="0.25">
      <c r="T74" t="str">
        <v>6.2 Non-conformance Report (NCR) Closure</v>
      </c>
    </row>
    <row r="75" spans="20:20" ht="15" customHeight="1" x14ac:dyDescent="0.25">
      <c r="T75" t="str">
        <v>REFERENCE: MRPA Quality Management Plan</v>
      </c>
    </row>
    <row r="76" spans="20:20" ht="15" customHeight="1" x14ac:dyDescent="0.25">
      <c r="T76" t="str">
        <v>ACCEPTANCE CRITERIA: Ensure that any NCRs pertaining to the lot / element / Work area that this ITP covers, have been closed.</v>
      </c>
    </row>
    <row r="77" spans="20:20" ht="15" customHeight="1" x14ac:dyDescent="0.25">
      <c r="T77" t="str">
        <v>METHOD: Document Review</v>
      </c>
    </row>
    <row r="78" spans="20:20" ht="15" customHeight="1" x14ac:dyDescent="0.25">
      <c r="T78" t="str">
        <v>FREQUENCY: Once, prior to closure of this lot / element / Work area</v>
      </c>
    </row>
    <row r="79" spans="20:20" ht="15" customHeight="1" x14ac:dyDescent="0.25">
      <c r="T79" t="str">
        <v>CATEGORY: HP*</v>
      </c>
    </row>
    <row r="80" spans="20:20" ht="15" customHeight="1" x14ac:dyDescent="0.25">
      <c r="T80" t="str">
        <v>RESPONSIBILITY: SE/PE/SPE</v>
      </c>
    </row>
    <row r="81" spans="20:20" ht="15" customHeight="1" x14ac:dyDescent="0.25">
      <c r="T81" t="str">
        <v>VERIFYING DOCUMENTS: This ITP Signed Off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2024-05-15T01:45:06Z</dcterms:modified>
</cp:coreProperties>
</file>