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1-Enabling Works CWP/MS, JSEA and ITP/"/>
    </mc:Choice>
  </mc:AlternateContent>
  <xr:revisionPtr revIDLastSave="667" documentId="8_{67A4916F-FD1D-4755-9BCA-54FC17C7CEA1}" xr6:coauthVersionLast="47" xr6:coauthVersionMax="47" xr10:uidLastSave="{21B27BF6-DA6D-4392-A815-98BE7950E0E8}"/>
  <bookViews>
    <workbookView xWindow="-108" yWindow="-108" windowWidth="23256" windowHeight="12576"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Body'!$A$1:$K$27</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K3" i="2" s="1"/>
  <c r="K1" i="2"/>
  <c r="K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tc={D0BB2328-053A-4023-B152-CF38032F4AC8}</author>
  </authors>
  <commentList>
    <comment ref="P9" authorId="0" shapeId="0" xr:uid="{D0BB2328-053A-4023-B152-CF38032F4AC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@Mohammed Said , as discussed int he meeting yesterday we need to give this a CWP/ITP number - maybe say TEMP-010 i am not sure how you guys want to number the temp works, check with Nick but I would keep the same CWP number as the permanent and just add the word TEMP in front of it</t>
      </text>
    </comment>
  </commentList>
</comments>
</file>

<file path=xl/sharedStrings.xml><?xml version="1.0" encoding="utf-8"?>
<sst xmlns="http://schemas.openxmlformats.org/spreadsheetml/2006/main" count="239" uniqueCount="174">
  <si>
    <t>Retaining Wall 4 - Enabing works - Inspection and Test Plan</t>
  </si>
  <si>
    <t>SECTION 1 – GENERAL DETAILS</t>
  </si>
  <si>
    <t>Project Name:</t>
  </si>
  <si>
    <t>Tauriko Enabling Project - SP2</t>
  </si>
  <si>
    <t>ITP Number:</t>
  </si>
  <si>
    <t>TEMP-010</t>
  </si>
  <si>
    <t>Project Number:</t>
  </si>
  <si>
    <t>DN1210 - SP2</t>
  </si>
  <si>
    <t>ITP Status:</t>
  </si>
  <si>
    <t>Draft</t>
  </si>
  <si>
    <t>ITP Description:</t>
  </si>
  <si>
    <t>Retaining Wall 4 Enabling works</t>
  </si>
  <si>
    <t>Revision:</t>
  </si>
  <si>
    <t>Contract Number:</t>
  </si>
  <si>
    <t>NZTA8287</t>
  </si>
  <si>
    <t>Drawing Sets:</t>
  </si>
  <si>
    <t>Proposed Access Ramp General Notes: 3235599-SP03-ST-3001-1RW4 Sheetpile Geometry - Elevation - DN1210-05-DRW-001 REV A.4
Proposed Access Ramp General Notes: 3235599-SP03-ST-3001-1RW4 Sheetpile Geometry - Elevation - DN1210-05-DRW-035 REV A.4</t>
  </si>
  <si>
    <t>Customer:</t>
  </si>
  <si>
    <t>Waka Kotahi</t>
  </si>
  <si>
    <t>Specification:</t>
  </si>
  <si>
    <t xml:space="preserve">Contract Specification </t>
  </si>
  <si>
    <t>Quality Specified:</t>
  </si>
  <si>
    <t>ISO 9001:2015</t>
  </si>
  <si>
    <t>Review / Update History</t>
  </si>
  <si>
    <t>Verification Activity</t>
  </si>
  <si>
    <t>Rev:</t>
  </si>
  <si>
    <t>Status:</t>
  </si>
  <si>
    <t>Date:</t>
  </si>
  <si>
    <t>Reviewed By:</t>
  </si>
  <si>
    <t>Revision Details:</t>
  </si>
  <si>
    <t>Activity Key</t>
  </si>
  <si>
    <t>Responsibilities Key</t>
  </si>
  <si>
    <t>Draft for Approval</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</si>
  <si>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</si>
  <si>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</si>
  <si>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</si>
  <si>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</si>
  <si>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</si>
  <si>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</si>
  <si>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</si>
  <si>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</si>
  <si>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</si>
  <si>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</si>
  <si>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</si>
  <si>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</si>
  <si>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</si>
  <si>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</si>
  <si>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</si>
  <si>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</si>
  <si>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</si>
  <si>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</si>
  <si>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</si>
  <si>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</si>
  <si>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</si>
  <si>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</si>
  <si>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</si>
  <si>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</si>
  <si>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</si>
  <si>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</si>
  <si>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</si>
  <si>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</si>
  <si>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</si>
  <si>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</si>
  <si>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</si>
  <si>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</si>
  <si>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</si>
  <si>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</si>
  <si>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</si>
  <si>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</si>
  <si>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</si>
  <si>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</si>
  <si>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</si>
  <si>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</si>
  <si>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</si>
  <si>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</si>
  <si>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</si>
  <si>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</si>
  <si>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</si>
  <si>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</si>
  <si>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</si>
  <si>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</si>
  <si>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</si>
  <si>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</si>
  <si>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</si>
  <si>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</si>
  <si>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</si>
  <si>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</si>
  <si>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</si>
  <si>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</si>
  <si>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</si>
  <si>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</si>
  <si>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</si>
  <si>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</si>
  <si>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</si>
  <si>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</si>
  <si>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</si>
  <si>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</si>
  <si>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</si>
  <si>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</si>
  <si>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Item No.</t>
  </si>
  <si>
    <t xml:space="preserve">Inspection and Test Point  </t>
  </si>
  <si>
    <t>Acceptance / Conformance Criteria</t>
  </si>
  <si>
    <t>Test Frequency</t>
  </si>
  <si>
    <t>Verifying Document/QA Record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</si>
  <si>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</si>
  <si>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</si>
  <si>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</si>
  <si>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</si>
  <si>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</si>
  <si>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</si>
  <si>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</si>
  <si>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</si>
  <si>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 - MATERIAL, PERSONELL &amp; THIRD PARTY APPROVALS</t>
  </si>
  <si>
    <t>Assess geotech reports and confirm driveability for sheet piling</t>
  </si>
  <si>
    <t>WSP Geotech Report</t>
  </si>
  <si>
    <t xml:space="preserve">Prior to construction: document review.  </t>
  </si>
  <si>
    <t>Underground utilities</t>
  </si>
  <si>
    <t>Diversion of underground utilities</t>
  </si>
  <si>
    <t>Confirm underground utilities have been diverted from the alighment of the sheet piles</t>
  </si>
  <si>
    <t>Prior to installation</t>
  </si>
  <si>
    <t>Visual inspection of diverted known services</t>
  </si>
  <si>
    <t>Sheet Piles</t>
  </si>
  <si>
    <t xml:space="preserve">NZGS Spec
SPERW </t>
  </si>
  <si>
    <t xml:space="preserve">Visual Inspection </t>
  </si>
  <si>
    <t>Driving Gates</t>
  </si>
  <si>
    <t>N/A</t>
  </si>
  <si>
    <t>Position gates to wall alignment</t>
  </si>
  <si>
    <t>10m chainage</t>
  </si>
  <si>
    <t xml:space="preserve">Pile set out </t>
  </si>
  <si>
    <t>DWG details to be provided</t>
  </si>
  <si>
    <t>Before commencing sheet piling operations, survey set out  wall alignment  based on model. Set out to include offset.</t>
  </si>
  <si>
    <t>As-Built</t>
  </si>
  <si>
    <t>Install sheet piles</t>
  </si>
  <si>
    <t>Sheet piles driven to the required depths / embedment</t>
  </si>
  <si>
    <t>As required</t>
  </si>
  <si>
    <t>SECTION  3 – AS-BUILTS/REDPEN MARKUP</t>
  </si>
  <si>
    <t xml:space="preserve"> As-Builts</t>
  </si>
  <si>
    <t>As-Built records and drawings shall accurately record the layout and extent of all the work and locations of sthe installed sheet piles</t>
  </si>
  <si>
    <t>PS 16.7.6</t>
  </si>
  <si>
    <t>Survey Records/ Redpen markups</t>
  </si>
  <si>
    <t>IFC Drawings and Specification</t>
  </si>
  <si>
    <t>Drawings to be issued by DNZ Temporary Works team - IFC stamped</t>
  </si>
  <si>
    <t xml:space="preserve">A minimum of two weeks prior to construction: document review. DWG’s are for construction or as per instruction
</t>
  </si>
  <si>
    <t>Once</t>
  </si>
  <si>
    <t>Method Statement
&amp; JSEA Development</t>
  </si>
  <si>
    <t>The Downer Standards (TDS)</t>
  </si>
  <si>
    <t>Slope Stability</t>
  </si>
  <si>
    <t>Geotechnical check on slope stability for a 35t excavator tracking along sheet pile wall alignment.
Completed a minimum 2 weeks before commencement of works</t>
  </si>
  <si>
    <t>Permit to Dig</t>
  </si>
  <si>
    <t>DN-ZH-ST043 Ground Disturbance
SP03-ST-3150</t>
  </si>
  <si>
    <t>Prior to construction, all services shall be located ahead of construction.
 Permit in the work package.</t>
  </si>
  <si>
    <t>Permit issued each week</t>
  </si>
  <si>
    <t>Survey Model</t>
  </si>
  <si>
    <t xml:space="preserve">Model Review. </t>
  </si>
  <si>
    <t>Lift Plan</t>
  </si>
  <si>
    <t xml:space="preserve">DG-ZH-ST047 Cranes and Lifting Equipment Standard </t>
  </si>
  <si>
    <t xml:space="preserve">Prior to construction. For lifting of sheet piles with Excavators.
</t>
  </si>
  <si>
    <t>Prior to Construction when required</t>
  </si>
  <si>
    <t>Permit number
…................</t>
  </si>
  <si>
    <t>Hot Works</t>
  </si>
  <si>
    <t>DG-ZH-ST041 Hot Work Standard</t>
  </si>
  <si>
    <t>Prior to construction,for welding, gas cutting, grinding etc a Hot work permit shall be in place ahead of construction. 
Permit in the work package..</t>
  </si>
  <si>
    <t>Working at Heights</t>
  </si>
  <si>
    <t>DG-ZH-ST042 Working at Heights Standard</t>
  </si>
  <si>
    <t>Prior to construction, permit in work package.</t>
  </si>
  <si>
    <t>SECTION 2 – CONSTRUCTION ACTIVITIES</t>
  </si>
  <si>
    <t xml:space="preserve">Written record, sheet length and embedment depth
</t>
  </si>
  <si>
    <t>Standard/Specification/Detail</t>
  </si>
  <si>
    <t xml:space="preserve">Sheet Piles are in good condition, free from rust and debris.
Leading edges cut to assist driving
40mm lifting eyes cut in side wall of sheets,
lengths as per IFC drawings
</t>
  </si>
  <si>
    <t>Temporary works signoff</t>
  </si>
  <si>
    <t>Method Statement &amp; JSEA Completed &amp; signed by site crew</t>
  </si>
  <si>
    <t>Visual Inspection &amp; measurement Survey Check set out as per design</t>
  </si>
  <si>
    <t>Visual Inspection &amp; discussion with operator on ground resistance profile</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</si>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</sst>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b/>
      <sz val="9"/>
      <color rgb="FF000000"/>
      <name val="Arial"/>
      <family val="2"/>
    </font>
    <font>
      <sz val="1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FFFF00"/>
        <bgColor indexed="64"/>
      </patternFill>
    </fill>
    <fill>
      <patternFill patternType="solid">
        <fgColor rgb="FFA9D08E"/>
        <bgColor rgb="FF000000"/>
      </patternFill>
    </fill>
    <fill>
      <patternFill patternType="solid">
        <fgColor theme="0" tint="-0.34998626667073579"/>
        <bgColor indexed="64"/>
      </patternFill>
    </fill>
  </fills>
  <borders count="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bottom style="medium">
        <color indexed="64"/>
      </bottom>
      <diagonal/>
    </border>
    <border>
      <left style="medium">
        <color indexed="64"/>
      </left>
      <right/>
      <top/>
      <bottom/>
      <diagonal/>
    </border>
    <border>
      <left style="thin">
        <color indexed="64"/>
      </left>
      <right style="medium">
        <color indexed="64"/>
      </right>
      <top/>
      <bottom/>
      <diagonal/>
    </border>
    <border>
      <left style="thin">
        <color rgb="FF000000"/>
      </left>
      <right style="medium">
        <color indexed="64"/>
      </right>
      <top style="medium">
        <color indexed="64"/>
      </top>
      <bottom style="thin">
        <color indexed="64"/>
      </bottom>
      <diagonal/>
    </border>
    <border>
      <left style="thin">
        <color rgb="FF000000"/>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rgb="FF000000"/>
      </top>
      <bottom/>
      <diagonal/>
    </border>
    <border>
      <left/>
      <right style="medium">
        <color rgb="FF000000"/>
      </right>
      <top style="medium">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rgb="FF000000"/>
      </right>
      <top style="thin">
        <color rgb="FF000000"/>
      </top>
      <bottom style="thin">
        <color rgb="FF000000"/>
      </bottom>
      <diagonal/>
    </border>
  </borders>
  <cellStyleXfs count="1">
    <xf numFmtId="0" fontId="0" fillId="0" borderId="0"/>
  </cellStyleXfs>
  <cellXfs count="252">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1" xfId="0" applyFont="1" applyBorder="1" applyAlignment="1">
      <alignment horizontal="center" vertical="center" wrapText="1"/>
    </xf>
    <xf numFmtId="0" fontId="3" fillId="7" borderId="25"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6" borderId="25"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5" xfId="0" applyFont="1" applyBorder="1" applyAlignment="1">
      <alignment horizontal="center" vertical="center"/>
    </xf>
    <xf numFmtId="0" fontId="3" fillId="5" borderId="2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7"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5" xfId="0" applyFont="1" applyFill="1" applyBorder="1" applyAlignment="1">
      <alignment horizontal="center" vertical="center" wrapText="1"/>
    </xf>
    <xf numFmtId="0" fontId="3" fillId="10" borderId="27" xfId="0" applyFont="1" applyFill="1" applyBorder="1" applyAlignment="1">
      <alignment horizontal="center" vertical="center" wrapText="1"/>
    </xf>
    <xf numFmtId="0" fontId="0" fillId="11" borderId="0" xfId="0" applyFill="1"/>
    <xf numFmtId="0" fontId="11" fillId="11" borderId="0" xfId="0" applyFont="1" applyFill="1"/>
    <xf numFmtId="0" fontId="3" fillId="12" borderId="25"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11" fillId="0" borderId="0" xfId="0" applyFont="1" applyAlignment="1">
      <alignment horizontal="center" vertical="center"/>
    </xf>
    <xf numFmtId="0" fontId="2" fillId="0" borderId="17" xfId="0" applyFont="1" applyBorder="1" applyAlignment="1">
      <alignment horizontal="center" vertical="center" wrapText="1"/>
    </xf>
    <xf numFmtId="0" fontId="11" fillId="13" borderId="59" xfId="0" applyFont="1" applyFill="1" applyBorder="1" applyAlignment="1">
      <alignment horizontal="center" vertical="center"/>
    </xf>
    <xf numFmtId="0" fontId="11" fillId="4" borderId="58" xfId="0" applyFont="1" applyFill="1" applyBorder="1" applyAlignment="1">
      <alignment horizontal="left" vertical="center"/>
    </xf>
    <xf numFmtId="0" fontId="11" fillId="4" borderId="59" xfId="0" applyFont="1" applyFill="1" applyBorder="1" applyAlignment="1">
      <alignment horizontal="left" vertical="center"/>
    </xf>
    <xf numFmtId="0" fontId="11" fillId="0" borderId="0" xfId="0" applyFont="1" applyAlignment="1">
      <alignment horizontal="center"/>
    </xf>
    <xf numFmtId="0" fontId="11" fillId="11" borderId="0" xfId="0" applyFont="1" applyFill="1" applyAlignment="1">
      <alignment horizontal="center"/>
    </xf>
    <xf numFmtId="0" fontId="2" fillId="0" borderId="61" xfId="0" applyFont="1" applyBorder="1" applyAlignment="1">
      <alignment horizontal="center" vertical="center" wrapText="1"/>
    </xf>
    <xf numFmtId="0" fontId="15" fillId="0" borderId="61" xfId="0" applyFont="1" applyBorder="1" applyAlignment="1">
      <alignment horizontal="center" vertical="center" wrapText="1"/>
    </xf>
    <xf numFmtId="2" fontId="2" fillId="0" borderId="7" xfId="0" applyNumberFormat="1" applyFont="1" applyBorder="1" applyAlignment="1">
      <alignment horizontal="center" vertical="center"/>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17" xfId="0" applyFont="1" applyBorder="1" applyAlignment="1">
      <alignment horizontal="center" vertical="center"/>
    </xf>
    <xf numFmtId="0" fontId="2" fillId="0" borderId="26" xfId="0" applyFont="1" applyBorder="1" applyAlignment="1">
      <alignment horizontal="center" vertical="center"/>
    </xf>
    <xf numFmtId="0" fontId="2" fillId="0" borderId="62" xfId="0" applyFont="1" applyBorder="1" applyAlignment="1">
      <alignment horizontal="center" vertical="center" wrapText="1"/>
    </xf>
    <xf numFmtId="0" fontId="14" fillId="0" borderId="64" xfId="0" applyFont="1" applyBorder="1" applyAlignment="1">
      <alignment horizontal="center" vertical="center" wrapText="1"/>
    </xf>
    <xf numFmtId="0" fontId="16" fillId="0" borderId="18" xfId="0" applyFont="1" applyBorder="1" applyAlignment="1">
      <alignment horizontal="center" vertical="center"/>
    </xf>
    <xf numFmtId="0" fontId="14" fillId="0" borderId="19" xfId="0" applyFont="1" applyBorder="1" applyAlignment="1">
      <alignment horizontal="center" vertical="center" wrapText="1"/>
    </xf>
    <xf numFmtId="0" fontId="2" fillId="5" borderId="63" xfId="0" applyFont="1" applyFill="1" applyBorder="1" applyAlignment="1">
      <alignment horizontal="center" vertical="center" wrapText="1"/>
    </xf>
    <xf numFmtId="0" fontId="2" fillId="0" borderId="0" xfId="0" applyFont="1" applyAlignment="1">
      <alignment horizontal="center" vertical="center"/>
    </xf>
    <xf numFmtId="0" fontId="2" fillId="0" borderId="21" xfId="0" applyFont="1" applyBorder="1" applyAlignment="1">
      <alignment horizontal="center" vertical="center"/>
    </xf>
    <xf numFmtId="0" fontId="2" fillId="5" borderId="17" xfId="0" applyFont="1" applyFill="1" applyBorder="1" applyAlignment="1">
      <alignment horizontal="center" vertical="center" wrapText="1"/>
    </xf>
    <xf numFmtId="0" fontId="2" fillId="5" borderId="56" xfId="0" applyFont="1" applyFill="1" applyBorder="1" applyAlignment="1">
      <alignment horizontal="center" vertical="center" wrapText="1"/>
    </xf>
    <xf numFmtId="0" fontId="2" fillId="0" borderId="66" xfId="0" applyFont="1" applyBorder="1" applyAlignment="1">
      <alignment horizontal="center" vertical="center"/>
    </xf>
    <xf numFmtId="0" fontId="2" fillId="0" borderId="67" xfId="0" applyFont="1" applyBorder="1" applyAlignment="1">
      <alignment horizontal="center" vertical="center"/>
    </xf>
    <xf numFmtId="0" fontId="2" fillId="0" borderId="20" xfId="0" applyFont="1" applyBorder="1" applyAlignment="1">
      <alignment horizontal="center" vertical="center" wrapText="1"/>
    </xf>
    <xf numFmtId="164" fontId="2" fillId="0" borderId="65" xfId="0" applyNumberFormat="1" applyFont="1" applyBorder="1" applyAlignment="1">
      <alignment horizontal="center" vertical="center"/>
    </xf>
    <xf numFmtId="164" fontId="2" fillId="0" borderId="62" xfId="0" applyNumberFormat="1" applyFont="1" applyBorder="1" applyAlignment="1">
      <alignment horizontal="center" vertical="center"/>
    </xf>
    <xf numFmtId="2" fontId="16" fillId="0" borderId="25" xfId="0" applyNumberFormat="1" applyFont="1" applyBorder="1" applyAlignment="1">
      <alignment horizontal="center" vertical="center"/>
    </xf>
    <xf numFmtId="0" fontId="19" fillId="15" borderId="2" xfId="0" applyFont="1" applyFill="1" applyBorder="1"/>
    <xf numFmtId="0" fontId="19" fillId="15" borderId="2" xfId="0" applyFont="1" applyFill="1" applyBorder="1" applyAlignment="1">
      <alignment horizontal="center"/>
    </xf>
    <xf numFmtId="0" fontId="2" fillId="0" borderId="56" xfId="0" applyFont="1" applyBorder="1" applyAlignment="1">
      <alignment horizontal="center" vertical="center" wrapText="1"/>
    </xf>
    <xf numFmtId="0" fontId="7" fillId="0" borderId="0" xfId="0" applyFont="1" applyAlignment="1">
      <alignment horizontal="center"/>
    </xf>
    <xf numFmtId="0" fontId="2" fillId="0" borderId="40" xfId="0" applyFont="1" applyBorder="1" applyAlignment="1">
      <alignment horizontal="center" vertical="center" wrapText="1"/>
    </xf>
    <xf numFmtId="164" fontId="2" fillId="0" borderId="68" xfId="0" applyNumberFormat="1" applyFont="1" applyBorder="1" applyAlignment="1">
      <alignment horizontal="center" vertical="center"/>
    </xf>
    <xf numFmtId="0" fontId="2" fillId="0" borderId="70" xfId="0" applyFont="1" applyBorder="1" applyAlignment="1">
      <alignment horizontal="center" vertical="center" wrapText="1"/>
    </xf>
    <xf numFmtId="0" fontId="16" fillId="0" borderId="71" xfId="0" applyFont="1" applyBorder="1" applyAlignment="1">
      <alignment horizontal="center" vertical="center" wrapText="1"/>
    </xf>
    <xf numFmtId="0" fontId="14" fillId="0" borderId="72" xfId="0" applyFont="1" applyBorder="1" applyAlignment="1">
      <alignment horizontal="center" vertical="center" wrapText="1"/>
    </xf>
    <xf numFmtId="0" fontId="2" fillId="0" borderId="71" xfId="0" applyFont="1" applyBorder="1" applyAlignment="1">
      <alignment horizontal="center" vertical="center"/>
    </xf>
    <xf numFmtId="0" fontId="2" fillId="0" borderId="69" xfId="0" applyFont="1" applyBorder="1" applyAlignment="1">
      <alignment horizontal="center" vertical="center"/>
    </xf>
    <xf numFmtId="0" fontId="2" fillId="0" borderId="72" xfId="0" applyFont="1" applyBorder="1" applyAlignment="1">
      <alignment horizontal="center" vertical="center"/>
    </xf>
    <xf numFmtId="0" fontId="19" fillId="15" borderId="74" xfId="0" applyFont="1" applyFill="1" applyBorder="1"/>
    <xf numFmtId="0" fontId="19" fillId="15" borderId="74" xfId="0" applyFont="1" applyFill="1" applyBorder="1" applyAlignment="1">
      <alignment wrapText="1"/>
    </xf>
    <xf numFmtId="0" fontId="19" fillId="15" borderId="73" xfId="0" applyFont="1" applyFill="1" applyBorder="1" applyAlignment="1">
      <alignment horizontal="left" vertical="center"/>
    </xf>
    <xf numFmtId="0" fontId="19" fillId="15" borderId="74" xfId="0" applyFont="1" applyFill="1" applyBorder="1" applyAlignment="1">
      <alignment horizontal="left" vertical="center"/>
    </xf>
    <xf numFmtId="164" fontId="2" fillId="0" borderId="61" xfId="0" applyNumberFormat="1" applyFont="1" applyBorder="1" applyAlignment="1">
      <alignment horizontal="center" vertical="center"/>
    </xf>
    <xf numFmtId="0" fontId="19" fillId="15" borderId="2" xfId="0" applyFont="1" applyFill="1" applyBorder="1" applyAlignment="1">
      <alignment vertical="center"/>
    </xf>
    <xf numFmtId="164" fontId="2" fillId="0" borderId="69" xfId="0" applyNumberFormat="1" applyFont="1" applyBorder="1" applyAlignment="1">
      <alignment horizontal="center" vertical="center"/>
    </xf>
    <xf numFmtId="0" fontId="20" fillId="16" borderId="60" xfId="0" applyFont="1" applyFill="1" applyBorder="1" applyAlignment="1">
      <alignment horizontal="center" vertical="center" wrapText="1"/>
    </xf>
    <xf numFmtId="0" fontId="11" fillId="0" borderId="17" xfId="0" applyFont="1" applyBorder="1" applyAlignment="1">
      <alignment horizontal="center" vertical="center" wrapText="1"/>
    </xf>
    <xf numFmtId="0" fontId="11" fillId="0" borderId="20" xfId="0" applyFont="1" applyBorder="1" applyAlignment="1">
      <alignment horizontal="center" vertical="center" wrapText="1"/>
    </xf>
    <xf numFmtId="0" fontId="11" fillId="0" borderId="17" xfId="0" applyFont="1" applyBorder="1" applyAlignment="1">
      <alignment vertical="center" wrapText="1"/>
    </xf>
    <xf numFmtId="0" fontId="11" fillId="0" borderId="20" xfId="0" applyFont="1" applyBorder="1" applyAlignment="1">
      <alignment vertical="center" wrapText="1"/>
    </xf>
    <xf numFmtId="0" fontId="11" fillId="0" borderId="21" xfId="0" applyFont="1" applyBorder="1" applyAlignment="1">
      <alignment horizontal="center" vertical="center" wrapText="1"/>
    </xf>
    <xf numFmtId="0" fontId="19" fillId="15" borderId="5" xfId="0" applyFont="1" applyFill="1" applyBorder="1"/>
    <xf numFmtId="0" fontId="19" fillId="15" borderId="5" xfId="0" applyFont="1" applyFill="1" applyBorder="1" applyAlignment="1">
      <alignment wrapText="1"/>
    </xf>
    <xf numFmtId="0" fontId="16" fillId="0" borderId="71" xfId="0" applyFont="1" applyBorder="1" applyAlignment="1">
      <alignment horizontal="center" vertical="center"/>
    </xf>
    <xf numFmtId="2" fontId="16" fillId="0" borderId="54" xfId="0" applyNumberFormat="1" applyFont="1" applyBorder="1" applyAlignment="1">
      <alignment horizontal="center" vertical="center"/>
    </xf>
    <xf numFmtId="0" fontId="14" fillId="0" borderId="66" xfId="0" applyFont="1" applyBorder="1" applyAlignment="1">
      <alignment horizontal="center" vertical="center" wrapText="1"/>
    </xf>
    <xf numFmtId="0" fontId="20" fillId="16" borderId="44" xfId="0" applyFont="1" applyFill="1" applyBorder="1" applyAlignment="1">
      <alignment horizontal="center" vertical="center" wrapText="1"/>
    </xf>
    <xf numFmtId="0" fontId="20" fillId="16" borderId="22" xfId="0" applyFont="1" applyFill="1" applyBorder="1" applyAlignment="1">
      <alignment horizontal="center" vertical="center" wrapText="1"/>
    </xf>
    <xf numFmtId="0" fontId="19" fillId="15" borderId="75" xfId="0" applyFont="1" applyFill="1" applyBorder="1"/>
    <xf numFmtId="0" fontId="11" fillId="0" borderId="32" xfId="0" applyFont="1" applyBorder="1" applyAlignment="1">
      <alignment vertical="center" wrapText="1"/>
    </xf>
    <xf numFmtId="2" fontId="2" fillId="0" borderId="71" xfId="0" applyNumberFormat="1" applyFont="1" applyBorder="1" applyAlignment="1">
      <alignment horizontal="center" vertical="center"/>
    </xf>
    <xf numFmtId="2" fontId="2" fillId="0" borderId="54" xfId="0" applyNumberFormat="1" applyFont="1" applyBorder="1" applyAlignment="1">
      <alignment horizontal="center" vertical="center"/>
    </xf>
    <xf numFmtId="0" fontId="11" fillId="0" borderId="40" xfId="0" applyFont="1" applyBorder="1" applyAlignment="1">
      <alignment horizontal="center" vertical="center" wrapText="1"/>
    </xf>
    <xf numFmtId="0" fontId="11" fillId="0" borderId="0" xfId="0" applyFont="1" applyAlignment="1">
      <alignment horizontal="center" vertical="center" wrapText="1"/>
    </xf>
    <xf numFmtId="0" fontId="11" fillId="5" borderId="76" xfId="0" applyFont="1" applyFill="1" applyBorder="1" applyAlignment="1">
      <alignment vertical="center" wrapText="1"/>
    </xf>
    <xf numFmtId="0" fontId="11" fillId="5" borderId="62" xfId="0" applyFont="1" applyFill="1" applyBorder="1" applyAlignment="1">
      <alignment vertical="center" wrapText="1"/>
    </xf>
    <xf numFmtId="0" fontId="19" fillId="15" borderId="1" xfId="0" applyFont="1" applyFill="1" applyBorder="1" applyAlignment="1">
      <alignment vertical="center"/>
    </xf>
    <xf numFmtId="0" fontId="19" fillId="15" borderId="3" xfId="0" applyFont="1" applyFill="1" applyBorder="1"/>
    <xf numFmtId="0" fontId="11" fillId="0" borderId="62" xfId="0" applyFont="1" applyBorder="1" applyAlignment="1">
      <alignment horizontal="center" vertical="center" wrapText="1"/>
    </xf>
    <xf numFmtId="0" fontId="20" fillId="0" borderId="20" xfId="0" applyFont="1" applyBorder="1" applyAlignment="1">
      <alignment vertical="center" wrapText="1"/>
    </xf>
    <xf numFmtId="2" fontId="16" fillId="0" borderId="23" xfId="0" applyNumberFormat="1" applyFont="1" applyBorder="1" applyAlignment="1">
      <alignment horizontal="center" vertical="center"/>
    </xf>
    <xf numFmtId="0" fontId="14" fillId="0" borderId="78" xfId="0" applyFont="1" applyBorder="1" applyAlignment="1">
      <alignment horizontal="center" vertical="center" wrapText="1"/>
    </xf>
    <xf numFmtId="0" fontId="14" fillId="0" borderId="79" xfId="0" applyFont="1" applyBorder="1" applyAlignment="1">
      <alignment horizontal="center" vertical="center" wrapText="1"/>
    </xf>
    <xf numFmtId="0" fontId="16" fillId="0" borderId="80" xfId="0" applyFont="1" applyBorder="1" applyAlignment="1">
      <alignment horizontal="center" vertical="center"/>
    </xf>
    <xf numFmtId="0" fontId="14" fillId="0" borderId="82" xfId="0" applyFont="1" applyBorder="1" applyAlignment="1">
      <alignment horizontal="center" vertical="center" wrapText="1"/>
    </xf>
    <xf numFmtId="0" fontId="19" fillId="15" borderId="83" xfId="0" applyFont="1" applyFill="1" applyBorder="1"/>
    <xf numFmtId="0" fontId="19" fillId="15" borderId="83" xfId="0" applyFont="1" applyFill="1" applyBorder="1" applyAlignment="1">
      <alignment wrapText="1"/>
    </xf>
    <xf numFmtId="0" fontId="19" fillId="15" borderId="84" xfId="0" applyFont="1" applyFill="1" applyBorder="1"/>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0" borderId="81" xfId="0" applyFont="1" applyBorder="1" applyAlignment="1">
      <alignment horizontal="center" vertical="center"/>
    </xf>
    <xf numFmtId="2" fontId="16" fillId="0" borderId="27" xfId="0" applyNumberFormat="1" applyFont="1" applyBorder="1" applyAlignment="1">
      <alignment horizontal="center" vertical="center"/>
    </xf>
    <xf numFmtId="0" fontId="11" fillId="5" borderId="20" xfId="0" applyFont="1" applyFill="1" applyBorder="1" applyAlignment="1">
      <alignment horizontal="center"/>
    </xf>
    <xf numFmtId="0" fontId="11" fillId="5" borderId="33" xfId="0" applyFont="1" applyFill="1" applyBorder="1" applyAlignment="1">
      <alignment horizontal="center"/>
    </xf>
    <xf numFmtId="0" fontId="11" fillId="5" borderId="34" xfId="0" applyFont="1" applyFill="1" applyBorder="1" applyAlignment="1">
      <alignment horizontal="center" vertical="center"/>
    </xf>
    <xf numFmtId="0" fontId="11" fillId="5" borderId="35" xfId="0" applyFont="1" applyFill="1" applyBorder="1" applyAlignment="1">
      <alignment horizontal="center" vertical="center"/>
    </xf>
    <xf numFmtId="0" fontId="11" fillId="5" borderId="48" xfId="0" applyFont="1" applyFill="1" applyBorder="1" applyAlignment="1">
      <alignment horizontal="center" vertical="center"/>
    </xf>
    <xf numFmtId="0" fontId="11" fillId="5" borderId="42" xfId="0" applyFont="1" applyFill="1" applyBorder="1" applyAlignment="1">
      <alignment horizontal="center"/>
    </xf>
    <xf numFmtId="0" fontId="11" fillId="5" borderId="35" xfId="0" applyFont="1" applyFill="1" applyBorder="1" applyAlignment="1">
      <alignment horizontal="center"/>
    </xf>
    <xf numFmtId="0" fontId="11" fillId="5" borderId="48" xfId="0" applyFont="1" applyFill="1" applyBorder="1" applyAlignment="1">
      <alignment horizontal="center"/>
    </xf>
    <xf numFmtId="14" fontId="11" fillId="5" borderId="42" xfId="0" applyNumberFormat="1" applyFont="1" applyFill="1" applyBorder="1" applyAlignment="1">
      <alignment horizontal="center"/>
    </xf>
    <xf numFmtId="0" fontId="11" fillId="5" borderId="36" xfId="0" applyFont="1" applyFill="1" applyBorder="1" applyAlignment="1">
      <alignment horizont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32" xfId="0" applyFont="1" applyFill="1" applyBorder="1" applyAlignment="1">
      <alignment horizontal="center" vertical="center"/>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7" fillId="5" borderId="47" xfId="0" applyFont="1" applyFill="1" applyBorder="1" applyAlignment="1">
      <alignment horizontal="center" vertical="center"/>
    </xf>
    <xf numFmtId="0" fontId="17" fillId="5" borderId="31" xfId="0" applyFont="1" applyFill="1" applyBorder="1" applyAlignment="1">
      <alignment horizontal="center" vertical="center"/>
    </xf>
    <xf numFmtId="0" fontId="4" fillId="5" borderId="17" xfId="0" applyFont="1" applyFill="1" applyBorder="1" applyAlignment="1">
      <alignment horizontal="center" vertical="center" wrapText="1"/>
    </xf>
    <xf numFmtId="0" fontId="4" fillId="5" borderId="26"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0" borderId="56" xfId="0" applyFont="1" applyFill="1" applyBorder="1" applyAlignment="1">
      <alignment horizontal="center" vertical="center" wrapText="1"/>
    </xf>
    <xf numFmtId="0" fontId="4" fillId="10" borderId="28" xfId="0" applyFont="1" applyFill="1" applyBorder="1" applyAlignment="1">
      <alignment horizontal="center" vertical="center" wrapText="1"/>
    </xf>
    <xf numFmtId="14" fontId="6" fillId="0" borderId="43" xfId="0" applyNumberFormat="1" applyFont="1" applyBorder="1" applyAlignment="1">
      <alignment horizontal="center" vertical="center"/>
    </xf>
    <xf numFmtId="0" fontId="6" fillId="0" borderId="44" xfId="0" applyFont="1" applyBorder="1" applyAlignment="1">
      <alignment horizontal="center" vertical="center"/>
    </xf>
    <xf numFmtId="0" fontId="6" fillId="0" borderId="40" xfId="0" applyFont="1" applyBorder="1" applyAlignment="1">
      <alignment horizontal="center" vertical="center"/>
    </xf>
    <xf numFmtId="0" fontId="6" fillId="0" borderId="45" xfId="0" applyFont="1" applyBorder="1" applyAlignment="1">
      <alignment horizontal="center" vertical="center"/>
    </xf>
    <xf numFmtId="0" fontId="6" fillId="0" borderId="43" xfId="0" applyFont="1" applyBorder="1" applyAlignment="1">
      <alignment horizontal="center" vertical="center" wrapText="1"/>
    </xf>
    <xf numFmtId="0" fontId="6" fillId="0" borderId="44"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5" xfId="0" applyFont="1" applyBorder="1" applyAlignment="1">
      <alignment horizontal="center" vertical="center" wrapText="1"/>
    </xf>
    <xf numFmtId="0" fontId="4" fillId="8" borderId="17"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29" xfId="0" applyFont="1" applyFill="1" applyBorder="1" applyAlignment="1">
      <alignment horizontal="center" vertical="center"/>
    </xf>
    <xf numFmtId="0" fontId="17" fillId="5" borderId="30" xfId="0" applyFont="1" applyFill="1" applyBorder="1" applyAlignment="1">
      <alignment horizontal="center" vertical="center"/>
    </xf>
    <xf numFmtId="0" fontId="17" fillId="5" borderId="46" xfId="0" applyFont="1" applyFill="1" applyBorder="1" applyAlignment="1">
      <alignment horizontal="center" vertical="center"/>
    </xf>
    <xf numFmtId="0" fontId="9" fillId="3" borderId="17" xfId="0" applyFont="1" applyFill="1" applyBorder="1" applyAlignment="1">
      <alignment horizontal="left" vertical="center" wrapText="1" indent="1"/>
    </xf>
    <xf numFmtId="0" fontId="9" fillId="3" borderId="20" xfId="0" applyFont="1" applyFill="1" applyBorder="1" applyAlignment="1">
      <alignment horizontal="left" vertical="center" wrapText="1" indent="1"/>
    </xf>
    <xf numFmtId="0" fontId="5" fillId="0" borderId="21" xfId="0" applyFont="1" applyBorder="1" applyAlignment="1">
      <alignment horizontal="left" vertical="center"/>
    </xf>
    <xf numFmtId="0" fontId="5" fillId="0" borderId="33" xfId="0" applyFont="1" applyBorder="1" applyAlignment="1">
      <alignment horizontal="left" vertical="center"/>
    </xf>
    <xf numFmtId="0" fontId="9" fillId="3" borderId="56" xfId="0" applyFont="1" applyFill="1" applyBorder="1" applyAlignment="1">
      <alignment horizontal="left" vertical="center" wrapText="1" indent="1"/>
    </xf>
    <xf numFmtId="0" fontId="9" fillId="3" borderId="42"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7"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9" fillId="3" borderId="55" xfId="0" applyFont="1" applyFill="1" applyBorder="1" applyAlignment="1">
      <alignment horizontal="left" vertical="center" wrapText="1" indent="1"/>
    </xf>
    <xf numFmtId="0" fontId="9" fillId="3" borderId="47" xfId="0" applyFont="1" applyFill="1" applyBorder="1" applyAlignment="1">
      <alignment horizontal="left" vertical="center" wrapText="1" indent="1"/>
    </xf>
    <xf numFmtId="0" fontId="5" fillId="14" borderId="35" xfId="0" applyFont="1" applyFill="1" applyBorder="1" applyAlignment="1">
      <alignment horizontal="left" vertical="center"/>
    </xf>
    <xf numFmtId="0" fontId="5" fillId="0" borderId="30" xfId="0" applyFont="1" applyBorder="1" applyAlignment="1">
      <alignment horizontal="left" vertical="center"/>
    </xf>
    <xf numFmtId="0" fontId="5" fillId="0" borderId="46" xfId="0" applyFont="1" applyBorder="1" applyAlignment="1">
      <alignment horizontal="left" vertical="center"/>
    </xf>
    <xf numFmtId="0" fontId="9" fillId="3" borderId="25" xfId="0" applyFont="1" applyFill="1" applyBorder="1" applyAlignment="1">
      <alignment horizontal="left" vertical="center" wrapText="1" indent="1"/>
    </xf>
    <xf numFmtId="0" fontId="5" fillId="0" borderId="22" xfId="0" applyFont="1" applyBorder="1" applyAlignment="1">
      <alignment horizontal="left" vertical="center"/>
    </xf>
    <xf numFmtId="49" fontId="5" fillId="14" borderId="30" xfId="0" applyNumberFormat="1" applyFont="1" applyFill="1" applyBorder="1" applyAlignment="1">
      <alignment horizontal="left" vertical="center"/>
    </xf>
    <xf numFmtId="49" fontId="5" fillId="14" borderId="31" xfId="0" applyNumberFormat="1" applyFont="1" applyFill="1" applyBorder="1" applyAlignment="1">
      <alignment horizontal="left" vertical="center"/>
    </xf>
    <xf numFmtId="49" fontId="5" fillId="0" borderId="35" xfId="0" applyNumberFormat="1" applyFont="1" applyBorder="1" applyAlignment="1">
      <alignment horizontal="left" vertical="center"/>
    </xf>
    <xf numFmtId="49" fontId="5" fillId="0" borderId="36" xfId="0" applyNumberFormat="1" applyFont="1" applyBorder="1" applyAlignment="1">
      <alignment horizontal="left" vertical="center"/>
    </xf>
    <xf numFmtId="0" fontId="5" fillId="0" borderId="55"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55" xfId="0" applyFont="1" applyBorder="1" applyAlignment="1">
      <alignment horizontal="left" vertical="center"/>
    </xf>
    <xf numFmtId="0" fontId="5" fillId="0" borderId="17"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0" xfId="0" applyFont="1" applyBorder="1" applyAlignment="1">
      <alignment horizontal="center" vertical="center"/>
    </xf>
    <xf numFmtId="0" fontId="9" fillId="0" borderId="22"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5" fillId="0" borderId="17" xfId="0" applyFont="1" applyBorder="1" applyAlignment="1">
      <alignment horizontal="left" vertical="center" wrapText="1"/>
    </xf>
    <xf numFmtId="0" fontId="5" fillId="0" borderId="26" xfId="0" applyFont="1" applyBorder="1" applyAlignment="1">
      <alignment horizontal="left" vertical="center"/>
    </xf>
    <xf numFmtId="0" fontId="5" fillId="0" borderId="56" xfId="0" applyFont="1" applyBorder="1" applyAlignment="1">
      <alignment horizontal="left" vertical="center"/>
    </xf>
    <xf numFmtId="0" fontId="5" fillId="0" borderId="28" xfId="0" applyFont="1" applyBorder="1" applyAlignment="1">
      <alignment horizontal="left" vertical="center"/>
    </xf>
    <xf numFmtId="0" fontId="6" fillId="0" borderId="37"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1" xfId="0" applyFont="1" applyBorder="1" applyAlignment="1">
      <alignment horizontal="center" vertical="center" wrapText="1"/>
    </xf>
    <xf numFmtId="0" fontId="3" fillId="7" borderId="17" xfId="0" applyFont="1" applyFill="1" applyBorder="1" applyAlignment="1">
      <alignment horizontal="center" vertical="center" wrapText="1"/>
    </xf>
    <xf numFmtId="0" fontId="3" fillId="7" borderId="26" xfId="0" applyFont="1" applyFill="1" applyBorder="1" applyAlignment="1">
      <alignment horizontal="center" vertical="center" wrapText="1"/>
    </xf>
    <xf numFmtId="0" fontId="6" fillId="0" borderId="53" xfId="0" applyFont="1" applyBorder="1" applyAlignment="1">
      <alignment horizontal="center" vertical="center"/>
    </xf>
    <xf numFmtId="0" fontId="6" fillId="0" borderId="52" xfId="0" applyFont="1" applyBorder="1" applyAlignment="1">
      <alignment horizontal="center" vertical="center"/>
    </xf>
    <xf numFmtId="0" fontId="6" fillId="0" borderId="43" xfId="0" applyFont="1" applyBorder="1" applyAlignment="1">
      <alignment horizontal="center" vertical="center"/>
    </xf>
    <xf numFmtId="0" fontId="6" fillId="0" borderId="37" xfId="0" applyFont="1" applyBorder="1" applyAlignment="1">
      <alignment horizontal="center" vertical="center"/>
    </xf>
    <xf numFmtId="0" fontId="6" fillId="0" borderId="39" xfId="0" applyFont="1" applyBorder="1" applyAlignment="1">
      <alignment horizontal="center" vertical="center"/>
    </xf>
    <xf numFmtId="0" fontId="3" fillId="9" borderId="17" xfId="0" applyFont="1" applyFill="1" applyBorder="1" applyAlignment="1">
      <alignment horizontal="center" vertical="center" wrapText="1"/>
    </xf>
    <xf numFmtId="0" fontId="3" fillId="9" borderId="26"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6" fillId="0" borderId="54" xfId="0" applyFont="1" applyBorder="1" applyAlignment="1">
      <alignment horizontal="center" vertical="center"/>
    </xf>
    <xf numFmtId="0" fontId="6" fillId="0" borderId="49" xfId="0" applyFont="1" applyBorder="1" applyAlignment="1">
      <alignment horizontal="center" vertical="center" wrapText="1"/>
    </xf>
    <xf numFmtId="0" fontId="6" fillId="0" borderId="57" xfId="0" applyFont="1" applyBorder="1" applyAlignment="1">
      <alignment horizontal="center" vertical="center" wrapText="1"/>
    </xf>
    <xf numFmtId="0" fontId="6" fillId="0" borderId="49" xfId="0" applyFont="1" applyBorder="1" applyAlignment="1">
      <alignment horizontal="center" vertical="center"/>
    </xf>
    <xf numFmtId="0" fontId="6" fillId="0" borderId="57" xfId="0" applyFont="1" applyBorder="1" applyAlignment="1">
      <alignment horizontal="center" vertical="center"/>
    </xf>
    <xf numFmtId="0" fontId="6" fillId="0" borderId="5" xfId="0" applyFont="1" applyBorder="1" applyAlignment="1">
      <alignment horizontal="center" vertical="center"/>
    </xf>
    <xf numFmtId="0" fontId="6" fillId="0" borderId="38" xfId="0" applyFont="1" applyBorder="1" applyAlignment="1">
      <alignment horizontal="center" vertical="center"/>
    </xf>
    <xf numFmtId="0" fontId="6" fillId="0" borderId="4" xfId="0" applyFont="1" applyBorder="1" applyAlignment="1">
      <alignment horizontal="center" vertical="center"/>
    </xf>
    <xf numFmtId="0" fontId="4" fillId="5" borderId="56"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3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6" fillId="0" borderId="41" xfId="0" applyFont="1" applyBorder="1" applyAlignment="1">
      <alignment horizontal="center" vertical="center"/>
    </xf>
    <xf numFmtId="0" fontId="6" fillId="0" borderId="43" xfId="0" applyFont="1" applyBorder="1" applyAlignment="1">
      <alignment horizontal="left" vertical="center" wrapText="1"/>
    </xf>
    <xf numFmtId="0" fontId="6" fillId="0" borderId="37" xfId="0" applyFont="1" applyBorder="1" applyAlignment="1">
      <alignment horizontal="left" vertical="center" wrapText="1"/>
    </xf>
    <xf numFmtId="0" fontId="6" fillId="0" borderId="38" xfId="0" applyFont="1" applyBorder="1" applyAlignment="1">
      <alignment horizontal="left" vertical="center" wrapText="1"/>
    </xf>
    <xf numFmtId="0" fontId="6" fillId="0" borderId="40" xfId="0" applyFont="1" applyBorder="1" applyAlignment="1">
      <alignment horizontal="left" vertical="center" wrapText="1"/>
    </xf>
    <xf numFmtId="0" fontId="6" fillId="0" borderId="39" xfId="0" applyFont="1" applyBorder="1" applyAlignment="1">
      <alignment horizontal="left" vertical="center" wrapText="1"/>
    </xf>
    <xf numFmtId="0" fontId="6" fillId="0" borderId="41" xfId="0" applyFont="1" applyBorder="1" applyAlignment="1">
      <alignment horizontal="left"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20" fillId="0" borderId="77"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 fillId="0" borderId="72" xfId="0" applyFont="1" applyFill="1" applyBorder="1" applyAlignment="1">
      <alignment horizontal="center" vertical="center"/>
    </xf>
    <xf numFmtId="0" fontId="15" fillId="0" borderId="87" xfId="0" applyFont="1" applyBorder="1" applyAlignment="1">
      <alignment horizontal="center" vertical="center" wrapText="1"/>
    </xf>
    <xf numFmtId="0" fontId="2" fillId="0" borderId="45" xfId="0" applyFont="1" applyBorder="1" applyAlignment="1">
      <alignment horizontal="center" vertical="center" wrapText="1"/>
    </xf>
    <xf numFmtId="0" fontId="20" fillId="0" borderId="17" xfId="0" applyFont="1" applyBorder="1" applyAlignment="1" applyProtection="1">
      <alignment horizontal="center" vertical="center" wrapText="1"/>
      <protection locked="0"/>
    </xf>
  </cellXfs>
  <cellStyles count="1">
    <cellStyle name="Normal" xfId="0" builtinId="0"/>
  </cellStyles>
  <dxfs count="1">
    <dxf>
      <fill>
        <patternFill>
          <bgColor indexed="13"/>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ocumenttasks/documenttask1.xml><?xml version="1.0" encoding="utf-8"?>
<Tasks xmlns="http://schemas.microsoft.com/office/tasks/2019/documenttasks">
  <Task id="{7F632914-D0D7-4508-821E-1550A0047B88}">
    <Anchor>
      <Comment id="{D0BB2328-053A-4023-B152-CF38032F4AC8}"/>
    </Anchor>
    <History>
      <Event time="2024-11-13T21:50:39.46" id="{3E658EBE-8EE1-4810-B29D-04673C4A4DF1}">
        <Attribution userId="S::cordelia.girdler-brown@downer.co.nz::5ac2d924-c160-4400-a84a-3e226f1bfc0f" userName="Cordelia Girdler-Brown" userProvider="AD"/>
        <Anchor>
          <Comment id="{D0BB2328-053A-4023-B152-CF38032F4AC8}"/>
        </Anchor>
        <Create/>
      </Event>
      <Event time="2024-11-13T21:50:39.46" id="{0E7B77A3-A8C8-4F00-A82A-10D854FE893A}">
        <Attribution userId="S::cordelia.girdler-brown@downer.co.nz::5ac2d924-c160-4400-a84a-3e226f1bfc0f" userName="Cordelia Girdler-Brown" userProvider="AD"/>
        <Anchor>
          <Comment id="{D0BB2328-053A-4023-B152-CF38032F4AC8}"/>
        </Anchor>
        <Assign userId="S::Mohammed.Said@downer.co.nz::23de9613-b94a-4f52-be5e-81bb721b02b7" userName="Mohammed Said" userProvider="AD"/>
      </Event>
      <Event time="2024-11-13T21:50:39.46" id="{73924507-5148-4B68-8695-55D25AA69386}">
        <Attribution userId="S::cordelia.girdler-brown@downer.co.nz::5ac2d924-c160-4400-a84a-3e226f1bfc0f" userName="Cordelia Girdler-Brown" userProvider="AD"/>
        <Anchor>
          <Comment id="{D0BB2328-053A-4023-B152-CF38032F4AC8}"/>
        </Anchor>
        <SetTitle title="@Mohammed Said , as discussed int he meeting yesterday we need to give this a CWP/ITP number - maybe say TEMP-010 i am not sure how you guys want to number the temp works, check with Nick but I would keep the same CWP number as the permanent and just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946309</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Mohammed Said" id="{365AF122-1D0C-4B45-BCEB-A3DE655F25DC}" userId="Mohammed.Said@downer.co.nz" providerId="PeoplePicker"/>
  <person displayName="Cordelia Girdler-Brown" id="{2DC7FDBC-8E13-48FF-BD22-A2753493EA2C}" userId="S::cordelia.girdler-brown@downer.co.nz::5ac2d924-c160-4400-a84a-3e226f1bfc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9" dT="2024-11-13T21:50:39.59" personId="{2DC7FDBC-8E13-48FF-BD22-A2753493EA2C}" id="{D0BB2328-053A-4023-B152-CF38032F4AC8}">
    <text>@Mohammed Said , as discussed int he meeting yesterday we need to give this a CWP/ITP number - maybe say TEMP-010 i am not sure how you guys want to number the temp works, check with Nick but I would keep the same CWP number as the permanent and just add the word TEMP in front of it</text>
    <mentions>
      <mention mentionpersonId="{365AF122-1D0C-4B45-BCEB-A3DE655F25DC}" mentionId="{A83E475D-D3DF-44E5-B9AE-1433DB1A8BE8}" startIndex="0" length="14"/>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20" zoomScale="73" zoomScaleNormal="100" workbookViewId="0">
      <selection activeCell="I17" sqref="I17:N17"/>
    </sheetView>
  </sheetViews>
  <sheetFormatPr defaultRowHeight="14.4" x14ac:dyDescent="0.3"/>
  <cols>
    <col min="1" max="22" width="8.5546875" customWidth="1"/>
  </cols>
  <sheetData>
    <row r="1" spans="1:22" ht="20.100000000000001" customHeight="1" x14ac:dyDescent="0.3">
      <c r="A1" s="13"/>
      <c r="B1" s="13"/>
      <c r="C1" s="13"/>
      <c r="D1" s="13"/>
      <c r="E1" s="13"/>
      <c r="F1" s="13"/>
      <c r="G1" s="13"/>
      <c r="H1" s="13"/>
      <c r="I1" s="13"/>
      <c r="J1" s="13"/>
      <c r="K1" s="13"/>
      <c r="L1" s="13"/>
      <c r="M1" s="13"/>
      <c r="N1" s="13"/>
      <c r="O1" s="13"/>
      <c r="P1" s="13"/>
      <c r="Q1" s="13"/>
      <c r="R1" s="13"/>
      <c r="S1" s="11"/>
      <c r="T1" s="11"/>
      <c r="U1" s="11"/>
      <c r="V1" s="19" t="s">
        <v>0</v>
      </c>
    </row>
    <row r="2" spans="1:22" s="17" customFormat="1" ht="15" customHeight="1" x14ac:dyDescent="0.3">
      <c r="A2" s="16"/>
      <c r="B2" s="16"/>
      <c r="C2" s="16"/>
      <c r="D2" s="16"/>
      <c r="E2" s="16"/>
      <c r="F2" s="16"/>
      <c r="G2" s="16"/>
      <c r="H2" s="16"/>
      <c r="I2" s="16"/>
      <c r="J2" s="16"/>
      <c r="K2" s="16"/>
      <c r="L2" s="16"/>
      <c r="M2" s="16"/>
      <c r="N2" s="16"/>
      <c r="O2" s="16"/>
      <c r="P2" s="16"/>
      <c r="Q2" s="16"/>
      <c r="R2" s="16"/>
      <c r="S2" s="20"/>
      <c r="T2" s="20"/>
      <c r="U2" s="20"/>
      <c r="V2" s="22" t="str">
        <f>CONCATENATE("Project: ",E8)</f>
        <v>Project: Tauriko Enabling Project - SP2</v>
      </c>
    </row>
    <row r="3" spans="1:22" ht="15" customHeight="1" x14ac:dyDescent="0.3">
      <c r="A3" s="13"/>
      <c r="B3" s="13"/>
      <c r="C3" s="13"/>
      <c r="D3" s="13"/>
      <c r="E3" s="13"/>
      <c r="F3" s="13"/>
      <c r="G3" s="13"/>
      <c r="H3" s="13"/>
      <c r="I3" s="13"/>
      <c r="J3" s="13"/>
      <c r="K3" s="13"/>
      <c r="L3" s="13"/>
      <c r="M3" s="13"/>
      <c r="N3" s="13"/>
      <c r="O3" s="13"/>
      <c r="P3" s="13"/>
      <c r="Q3" s="13"/>
      <c r="R3" s="13"/>
      <c r="S3" s="11"/>
      <c r="T3" s="11"/>
      <c r="U3" s="11"/>
      <c r="V3" s="29" t="str">
        <f>CONCATENATE("Number and Revision:"," ",E9," - ",P8," - Rev ",P10)</f>
        <v>Number and Revision: DN1210 - SP2 - TEMP-010 - Rev 1</v>
      </c>
    </row>
    <row r="4" spans="1:22" ht="5.0999999999999996" customHeight="1" x14ac:dyDescent="0.3">
      <c r="A4" s="26"/>
      <c r="B4" s="26"/>
      <c r="C4" s="26"/>
      <c r="D4" s="26"/>
      <c r="E4" s="26"/>
      <c r="F4" s="26"/>
      <c r="G4" s="26"/>
      <c r="H4" s="26"/>
      <c r="I4" s="26"/>
      <c r="J4" s="26"/>
      <c r="K4" s="26"/>
      <c r="L4" s="26"/>
      <c r="M4" s="26"/>
      <c r="N4" s="26"/>
      <c r="O4" s="26"/>
      <c r="P4" s="26"/>
      <c r="Q4" s="26"/>
      <c r="R4" s="26"/>
      <c r="S4" s="27"/>
      <c r="T4" s="27"/>
      <c r="U4" s="27"/>
      <c r="V4" s="27"/>
    </row>
    <row r="5" spans="1:22" ht="9.9" customHeight="1" thickBot="1" x14ac:dyDescent="0.35">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3">
      <c r="A6" s="163" t="s">
        <v>1</v>
      </c>
      <c r="B6" s="164"/>
      <c r="C6" s="164"/>
      <c r="D6" s="164"/>
      <c r="E6" s="164"/>
      <c r="F6" s="164"/>
      <c r="G6" s="164"/>
      <c r="H6" s="164"/>
      <c r="I6" s="164"/>
      <c r="J6" s="164"/>
      <c r="K6" s="164"/>
      <c r="L6" s="164"/>
      <c r="M6" s="164"/>
      <c r="N6" s="164"/>
      <c r="O6" s="164"/>
      <c r="P6" s="164"/>
      <c r="Q6" s="164"/>
      <c r="R6" s="164"/>
      <c r="S6" s="164"/>
      <c r="T6" s="164"/>
      <c r="U6" s="164"/>
      <c r="V6" s="165"/>
    </row>
    <row r="7" spans="1:22" s="9" customFormat="1" ht="9.9" customHeight="1" thickBot="1" x14ac:dyDescent="0.3">
      <c r="A7" s="11"/>
      <c r="B7" s="11"/>
      <c r="C7" s="11"/>
      <c r="D7" s="11"/>
      <c r="E7" s="11"/>
      <c r="F7" s="11"/>
      <c r="G7" s="11"/>
      <c r="H7" s="11"/>
      <c r="I7" s="11"/>
      <c r="J7" s="11"/>
      <c r="K7" s="11"/>
      <c r="L7" s="11"/>
      <c r="M7" s="11"/>
      <c r="N7" s="11"/>
      <c r="O7" s="11"/>
      <c r="P7" s="11"/>
      <c r="Q7" s="11"/>
      <c r="R7" s="11"/>
      <c r="S7" s="11"/>
      <c r="T7" s="11"/>
      <c r="U7" s="11"/>
      <c r="V7" s="11"/>
    </row>
    <row r="8" spans="1:22" s="9" customFormat="1" ht="24.9" customHeight="1" x14ac:dyDescent="0.25">
      <c r="A8" s="167" t="s">
        <v>2</v>
      </c>
      <c r="B8" s="168"/>
      <c r="C8" s="168"/>
      <c r="D8" s="169"/>
      <c r="E8" s="171" t="s">
        <v>3</v>
      </c>
      <c r="F8" s="171"/>
      <c r="G8" s="171"/>
      <c r="H8" s="171"/>
      <c r="I8" s="171"/>
      <c r="J8" s="171"/>
      <c r="K8" s="172"/>
      <c r="L8" s="168" t="s">
        <v>4</v>
      </c>
      <c r="M8" s="168"/>
      <c r="N8" s="168"/>
      <c r="O8" s="169"/>
      <c r="P8" s="175" t="s">
        <v>5</v>
      </c>
      <c r="Q8" s="175"/>
      <c r="R8" s="175"/>
      <c r="S8" s="175"/>
      <c r="T8" s="175"/>
      <c r="U8" s="175"/>
      <c r="V8" s="176"/>
    </row>
    <row r="9" spans="1:22" s="9" customFormat="1" ht="24.9" customHeight="1" x14ac:dyDescent="0.25">
      <c r="A9" s="173" t="s">
        <v>6</v>
      </c>
      <c r="B9" s="157"/>
      <c r="C9" s="157"/>
      <c r="D9" s="158"/>
      <c r="E9" s="159" t="s">
        <v>7</v>
      </c>
      <c r="F9" s="159"/>
      <c r="G9" s="159"/>
      <c r="H9" s="159"/>
      <c r="I9" s="159"/>
      <c r="J9" s="159"/>
      <c r="K9" s="174"/>
      <c r="L9" s="157" t="s">
        <v>8</v>
      </c>
      <c r="M9" s="157"/>
      <c r="N9" s="157"/>
      <c r="O9" s="158"/>
      <c r="P9" s="159" t="s">
        <v>9</v>
      </c>
      <c r="Q9" s="159"/>
      <c r="R9" s="159"/>
      <c r="S9" s="159"/>
      <c r="T9" s="159"/>
      <c r="U9" s="159"/>
      <c r="V9" s="160"/>
    </row>
    <row r="10" spans="1:22" s="9" customFormat="1" ht="24.9" customHeight="1" thickBot="1" x14ac:dyDescent="0.3">
      <c r="A10" s="166" t="s">
        <v>10</v>
      </c>
      <c r="B10" s="161"/>
      <c r="C10" s="161"/>
      <c r="D10" s="162"/>
      <c r="E10" s="170" t="s">
        <v>11</v>
      </c>
      <c r="F10" s="170"/>
      <c r="G10" s="170"/>
      <c r="H10" s="170"/>
      <c r="I10" s="170"/>
      <c r="J10" s="170"/>
      <c r="K10" s="170"/>
      <c r="L10" s="161" t="s">
        <v>12</v>
      </c>
      <c r="M10" s="161"/>
      <c r="N10" s="161">
        <v>1000</v>
      </c>
      <c r="O10" s="162"/>
      <c r="P10" s="177" t="s">
        <v>173</v>
      </c>
      <c r="Q10" s="177"/>
      <c r="R10" s="177"/>
      <c r="S10" s="177"/>
      <c r="T10" s="177"/>
      <c r="U10" s="177"/>
      <c r="V10" s="178"/>
    </row>
    <row r="11" spans="1:22" s="9" customFormat="1" ht="9.9" customHeight="1" thickBot="1" x14ac:dyDescent="0.35">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98.25" customHeight="1" x14ac:dyDescent="0.25">
      <c r="A12" s="167" t="s">
        <v>13</v>
      </c>
      <c r="B12" s="168"/>
      <c r="C12" s="168"/>
      <c r="D12" s="168"/>
      <c r="E12" s="181" t="s">
        <v>14</v>
      </c>
      <c r="F12" s="181"/>
      <c r="G12" s="181"/>
      <c r="H12" s="181"/>
      <c r="I12" s="181"/>
      <c r="J12" s="181"/>
      <c r="K12" s="181"/>
      <c r="L12" s="168" t="s">
        <v>15</v>
      </c>
      <c r="M12" s="168"/>
      <c r="N12" s="168"/>
      <c r="O12" s="168"/>
      <c r="P12" s="179" t="s">
        <v>16</v>
      </c>
      <c r="Q12" s="179"/>
      <c r="R12" s="179"/>
      <c r="S12" s="179"/>
      <c r="T12" s="179"/>
      <c r="U12" s="179"/>
      <c r="V12" s="180"/>
    </row>
    <row r="13" spans="1:22" s="9" customFormat="1" ht="24.9" customHeight="1" x14ac:dyDescent="0.25">
      <c r="A13" s="173" t="s">
        <v>17</v>
      </c>
      <c r="B13" s="157"/>
      <c r="C13" s="157"/>
      <c r="D13" s="157"/>
      <c r="E13" s="182" t="s">
        <v>18</v>
      </c>
      <c r="F13" s="182"/>
      <c r="G13" s="182"/>
      <c r="H13" s="182"/>
      <c r="I13" s="182"/>
      <c r="J13" s="182"/>
      <c r="K13" s="182"/>
      <c r="L13" s="157" t="s">
        <v>19</v>
      </c>
      <c r="M13" s="157"/>
      <c r="N13" s="157"/>
      <c r="O13" s="157"/>
      <c r="P13" s="194" t="s">
        <v>20</v>
      </c>
      <c r="Q13" s="182"/>
      <c r="R13" s="182"/>
      <c r="S13" s="182"/>
      <c r="T13" s="182"/>
      <c r="U13" s="182"/>
      <c r="V13" s="195"/>
    </row>
    <row r="14" spans="1:22" s="9" customFormat="1" ht="24.9" customHeight="1" thickBot="1" x14ac:dyDescent="0.3">
      <c r="A14" s="166" t="s">
        <v>21</v>
      </c>
      <c r="B14" s="161"/>
      <c r="C14" s="161"/>
      <c r="D14" s="161"/>
      <c r="E14" s="196" t="s">
        <v>22</v>
      </c>
      <c r="F14" s="196"/>
      <c r="G14" s="196"/>
      <c r="H14" s="196"/>
      <c r="I14" s="196"/>
      <c r="J14" s="196"/>
      <c r="K14" s="196"/>
      <c r="L14" s="161"/>
      <c r="M14" s="161"/>
      <c r="N14" s="161"/>
      <c r="O14" s="161"/>
      <c r="P14" s="196"/>
      <c r="Q14" s="196"/>
      <c r="R14" s="196"/>
      <c r="S14" s="196"/>
      <c r="T14" s="196"/>
      <c r="U14" s="196"/>
      <c r="V14" s="197"/>
    </row>
    <row r="15" spans="1:22" s="9" customFormat="1" ht="9.9" customHeight="1" thickBot="1" x14ac:dyDescent="0.35">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 customHeight="1" thickBot="1" x14ac:dyDescent="0.3">
      <c r="A16" s="191" t="s">
        <v>23</v>
      </c>
      <c r="B16" s="192"/>
      <c r="C16" s="192"/>
      <c r="D16" s="192"/>
      <c r="E16" s="192"/>
      <c r="F16" s="192"/>
      <c r="G16" s="192"/>
      <c r="H16" s="192"/>
      <c r="I16" s="192"/>
      <c r="J16" s="192"/>
      <c r="K16" s="192"/>
      <c r="L16" s="192"/>
      <c r="M16" s="192"/>
      <c r="N16" s="193"/>
      <c r="O16" s="186" t="s">
        <v>24</v>
      </c>
      <c r="P16" s="187"/>
      <c r="Q16" s="187"/>
      <c r="R16" s="187"/>
      <c r="S16" s="187"/>
      <c r="T16" s="187"/>
      <c r="U16" s="187"/>
      <c r="V16" s="188"/>
    </row>
    <row r="17" spans="1:22" s="9" customFormat="1" ht="24.9" customHeight="1" x14ac:dyDescent="0.25">
      <c r="A17" s="14" t="s">
        <v>25</v>
      </c>
      <c r="B17" s="189" t="s">
        <v>26</v>
      </c>
      <c r="C17" s="190"/>
      <c r="D17" s="189" t="s">
        <v>27</v>
      </c>
      <c r="E17" s="190"/>
      <c r="F17" s="189" t="s">
        <v>28</v>
      </c>
      <c r="G17" s="223"/>
      <c r="H17" s="190"/>
      <c r="I17" s="189" t="s">
        <v>29</v>
      </c>
      <c r="J17" s="223"/>
      <c r="K17" s="223"/>
      <c r="L17" s="223"/>
      <c r="M17" s="223"/>
      <c r="N17" s="224"/>
      <c r="O17" s="225" t="s">
        <v>30</v>
      </c>
      <c r="P17" s="226"/>
      <c r="Q17" s="226"/>
      <c r="R17" s="227"/>
      <c r="S17" s="183" t="s">
        <v>31</v>
      </c>
      <c r="T17" s="184"/>
      <c r="U17" s="184"/>
      <c r="V17" s="185"/>
    </row>
    <row r="18" spans="1:22" s="9" customFormat="1" ht="24" customHeight="1" x14ac:dyDescent="0.25">
      <c r="A18" s="204">
        <v>0</v>
      </c>
      <c r="B18" s="145" t="s">
        <v>32</v>
      </c>
      <c r="C18" s="146"/>
      <c r="D18" s="141">
        <v>45608</v>
      </c>
      <c r="E18" s="142"/>
      <c r="F18" s="206"/>
      <c r="G18" s="207"/>
      <c r="H18" s="142"/>
      <c r="I18" s="229"/>
      <c r="J18" s="230"/>
      <c r="K18" s="230"/>
      <c r="L18" s="230"/>
      <c r="M18" s="230"/>
      <c r="N18" s="231"/>
      <c r="O18" s="15" t="s">
        <v>33</v>
      </c>
      <c r="P18" s="135" t="s">
        <v>34</v>
      </c>
      <c r="Q18" s="135"/>
      <c r="R18" s="136"/>
      <c r="S18" s="7" t="s">
        <v>35</v>
      </c>
      <c r="T18" s="211" t="s">
        <v>36</v>
      </c>
      <c r="U18" s="211"/>
      <c r="V18" s="212"/>
    </row>
    <row r="19" spans="1:22" s="9" customFormat="1" ht="24" customHeight="1" x14ac:dyDescent="0.25">
      <c r="A19" s="205"/>
      <c r="B19" s="147"/>
      <c r="C19" s="148"/>
      <c r="D19" s="143"/>
      <c r="E19" s="144"/>
      <c r="F19" s="143"/>
      <c r="G19" s="208"/>
      <c r="H19" s="144"/>
      <c r="I19" s="232"/>
      <c r="J19" s="233"/>
      <c r="K19" s="233"/>
      <c r="L19" s="233"/>
      <c r="M19" s="233"/>
      <c r="N19" s="234"/>
      <c r="O19" s="15" t="s">
        <v>37</v>
      </c>
      <c r="P19" s="135" t="s">
        <v>38</v>
      </c>
      <c r="Q19" s="135"/>
      <c r="R19" s="136"/>
      <c r="S19" s="24" t="s">
        <v>39</v>
      </c>
      <c r="T19" s="209" t="s">
        <v>40</v>
      </c>
      <c r="U19" s="209"/>
      <c r="V19" s="210"/>
    </row>
    <row r="20" spans="1:22" s="9" customFormat="1" ht="24" customHeight="1" x14ac:dyDescent="0.25">
      <c r="A20" s="204">
        <v>1</v>
      </c>
      <c r="B20" s="145" t="s">
        <v>32</v>
      </c>
      <c r="C20" s="146"/>
      <c r="D20" s="141">
        <v>45630</v>
      </c>
      <c r="E20" s="142"/>
      <c r="F20" s="206"/>
      <c r="G20" s="207"/>
      <c r="H20" s="142"/>
      <c r="I20" s="145"/>
      <c r="J20" s="198"/>
      <c r="K20" s="198"/>
      <c r="L20" s="198"/>
      <c r="M20" s="198"/>
      <c r="N20" s="199"/>
      <c r="O20" s="15" t="s">
        <v>41</v>
      </c>
      <c r="P20" s="135" t="s">
        <v>42</v>
      </c>
      <c r="Q20" s="135"/>
      <c r="R20" s="136"/>
      <c r="S20" s="15" t="s">
        <v>43</v>
      </c>
      <c r="T20" s="135" t="s">
        <v>44</v>
      </c>
      <c r="U20" s="135"/>
      <c r="V20" s="136"/>
    </row>
    <row r="21" spans="1:22" s="9" customFormat="1" ht="24" customHeight="1" x14ac:dyDescent="0.25">
      <c r="A21" s="205"/>
      <c r="B21" s="147"/>
      <c r="C21" s="148"/>
      <c r="D21" s="143"/>
      <c r="E21" s="144"/>
      <c r="F21" s="143"/>
      <c r="G21" s="208"/>
      <c r="H21" s="144"/>
      <c r="I21" s="147"/>
      <c r="J21" s="200"/>
      <c r="K21" s="200"/>
      <c r="L21" s="200"/>
      <c r="M21" s="200"/>
      <c r="N21" s="201"/>
      <c r="O21" s="15" t="s">
        <v>45</v>
      </c>
      <c r="P21" s="135" t="s">
        <v>46</v>
      </c>
      <c r="Q21" s="135"/>
      <c r="R21" s="136"/>
      <c r="S21" s="15" t="s">
        <v>47</v>
      </c>
      <c r="T21" s="135" t="s">
        <v>48</v>
      </c>
      <c r="U21" s="135"/>
      <c r="V21" s="136"/>
    </row>
    <row r="22" spans="1:22" s="9" customFormat="1" ht="24" customHeight="1" x14ac:dyDescent="0.25">
      <c r="A22" s="204"/>
      <c r="B22" s="145"/>
      <c r="C22" s="146"/>
      <c r="D22" s="141"/>
      <c r="E22" s="142"/>
      <c r="F22" s="206"/>
      <c r="G22" s="207"/>
      <c r="H22" s="142"/>
      <c r="I22" s="145"/>
      <c r="J22" s="198"/>
      <c r="K22" s="198"/>
      <c r="L22" s="198"/>
      <c r="M22" s="198"/>
      <c r="N22" s="199"/>
      <c r="O22" s="15" t="s">
        <v>49</v>
      </c>
      <c r="P22" s="135" t="s">
        <v>50</v>
      </c>
      <c r="Q22" s="135"/>
      <c r="R22" s="136"/>
      <c r="S22" s="15" t="s">
        <v>51</v>
      </c>
      <c r="T22" s="135" t="s">
        <v>52</v>
      </c>
      <c r="U22" s="135"/>
      <c r="V22" s="136"/>
    </row>
    <row r="23" spans="1:22" s="9" customFormat="1" ht="24" customHeight="1" x14ac:dyDescent="0.25">
      <c r="A23" s="205"/>
      <c r="B23" s="147"/>
      <c r="C23" s="148"/>
      <c r="D23" s="143"/>
      <c r="E23" s="144"/>
      <c r="F23" s="143"/>
      <c r="G23" s="208"/>
      <c r="H23" s="144"/>
      <c r="I23" s="147"/>
      <c r="J23" s="200"/>
      <c r="K23" s="200"/>
      <c r="L23" s="200"/>
      <c r="M23" s="200"/>
      <c r="N23" s="201"/>
      <c r="O23" s="5" t="s">
        <v>53</v>
      </c>
      <c r="P23" s="202" t="s">
        <v>54</v>
      </c>
      <c r="Q23" s="202"/>
      <c r="R23" s="203"/>
      <c r="S23" s="15" t="s">
        <v>55</v>
      </c>
      <c r="T23" s="135" t="s">
        <v>56</v>
      </c>
      <c r="U23" s="135"/>
      <c r="V23" s="136"/>
    </row>
    <row r="24" spans="1:22" s="9" customFormat="1" ht="24" customHeight="1" x14ac:dyDescent="0.25">
      <c r="A24" s="204"/>
      <c r="B24" s="145"/>
      <c r="C24" s="146"/>
      <c r="D24" s="141"/>
      <c r="E24" s="142"/>
      <c r="F24" s="206"/>
      <c r="G24" s="207"/>
      <c r="H24" s="142"/>
      <c r="I24" s="145"/>
      <c r="J24" s="198"/>
      <c r="K24" s="198"/>
      <c r="L24" s="198"/>
      <c r="M24" s="198"/>
      <c r="N24" s="199"/>
      <c r="O24" s="6" t="s">
        <v>57</v>
      </c>
      <c r="P24" s="149" t="s">
        <v>58</v>
      </c>
      <c r="Q24" s="149"/>
      <c r="R24" s="150"/>
      <c r="S24" s="15" t="s">
        <v>59</v>
      </c>
      <c r="T24" s="135" t="s">
        <v>60</v>
      </c>
      <c r="U24" s="135"/>
      <c r="V24" s="136"/>
    </row>
    <row r="25" spans="1:22" s="9" customFormat="1" ht="24" customHeight="1" x14ac:dyDescent="0.25">
      <c r="A25" s="205"/>
      <c r="B25" s="147"/>
      <c r="C25" s="148"/>
      <c r="D25" s="143"/>
      <c r="E25" s="144"/>
      <c r="F25" s="143"/>
      <c r="G25" s="208"/>
      <c r="H25" s="144"/>
      <c r="I25" s="147"/>
      <c r="J25" s="200"/>
      <c r="K25" s="200"/>
      <c r="L25" s="200"/>
      <c r="M25" s="200"/>
      <c r="N25" s="201"/>
      <c r="O25" s="15" t="s">
        <v>61</v>
      </c>
      <c r="P25" s="135" t="s">
        <v>62</v>
      </c>
      <c r="Q25" s="135"/>
      <c r="R25" s="136"/>
      <c r="S25" s="15" t="s">
        <v>63</v>
      </c>
      <c r="T25" s="135" t="s">
        <v>64</v>
      </c>
      <c r="U25" s="135"/>
      <c r="V25" s="136"/>
    </row>
    <row r="26" spans="1:22" s="9" customFormat="1" ht="24" customHeight="1" x14ac:dyDescent="0.25">
      <c r="A26" s="204"/>
      <c r="B26" s="145"/>
      <c r="C26" s="146"/>
      <c r="D26" s="141"/>
      <c r="E26" s="142"/>
      <c r="F26" s="206"/>
      <c r="G26" s="207"/>
      <c r="H26" s="142"/>
      <c r="I26" s="206"/>
      <c r="J26" s="207"/>
      <c r="K26" s="207"/>
      <c r="L26" s="207"/>
      <c r="M26" s="207"/>
      <c r="N26" s="219"/>
      <c r="O26" s="15" t="s">
        <v>65</v>
      </c>
      <c r="P26" s="135" t="s">
        <v>66</v>
      </c>
      <c r="Q26" s="135"/>
      <c r="R26" s="136"/>
      <c r="S26" s="15" t="s">
        <v>67</v>
      </c>
      <c r="T26" s="135" t="s">
        <v>68</v>
      </c>
      <c r="U26" s="135"/>
      <c r="V26" s="136"/>
    </row>
    <row r="27" spans="1:22" s="9" customFormat="1" ht="24" customHeight="1" x14ac:dyDescent="0.25">
      <c r="A27" s="205"/>
      <c r="B27" s="147"/>
      <c r="C27" s="148"/>
      <c r="D27" s="143"/>
      <c r="E27" s="144"/>
      <c r="F27" s="143"/>
      <c r="G27" s="208"/>
      <c r="H27" s="144"/>
      <c r="I27" s="143"/>
      <c r="J27" s="208"/>
      <c r="K27" s="208"/>
      <c r="L27" s="208"/>
      <c r="M27" s="208"/>
      <c r="N27" s="228"/>
      <c r="O27" s="15" t="s">
        <v>69</v>
      </c>
      <c r="P27" s="135" t="s">
        <v>70</v>
      </c>
      <c r="Q27" s="135"/>
      <c r="R27" s="136"/>
      <c r="S27" s="15" t="s">
        <v>71</v>
      </c>
      <c r="T27" s="135" t="s">
        <v>72</v>
      </c>
      <c r="U27" s="135"/>
      <c r="V27" s="136"/>
    </row>
    <row r="28" spans="1:22" s="9" customFormat="1" ht="24" customHeight="1" x14ac:dyDescent="0.25">
      <c r="A28" s="204"/>
      <c r="B28" s="145"/>
      <c r="C28" s="146"/>
      <c r="D28" s="141"/>
      <c r="E28" s="142"/>
      <c r="F28" s="206"/>
      <c r="G28" s="207"/>
      <c r="H28" s="142"/>
      <c r="I28" s="145"/>
      <c r="J28" s="198"/>
      <c r="K28" s="198"/>
      <c r="L28" s="198"/>
      <c r="M28" s="198"/>
      <c r="N28" s="199"/>
      <c r="O28" s="15" t="s">
        <v>73</v>
      </c>
      <c r="P28" s="135" t="s">
        <v>74</v>
      </c>
      <c r="Q28" s="135"/>
      <c r="R28" s="136"/>
      <c r="S28" s="15" t="s">
        <v>75</v>
      </c>
      <c r="T28" s="135" t="s">
        <v>76</v>
      </c>
      <c r="U28" s="135"/>
      <c r="V28" s="136"/>
    </row>
    <row r="29" spans="1:22" s="9" customFormat="1" ht="24" customHeight="1" x14ac:dyDescent="0.25">
      <c r="A29" s="205"/>
      <c r="B29" s="147"/>
      <c r="C29" s="148"/>
      <c r="D29" s="143"/>
      <c r="E29" s="144"/>
      <c r="F29" s="143"/>
      <c r="G29" s="208"/>
      <c r="H29" s="144"/>
      <c r="I29" s="147"/>
      <c r="J29" s="200"/>
      <c r="K29" s="200"/>
      <c r="L29" s="200"/>
      <c r="M29" s="200"/>
      <c r="N29" s="201"/>
      <c r="O29" s="15" t="s">
        <v>77</v>
      </c>
      <c r="P29" s="135" t="s">
        <v>78</v>
      </c>
      <c r="Q29" s="135"/>
      <c r="R29" s="136"/>
      <c r="S29" s="15" t="s">
        <v>79</v>
      </c>
      <c r="T29" s="135" t="s">
        <v>80</v>
      </c>
      <c r="U29" s="135"/>
      <c r="V29" s="136"/>
    </row>
    <row r="30" spans="1:22" s="9" customFormat="1" ht="24" customHeight="1" x14ac:dyDescent="0.25">
      <c r="A30" s="204"/>
      <c r="B30" s="145"/>
      <c r="C30" s="146"/>
      <c r="D30" s="206"/>
      <c r="E30" s="142"/>
      <c r="F30" s="206"/>
      <c r="G30" s="207"/>
      <c r="H30" s="142"/>
      <c r="I30" s="206"/>
      <c r="J30" s="207"/>
      <c r="K30" s="207"/>
      <c r="L30" s="207"/>
      <c r="M30" s="207"/>
      <c r="N30" s="219"/>
      <c r="O30" s="15" t="s">
        <v>81</v>
      </c>
      <c r="P30" s="135" t="s">
        <v>82</v>
      </c>
      <c r="Q30" s="135"/>
      <c r="R30" s="136"/>
      <c r="S30" s="28" t="s">
        <v>83</v>
      </c>
      <c r="T30" s="137" t="s">
        <v>84</v>
      </c>
      <c r="U30" s="137"/>
      <c r="V30" s="138"/>
    </row>
    <row r="31" spans="1:22" s="9" customFormat="1" ht="24" customHeight="1" thickBot="1" x14ac:dyDescent="0.3">
      <c r="A31" s="213"/>
      <c r="B31" s="214"/>
      <c r="C31" s="215"/>
      <c r="D31" s="216"/>
      <c r="E31" s="217"/>
      <c r="F31" s="216"/>
      <c r="G31" s="218"/>
      <c r="H31" s="217"/>
      <c r="I31" s="216"/>
      <c r="J31" s="218"/>
      <c r="K31" s="218"/>
      <c r="L31" s="218"/>
      <c r="M31" s="218"/>
      <c r="N31" s="220"/>
      <c r="O31" s="18" t="s">
        <v>85</v>
      </c>
      <c r="P31" s="221" t="s">
        <v>86</v>
      </c>
      <c r="Q31" s="221"/>
      <c r="R31" s="222"/>
      <c r="S31" s="25" t="s">
        <v>87</v>
      </c>
      <c r="T31" s="139" t="s">
        <v>88</v>
      </c>
      <c r="U31" s="139"/>
      <c r="V31" s="140"/>
    </row>
    <row r="32" spans="1:22" s="9" customFormat="1" ht="9.9" customHeight="1" thickBot="1" x14ac:dyDescent="0.35">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3">
      <c r="A33" s="151" t="s">
        <v>89</v>
      </c>
      <c r="B33" s="152"/>
      <c r="C33" s="152"/>
      <c r="D33" s="152"/>
      <c r="E33" s="152"/>
      <c r="F33" s="152"/>
      <c r="G33" s="152"/>
      <c r="H33" s="152"/>
      <c r="I33" s="152"/>
      <c r="J33" s="152"/>
      <c r="K33" s="153"/>
      <c r="L33" s="151" t="s">
        <v>90</v>
      </c>
      <c r="M33" s="152"/>
      <c r="N33" s="152"/>
      <c r="O33" s="152"/>
      <c r="P33" s="152"/>
      <c r="Q33" s="152"/>
      <c r="R33" s="152"/>
      <c r="S33" s="152"/>
      <c r="T33" s="152"/>
      <c r="U33" s="152"/>
      <c r="V33" s="153"/>
    </row>
    <row r="34" spans="1:22" s="9" customFormat="1" ht="9.9" customHeight="1" thickBot="1" x14ac:dyDescent="0.35">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 customHeight="1" x14ac:dyDescent="0.25">
      <c r="A35" s="154" t="s">
        <v>91</v>
      </c>
      <c r="B35" s="155"/>
      <c r="C35" s="156"/>
      <c r="D35" s="133" t="s">
        <v>92</v>
      </c>
      <c r="E35" s="155"/>
      <c r="F35" s="156"/>
      <c r="G35" s="133" t="s">
        <v>93</v>
      </c>
      <c r="H35" s="155"/>
      <c r="I35" s="156"/>
      <c r="J35" s="133" t="s">
        <v>27</v>
      </c>
      <c r="K35" s="134"/>
      <c r="L35" s="154" t="s">
        <v>91</v>
      </c>
      <c r="M35" s="155"/>
      <c r="N35" s="156"/>
      <c r="O35" s="133" t="s">
        <v>92</v>
      </c>
      <c r="P35" s="155"/>
      <c r="Q35" s="156"/>
      <c r="R35" s="133" t="s">
        <v>93</v>
      </c>
      <c r="S35" s="155"/>
      <c r="T35" s="156"/>
      <c r="U35" s="133" t="s">
        <v>27</v>
      </c>
      <c r="V35" s="134"/>
    </row>
    <row r="36" spans="1:22" s="9" customFormat="1" ht="14.25" customHeight="1" x14ac:dyDescent="0.25">
      <c r="A36" s="130" t="s">
        <v>94</v>
      </c>
      <c r="B36" s="131"/>
      <c r="C36" s="132"/>
      <c r="D36" s="118" t="s">
        <v>95</v>
      </c>
      <c r="E36" s="128"/>
      <c r="F36" s="129"/>
      <c r="G36" s="118"/>
      <c r="H36" s="128"/>
      <c r="I36" s="129"/>
      <c r="J36" s="118"/>
      <c r="K36" s="119"/>
      <c r="L36" s="130" t="s">
        <v>94</v>
      </c>
      <c r="M36" s="131"/>
      <c r="N36" s="132"/>
      <c r="O36" s="118"/>
      <c r="P36" s="128"/>
      <c r="Q36" s="129"/>
      <c r="R36" s="118"/>
      <c r="S36" s="128"/>
      <c r="T36" s="129"/>
      <c r="U36" s="118"/>
      <c r="V36" s="119"/>
    </row>
    <row r="37" spans="1:22" ht="15" customHeight="1" x14ac:dyDescent="0.3">
      <c r="A37" s="130" t="s">
        <v>96</v>
      </c>
      <c r="B37" s="131"/>
      <c r="C37" s="132"/>
      <c r="D37" s="118" t="s">
        <v>97</v>
      </c>
      <c r="E37" s="128"/>
      <c r="F37" s="129"/>
      <c r="G37" s="118"/>
      <c r="H37" s="128"/>
      <c r="I37" s="129"/>
      <c r="J37" s="118"/>
      <c r="K37" s="119"/>
      <c r="L37" s="130" t="s">
        <v>96</v>
      </c>
      <c r="M37" s="131"/>
      <c r="N37" s="132"/>
      <c r="O37" s="118"/>
      <c r="P37" s="128"/>
      <c r="Q37" s="129"/>
      <c r="R37" s="118"/>
      <c r="S37" s="128"/>
      <c r="T37" s="129"/>
      <c r="U37" s="118"/>
      <c r="V37" s="119"/>
    </row>
    <row r="38" spans="1:22" ht="15" thickBot="1" x14ac:dyDescent="0.35">
      <c r="A38" s="120" t="s">
        <v>98</v>
      </c>
      <c r="B38" s="121"/>
      <c r="C38" s="122"/>
      <c r="D38" s="123"/>
      <c r="E38" s="124"/>
      <c r="F38" s="125"/>
      <c r="G38" s="123"/>
      <c r="H38" s="124"/>
      <c r="I38" s="125"/>
      <c r="J38" s="126"/>
      <c r="K38" s="127"/>
      <c r="L38" s="120" t="s">
        <v>98</v>
      </c>
      <c r="M38" s="121"/>
      <c r="N38" s="122"/>
      <c r="O38" s="123"/>
      <c r="P38" s="124"/>
      <c r="Q38" s="125"/>
      <c r="R38" s="123"/>
      <c r="S38" s="124"/>
      <c r="T38" s="125"/>
      <c r="U38" s="123"/>
      <c r="V38" s="127"/>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R214"/>
  <sheetViews>
    <sheetView tabSelected="1" zoomScale="57" zoomScaleNormal="70" workbookViewId="0">
      <pane ySplit="7" topLeftCell="A17" activePane="bottomLeft" state="frozen"/>
      <selection pane="bottomLeft" activeCell="K3" sqref="K3"/>
    </sheetView>
  </sheetViews>
  <sheetFormatPr defaultColWidth="9.109375" defaultRowHeight="13.8" x14ac:dyDescent="0.25"/>
  <cols>
    <col min="1" max="1" width="9.88671875" style="9" customWidth="1"/>
    <col min="2" max="2" width="30.88671875" style="36" customWidth="1"/>
    <col min="3" max="3" width="38" style="36" customWidth="1"/>
    <col min="4" max="4" width="47.33203125" style="36" customWidth="1"/>
    <col min="5" max="5" width="17.88671875" style="36" customWidth="1"/>
    <col min="6" max="6" width="15.5546875" style="36" customWidth="1"/>
    <col min="7" max="7" width="9.109375" style="9"/>
    <col min="8" max="8" width="12.109375" style="9" customWidth="1"/>
    <col min="9" max="9" width="15.5546875" style="9" bestFit="1" customWidth="1"/>
    <col min="10" max="10" width="11.44140625" style="9" customWidth="1"/>
    <col min="11" max="11" width="19.44140625" style="9" customWidth="1"/>
    <col min="12" max="12" width="5.44140625" style="9" customWidth="1"/>
    <col min="13" max="14" width="50.5546875" style="35" customWidth="1"/>
    <col min="15" max="15" width="9.109375" style="9"/>
    <col min="16" max="16" width="22.21875" style="9" customWidth="1"/>
    <col min="17" max="964" width="9.109375" style="9"/>
    <col min="965" max="965" width="9.109375" style="9" customWidth="1"/>
    <col min="966" max="16384" width="9.109375" style="9"/>
  </cols>
  <sheetData>
    <row r="1" spans="1:18" ht="20.100000000000001" customHeight="1" x14ac:dyDescent="0.25">
      <c r="K1" s="21" t="str">
        <f>'ITP Cover Page'!V1</f>
        <v>Retaining Wall 4 - Enabing works - Inspection and Test Plan</v>
      </c>
      <c r="M1" s="34"/>
      <c r="N1" s="34"/>
      <c r="R1" s="21"/>
    </row>
    <row r="2" spans="1:18" ht="15" customHeight="1" x14ac:dyDescent="0.25">
      <c r="K2" s="22" t="str">
        <f>'ITP Cover Page'!V2</f>
        <v>Project: Tauriko Enabling Project - SP2</v>
      </c>
      <c r="R2" s="22"/>
    </row>
    <row r="3" spans="1:18" ht="15" customHeight="1" x14ac:dyDescent="0.4">
      <c r="F3" s="65"/>
      <c r="G3" s="23"/>
      <c r="H3" s="23"/>
      <c r="I3" s="8"/>
      <c r="J3" s="8"/>
      <c r="K3" s="30" t="str">
        <f>'ITP Cover Page'!V3</f>
        <v>Number and Revision: DN1210 - SP2 - TEMP-010 - Rev 1</v>
      </c>
      <c r="R3" s="22"/>
    </row>
    <row r="4" spans="1:18" ht="7.5" customHeight="1" x14ac:dyDescent="0.25">
      <c r="A4" s="27"/>
      <c r="B4" s="37"/>
      <c r="C4" s="37"/>
      <c r="D4" s="37"/>
      <c r="E4" s="37"/>
      <c r="F4" s="37"/>
      <c r="G4" s="27"/>
      <c r="H4" s="27"/>
      <c r="I4" s="27"/>
      <c r="J4" s="27"/>
      <c r="K4" s="27"/>
    </row>
    <row r="5" spans="1:18" ht="9.75" customHeight="1" thickBot="1" x14ac:dyDescent="0.3"/>
    <row r="6" spans="1:18" ht="32.25" customHeight="1" x14ac:dyDescent="0.25">
      <c r="A6" s="239" t="s">
        <v>99</v>
      </c>
      <c r="B6" s="241" t="s">
        <v>100</v>
      </c>
      <c r="C6" s="238" t="s">
        <v>167</v>
      </c>
      <c r="D6" s="238" t="s">
        <v>101</v>
      </c>
      <c r="E6" s="244" t="s">
        <v>102</v>
      </c>
      <c r="F6" s="238" t="s">
        <v>103</v>
      </c>
      <c r="G6" s="235" t="s">
        <v>24</v>
      </c>
      <c r="H6" s="236"/>
      <c r="I6" s="237" t="s">
        <v>104</v>
      </c>
      <c r="J6" s="238"/>
      <c r="K6" s="236"/>
      <c r="L6" s="92"/>
    </row>
    <row r="7" spans="1:18" ht="33" customHeight="1" thickBot="1" x14ac:dyDescent="0.3">
      <c r="A7" s="240"/>
      <c r="B7" s="242"/>
      <c r="C7" s="243"/>
      <c r="D7" s="243"/>
      <c r="E7" s="245"/>
      <c r="F7" s="243"/>
      <c r="G7" s="3" t="s">
        <v>105</v>
      </c>
      <c r="H7" s="1" t="s">
        <v>106</v>
      </c>
      <c r="I7" s="4" t="s">
        <v>107</v>
      </c>
      <c r="J7" s="2" t="s">
        <v>108</v>
      </c>
      <c r="K7" s="1" t="s">
        <v>109</v>
      </c>
      <c r="L7" s="92"/>
      <c r="M7" s="33" t="s">
        <v>110</v>
      </c>
      <c r="N7" s="33" t="s">
        <v>111</v>
      </c>
    </row>
    <row r="8" spans="1:18" ht="33.6" customHeight="1" thickBot="1" x14ac:dyDescent="0.3">
      <c r="A8" s="102" t="s">
        <v>112</v>
      </c>
      <c r="B8" s="79"/>
      <c r="C8" s="79"/>
      <c r="D8" s="62"/>
      <c r="E8" s="63"/>
      <c r="F8" s="63"/>
      <c r="G8" s="62"/>
      <c r="H8" s="62"/>
      <c r="I8" s="62"/>
      <c r="J8" s="62"/>
      <c r="K8" s="103"/>
      <c r="L8" s="92"/>
      <c r="M8" s="33"/>
      <c r="N8" s="33"/>
    </row>
    <row r="9" spans="1:18" ht="90.75" customHeight="1" x14ac:dyDescent="0.25">
      <c r="A9" s="59">
        <v>1.1000000000000001</v>
      </c>
      <c r="B9" s="98" t="s">
        <v>140</v>
      </c>
      <c r="C9" s="98" t="s">
        <v>141</v>
      </c>
      <c r="D9" s="98" t="s">
        <v>142</v>
      </c>
      <c r="E9" s="104" t="s">
        <v>143</v>
      </c>
      <c r="F9" s="99" t="s">
        <v>125</v>
      </c>
      <c r="G9" s="49" t="s">
        <v>53</v>
      </c>
      <c r="H9" s="50" t="s">
        <v>67</v>
      </c>
      <c r="I9" s="100"/>
      <c r="J9" s="101"/>
      <c r="K9" s="246"/>
      <c r="L9" s="92"/>
      <c r="M9" s="81"/>
      <c r="N9" s="81"/>
    </row>
    <row r="10" spans="1:18" ht="97.8" customHeight="1" x14ac:dyDescent="0.25">
      <c r="A10" s="80">
        <v>1.2</v>
      </c>
      <c r="B10" s="83" t="s">
        <v>144</v>
      </c>
      <c r="C10" s="83" t="s">
        <v>145</v>
      </c>
      <c r="D10" s="83" t="s">
        <v>115</v>
      </c>
      <c r="E10" s="82" t="s">
        <v>143</v>
      </c>
      <c r="F10" s="85" t="s">
        <v>170</v>
      </c>
      <c r="G10" s="49" t="s">
        <v>53</v>
      </c>
      <c r="H10" s="50" t="s">
        <v>67</v>
      </c>
      <c r="I10" s="95"/>
      <c r="J10" s="84"/>
      <c r="K10" s="247"/>
      <c r="L10" s="93"/>
      <c r="M10" s="81"/>
      <c r="N10" s="81"/>
    </row>
    <row r="11" spans="1:18" ht="73.2" customHeight="1" x14ac:dyDescent="0.25">
      <c r="A11" s="67">
        <v>1.3</v>
      </c>
      <c r="B11" s="83" t="s">
        <v>146</v>
      </c>
      <c r="C11" s="83" t="s">
        <v>125</v>
      </c>
      <c r="D11" s="83" t="s">
        <v>147</v>
      </c>
      <c r="E11" s="82" t="s">
        <v>143</v>
      </c>
      <c r="F11" s="86" t="s">
        <v>169</v>
      </c>
      <c r="G11" s="49" t="s">
        <v>53</v>
      </c>
      <c r="H11" s="50" t="s">
        <v>67</v>
      </c>
      <c r="I11" s="95"/>
      <c r="J11" s="84"/>
      <c r="K11" s="247"/>
      <c r="L11" s="93"/>
      <c r="M11" s="81"/>
      <c r="N11" s="81"/>
    </row>
    <row r="12" spans="1:18" ht="61.8" customHeight="1" x14ac:dyDescent="0.25">
      <c r="A12" s="60">
        <v>1.4</v>
      </c>
      <c r="B12" s="83" t="s">
        <v>148</v>
      </c>
      <c r="C12" s="83" t="s">
        <v>149</v>
      </c>
      <c r="D12" s="83" t="s">
        <v>150</v>
      </c>
      <c r="E12" s="83" t="s">
        <v>151</v>
      </c>
      <c r="F12" s="85" t="s">
        <v>158</v>
      </c>
      <c r="G12" s="49" t="s">
        <v>53</v>
      </c>
      <c r="H12" s="50" t="s">
        <v>67</v>
      </c>
      <c r="I12" s="95"/>
      <c r="J12" s="84"/>
      <c r="K12" s="247"/>
      <c r="L12" s="93"/>
      <c r="M12" s="81"/>
      <c r="N12" s="81"/>
    </row>
    <row r="13" spans="1:18" ht="86.4" customHeight="1" x14ac:dyDescent="0.25">
      <c r="A13" s="59">
        <v>1.5</v>
      </c>
      <c r="B13" s="83" t="s">
        <v>152</v>
      </c>
      <c r="C13" s="83" t="s">
        <v>125</v>
      </c>
      <c r="D13" s="83" t="s">
        <v>153</v>
      </c>
      <c r="E13" s="84" t="s">
        <v>143</v>
      </c>
      <c r="F13" s="85" t="s">
        <v>171</v>
      </c>
      <c r="G13" s="49" t="s">
        <v>53</v>
      </c>
      <c r="H13" s="50" t="s">
        <v>67</v>
      </c>
      <c r="I13" s="95"/>
      <c r="J13" s="84"/>
      <c r="K13" s="247"/>
      <c r="L13" s="93"/>
      <c r="M13" s="81"/>
      <c r="N13" s="81"/>
    </row>
    <row r="14" spans="1:18" ht="56.25" customHeight="1" x14ac:dyDescent="0.25">
      <c r="A14" s="80">
        <v>1.6</v>
      </c>
      <c r="B14" s="83" t="s">
        <v>154</v>
      </c>
      <c r="C14" s="83" t="s">
        <v>155</v>
      </c>
      <c r="D14" s="83" t="s">
        <v>156</v>
      </c>
      <c r="E14" s="84" t="s">
        <v>157</v>
      </c>
      <c r="F14" s="85" t="s">
        <v>158</v>
      </c>
      <c r="G14" s="49" t="s">
        <v>53</v>
      </c>
      <c r="H14" s="50" t="s">
        <v>67</v>
      </c>
      <c r="I14" s="95"/>
      <c r="J14" s="84"/>
      <c r="K14" s="247"/>
      <c r="L14" s="93"/>
      <c r="M14" s="81"/>
      <c r="N14" s="81"/>
    </row>
    <row r="15" spans="1:18" ht="69" customHeight="1" x14ac:dyDescent="0.25">
      <c r="A15" s="67">
        <v>1.7</v>
      </c>
      <c r="B15" s="83" t="s">
        <v>159</v>
      </c>
      <c r="C15" s="83" t="s">
        <v>160</v>
      </c>
      <c r="D15" s="83" t="s">
        <v>161</v>
      </c>
      <c r="E15" s="84" t="s">
        <v>157</v>
      </c>
      <c r="F15" s="85" t="s">
        <v>158</v>
      </c>
      <c r="G15" s="49" t="s">
        <v>53</v>
      </c>
      <c r="H15" s="50" t="s">
        <v>67</v>
      </c>
      <c r="I15" s="95"/>
      <c r="J15" s="84"/>
      <c r="K15" s="247"/>
      <c r="L15" s="93"/>
      <c r="M15" s="81"/>
      <c r="N15" s="81"/>
    </row>
    <row r="16" spans="1:18" ht="49.5" customHeight="1" x14ac:dyDescent="0.25">
      <c r="A16" s="60">
        <v>1.8</v>
      </c>
      <c r="B16" s="83" t="s">
        <v>162</v>
      </c>
      <c r="C16" s="83" t="s">
        <v>163</v>
      </c>
      <c r="D16" s="83" t="s">
        <v>164</v>
      </c>
      <c r="E16" s="84" t="s">
        <v>157</v>
      </c>
      <c r="F16" s="85" t="s">
        <v>158</v>
      </c>
      <c r="G16" s="49" t="s">
        <v>53</v>
      </c>
      <c r="H16" s="50" t="s">
        <v>67</v>
      </c>
      <c r="I16" s="95"/>
      <c r="J16" s="84"/>
      <c r="K16" s="247"/>
      <c r="L16" s="93"/>
      <c r="M16" s="81"/>
      <c r="N16" s="81"/>
    </row>
    <row r="17" spans="1:14" ht="106.8" customHeight="1" x14ac:dyDescent="0.25">
      <c r="A17" s="59">
        <v>1.9</v>
      </c>
      <c r="B17" s="83" t="s">
        <v>113</v>
      </c>
      <c r="C17" s="83" t="s">
        <v>114</v>
      </c>
      <c r="D17" s="83" t="s">
        <v>115</v>
      </c>
      <c r="E17" s="84" t="s">
        <v>157</v>
      </c>
      <c r="F17" s="85" t="s">
        <v>172</v>
      </c>
      <c r="G17" s="49" t="s">
        <v>53</v>
      </c>
      <c r="H17" s="50" t="s">
        <v>67</v>
      </c>
      <c r="I17" s="95"/>
      <c r="J17" s="84"/>
      <c r="K17" s="247"/>
      <c r="L17" s="93"/>
      <c r="M17" s="81"/>
      <c r="N17" s="81"/>
    </row>
    <row r="18" spans="1:14" ht="75" customHeight="1" x14ac:dyDescent="0.25">
      <c r="A18" s="67">
        <v>2</v>
      </c>
      <c r="B18" s="83" t="s">
        <v>116</v>
      </c>
      <c r="C18" s="82" t="s">
        <v>117</v>
      </c>
      <c r="D18" s="82" t="s">
        <v>118</v>
      </c>
      <c r="E18" s="249" t="s">
        <v>119</v>
      </c>
      <c r="F18" s="68" t="s">
        <v>120</v>
      </c>
      <c r="G18" s="89" t="s">
        <v>53</v>
      </c>
      <c r="H18" s="70" t="s">
        <v>67</v>
      </c>
      <c r="I18" s="96"/>
      <c r="J18" s="72"/>
      <c r="K18" s="248"/>
      <c r="M18" s="81"/>
      <c r="N18" s="81"/>
    </row>
    <row r="19" spans="1:14" ht="100.8" customHeight="1" x14ac:dyDescent="0.25">
      <c r="A19" s="60">
        <v>2.1</v>
      </c>
      <c r="B19" s="83" t="s">
        <v>121</v>
      </c>
      <c r="C19" s="82" t="s">
        <v>122</v>
      </c>
      <c r="D19" s="251" t="s">
        <v>168</v>
      </c>
      <c r="E19" s="250" t="s">
        <v>119</v>
      </c>
      <c r="F19" s="66" t="s">
        <v>123</v>
      </c>
      <c r="G19" s="69" t="s">
        <v>61</v>
      </c>
      <c r="H19" s="70" t="s">
        <v>67</v>
      </c>
      <c r="I19" s="71"/>
      <c r="J19" s="72"/>
      <c r="K19" s="73"/>
      <c r="M19" s="81"/>
      <c r="N19" s="81"/>
    </row>
    <row r="20" spans="1:14" ht="37.200000000000003" customHeight="1" thickBot="1" x14ac:dyDescent="0.3">
      <c r="A20" s="60">
        <v>2.2000000000000002</v>
      </c>
      <c r="B20" s="83" t="s">
        <v>124</v>
      </c>
      <c r="C20" s="83" t="s">
        <v>125</v>
      </c>
      <c r="D20" s="83" t="s">
        <v>126</v>
      </c>
      <c r="E20" s="47" t="s">
        <v>119</v>
      </c>
      <c r="F20" s="66" t="s">
        <v>123</v>
      </c>
      <c r="G20" s="90" t="s">
        <v>61</v>
      </c>
      <c r="H20" s="91" t="s">
        <v>67</v>
      </c>
      <c r="I20" s="97"/>
      <c r="J20" s="57"/>
      <c r="K20" s="56"/>
      <c r="M20" s="81"/>
      <c r="N20" s="81"/>
    </row>
    <row r="21" spans="1:14" ht="20.100000000000001" customHeight="1" thickBot="1" x14ac:dyDescent="0.3">
      <c r="A21" s="102" t="s">
        <v>165</v>
      </c>
      <c r="B21" s="77"/>
      <c r="C21" s="77"/>
      <c r="D21" s="74"/>
      <c r="E21" s="75"/>
      <c r="F21" s="75"/>
      <c r="G21" s="87"/>
      <c r="H21" s="88"/>
      <c r="I21" s="87"/>
      <c r="J21" s="88"/>
      <c r="K21" s="94"/>
      <c r="M21" s="81"/>
      <c r="N21" s="81"/>
    </row>
    <row r="22" spans="1:14" ht="45.6" customHeight="1" x14ac:dyDescent="0.25">
      <c r="A22" s="60">
        <v>2.2000000000000002</v>
      </c>
      <c r="B22" s="32" t="s">
        <v>128</v>
      </c>
      <c r="C22" s="32" t="s">
        <v>129</v>
      </c>
      <c r="D22" s="54" t="s">
        <v>130</v>
      </c>
      <c r="E22" s="51" t="s">
        <v>127</v>
      </c>
      <c r="F22" s="58" t="s">
        <v>131</v>
      </c>
      <c r="G22" s="106" t="s">
        <v>53</v>
      </c>
      <c r="H22" s="107" t="s">
        <v>67</v>
      </c>
      <c r="I22" s="45"/>
      <c r="J22" s="53"/>
      <c r="K22" s="46"/>
      <c r="M22" s="81"/>
      <c r="N22" s="81"/>
    </row>
    <row r="23" spans="1:14" ht="43.8" customHeight="1" x14ac:dyDescent="0.25">
      <c r="A23" s="60">
        <v>2.2999999999999998</v>
      </c>
      <c r="B23" s="32" t="s">
        <v>124</v>
      </c>
      <c r="C23" s="32" t="s">
        <v>125</v>
      </c>
      <c r="D23" s="54" t="s">
        <v>126</v>
      </c>
      <c r="E23" s="51" t="s">
        <v>127</v>
      </c>
      <c r="F23" s="58" t="s">
        <v>131</v>
      </c>
      <c r="G23" s="61" t="s">
        <v>61</v>
      </c>
      <c r="H23" s="48" t="s">
        <v>67</v>
      </c>
      <c r="I23" s="45"/>
      <c r="J23" s="53"/>
      <c r="K23" s="46"/>
      <c r="M23" s="81"/>
      <c r="N23" s="81"/>
    </row>
    <row r="24" spans="1:14" ht="110.4" customHeight="1" thickBot="1" x14ac:dyDescent="0.3">
      <c r="A24" s="60">
        <v>2.4</v>
      </c>
      <c r="B24" s="64" t="s">
        <v>132</v>
      </c>
      <c r="C24" s="64" t="s">
        <v>16</v>
      </c>
      <c r="D24" s="55" t="s">
        <v>133</v>
      </c>
      <c r="E24" s="55" t="s">
        <v>134</v>
      </c>
      <c r="F24" s="105" t="s">
        <v>166</v>
      </c>
      <c r="G24" s="117" t="s">
        <v>61</v>
      </c>
      <c r="H24" s="108" t="s">
        <v>67</v>
      </c>
      <c r="I24" s="57"/>
      <c r="J24" s="52"/>
      <c r="K24" s="56"/>
      <c r="M24" s="81"/>
      <c r="N24" s="81"/>
    </row>
    <row r="25" spans="1:14" ht="20.100000000000001" customHeight="1" thickBot="1" x14ac:dyDescent="0.3">
      <c r="A25" s="76" t="s">
        <v>135</v>
      </c>
      <c r="B25" s="77"/>
      <c r="C25" s="77"/>
      <c r="D25" s="74"/>
      <c r="E25" s="75"/>
      <c r="F25" s="75"/>
      <c r="G25" s="87"/>
      <c r="H25" s="88"/>
      <c r="I25" s="111"/>
      <c r="J25" s="112"/>
      <c r="K25" s="113"/>
      <c r="M25" s="81"/>
      <c r="N25" s="81"/>
    </row>
    <row r="26" spans="1:14" ht="50.4" customHeight="1" thickBot="1" x14ac:dyDescent="0.3">
      <c r="A26" s="78">
        <v>3.1</v>
      </c>
      <c r="B26" s="38" t="s">
        <v>136</v>
      </c>
      <c r="C26" s="38" t="s">
        <v>137</v>
      </c>
      <c r="D26" s="38" t="s">
        <v>137</v>
      </c>
      <c r="E26" s="39" t="s">
        <v>138</v>
      </c>
      <c r="F26" s="38" t="s">
        <v>139</v>
      </c>
      <c r="G26" s="109" t="s">
        <v>53</v>
      </c>
      <c r="H26" s="110" t="s">
        <v>79</v>
      </c>
      <c r="I26" s="114"/>
      <c r="J26" s="115"/>
      <c r="K26" s="116"/>
      <c r="M26" s="81"/>
      <c r="N26" s="81"/>
    </row>
    <row r="27" spans="1:14" ht="20.100000000000001" customHeight="1" x14ac:dyDescent="0.25">
      <c r="A27" s="40"/>
      <c r="B27" s="41"/>
      <c r="C27" s="41"/>
      <c r="D27" s="41"/>
      <c r="E27" s="42"/>
      <c r="F27" s="41"/>
      <c r="G27" s="43"/>
      <c r="H27" s="44"/>
      <c r="I27" s="52"/>
      <c r="J27" s="52"/>
      <c r="M27" s="9"/>
      <c r="N27" s="9"/>
    </row>
    <row r="28" spans="1:14" ht="20.100000000000001" customHeight="1" x14ac:dyDescent="0.25">
      <c r="E28" s="31"/>
      <c r="F28" s="31"/>
      <c r="G28" s="31"/>
      <c r="H28" s="31"/>
      <c r="I28" s="31"/>
      <c r="J28" s="31"/>
      <c r="M28" s="9"/>
      <c r="N28" s="9"/>
    </row>
    <row r="29" spans="1:14" ht="20.100000000000001" customHeight="1" x14ac:dyDescent="0.25">
      <c r="E29" s="31"/>
      <c r="F29" s="31"/>
      <c r="G29" s="31"/>
      <c r="H29" s="31"/>
      <c r="I29" s="31"/>
      <c r="J29" s="31"/>
      <c r="M29" s="9"/>
      <c r="N29" s="9"/>
    </row>
    <row r="30" spans="1:14" ht="20.100000000000001" customHeight="1" x14ac:dyDescent="0.25">
      <c r="E30" s="31"/>
      <c r="F30" s="31"/>
      <c r="G30" s="31"/>
      <c r="H30" s="31"/>
      <c r="I30" s="31"/>
      <c r="J30" s="31"/>
      <c r="M30" s="9"/>
      <c r="N30" s="9"/>
    </row>
    <row r="31" spans="1:14" ht="20.100000000000001" customHeight="1" x14ac:dyDescent="0.25">
      <c r="E31" s="31"/>
      <c r="F31" s="31"/>
      <c r="G31" s="31"/>
      <c r="H31" s="31"/>
      <c r="I31" s="31"/>
      <c r="J31" s="31"/>
      <c r="M31" s="9"/>
      <c r="N31" s="9"/>
    </row>
    <row r="32" spans="1:14" ht="20.100000000000001" customHeight="1" x14ac:dyDescent="0.25">
      <c r="E32" s="31"/>
      <c r="F32" s="31"/>
      <c r="G32" s="31"/>
      <c r="H32" s="31"/>
      <c r="I32" s="31"/>
      <c r="J32" s="31"/>
      <c r="M32" s="9"/>
      <c r="N32" s="9"/>
    </row>
    <row r="33" spans="5:14" ht="20.100000000000001" customHeight="1" x14ac:dyDescent="0.25">
      <c r="E33" s="31"/>
      <c r="F33" s="31"/>
      <c r="G33" s="31"/>
      <c r="H33" s="31"/>
      <c r="I33" s="31"/>
      <c r="J33" s="31"/>
      <c r="M33" s="9"/>
      <c r="N33" s="9"/>
    </row>
    <row r="34" spans="5:14" ht="20.100000000000001" customHeight="1" x14ac:dyDescent="0.25">
      <c r="E34" s="31"/>
      <c r="F34" s="31"/>
      <c r="G34" s="31"/>
      <c r="H34" s="31"/>
      <c r="I34" s="31"/>
      <c r="J34" s="31"/>
      <c r="M34" s="9"/>
      <c r="N34" s="9"/>
    </row>
    <row r="35" spans="5:14" ht="20.100000000000001" customHeight="1" x14ac:dyDescent="0.25">
      <c r="E35" s="31"/>
      <c r="F35" s="31"/>
      <c r="G35" s="31"/>
      <c r="H35" s="31"/>
      <c r="I35" s="31"/>
      <c r="J35" s="31"/>
      <c r="M35" s="9"/>
      <c r="N35" s="9"/>
    </row>
    <row r="36" spans="5:14" ht="20.100000000000001" customHeight="1" x14ac:dyDescent="0.25">
      <c r="E36" s="31"/>
      <c r="F36" s="31"/>
      <c r="G36" s="31"/>
      <c r="H36" s="31"/>
      <c r="I36" s="31"/>
      <c r="J36" s="31"/>
      <c r="M36" s="9"/>
      <c r="N36" s="9"/>
    </row>
    <row r="37" spans="5:14" ht="20.100000000000001" customHeight="1" x14ac:dyDescent="0.25">
      <c r="E37" s="31"/>
      <c r="F37" s="31"/>
      <c r="G37" s="31"/>
      <c r="H37" s="31"/>
      <c r="I37" s="31"/>
      <c r="J37" s="31"/>
      <c r="M37" s="9"/>
      <c r="N37" s="9"/>
    </row>
    <row r="38" spans="5:14" ht="20.100000000000001" customHeight="1" x14ac:dyDescent="0.25">
      <c r="E38" s="31"/>
      <c r="F38" s="31"/>
      <c r="G38" s="31"/>
      <c r="H38" s="31"/>
      <c r="I38" s="31"/>
      <c r="J38" s="31"/>
      <c r="M38" s="9"/>
      <c r="N38" s="9"/>
    </row>
    <row r="39" spans="5:14" ht="20.100000000000001" customHeight="1" x14ac:dyDescent="0.25">
      <c r="E39" s="31"/>
      <c r="F39" s="31"/>
      <c r="G39" s="31"/>
      <c r="H39" s="31"/>
      <c r="I39" s="31"/>
      <c r="J39" s="31"/>
      <c r="M39" s="9"/>
      <c r="N39" s="9"/>
    </row>
    <row r="40" spans="5:14" ht="20.100000000000001" customHeight="1" x14ac:dyDescent="0.25">
      <c r="E40" s="31"/>
      <c r="F40" s="31"/>
      <c r="G40" s="31"/>
      <c r="H40" s="31"/>
      <c r="I40" s="31"/>
      <c r="J40" s="31"/>
      <c r="M40" s="9"/>
      <c r="N40" s="9"/>
    </row>
    <row r="41" spans="5:14" ht="20.100000000000001" customHeight="1" x14ac:dyDescent="0.25">
      <c r="E41" s="31"/>
      <c r="F41" s="31"/>
      <c r="G41" s="31"/>
      <c r="H41" s="31"/>
      <c r="I41" s="31"/>
      <c r="J41" s="31"/>
      <c r="M41" s="9"/>
      <c r="N41" s="9"/>
    </row>
    <row r="42" spans="5:14" ht="20.100000000000001" customHeight="1" x14ac:dyDescent="0.25">
      <c r="E42" s="31"/>
      <c r="F42" s="31"/>
      <c r="G42" s="31"/>
      <c r="H42" s="31"/>
      <c r="I42" s="31"/>
      <c r="J42" s="31"/>
      <c r="M42" s="9"/>
      <c r="N42" s="9"/>
    </row>
    <row r="43" spans="5:14" ht="20.100000000000001" customHeight="1" x14ac:dyDescent="0.25">
      <c r="E43" s="31"/>
      <c r="F43" s="31"/>
      <c r="G43" s="31"/>
      <c r="H43" s="31"/>
      <c r="I43" s="31"/>
      <c r="J43" s="31"/>
      <c r="M43" s="9"/>
      <c r="N43" s="9"/>
    </row>
    <row r="44" spans="5:14" ht="20.100000000000001" customHeight="1" x14ac:dyDescent="0.25">
      <c r="E44" s="31"/>
      <c r="F44" s="31"/>
      <c r="G44" s="31"/>
      <c r="H44" s="31"/>
      <c r="I44" s="31"/>
      <c r="J44" s="31"/>
      <c r="M44" s="9"/>
      <c r="N44" s="9"/>
    </row>
    <row r="45" spans="5:14" ht="20.100000000000001" customHeight="1" x14ac:dyDescent="0.25">
      <c r="E45" s="31"/>
      <c r="F45" s="31"/>
      <c r="G45" s="31"/>
      <c r="H45" s="31"/>
      <c r="I45" s="31"/>
      <c r="J45" s="31"/>
      <c r="M45" s="9"/>
      <c r="N45" s="9"/>
    </row>
    <row r="46" spans="5:14" ht="20.100000000000001" customHeight="1" x14ac:dyDescent="0.25">
      <c r="E46" s="31"/>
      <c r="F46" s="31"/>
      <c r="G46" s="31"/>
      <c r="H46" s="31"/>
      <c r="I46" s="31"/>
      <c r="J46" s="31"/>
      <c r="M46" s="9"/>
      <c r="N46" s="9"/>
    </row>
    <row r="47" spans="5:14" ht="20.100000000000001" customHeight="1" x14ac:dyDescent="0.25">
      <c r="E47" s="31"/>
      <c r="F47" s="31"/>
      <c r="G47" s="31"/>
      <c r="H47" s="31"/>
      <c r="I47" s="31"/>
      <c r="J47" s="31"/>
      <c r="M47" s="9"/>
      <c r="N47" s="9"/>
    </row>
    <row r="48" spans="5:14" ht="20.100000000000001" customHeight="1" x14ac:dyDescent="0.25">
      <c r="E48" s="31"/>
      <c r="F48" s="31"/>
      <c r="G48" s="31"/>
      <c r="H48" s="31"/>
      <c r="I48" s="31"/>
      <c r="J48" s="31"/>
      <c r="M48" s="9"/>
      <c r="N48" s="9"/>
    </row>
    <row r="49" spans="5:14" ht="20.100000000000001" customHeight="1" x14ac:dyDescent="0.25">
      <c r="E49" s="31"/>
      <c r="F49" s="31"/>
      <c r="G49" s="31"/>
      <c r="H49" s="31"/>
      <c r="I49" s="31"/>
      <c r="J49" s="31"/>
      <c r="M49" s="9"/>
      <c r="N49" s="9"/>
    </row>
    <row r="50" spans="5:14" ht="20.100000000000001" customHeight="1" x14ac:dyDescent="0.25">
      <c r="E50" s="31"/>
      <c r="F50" s="31"/>
      <c r="G50" s="31"/>
      <c r="H50" s="31"/>
      <c r="I50" s="31"/>
      <c r="J50" s="31"/>
      <c r="M50" s="9"/>
      <c r="N50" s="9"/>
    </row>
    <row r="51" spans="5:14" ht="20.100000000000001" customHeight="1" x14ac:dyDescent="0.25">
      <c r="E51" s="31"/>
      <c r="F51" s="31"/>
      <c r="G51" s="31"/>
      <c r="H51" s="31"/>
      <c r="I51" s="31"/>
      <c r="J51" s="31"/>
      <c r="M51" s="9"/>
      <c r="N51" s="9"/>
    </row>
    <row r="52" spans="5:14" ht="20.100000000000001" customHeight="1" x14ac:dyDescent="0.25">
      <c r="E52" s="31"/>
      <c r="F52" s="31"/>
      <c r="G52" s="31"/>
      <c r="H52" s="31"/>
      <c r="I52" s="31"/>
      <c r="J52" s="31"/>
      <c r="M52" s="9"/>
      <c r="N52" s="9"/>
    </row>
    <row r="53" spans="5:14" ht="20.100000000000001" customHeight="1" x14ac:dyDescent="0.25">
      <c r="E53" s="31"/>
      <c r="F53" s="31"/>
      <c r="G53" s="31"/>
      <c r="H53" s="31"/>
      <c r="I53" s="31"/>
      <c r="J53" s="31"/>
      <c r="M53" s="9"/>
      <c r="N53" s="9"/>
    </row>
    <row r="54" spans="5:14" ht="20.100000000000001" customHeight="1" x14ac:dyDescent="0.25">
      <c r="E54" s="31"/>
      <c r="F54" s="31"/>
      <c r="G54" s="31"/>
      <c r="H54" s="31"/>
      <c r="I54" s="31"/>
      <c r="J54" s="31"/>
      <c r="M54" s="9"/>
      <c r="N54" s="9"/>
    </row>
    <row r="55" spans="5:14" ht="20.100000000000001" customHeight="1" x14ac:dyDescent="0.25">
      <c r="E55" s="31"/>
      <c r="F55" s="31"/>
      <c r="G55" s="31"/>
      <c r="H55" s="31"/>
      <c r="I55" s="31"/>
      <c r="J55" s="31"/>
      <c r="M55" s="9"/>
      <c r="N55" s="9"/>
    </row>
    <row r="56" spans="5:14" ht="20.100000000000001" customHeight="1" x14ac:dyDescent="0.25">
      <c r="E56" s="31"/>
      <c r="F56" s="31"/>
      <c r="G56" s="31"/>
      <c r="H56" s="31"/>
      <c r="I56" s="31"/>
      <c r="J56" s="31"/>
      <c r="M56" s="9"/>
      <c r="N56" s="9"/>
    </row>
    <row r="57" spans="5:14" ht="20.100000000000001" customHeight="1" x14ac:dyDescent="0.25">
      <c r="E57" s="31"/>
      <c r="F57" s="31"/>
      <c r="G57" s="31"/>
      <c r="H57" s="31"/>
      <c r="I57" s="31"/>
      <c r="J57" s="31"/>
      <c r="M57" s="9"/>
      <c r="N57" s="9"/>
    </row>
    <row r="58" spans="5:14" ht="20.100000000000001" customHeight="1" x14ac:dyDescent="0.25">
      <c r="E58" s="31"/>
      <c r="F58" s="31"/>
      <c r="G58" s="31"/>
      <c r="H58" s="31"/>
      <c r="I58" s="31"/>
      <c r="J58" s="31"/>
      <c r="M58" s="9"/>
      <c r="N58" s="9"/>
    </row>
    <row r="59" spans="5:14" ht="20.100000000000001" customHeight="1" x14ac:dyDescent="0.25">
      <c r="E59" s="31"/>
      <c r="F59" s="31"/>
      <c r="G59" s="31"/>
      <c r="H59" s="31"/>
      <c r="I59" s="31"/>
      <c r="J59" s="31"/>
      <c r="M59" s="9"/>
      <c r="N59" s="9"/>
    </row>
    <row r="60" spans="5:14" ht="20.100000000000001" customHeight="1" x14ac:dyDescent="0.25">
      <c r="E60" s="31"/>
      <c r="F60" s="31"/>
      <c r="G60" s="31"/>
      <c r="H60" s="31"/>
      <c r="I60" s="31"/>
      <c r="J60" s="31"/>
      <c r="M60" s="9"/>
      <c r="N60" s="9"/>
    </row>
    <row r="61" spans="5:14" ht="20.100000000000001" customHeight="1" x14ac:dyDescent="0.25">
      <c r="E61" s="31"/>
      <c r="F61" s="31"/>
      <c r="G61" s="31"/>
      <c r="H61" s="31"/>
      <c r="I61" s="31"/>
      <c r="J61" s="31"/>
      <c r="M61" s="9"/>
      <c r="N61" s="9"/>
    </row>
    <row r="62" spans="5:14" ht="20.100000000000001" customHeight="1" x14ac:dyDescent="0.25">
      <c r="E62" s="31"/>
      <c r="F62" s="31"/>
      <c r="G62" s="31"/>
      <c r="H62" s="31"/>
      <c r="I62" s="31"/>
      <c r="J62" s="31"/>
      <c r="M62" s="9"/>
      <c r="N62" s="9"/>
    </row>
    <row r="63" spans="5:14" ht="20.100000000000001" customHeight="1" x14ac:dyDescent="0.25">
      <c r="E63" s="31"/>
      <c r="F63" s="31"/>
      <c r="G63" s="31"/>
      <c r="H63" s="31"/>
      <c r="I63" s="31"/>
      <c r="J63" s="31"/>
      <c r="M63" s="9"/>
      <c r="N63" s="9"/>
    </row>
    <row r="64" spans="5:14" ht="20.100000000000001" customHeight="1" x14ac:dyDescent="0.25">
      <c r="E64" s="31"/>
      <c r="F64" s="31"/>
      <c r="G64" s="31"/>
      <c r="H64" s="31"/>
      <c r="I64" s="31"/>
      <c r="J64" s="31"/>
      <c r="M64" s="9"/>
      <c r="N64" s="9"/>
    </row>
    <row r="65" spans="5:14" ht="20.100000000000001" customHeight="1" x14ac:dyDescent="0.25">
      <c r="E65" s="31"/>
      <c r="F65" s="31"/>
      <c r="G65" s="31"/>
      <c r="H65" s="31"/>
      <c r="I65" s="31"/>
      <c r="J65" s="31"/>
      <c r="M65" s="9"/>
      <c r="N65" s="9"/>
    </row>
    <row r="66" spans="5:14" ht="20.100000000000001" customHeight="1" x14ac:dyDescent="0.25">
      <c r="E66" s="31"/>
      <c r="F66" s="31"/>
      <c r="G66" s="31"/>
      <c r="H66" s="31"/>
      <c r="I66" s="31"/>
      <c r="J66" s="31"/>
      <c r="M66" s="9"/>
      <c r="N66" s="9"/>
    </row>
    <row r="67" spans="5:14" ht="20.100000000000001" customHeight="1" x14ac:dyDescent="0.25">
      <c r="E67" s="31"/>
      <c r="F67" s="31"/>
      <c r="G67" s="31"/>
      <c r="H67" s="31"/>
      <c r="I67" s="31"/>
      <c r="J67" s="31"/>
      <c r="M67" s="9"/>
      <c r="N67" s="9"/>
    </row>
    <row r="68" spans="5:14" ht="20.100000000000001" customHeight="1" x14ac:dyDescent="0.25">
      <c r="E68" s="31"/>
      <c r="F68" s="31"/>
      <c r="G68" s="31"/>
      <c r="H68" s="31"/>
      <c r="I68" s="31"/>
      <c r="J68" s="31"/>
      <c r="M68" s="9"/>
      <c r="N68" s="9"/>
    </row>
    <row r="69" spans="5:14" ht="20.100000000000001" customHeight="1" x14ac:dyDescent="0.25">
      <c r="E69" s="31"/>
      <c r="F69" s="31"/>
      <c r="G69" s="31"/>
      <c r="H69" s="31"/>
      <c r="I69" s="31"/>
      <c r="J69" s="31"/>
      <c r="M69" s="9"/>
      <c r="N69" s="9"/>
    </row>
    <row r="70" spans="5:14" ht="20.100000000000001" customHeight="1" x14ac:dyDescent="0.25">
      <c r="E70" s="31"/>
      <c r="F70" s="31"/>
      <c r="G70" s="31"/>
      <c r="H70" s="31"/>
      <c r="I70" s="31"/>
      <c r="J70" s="31"/>
      <c r="M70" s="9"/>
      <c r="N70" s="9"/>
    </row>
    <row r="71" spans="5:14" ht="20.100000000000001" customHeight="1" x14ac:dyDescent="0.25">
      <c r="E71" s="31"/>
      <c r="F71" s="31"/>
      <c r="G71" s="31"/>
      <c r="H71" s="31"/>
      <c r="I71" s="31"/>
      <c r="J71" s="31"/>
      <c r="M71" s="9"/>
      <c r="N71" s="9"/>
    </row>
    <row r="72" spans="5:14" ht="20.100000000000001" customHeight="1" x14ac:dyDescent="0.25">
      <c r="E72" s="31"/>
      <c r="F72" s="31"/>
      <c r="G72" s="31"/>
      <c r="H72" s="31"/>
      <c r="I72" s="31"/>
      <c r="J72" s="31"/>
      <c r="M72" s="9"/>
      <c r="N72" s="9"/>
    </row>
    <row r="73" spans="5:14" ht="20.100000000000001" customHeight="1" x14ac:dyDescent="0.25">
      <c r="E73" s="31"/>
      <c r="F73" s="31"/>
      <c r="G73" s="31"/>
      <c r="H73" s="31"/>
      <c r="I73" s="31"/>
      <c r="J73" s="31"/>
      <c r="M73" s="9"/>
      <c r="N73" s="9"/>
    </row>
    <row r="74" spans="5:14" ht="20.100000000000001" customHeight="1" x14ac:dyDescent="0.25">
      <c r="E74" s="31"/>
      <c r="F74" s="31"/>
      <c r="G74" s="31"/>
      <c r="H74" s="31"/>
      <c r="I74" s="31"/>
      <c r="J74" s="31"/>
      <c r="M74" s="9"/>
      <c r="N74" s="9"/>
    </row>
    <row r="75" spans="5:14" ht="20.100000000000001" customHeight="1" x14ac:dyDescent="0.25">
      <c r="E75" s="31"/>
      <c r="F75" s="31"/>
      <c r="G75" s="31"/>
      <c r="H75" s="31"/>
      <c r="I75" s="31"/>
      <c r="J75" s="31"/>
      <c r="M75" s="9"/>
      <c r="N75" s="9"/>
    </row>
    <row r="76" spans="5:14" ht="20.100000000000001" customHeight="1" x14ac:dyDescent="0.25">
      <c r="E76" s="31"/>
      <c r="F76" s="31"/>
      <c r="G76" s="31"/>
      <c r="H76" s="31"/>
      <c r="I76" s="31"/>
      <c r="J76" s="31"/>
      <c r="M76" s="9"/>
      <c r="N76" s="9"/>
    </row>
    <row r="77" spans="5:14" ht="20.100000000000001" customHeight="1" x14ac:dyDescent="0.25">
      <c r="E77" s="31"/>
      <c r="F77" s="31"/>
      <c r="G77" s="31"/>
      <c r="H77" s="31"/>
      <c r="I77" s="31"/>
      <c r="J77" s="31"/>
      <c r="M77" s="9"/>
      <c r="N77" s="9"/>
    </row>
    <row r="78" spans="5:14" ht="20.100000000000001" customHeight="1" x14ac:dyDescent="0.25">
      <c r="E78" s="31"/>
      <c r="F78" s="31"/>
      <c r="G78" s="31"/>
      <c r="H78" s="31"/>
      <c r="I78" s="31"/>
      <c r="J78" s="31"/>
      <c r="M78" s="9"/>
      <c r="N78" s="9"/>
    </row>
    <row r="79" spans="5:14" ht="20.100000000000001" customHeight="1" x14ac:dyDescent="0.25">
      <c r="E79" s="31"/>
      <c r="F79" s="31"/>
      <c r="G79" s="31"/>
      <c r="H79" s="31"/>
      <c r="I79" s="31"/>
      <c r="J79" s="31"/>
      <c r="M79" s="9"/>
      <c r="N79" s="9"/>
    </row>
    <row r="80" spans="5:14" ht="20.100000000000001" customHeight="1" x14ac:dyDescent="0.25">
      <c r="E80" s="31"/>
      <c r="F80" s="31"/>
      <c r="G80" s="31"/>
      <c r="H80" s="31"/>
      <c r="I80" s="31"/>
      <c r="J80" s="31"/>
      <c r="M80" s="9"/>
      <c r="N80" s="9"/>
    </row>
    <row r="81" spans="5:14" ht="20.100000000000001" customHeight="1" x14ac:dyDescent="0.25">
      <c r="E81" s="31"/>
      <c r="F81" s="31"/>
      <c r="G81" s="31"/>
      <c r="H81" s="31"/>
      <c r="I81" s="31"/>
      <c r="J81" s="31"/>
      <c r="M81" s="9"/>
      <c r="N81" s="9"/>
    </row>
    <row r="82" spans="5:14" ht="20.100000000000001" customHeight="1" x14ac:dyDescent="0.25">
      <c r="E82" s="31"/>
      <c r="F82" s="31"/>
      <c r="G82" s="31"/>
      <c r="H82" s="31"/>
      <c r="I82" s="31"/>
      <c r="J82" s="31"/>
      <c r="M82" s="9"/>
      <c r="N82" s="9"/>
    </row>
    <row r="83" spans="5:14" ht="20.100000000000001" customHeight="1" x14ac:dyDescent="0.25">
      <c r="E83" s="31"/>
      <c r="F83" s="31"/>
      <c r="G83" s="31"/>
      <c r="H83" s="31"/>
      <c r="I83" s="31"/>
      <c r="J83" s="31"/>
      <c r="M83" s="9"/>
      <c r="N83" s="9"/>
    </row>
    <row r="84" spans="5:14" ht="20.100000000000001" customHeight="1" x14ac:dyDescent="0.25">
      <c r="E84" s="31"/>
      <c r="F84" s="31"/>
      <c r="G84" s="31"/>
      <c r="H84" s="31"/>
      <c r="I84" s="31"/>
      <c r="J84" s="31"/>
      <c r="M84" s="9"/>
      <c r="N84" s="9"/>
    </row>
    <row r="85" spans="5:14" ht="20.100000000000001" customHeight="1" x14ac:dyDescent="0.25">
      <c r="E85" s="31"/>
      <c r="F85" s="31"/>
      <c r="G85" s="31"/>
      <c r="H85" s="31"/>
      <c r="I85" s="31"/>
      <c r="J85" s="31"/>
      <c r="M85" s="9"/>
      <c r="N85" s="9"/>
    </row>
    <row r="86" spans="5:14" ht="20.100000000000001" customHeight="1" x14ac:dyDescent="0.25">
      <c r="E86" s="31"/>
      <c r="F86" s="31"/>
      <c r="G86" s="31"/>
      <c r="H86" s="31"/>
      <c r="I86" s="31"/>
      <c r="J86" s="31"/>
      <c r="M86" s="9"/>
      <c r="N86" s="9"/>
    </row>
    <row r="87" spans="5:14" ht="20.100000000000001" customHeight="1" x14ac:dyDescent="0.25">
      <c r="E87" s="31"/>
      <c r="F87" s="31"/>
      <c r="G87" s="31"/>
      <c r="H87" s="31"/>
      <c r="I87" s="31"/>
      <c r="J87" s="31"/>
      <c r="M87" s="9"/>
      <c r="N87" s="9"/>
    </row>
    <row r="88" spans="5:14" ht="20.100000000000001" customHeight="1" x14ac:dyDescent="0.25">
      <c r="E88" s="31"/>
      <c r="F88" s="31"/>
      <c r="G88" s="31"/>
      <c r="H88" s="31"/>
      <c r="I88" s="31"/>
      <c r="J88" s="31"/>
      <c r="M88" s="9"/>
      <c r="N88" s="9"/>
    </row>
    <row r="89" spans="5:14" ht="20.100000000000001" customHeight="1" x14ac:dyDescent="0.25">
      <c r="E89" s="31"/>
      <c r="F89" s="31"/>
      <c r="G89" s="31"/>
      <c r="H89" s="31"/>
      <c r="I89" s="31"/>
      <c r="J89" s="31"/>
      <c r="M89" s="9"/>
      <c r="N89" s="9"/>
    </row>
    <row r="90" spans="5:14" ht="20.100000000000001" customHeight="1" x14ac:dyDescent="0.25">
      <c r="E90" s="31"/>
      <c r="F90" s="31"/>
      <c r="G90" s="31"/>
      <c r="H90" s="31"/>
      <c r="I90" s="31"/>
      <c r="J90" s="31"/>
      <c r="M90" s="9"/>
      <c r="N90" s="9"/>
    </row>
    <row r="91" spans="5:14" ht="20.100000000000001" customHeight="1" x14ac:dyDescent="0.25">
      <c r="E91" s="31"/>
      <c r="F91" s="31"/>
      <c r="G91" s="31"/>
      <c r="H91" s="31"/>
      <c r="I91" s="31"/>
      <c r="J91" s="31"/>
      <c r="M91" s="9"/>
      <c r="N91" s="9"/>
    </row>
    <row r="92" spans="5:14" ht="20.100000000000001" customHeight="1" x14ac:dyDescent="0.25">
      <c r="E92" s="31"/>
      <c r="F92" s="31"/>
      <c r="G92" s="31"/>
      <c r="H92" s="31"/>
      <c r="I92" s="31"/>
      <c r="J92" s="31"/>
      <c r="M92" s="9"/>
      <c r="N92" s="9"/>
    </row>
    <row r="93" spans="5:14" ht="20.100000000000001" customHeight="1" x14ac:dyDescent="0.25">
      <c r="E93" s="31"/>
      <c r="F93" s="31"/>
      <c r="G93" s="31"/>
      <c r="H93" s="31"/>
      <c r="I93" s="31"/>
      <c r="J93" s="31"/>
      <c r="M93" s="9"/>
      <c r="N93" s="9"/>
    </row>
    <row r="94" spans="5:14" ht="20.100000000000001" customHeight="1" x14ac:dyDescent="0.25">
      <c r="E94" s="31"/>
      <c r="F94" s="31"/>
      <c r="G94" s="31"/>
      <c r="H94" s="31"/>
      <c r="I94" s="31"/>
      <c r="J94" s="31"/>
      <c r="M94" s="9"/>
      <c r="N94" s="9"/>
    </row>
    <row r="95" spans="5:14" ht="20.100000000000001" customHeight="1" x14ac:dyDescent="0.25">
      <c r="E95" s="31"/>
      <c r="F95" s="31"/>
      <c r="G95" s="31"/>
      <c r="H95" s="31"/>
      <c r="I95" s="31"/>
      <c r="J95" s="31"/>
      <c r="M95" s="9"/>
      <c r="N95" s="9"/>
    </row>
    <row r="96" spans="5:14" ht="20.100000000000001" customHeight="1" x14ac:dyDescent="0.25">
      <c r="E96" s="31"/>
      <c r="F96" s="31"/>
      <c r="G96" s="31"/>
      <c r="H96" s="31"/>
      <c r="I96" s="31"/>
      <c r="J96" s="31"/>
      <c r="M96" s="9"/>
      <c r="N96" s="9"/>
    </row>
    <row r="97" spans="5:14" ht="20.100000000000001" customHeight="1" x14ac:dyDescent="0.25">
      <c r="E97" s="31"/>
      <c r="F97" s="31"/>
      <c r="G97" s="31"/>
      <c r="H97" s="31"/>
      <c r="I97" s="31"/>
      <c r="J97" s="31"/>
      <c r="M97" s="9"/>
      <c r="N97" s="9"/>
    </row>
    <row r="98" spans="5:14" ht="20.100000000000001" customHeight="1" x14ac:dyDescent="0.25">
      <c r="E98" s="31"/>
      <c r="F98" s="31"/>
      <c r="G98" s="31"/>
      <c r="H98" s="31"/>
      <c r="I98" s="31"/>
      <c r="J98" s="31"/>
      <c r="M98" s="9"/>
      <c r="N98" s="9"/>
    </row>
    <row r="99" spans="5:14" ht="20.100000000000001" customHeight="1" x14ac:dyDescent="0.25">
      <c r="E99" s="31"/>
      <c r="F99" s="31"/>
      <c r="G99" s="31"/>
      <c r="H99" s="31"/>
      <c r="I99" s="31"/>
      <c r="J99" s="31"/>
      <c r="M99" s="9"/>
      <c r="N99" s="9"/>
    </row>
    <row r="100" spans="5:14" ht="20.100000000000001" customHeight="1" x14ac:dyDescent="0.25">
      <c r="E100" s="31"/>
      <c r="F100" s="31"/>
      <c r="G100" s="31"/>
      <c r="H100" s="31"/>
      <c r="I100" s="31"/>
      <c r="J100" s="31"/>
      <c r="M100" s="9"/>
      <c r="N100" s="9"/>
    </row>
    <row r="101" spans="5:14" ht="20.100000000000001" customHeight="1" x14ac:dyDescent="0.25">
      <c r="E101" s="31"/>
      <c r="F101" s="31"/>
      <c r="G101" s="31"/>
      <c r="H101" s="31"/>
      <c r="I101" s="31"/>
      <c r="J101" s="31"/>
      <c r="M101" s="9"/>
      <c r="N101" s="9"/>
    </row>
    <row r="102" spans="5:14" ht="20.100000000000001" customHeight="1" x14ac:dyDescent="0.25">
      <c r="E102" s="31"/>
      <c r="F102" s="31"/>
      <c r="G102" s="31"/>
      <c r="H102" s="31"/>
      <c r="I102" s="31"/>
      <c r="J102" s="31"/>
      <c r="M102" s="9"/>
      <c r="N102" s="9"/>
    </row>
    <row r="103" spans="5:14" ht="20.100000000000001" customHeight="1" x14ac:dyDescent="0.25">
      <c r="E103" s="31"/>
      <c r="F103" s="31"/>
      <c r="G103" s="31"/>
      <c r="H103" s="31"/>
      <c r="I103" s="31"/>
      <c r="J103" s="31"/>
      <c r="M103" s="9"/>
      <c r="N103" s="9"/>
    </row>
    <row r="104" spans="5:14" ht="20.100000000000001" customHeight="1" x14ac:dyDescent="0.25">
      <c r="E104" s="31"/>
      <c r="F104" s="31"/>
      <c r="G104" s="31"/>
      <c r="H104" s="31"/>
      <c r="I104" s="31"/>
      <c r="J104" s="31"/>
      <c r="M104" s="9"/>
      <c r="N104" s="9"/>
    </row>
    <row r="105" spans="5:14" ht="20.100000000000001" customHeight="1" x14ac:dyDescent="0.25">
      <c r="E105" s="31"/>
      <c r="F105" s="31"/>
      <c r="G105" s="31"/>
      <c r="H105" s="31"/>
      <c r="I105" s="31"/>
      <c r="J105" s="31"/>
      <c r="M105" s="9"/>
      <c r="N105" s="9"/>
    </row>
    <row r="106" spans="5:14" ht="20.100000000000001" customHeight="1" x14ac:dyDescent="0.25">
      <c r="E106" s="31"/>
      <c r="F106" s="31"/>
      <c r="G106" s="31"/>
      <c r="H106" s="31"/>
      <c r="I106" s="31"/>
      <c r="J106" s="31"/>
      <c r="M106" s="9"/>
      <c r="N106" s="9"/>
    </row>
    <row r="107" spans="5:14" ht="20.100000000000001" customHeight="1" x14ac:dyDescent="0.25">
      <c r="E107" s="31"/>
      <c r="F107" s="31"/>
      <c r="G107" s="31"/>
      <c r="H107" s="31"/>
      <c r="I107" s="31"/>
      <c r="J107" s="31"/>
      <c r="M107" s="9"/>
      <c r="N107" s="9"/>
    </row>
    <row r="108" spans="5:14" ht="20.100000000000001" customHeight="1" x14ac:dyDescent="0.25">
      <c r="E108" s="31"/>
      <c r="F108" s="31"/>
      <c r="G108" s="31"/>
      <c r="H108" s="31"/>
      <c r="I108" s="31"/>
      <c r="J108" s="31"/>
      <c r="M108" s="9"/>
      <c r="N108" s="9"/>
    </row>
    <row r="109" spans="5:14" ht="20.100000000000001" customHeight="1" x14ac:dyDescent="0.25">
      <c r="E109" s="31"/>
      <c r="F109" s="31"/>
      <c r="G109" s="31"/>
      <c r="H109" s="31"/>
      <c r="I109" s="31"/>
      <c r="J109" s="31"/>
      <c r="M109" s="9"/>
      <c r="N109" s="9"/>
    </row>
    <row r="110" spans="5:14" ht="20.100000000000001" customHeight="1" x14ac:dyDescent="0.25">
      <c r="M110" s="9"/>
      <c r="N110" s="9"/>
    </row>
    <row r="111" spans="5:14" ht="20.100000000000001" customHeight="1" x14ac:dyDescent="0.25">
      <c r="M111" s="9"/>
      <c r="N111" s="9"/>
    </row>
    <row r="112" spans="5:14" ht="20.100000000000001" customHeight="1" x14ac:dyDescent="0.25">
      <c r="M112" s="9"/>
      <c r="N112" s="9"/>
    </row>
    <row r="113" spans="13:14" ht="20.100000000000001" customHeight="1" x14ac:dyDescent="0.25">
      <c r="M113" s="9"/>
      <c r="N113" s="9"/>
    </row>
    <row r="114" spans="13:14" ht="20.100000000000001" customHeight="1" x14ac:dyDescent="0.25">
      <c r="M114" s="9"/>
      <c r="N114" s="9"/>
    </row>
    <row r="115" spans="13:14" ht="20.100000000000001" customHeight="1" x14ac:dyDescent="0.25">
      <c r="M115" s="9"/>
      <c r="N115" s="9"/>
    </row>
    <row r="116" spans="13:14" ht="20.100000000000001" customHeight="1" x14ac:dyDescent="0.25">
      <c r="M116" s="9"/>
      <c r="N116" s="9"/>
    </row>
    <row r="117" spans="13:14" ht="20.100000000000001" customHeight="1" x14ac:dyDescent="0.25">
      <c r="M117" s="9"/>
      <c r="N117" s="9"/>
    </row>
    <row r="118" spans="13:14" ht="20.100000000000001" customHeight="1" x14ac:dyDescent="0.25">
      <c r="M118" s="9"/>
      <c r="N118" s="9"/>
    </row>
    <row r="119" spans="13:14" ht="20.100000000000001" customHeight="1" x14ac:dyDescent="0.25">
      <c r="M119" s="9"/>
      <c r="N119" s="9"/>
    </row>
    <row r="120" spans="13:14" ht="20.100000000000001" customHeight="1" x14ac:dyDescent="0.25">
      <c r="M120" s="9"/>
      <c r="N120" s="9"/>
    </row>
    <row r="121" spans="13:14" ht="20.100000000000001" customHeight="1" x14ac:dyDescent="0.25">
      <c r="M121" s="9"/>
      <c r="N121" s="9"/>
    </row>
    <row r="122" spans="13:14" ht="20.100000000000001" customHeight="1" x14ac:dyDescent="0.25">
      <c r="M122" s="9"/>
      <c r="N122" s="9"/>
    </row>
    <row r="123" spans="13:14" ht="20.100000000000001" customHeight="1" x14ac:dyDescent="0.25">
      <c r="M123" s="9"/>
      <c r="N123" s="9"/>
    </row>
    <row r="124" spans="13:14" ht="20.100000000000001" customHeight="1" x14ac:dyDescent="0.25">
      <c r="M124" s="9"/>
      <c r="N124" s="9"/>
    </row>
    <row r="125" spans="13:14" ht="20.100000000000001" customHeight="1" x14ac:dyDescent="0.25">
      <c r="M125" s="9"/>
      <c r="N125" s="9"/>
    </row>
    <row r="126" spans="13:14" ht="20.100000000000001" customHeight="1" x14ac:dyDescent="0.25">
      <c r="M126" s="9"/>
      <c r="N126" s="9"/>
    </row>
    <row r="127" spans="13:14" ht="20.100000000000001" customHeight="1" x14ac:dyDescent="0.25">
      <c r="M127" s="9"/>
      <c r="N127" s="9"/>
    </row>
    <row r="128" spans="13:14" ht="20.100000000000001" customHeight="1" x14ac:dyDescent="0.25">
      <c r="M128" s="9"/>
      <c r="N128" s="9"/>
    </row>
    <row r="129" spans="13:14" ht="20.100000000000001" customHeight="1" x14ac:dyDescent="0.25">
      <c r="M129" s="9"/>
      <c r="N129" s="9"/>
    </row>
    <row r="130" spans="13:14" ht="20.100000000000001" customHeight="1" x14ac:dyDescent="0.25">
      <c r="M130" s="9"/>
      <c r="N130" s="9"/>
    </row>
    <row r="131" spans="13:14" ht="20.100000000000001" customHeight="1" x14ac:dyDescent="0.25">
      <c r="M131" s="9"/>
      <c r="N131" s="9"/>
    </row>
    <row r="132" spans="13:14" ht="20.100000000000001" customHeight="1" x14ac:dyDescent="0.25">
      <c r="M132" s="9"/>
      <c r="N132" s="9"/>
    </row>
    <row r="133" spans="13:14" ht="20.100000000000001" customHeight="1" x14ac:dyDescent="0.25">
      <c r="M133" s="9"/>
      <c r="N133" s="9"/>
    </row>
    <row r="134" spans="13:14" ht="20.100000000000001" customHeight="1" x14ac:dyDescent="0.25">
      <c r="M134" s="9"/>
      <c r="N134" s="9"/>
    </row>
    <row r="135" spans="13:14" ht="20.100000000000001" customHeight="1" x14ac:dyDescent="0.25">
      <c r="M135" s="9"/>
      <c r="N135" s="9"/>
    </row>
    <row r="136" spans="13:14" ht="20.100000000000001" customHeight="1" x14ac:dyDescent="0.25">
      <c r="M136" s="9"/>
      <c r="N136" s="9"/>
    </row>
    <row r="137" spans="13:14" ht="20.100000000000001" customHeight="1" x14ac:dyDescent="0.25">
      <c r="M137" s="9"/>
      <c r="N137" s="9"/>
    </row>
    <row r="138" spans="13:14" ht="20.100000000000001" customHeight="1" x14ac:dyDescent="0.25">
      <c r="M138" s="9"/>
      <c r="N138" s="9"/>
    </row>
    <row r="139" spans="13:14" ht="20.100000000000001" customHeight="1" x14ac:dyDescent="0.25">
      <c r="M139" s="9"/>
      <c r="N139" s="9"/>
    </row>
    <row r="140" spans="13:14" ht="20.100000000000001" customHeight="1" x14ac:dyDescent="0.25">
      <c r="M140" s="9"/>
      <c r="N140" s="9"/>
    </row>
    <row r="141" spans="13:14" ht="20.100000000000001" customHeight="1" x14ac:dyDescent="0.25">
      <c r="M141" s="9"/>
      <c r="N141" s="9"/>
    </row>
    <row r="142" spans="13:14" ht="20.100000000000001" customHeight="1" x14ac:dyDescent="0.25">
      <c r="M142" s="9"/>
      <c r="N142" s="9"/>
    </row>
    <row r="143" spans="13:14" ht="20.100000000000001" customHeight="1" x14ac:dyDescent="0.25">
      <c r="M143" s="9"/>
      <c r="N143" s="9"/>
    </row>
    <row r="144" spans="13:14" ht="20.100000000000001" customHeight="1" x14ac:dyDescent="0.25">
      <c r="M144" s="9"/>
      <c r="N144" s="9"/>
    </row>
    <row r="145" spans="13:14" ht="20.100000000000001" customHeight="1" x14ac:dyDescent="0.25">
      <c r="M145" s="9"/>
      <c r="N145" s="9"/>
    </row>
    <row r="146" spans="13:14" ht="20.100000000000001" customHeight="1" x14ac:dyDescent="0.25">
      <c r="M146" s="9"/>
      <c r="N146" s="9"/>
    </row>
    <row r="147" spans="13:14" ht="20.100000000000001" customHeight="1" x14ac:dyDescent="0.25">
      <c r="M147" s="9"/>
      <c r="N147" s="9"/>
    </row>
    <row r="148" spans="13:14" ht="20.100000000000001" customHeight="1" x14ac:dyDescent="0.25">
      <c r="M148" s="9"/>
      <c r="N148" s="9"/>
    </row>
    <row r="149" spans="13:14" ht="20.100000000000001" customHeight="1" x14ac:dyDescent="0.25">
      <c r="M149" s="9"/>
      <c r="N149" s="9"/>
    </row>
    <row r="150" spans="13:14" ht="20.100000000000001" customHeight="1" x14ac:dyDescent="0.25">
      <c r="M150" s="9"/>
      <c r="N150" s="9"/>
    </row>
    <row r="151" spans="13:14" ht="20.100000000000001" customHeight="1" x14ac:dyDescent="0.25">
      <c r="M151" s="9"/>
      <c r="N151" s="9"/>
    </row>
    <row r="152" spans="13:14" ht="20.100000000000001" customHeight="1" x14ac:dyDescent="0.25">
      <c r="M152" s="9"/>
      <c r="N152" s="9"/>
    </row>
    <row r="153" spans="13:14" ht="20.100000000000001" customHeight="1" x14ac:dyDescent="0.25">
      <c r="M153" s="9"/>
      <c r="N153" s="9"/>
    </row>
    <row r="154" spans="13:14" ht="20.100000000000001" customHeight="1" x14ac:dyDescent="0.25">
      <c r="M154" s="9"/>
      <c r="N154" s="9"/>
    </row>
    <row r="155" spans="13:14" ht="20.100000000000001" customHeight="1" x14ac:dyDescent="0.25">
      <c r="M155" s="9"/>
      <c r="N155" s="9"/>
    </row>
    <row r="156" spans="13:14" ht="20.100000000000001" customHeight="1" x14ac:dyDescent="0.25">
      <c r="M156" s="9"/>
      <c r="N156" s="9"/>
    </row>
    <row r="157" spans="13:14" ht="20.100000000000001" customHeight="1" x14ac:dyDescent="0.25">
      <c r="M157" s="9"/>
      <c r="N157" s="9"/>
    </row>
    <row r="158" spans="13:14" ht="20.100000000000001" customHeight="1" x14ac:dyDescent="0.25">
      <c r="M158" s="9"/>
      <c r="N158" s="9"/>
    </row>
    <row r="159" spans="13:14" ht="20.100000000000001" customHeight="1" x14ac:dyDescent="0.25">
      <c r="M159" s="9"/>
      <c r="N159" s="9"/>
    </row>
    <row r="160" spans="13:14" ht="20.100000000000001" customHeight="1" x14ac:dyDescent="0.25">
      <c r="M160" s="9"/>
      <c r="N160" s="9"/>
    </row>
    <row r="161" spans="13:14" ht="20.100000000000001" customHeight="1" x14ac:dyDescent="0.25">
      <c r="M161" s="9"/>
      <c r="N161" s="9"/>
    </row>
    <row r="162" spans="13:14" ht="20.100000000000001" customHeight="1" x14ac:dyDescent="0.25">
      <c r="M162" s="9"/>
      <c r="N162" s="9"/>
    </row>
    <row r="163" spans="13:14" ht="20.100000000000001" customHeight="1" x14ac:dyDescent="0.25">
      <c r="M163" s="9"/>
      <c r="N163" s="9"/>
    </row>
    <row r="164" spans="13:14" ht="20.100000000000001" customHeight="1" x14ac:dyDescent="0.25">
      <c r="M164" s="9"/>
      <c r="N164" s="9"/>
    </row>
    <row r="165" spans="13:14" ht="20.100000000000001" customHeight="1" x14ac:dyDescent="0.25">
      <c r="M165" s="9"/>
      <c r="N165" s="9"/>
    </row>
    <row r="166" spans="13:14" ht="20.100000000000001" customHeight="1" x14ac:dyDescent="0.25">
      <c r="M166" s="9"/>
      <c r="N166" s="9"/>
    </row>
    <row r="167" spans="13:14" ht="20.100000000000001" customHeight="1" x14ac:dyDescent="0.25">
      <c r="M167" s="9"/>
      <c r="N167" s="9"/>
    </row>
    <row r="168" spans="13:14" ht="20.100000000000001" customHeight="1" x14ac:dyDescent="0.25">
      <c r="M168" s="9"/>
      <c r="N168" s="9"/>
    </row>
    <row r="169" spans="13:14" ht="20.100000000000001" customHeight="1" x14ac:dyDescent="0.25">
      <c r="M169" s="9"/>
      <c r="N169" s="9"/>
    </row>
    <row r="170" spans="13:14" ht="20.100000000000001" customHeight="1" x14ac:dyDescent="0.25">
      <c r="M170" s="9"/>
      <c r="N170" s="9"/>
    </row>
    <row r="171" spans="13:14" ht="20.100000000000001" customHeight="1" x14ac:dyDescent="0.25">
      <c r="M171" s="9"/>
      <c r="N171" s="9"/>
    </row>
    <row r="172" spans="13:14" ht="20.100000000000001" customHeight="1" x14ac:dyDescent="0.25">
      <c r="M172" s="9"/>
      <c r="N172" s="9"/>
    </row>
    <row r="173" spans="13:14" ht="20.100000000000001" customHeight="1" x14ac:dyDescent="0.25">
      <c r="M173" s="9"/>
      <c r="N173" s="9"/>
    </row>
    <row r="174" spans="13:14" ht="20.100000000000001" customHeight="1" x14ac:dyDescent="0.25">
      <c r="M174" s="9"/>
      <c r="N174" s="9"/>
    </row>
    <row r="175" spans="13:14" ht="20.100000000000001" customHeight="1" x14ac:dyDescent="0.25">
      <c r="M175" s="9"/>
      <c r="N175" s="9"/>
    </row>
    <row r="176" spans="13:14" ht="20.100000000000001" customHeight="1" x14ac:dyDescent="0.25">
      <c r="M176" s="9"/>
      <c r="N176" s="9"/>
    </row>
    <row r="177" spans="13:14" ht="20.100000000000001" customHeight="1" x14ac:dyDescent="0.25">
      <c r="M177" s="9"/>
      <c r="N177" s="9"/>
    </row>
    <row r="178" spans="13:14" ht="20.100000000000001" customHeight="1" x14ac:dyDescent="0.25">
      <c r="M178" s="9"/>
      <c r="N178" s="9"/>
    </row>
    <row r="179" spans="13:14" ht="20.100000000000001" customHeight="1" x14ac:dyDescent="0.25">
      <c r="M179" s="9"/>
      <c r="N179" s="9"/>
    </row>
    <row r="180" spans="13:14" ht="20.100000000000001" customHeight="1" x14ac:dyDescent="0.25">
      <c r="M180" s="9"/>
      <c r="N180" s="9"/>
    </row>
    <row r="181" spans="13:14" ht="20.100000000000001" customHeight="1" x14ac:dyDescent="0.25">
      <c r="M181" s="9"/>
      <c r="N181" s="9"/>
    </row>
    <row r="182" spans="13:14" ht="20.100000000000001" customHeight="1" x14ac:dyDescent="0.25">
      <c r="M182" s="9"/>
      <c r="N182" s="9"/>
    </row>
    <row r="183" spans="13:14" ht="20.100000000000001" customHeight="1" x14ac:dyDescent="0.25">
      <c r="M183" s="9"/>
      <c r="N183" s="9"/>
    </row>
    <row r="184" spans="13:14" ht="20.100000000000001" customHeight="1" x14ac:dyDescent="0.25">
      <c r="M184" s="9"/>
      <c r="N184" s="9"/>
    </row>
    <row r="185" spans="13:14" ht="20.100000000000001" customHeight="1" x14ac:dyDescent="0.25">
      <c r="M185" s="9"/>
      <c r="N185" s="9"/>
    </row>
    <row r="186" spans="13:14" ht="20.100000000000001" customHeight="1" x14ac:dyDescent="0.25">
      <c r="M186" s="9"/>
      <c r="N186" s="9"/>
    </row>
    <row r="187" spans="13:14" ht="20.100000000000001" customHeight="1" x14ac:dyDescent="0.25">
      <c r="M187" s="9"/>
      <c r="N187" s="9"/>
    </row>
    <row r="188" spans="13:14" ht="20.100000000000001" customHeight="1" x14ac:dyDescent="0.25">
      <c r="M188" s="9"/>
      <c r="N188" s="9"/>
    </row>
    <row r="189" spans="13:14" ht="20.100000000000001" customHeight="1" x14ac:dyDescent="0.25">
      <c r="M189" s="9"/>
      <c r="N189" s="9"/>
    </row>
    <row r="190" spans="13:14" ht="20.100000000000001" customHeight="1" x14ac:dyDescent="0.25">
      <c r="M190" s="9"/>
      <c r="N190" s="9"/>
    </row>
    <row r="191" spans="13:14" ht="20.100000000000001" customHeight="1" x14ac:dyDescent="0.25">
      <c r="M191" s="9"/>
      <c r="N191" s="9"/>
    </row>
    <row r="192" spans="13:14" ht="20.100000000000001" customHeight="1" x14ac:dyDescent="0.25">
      <c r="M192" s="9"/>
      <c r="N192" s="9"/>
    </row>
    <row r="193" spans="13:14" ht="20.100000000000001" customHeight="1" x14ac:dyDescent="0.25">
      <c r="M193" s="9"/>
      <c r="N193" s="9"/>
    </row>
    <row r="194" spans="13:14" ht="20.100000000000001" customHeight="1" x14ac:dyDescent="0.25">
      <c r="M194" s="9"/>
      <c r="N194" s="9"/>
    </row>
    <row r="195" spans="13:14" ht="20.100000000000001" customHeight="1" x14ac:dyDescent="0.25">
      <c r="M195" s="9"/>
      <c r="N195" s="9"/>
    </row>
    <row r="196" spans="13:14" ht="20.100000000000001" customHeight="1" x14ac:dyDescent="0.25">
      <c r="M196" s="9"/>
      <c r="N196" s="9"/>
    </row>
    <row r="197" spans="13:14" ht="20.100000000000001" customHeight="1" x14ac:dyDescent="0.25">
      <c r="M197" s="9"/>
      <c r="N197" s="9"/>
    </row>
    <row r="198" spans="13:14" ht="20.100000000000001" customHeight="1" x14ac:dyDescent="0.25">
      <c r="M198" s="9"/>
      <c r="N198" s="9"/>
    </row>
    <row r="199" spans="13:14" ht="20.100000000000001" customHeight="1" x14ac:dyDescent="0.25">
      <c r="M199" s="9"/>
      <c r="N199" s="9"/>
    </row>
    <row r="200" spans="13:14" ht="20.100000000000001" customHeight="1" x14ac:dyDescent="0.25">
      <c r="M200" s="9"/>
      <c r="N200" s="9"/>
    </row>
    <row r="201" spans="13:14" ht="20.100000000000001" customHeight="1" x14ac:dyDescent="0.25">
      <c r="M201" s="9"/>
      <c r="N201" s="9"/>
    </row>
    <row r="202" spans="13:14" ht="20.100000000000001" customHeight="1" x14ac:dyDescent="0.25">
      <c r="M202" s="9"/>
      <c r="N202" s="9"/>
    </row>
    <row r="203" spans="13:14" ht="20.100000000000001" customHeight="1" x14ac:dyDescent="0.25">
      <c r="M203" s="9"/>
      <c r="N203" s="9"/>
    </row>
    <row r="204" spans="13:14" ht="20.100000000000001" customHeight="1" x14ac:dyDescent="0.25">
      <c r="M204" s="9"/>
      <c r="N204" s="9"/>
    </row>
    <row r="205" spans="13:14" ht="20.100000000000001" customHeight="1" x14ac:dyDescent="0.25">
      <c r="M205" s="9"/>
      <c r="N205" s="9"/>
    </row>
    <row r="206" spans="13:14" ht="20.100000000000001" customHeight="1" x14ac:dyDescent="0.25">
      <c r="M206" s="9"/>
      <c r="N206" s="9"/>
    </row>
    <row r="207" spans="13:14" ht="20.100000000000001" customHeight="1" x14ac:dyDescent="0.25">
      <c r="M207" s="9"/>
      <c r="N207" s="9"/>
    </row>
    <row r="208" spans="13:14" ht="20.100000000000001" customHeight="1" x14ac:dyDescent="0.25">
      <c r="M208" s="9"/>
      <c r="N208" s="9"/>
    </row>
    <row r="209" spans="13:14" ht="20.100000000000001" customHeight="1" x14ac:dyDescent="0.25">
      <c r="M209" s="9"/>
      <c r="N209" s="9"/>
    </row>
    <row r="210" spans="13:14" ht="20.100000000000001" customHeight="1" x14ac:dyDescent="0.25">
      <c r="M210" s="9"/>
      <c r="N210" s="9"/>
    </row>
    <row r="211" spans="13:14" ht="20.100000000000001" customHeight="1" x14ac:dyDescent="0.25">
      <c r="M211" s="9"/>
      <c r="N211" s="9"/>
    </row>
    <row r="212" spans="13:14" ht="20.100000000000001" customHeight="1" x14ac:dyDescent="0.25">
      <c r="M212" s="9"/>
      <c r="N212" s="9"/>
    </row>
    <row r="213" spans="13:14" x14ac:dyDescent="0.25">
      <c r="M213" s="9"/>
      <c r="N213" s="9"/>
    </row>
    <row r="214" spans="13:14" x14ac:dyDescent="0.25">
      <c r="M214" s="9"/>
      <c r="N214" s="9"/>
    </row>
  </sheetData>
  <protectedRanges>
    <protectedRange password="FC5F" sqref="C10:C11" name="Range1_4_1_1"/>
    <protectedRange password="FC5F" sqref="C9 C12:C17" name="Range1_4_1_2"/>
    <protectedRange password="FC5F" sqref="L6:L8 K9:N17 M18:N26" name="Range1_4_4"/>
    <protectedRange password="FC5F" sqref="F24:G24" name="Range1_1_3_1_1"/>
    <protectedRange password="FC5F" sqref="D19" name="Range1_1_3_2_1"/>
  </protectedRanges>
  <mergeCells count="8">
    <mergeCell ref="G6:H6"/>
    <mergeCell ref="I6:K6"/>
    <mergeCell ref="A6:A7"/>
    <mergeCell ref="B6:B7"/>
    <mergeCell ref="D6:D7"/>
    <mergeCell ref="F6:F7"/>
    <mergeCell ref="E6:E7"/>
    <mergeCell ref="C6:C7"/>
  </mergeCells>
  <phoneticPr fontId="12" type="noConversion"/>
  <conditionalFormatting sqref="L6:L8 K9:N17 M18:N26">
    <cfRule type="cellIs" dxfId="0" priority="1" stopIfTrue="1" operator="equal">
      <formula>"H"</formula>
    </cfRule>
  </conditionalFormatting>
  <dataValidations count="4">
    <dataValidation allowBlank="1" showInputMessage="1" showErrorMessage="1" prompt="Insert the name of the construction activity or material to be checked" sqref="B10:B11" xr:uid="{58DD5D49-2091-49EA-802D-B643A17B2355}"/>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D17 D10:E11 F11" xr:uid="{0378EE3F-F694-4CA4-A7B7-1587B5B3142C}"/>
    <dataValidation allowBlank="1" showInputMessage="1" showErrorMessage="1" prompt="Identify the testing or check frequency which is required on site" sqref="E10:E11 F11" xr:uid="{70BC0205-3DDB-40B9-BD5B-933316FCB78F}"/>
    <dataValidation allowBlank="1" showInputMessage="1" showErrorMessage="1" prompt="Identify the QA record requirement. Include the record reference number (if required)_x000a__x000a_E.g. Test Report, Checksheet #, Form #, photo record, visual check or site diary" sqref="I10:J11 F10" xr:uid="{02F8A26E-E1CB-43C6-BF81-08F01C92BFB7}"/>
  </dataValidations>
  <printOptions horizontalCentered="1"/>
  <pageMargins left="0.39370078740157483" right="0.39370078740157483" top="0.74803149606299213" bottom="0.74803149606299213" header="0.31496062992125984" footer="0.31496062992125984"/>
  <pageSetup paperSize="8" scale="87"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496b6156cf19bfccea332867f589788b">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6612e704c7713be719768539ea845940"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Jotham"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09B4CEA4-45CF-4636-9D27-3EE75C255A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70E6461-1057-40BA-8CF9-333474F2C505}">
  <ds:schemaRefs>
    <ds:schemaRef ds:uri="http://schemas.microsoft.com/office/2006/metadata/properties"/>
    <ds:schemaRef ds:uri="http://schemas.microsoft.com/office/infopath/2007/PartnerControls"/>
    <ds:schemaRef ds:uri="d6ac1c1d-99cf-4820-87b7-810e7763aa7a"/>
    <ds:schemaRef ds:uri="4a86159a-a369-412d-996c-ca8d8847d3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Jotham Makini</cp:lastModifiedBy>
  <cp:revision/>
  <dcterms:created xsi:type="dcterms:W3CDTF">2020-07-21T23:18:09Z</dcterms:created>
  <dcterms:modified xsi:type="dcterms:W3CDTF">2024-12-04T08:29:44Z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