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P:\Projects\Ferris and Hopkins Road\Hopkins Road\ITP's\"/>
    </mc:Choice>
  </mc:AlternateContent>
  <xr:revisionPtr revIDLastSave="0" documentId="8_{88786AF3-E1E7-43CB-AA62-78F32D932562}"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Sheet1!$A$12:$K$54</definedName>
    <definedName name="_xlnm.Print_Titles" localSheetId="0">Sheet1!$12:$19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4" i="1" l="1"/>
  <c r="C2" i="1"/>
</calcChain>
</file>

<file path=xl/sharedStrings.xml><?xml version="1.0" encoding="utf-8"?>
<sst xmlns="http://schemas.openxmlformats.org/spreadsheetml/2006/main" count="275" uniqueCount="122">
  <si>
    <t>ConQA Team Notes:</t>
  </si>
  <si>
    <t xml:space="preserve">Document Title:  </t>
  </si>
  <si>
    <t>ITP Description:</t>
  </si>
  <si>
    <t>Document Number (in Teambinder):</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</si>
  <si>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</si>
  <si>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</si>
  <si>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</si>
  <si>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</si>
  <si>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</si>
  <si>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</si>
  <si>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</si>
  <si>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</si>
  <si>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</si>
  <si>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</si>
  <si>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</si>
  <si>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</si>
  <si>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</si>
  <si>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</si>
  <si>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</si>
  <si>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</si>
  <si>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</si>
  <si>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</si>
  <si>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</si>
  <si>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</si>
  <si>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</si>
  <si>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</si>
  <si>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</si>
  <si>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</si>
  <si>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</si>
  <si>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</si>
  <si>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t>
  </si>
  <si>
    <t>Once</t>
  </si>
  <si>
    <t>HP</t>
  </si>
  <si>
    <t>This ITP</t>
  </si>
  <si>
    <t>Visual
Measure</t>
  </si>
  <si>
    <t>IP</t>
  </si>
  <si>
    <t>Construction / Installation Activities</t>
  </si>
  <si>
    <t xml:space="preserve">Visual
Measure </t>
  </si>
  <si>
    <t>Post-construction / Post-installation Activities</t>
  </si>
  <si>
    <t xml:space="preserve">As-built Survey </t>
  </si>
  <si>
    <t>Track Certification</t>
  </si>
  <si>
    <t xml:space="preserve">Visual
Measure  
Doument Reivew </t>
  </si>
  <si>
    <t>Once when all occupation works complete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</si>
  <si>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</si>
  <si>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</si>
  <si>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</si>
  <si>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ConQA Hold Point Release</t>
  </si>
  <si>
    <t>Inspect supplied items upon delivery</t>
  </si>
  <si>
    <t>Material Inspection Report</t>
  </si>
  <si>
    <t>Per delivery</t>
  </si>
  <si>
    <t>Review
Document</t>
  </si>
  <si>
    <t>Survey
Document Review</t>
  </si>
  <si>
    <t xml:space="preserve">Visual
Measure
</t>
  </si>
  <si>
    <t xml:space="preserve">Visual 
Measure
</t>
  </si>
  <si>
    <t>Installlation of Bottom Ballast</t>
  </si>
  <si>
    <t>Laying of Sleepers</t>
  </si>
  <si>
    <t xml:space="preserve">Track Tamping </t>
  </si>
  <si>
    <t>Regualting and Ballast Profile</t>
  </si>
  <si>
    <t>Track Stressing</t>
  </si>
  <si>
    <t>Aluminothermic Welding</t>
  </si>
  <si>
    <t>Weld Ultrasonic Testing</t>
  </si>
  <si>
    <t>Visual
Measure 
Test</t>
  </si>
  <si>
    <t>Each Weld</t>
  </si>
  <si>
    <t>Each Restress module</t>
  </si>
  <si>
    <t xml:space="preserve">Once </t>
  </si>
  <si>
    <t xml:space="preserve">Survey activities undertaken to validate correct construction
Attach: 
-Survey Report
-Engineering Asset From </t>
  </si>
  <si>
    <t>Qualified personnel &amp; welding accordance with manufacturers specs.</t>
  </si>
  <si>
    <t>Track Removal &amp; Construction</t>
  </si>
  <si>
    <t>Inspection &amp; Test Plan - Track Removal &amp; Construction</t>
  </si>
  <si>
    <t>Deconstruct and remove track componends, including rail, sleepers, jewellery &amp; ballast.
Stockpile materials as required for reuse during construction</t>
  </si>
  <si>
    <t>Rail &amp; Fastening Installation</t>
  </si>
  <si>
    <t>Earthworks completed and site handed over from Civil Contractor</t>
  </si>
  <si>
    <t>NIST-2654 Ballast</t>
  </si>
  <si>
    <t>NIST-2651 Sleepers and Fastenings</t>
  </si>
  <si>
    <t>NIST-2706 Track Geometry</t>
  </si>
  <si>
    <t>NIST-2659 Earthworks and Drainage</t>
  </si>
  <si>
    <t>NIST-2618 Track Design</t>
  </si>
  <si>
    <t>NIFO-2690.3 Certificate of Track for Operation</t>
  </si>
  <si>
    <t>NIST-2630 Track Construction</t>
  </si>
  <si>
    <t>Obtain and submit Material Certificate of Compliance for Track Materials;
-Track Rail
-Track Sleepers
-Track Jewellery
-Geofabric
-Ballast Matting
-Ballast 60mm Aggregate
-Welding Kits 
-Wleding Crucibles</t>
  </si>
  <si>
    <t>Bill of Materials</t>
  </si>
  <si>
    <t>Confirm extent of track removal required for civil works</t>
  </si>
  <si>
    <t>Extent of civil works and subsequent track removal to be confirmed in conjunction with MRPA civil team, limits of removal to be marked up on site
Pre-removal survey of existing track alignment</t>
  </si>
  <si>
    <t>NIST-2650 Rail
NIST-2651 Sleepers and Fastenings</t>
  </si>
  <si>
    <t>NIST-2630 Track Construction
NIST-2706 Track Geometry</t>
  </si>
  <si>
    <t>NIFO-2650.5 Aluminothermic Weld Record</t>
  </si>
  <si>
    <t xml:space="preserve">NIFO-2690.3 Certificate of Track for Operation
</t>
  </si>
  <si>
    <t xml:space="preserve">IFC Drawing(s)
</t>
  </si>
  <si>
    <t>IFC Drawing(s)
Track Constrction Site Mudmap</t>
  </si>
  <si>
    <t>IFC Drawing(s)
Track Constrction Site Mudmap 
Bill of Materials</t>
  </si>
  <si>
    <t>NIST-2650 Rail
NIFO-2650.5 Aluminothermic Weld Record</t>
  </si>
  <si>
    <t xml:space="preserve">NIST-2650 Rail
AS 1085.20 Welding Rail Steels </t>
  </si>
  <si>
    <t>Track Supervisor
Site/Project Engineer</t>
  </si>
  <si>
    <t>Track Surveyor
Track Supervisor
Site/Project Engineer</t>
  </si>
  <si>
    <t>Track Welder
Track Supervisor
Site/Project Engineer</t>
  </si>
  <si>
    <t>Weld Tester
Track Supervisor
Site/Project Engineer</t>
  </si>
  <si>
    <t>Site/Project Engineer</t>
  </si>
  <si>
    <t>Track Surveyor
Site/Project Engineer</t>
  </si>
  <si>
    <t>Track Certifier
Site/Project Engineer</t>
  </si>
  <si>
    <t>IFC Drawing(s)
NIST-2650 Rail</t>
  </si>
  <si>
    <t>Installation of Guard Rail &amp; Guard Rail Nose</t>
  </si>
  <si>
    <t>ITP for Hopkins Road Track Removal &amp; Construction</t>
  </si>
  <si>
    <t>Jake Argentaro</t>
  </si>
  <si>
    <t>NIST-2650 Rail Use Laying and Adjustment</t>
  </si>
  <si>
    <t>Hopkins Road Track &amp; Civil IFC Drawing Set
MRP-DPK-102-00-CPW-0061
MRP-DPK-102-00-CPW-0060</t>
  </si>
  <si>
    <t>Submit Welding Procedure/welding qualification welders Record</t>
  </si>
  <si>
    <r>
      <t xml:space="preserve">Confirmation of completion of underlying ITP(s)
Underlying ITP reference:________________
</t>
    </r>
    <r>
      <rPr>
        <b/>
        <sz val="8"/>
        <color theme="1"/>
        <rFont val="Arial"/>
        <family val="2"/>
      </rPr>
      <t>Applicable:</t>
    </r>
    <r>
      <rPr>
        <sz val="8"/>
        <color theme="1"/>
        <rFont val="Arial"/>
        <family val="2"/>
      </rPr>
      <t xml:space="preserve"> Stage 2 Track Construction</t>
    </r>
  </si>
  <si>
    <t>MRP-000-MRPA-HOP-ITP-0000</t>
  </si>
  <si>
    <t>No damage or debris on components
Validate total number and type of components matches drawing
Attach: Photos on site;
-Track Rail
-Track Sleepers
-Track Jewellery
-Geofabric
-Ballast 53mm Aggregate
-Welding Kits 
-Welding Crucibles</t>
  </si>
  <si>
    <t>Overal Minimum 300mm bottom ballast depth
Ballast to be placed in 150mm max layers. Layers to be compacted with 10 tonne smooth drum vibrating roller with minimum 3 passes, in areas where wheeled roller cannot access, ballast to be compated using a vibratory compaction plate
Bottom Ballast to be left 20mm below final design level
Tolerance:
Under sleeper -0mm/+25mm. 
Attach Site Photo:
-Installed Bottom Ballast Layer
Applicable: Stage 2 Track Construction</t>
  </si>
  <si>
    <t>Sleepers square at nominal 685mm +/-25mm for open track 
Attach Site Photo:
-Laid Sleepers
-Sleeper Spacing Measurement</t>
  </si>
  <si>
    <t>All rail sitting within Sleeper footing with correct sleeper insulators, rail ends positioned  the midpoint of sleeper bays  +/-50mm, no rail ends to be located within 3m of existing track welds, rail fastenings installed
New Rail lengths installed to be as per approved Hopkins Road Rail Weld Plan
Gauge of track to be checked upon installation of fastenings
Gauge +4mm/-3mm
Gauge Variation over 2m 4mm
Attach Site Photo:
-Laid rail
-Rail joint to exisiting weld measurement
-Rail joint between sleeper bay measurements</t>
  </si>
  <si>
    <t>Tamping Ensures Track Geometry Tolerances are not breached (dimentions are in mm);
Line (10m Chord) +/-5mm
Twist (3.5m Chord) +/-5mm
Twist 10m (Chord) +/-10mm
Cant +/-5mm
Top (10m Chord) +/-5mm
Alignment +/-20mm
Survey measurment of RL of top of rail head
A minimum horizontal clearance of 3.0m from track centreline to structure. 
Attach; 
-Tamping Geometry Recording
-Survey RL measuring sheet
Attach Site Photos:
-Tamping Activity
-Structual Offset Measurement</t>
  </si>
  <si>
    <t>Ballast shoulder of 400mm width from outer edge of sleeper and with 1:1.5 angle of repose thereafter
No Ballast to be on top surface of sleepers or aorund rail Fastenings
Attach Site Photos:
-Ballast Shoulder Measurement 
-Rubber Panels free of ballast materials</t>
  </si>
  <si>
    <t xml:space="preserve">Welds to be lined and finished to alignment standard
Tolerance:
Gauge Face +1.0/-0.5mm
Running Face +0.6/-0.0mm
Verify Aluminothermic welding carried out in accordance with AS1085.20
Aluminothermic Weld Return Form to be completed
Attach
-Aluminothermic Weld Return Form
Attach Site Photos:
-Welding Aligning
-Welding Process
</t>
  </si>
  <si>
    <t>Stressing Rail in line with V/Line Rail Welding Process
Ensure Stressing only performed between rail temperatures; &gt;10 and &lt;38 degrees
Complete track stressing in 330m module or otherwise as noted on approved track stressing plan
Reference Marks recorded pre and post tensing of rail
Aluminothermic Weld Return Form to be completed
Attach
-Aluminothermic Weld Return Form
Attach Site Photos:
-Stressing Activity
-Under Rail Roller Spacing
-Before/After Reference Mark Measurments</t>
  </si>
  <si>
    <t>Ultrasonic testing to be carried out in accordance with NIST-2650 Rail
The cross section of the area of the head and web shall be completely scanned;
• The foot area shall be scanned in accordance with AS 1085.11 Permanent Way Material – Head-hardened Rail, Figure C2.
• Welds shall be scanned to both directions.
No classified internal defects found
Final weld geometry to be assessed
Tolerance:
Gauge Face +1.0/-0.5mm
Running Face +0.6/-0.0mm
Aluminothermic Weld Return Form to be completed
Attach
-Aluminothermic Weld Return Form
- Aluminothermic Weld Test Report
Attach Site Photos:
-Welding Aligning
-Welding Process</t>
  </si>
  <si>
    <t>Install guard rail and guard rail nose as per IFC design
Guardrail to be installed with alternating fastening pattern
Guardrail to be isntalled at lengths of either 13.7m, 19.9m or 27.5m, joints to be gap adjusted and plate &amp; bolted upon completion
Attach Site Photo:
-Guard rail isntalled
-Guard rail nose installed</t>
  </si>
  <si>
    <t>Attach : 
-Track Geometry Conformance Certificate
-Track System and Component 
Attach Site Photos: 
-Before/After Photo of worksite</t>
  </si>
  <si>
    <t>Units to be free from damage, total and types of units for full set validated No signs of discoloration
Attach: Manufacturer Cetificates of Compliance</t>
  </si>
  <si>
    <t>Track structure to be removed to the designated limits as identified.
Visual confirmation of removal on site</t>
  </si>
  <si>
    <t>233-Rail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</si>
</sst>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4">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8" fillId="5" borderId="1" xfId="0" applyFont="1" applyFill="1" applyBorder="1" applyAlignment="1">
      <alignment horizontal="center" vertical="top" wrapText="1"/>
    </xf>
    <xf numFmtId="2" fontId="4" fillId="2" borderId="1" xfId="0" applyNumberFormat="1" applyFont="1" applyFill="1" applyBorder="1" applyAlignment="1">
      <alignment horizontal="center" vertical="center"/>
    </xf>
    <xf numFmtId="1" fontId="3" fillId="3" borderId="1" xfId="0" applyNumberFormat="1" applyFont="1" applyFill="1" applyBorder="1" applyAlignment="1">
      <alignment horizontal="center" vertical="center"/>
    </xf>
    <xf numFmtId="0" fontId="4" fillId="5" borderId="1" xfId="0" applyFont="1" applyFill="1" applyBorder="1" applyAlignment="1">
      <alignment horizontal="left" vertical="top" wrapText="1"/>
    </xf>
    <xf numFmtId="0" fontId="8" fillId="0" borderId="1" xfId="0" applyFont="1" applyBorder="1" applyAlignment="1">
      <alignment horizontal="center" vertical="center"/>
    </xf>
    <xf numFmtId="14" fontId="8" fillId="0" borderId="1" xfId="0" applyNumberFormat="1" applyFont="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9" fillId="0" borderId="2" xfId="0" applyFont="1" applyBorder="1" applyAlignment="1">
      <alignment horizontal="left"/>
    </xf>
    <xf numFmtId="0" fontId="9"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9" fillId="0" borderId="2" xfId="0" applyNumberFormat="1" applyFont="1" applyBorder="1" applyAlignment="1">
      <alignment horizontal="left"/>
    </xf>
    <xf numFmtId="14" fontId="9"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4"/>
  <sheetViews>
    <sheetView tabSelected="1" zoomScaleNormal="100" zoomScaleSheetLayoutView="100" workbookViewId="0">
      <selection activeCell="G5" sqref="G5"/>
    </sheetView>
  </sheetViews>
  <sheetFormatPr defaultColWidth="9.140625" defaultRowHeight="14.25" x14ac:dyDescent="0.2"/>
  <cols>
    <col min="1" max="1" width="5.7109375" style="2" customWidth="1"/>
    <col min="2" max="2" width="33.85546875" style="2" customWidth="1"/>
    <col min="3" max="3" width="15.7109375" style="2" customWidth="1"/>
    <col min="4" max="4" width="39.5703125" style="2" customWidth="1"/>
    <col min="5" max="10" width="10.7109375" style="2" customWidth="1"/>
    <col min="11" max="16384" width="9.140625" style="2"/>
  </cols>
  <sheetData>
    <row r="1" spans="1:18" ht="15" x14ac:dyDescent="0.25">
      <c r="A1" s="10" t="s">
        <v>0</v>
      </c>
    </row>
    <row r="2" spans="1:18" ht="15" x14ac:dyDescent="0.25">
      <c r="A2" s="11" t="s">
        <v>1</v>
      </c>
      <c r="B2" s="12"/>
      <c r="C2" s="54" t="str">
        <f>"ITP-"&amp;C5&amp;"-"&amp;C3</f>
        <v>ITP-233-Rail-Track Removal &amp; Construction</v>
      </c>
      <c r="D2" s="55"/>
    </row>
    <row r="3" spans="1:18" ht="15" x14ac:dyDescent="0.25">
      <c r="A3" s="11" t="s">
        <v>2</v>
      </c>
      <c r="B3" s="12"/>
      <c r="C3" s="54" t="s">
        <v>67</v>
      </c>
      <c r="D3" s="55"/>
    </row>
    <row r="4" spans="1:18" ht="15" x14ac:dyDescent="0.25">
      <c r="A4" s="11" t="s">
        <v>3</v>
      </c>
      <c r="B4" s="12"/>
      <c r="C4" s="54"/>
      <c r="D4" s="55"/>
    </row>
    <row r="5" spans="1:18" ht="15" x14ac:dyDescent="0.25">
      <c r="A5" s="11" t="s">
        <v>4</v>
      </c>
      <c r="B5" s="12"/>
      <c r="C5" s="54" t="s">
        <v>121</v>
      </c>
      <c r="D5" s="55"/>
    </row>
    <row r="6" spans="1:18" ht="15" x14ac:dyDescent="0.25">
      <c r="A6" s="11" t="s">
        <v>5</v>
      </c>
      <c r="B6" s="12"/>
      <c r="C6" s="54">
        <v>1</v>
      </c>
      <c r="D6" s="55"/>
    </row>
    <row r="7" spans="1:18" ht="15" x14ac:dyDescent="0.25">
      <c r="A7" s="11" t="s">
        <v>6</v>
      </c>
      <c r="B7" s="12"/>
      <c r="C7" s="62">
        <v>45587</v>
      </c>
      <c r="D7" s="63"/>
    </row>
    <row r="8" spans="1:18" ht="15" x14ac:dyDescent="0.25">
      <c r="A8" s="11" t="s">
        <v>7</v>
      </c>
      <c r="B8" s="12"/>
      <c r="C8" s="54" t="s">
        <v>102</v>
      </c>
      <c r="D8" s="55"/>
    </row>
    <row r="9" spans="1:18" ht="15" x14ac:dyDescent="0.25">
      <c r="A9" s="11" t="s">
        <v>8</v>
      </c>
      <c r="B9" s="12"/>
      <c r="C9" s="54"/>
      <c r="D9" s="55"/>
    </row>
    <row r="10" spans="1:18" ht="15" x14ac:dyDescent="0.25">
      <c r="A10" s="11" t="s">
        <v>9</v>
      </c>
      <c r="B10" s="12"/>
      <c r="C10" s="54" t="s">
        <v>101</v>
      </c>
      <c r="D10" s="55"/>
    </row>
    <row r="12" spans="1:18" ht="24" customHeight="1" x14ac:dyDescent="0.2">
      <c r="A12" s="8"/>
      <c r="B12" s="9"/>
      <c r="C12" s="9"/>
      <c r="D12" s="56" t="s">
        <v>68</v>
      </c>
      <c r="E12" s="57"/>
      <c r="F12" s="57"/>
      <c r="G12" s="57"/>
      <c r="H12" s="57"/>
      <c r="I12" s="57"/>
      <c r="J12" s="57"/>
      <c r="K12" s="58"/>
    </row>
    <row r="13" spans="1:18" x14ac:dyDescent="0.2">
      <c r="A13" s="3"/>
      <c r="D13" s="17" t="s">
        <v>10</v>
      </c>
      <c r="E13" s="42" t="s">
        <v>107</v>
      </c>
      <c r="F13" s="42"/>
      <c r="G13" s="42"/>
      <c r="H13" s="42"/>
      <c r="I13" s="43"/>
      <c r="J13" s="18" t="s">
        <v>11</v>
      </c>
      <c r="K13" s="37">
        <v>1</v>
      </c>
      <c r="O13" s="1"/>
      <c r="P13" s="1"/>
      <c r="Q13" s="1"/>
      <c r="R13" s="1"/>
    </row>
    <row r="14" spans="1:18" x14ac:dyDescent="0.2">
      <c r="A14" s="3"/>
      <c r="D14" s="46"/>
      <c r="E14" s="47"/>
      <c r="F14" s="47"/>
      <c r="G14" s="47"/>
      <c r="H14" s="47"/>
      <c r="I14" s="48"/>
      <c r="J14" s="13" t="s">
        <v>12</v>
      </c>
      <c r="K14" s="38">
        <f>C7</f>
        <v>45587</v>
      </c>
    </row>
    <row r="15" spans="1:18" x14ac:dyDescent="0.2">
      <c r="A15" s="3"/>
      <c r="D15" s="49"/>
      <c r="E15" s="50"/>
      <c r="F15" s="50"/>
      <c r="G15" s="50"/>
      <c r="H15" s="50"/>
      <c r="I15" s="51"/>
      <c r="J15" s="15"/>
      <c r="K15" s="15"/>
      <c r="O15" s="1"/>
      <c r="P15" s="1"/>
      <c r="Q15" s="1"/>
      <c r="R15" s="1"/>
    </row>
    <row r="16" spans="1:18" ht="14.25" customHeight="1" x14ac:dyDescent="0.2">
      <c r="A16" s="59"/>
      <c r="B16" s="60"/>
      <c r="C16" s="60"/>
      <c r="D16" s="19"/>
      <c r="E16" s="44"/>
      <c r="F16" s="44"/>
      <c r="G16" s="44"/>
      <c r="H16" s="44"/>
      <c r="I16" s="45"/>
      <c r="J16" s="14"/>
      <c r="K16" s="14"/>
      <c r="O16" s="1"/>
      <c r="P16" s="1"/>
      <c r="Q16" s="1"/>
      <c r="R16" s="1"/>
    </row>
    <row r="17" spans="1:19" ht="18.75" customHeight="1" x14ac:dyDescent="0.2">
      <c r="A17" s="26" t="s">
        <v>13</v>
      </c>
      <c r="B17" s="27"/>
      <c r="C17" s="12"/>
      <c r="D17" s="28"/>
      <c r="E17" s="28"/>
      <c r="F17" s="28"/>
      <c r="G17" s="28"/>
      <c r="H17" s="28"/>
      <c r="I17" s="28"/>
      <c r="J17" s="28"/>
      <c r="K17" s="12"/>
      <c r="Q17" s="1"/>
      <c r="R17" s="1"/>
    </row>
    <row r="18" spans="1:19" ht="14.25" customHeight="1" x14ac:dyDescent="0.2">
      <c r="A18" s="61" t="s">
        <v>14</v>
      </c>
      <c r="B18" s="61" t="s">
        <v>15</v>
      </c>
      <c r="C18" s="61" t="s">
        <v>16</v>
      </c>
      <c r="D18" s="61" t="s">
        <v>17</v>
      </c>
      <c r="E18" s="61" t="s">
        <v>18</v>
      </c>
      <c r="F18" s="61"/>
      <c r="G18" s="61"/>
      <c r="H18" s="61" t="s">
        <v>19</v>
      </c>
      <c r="I18" s="61" t="s">
        <v>20</v>
      </c>
      <c r="J18" s="53" t="s">
        <v>21</v>
      </c>
      <c r="K18" s="61" t="s">
        <v>22</v>
      </c>
      <c r="R18" s="1"/>
      <c r="S18" s="1"/>
    </row>
    <row r="19" spans="1:19" x14ac:dyDescent="0.2">
      <c r="A19" s="61"/>
      <c r="B19" s="61"/>
      <c r="C19" s="61"/>
      <c r="D19" s="61"/>
      <c r="E19" s="32" t="s">
        <v>23</v>
      </c>
      <c r="F19" s="32" t="s">
        <v>24</v>
      </c>
      <c r="G19" s="32" t="s">
        <v>25</v>
      </c>
      <c r="H19" s="61"/>
      <c r="I19" s="61"/>
      <c r="J19" s="53"/>
      <c r="K19" s="61"/>
      <c r="R19" s="1"/>
      <c r="S19" s="1"/>
    </row>
    <row r="20" spans="1:19" x14ac:dyDescent="0.2">
      <c r="A20" s="35">
        <v>1</v>
      </c>
      <c r="B20" s="52" t="s">
        <v>26</v>
      </c>
      <c r="C20" s="52"/>
      <c r="D20" s="52"/>
      <c r="E20" s="52"/>
      <c r="F20" s="52"/>
      <c r="G20" s="52"/>
      <c r="H20" s="52"/>
      <c r="I20" s="52"/>
      <c r="J20" s="52"/>
      <c r="K20" s="52"/>
    </row>
    <row r="21" spans="1:19" ht="78.75" x14ac:dyDescent="0.2">
      <c r="A21" s="34">
        <v>1.01</v>
      </c>
      <c r="B21" s="6" t="s">
        <v>27</v>
      </c>
      <c r="C21" s="29" t="s">
        <v>104</v>
      </c>
      <c r="D21" s="4" t="s">
        <v>28</v>
      </c>
      <c r="E21" s="4" t="s">
        <v>28</v>
      </c>
      <c r="F21" s="4" t="s">
        <v>28</v>
      </c>
      <c r="G21" s="4" t="s">
        <v>28</v>
      </c>
      <c r="H21" s="4" t="s">
        <v>28</v>
      </c>
      <c r="I21" s="4" t="s">
        <v>28</v>
      </c>
      <c r="J21" s="4" t="s">
        <v>29</v>
      </c>
      <c r="K21" s="4" t="s">
        <v>28</v>
      </c>
    </row>
    <row r="22" spans="1:19" x14ac:dyDescent="0.2">
      <c r="A22" s="34">
        <v>1.02</v>
      </c>
      <c r="B22" s="6" t="s">
        <v>27</v>
      </c>
      <c r="C22" s="29" t="s">
        <v>72</v>
      </c>
      <c r="D22" s="4" t="s">
        <v>28</v>
      </c>
      <c r="E22" s="4" t="s">
        <v>28</v>
      </c>
      <c r="F22" s="4" t="s">
        <v>28</v>
      </c>
      <c r="G22" s="4" t="s">
        <v>28</v>
      </c>
      <c r="H22" s="4" t="s">
        <v>28</v>
      </c>
      <c r="I22" s="4" t="s">
        <v>28</v>
      </c>
      <c r="J22" s="4" t="s">
        <v>29</v>
      </c>
      <c r="K22" s="4" t="s">
        <v>28</v>
      </c>
    </row>
    <row r="23" spans="1:19" ht="22.5" x14ac:dyDescent="0.2">
      <c r="A23" s="34">
        <v>1.03</v>
      </c>
      <c r="B23" s="6" t="s">
        <v>27</v>
      </c>
      <c r="C23" s="29" t="s">
        <v>73</v>
      </c>
      <c r="D23" s="4" t="s">
        <v>28</v>
      </c>
      <c r="E23" s="4" t="s">
        <v>28</v>
      </c>
      <c r="F23" s="4" t="s">
        <v>28</v>
      </c>
      <c r="G23" s="4" t="s">
        <v>28</v>
      </c>
      <c r="H23" s="4" t="s">
        <v>28</v>
      </c>
      <c r="I23" s="4" t="s">
        <v>28</v>
      </c>
      <c r="J23" s="4" t="s">
        <v>29</v>
      </c>
      <c r="K23" s="4" t="s">
        <v>28</v>
      </c>
    </row>
    <row r="24" spans="1:19" ht="33.75" x14ac:dyDescent="0.2">
      <c r="A24" s="34">
        <v>1.04</v>
      </c>
      <c r="B24" s="6" t="s">
        <v>27</v>
      </c>
      <c r="C24" s="29" t="s">
        <v>103</v>
      </c>
      <c r="D24" s="4" t="s">
        <v>28</v>
      </c>
      <c r="E24" s="4" t="s">
        <v>28</v>
      </c>
      <c r="F24" s="4" t="s">
        <v>28</v>
      </c>
      <c r="G24" s="4" t="s">
        <v>28</v>
      </c>
      <c r="H24" s="4" t="s">
        <v>28</v>
      </c>
      <c r="I24" s="4" t="s">
        <v>28</v>
      </c>
      <c r="J24" s="4" t="s">
        <v>29</v>
      </c>
      <c r="K24" s="4" t="s">
        <v>28</v>
      </c>
    </row>
    <row r="25" spans="1:19" ht="22.5" x14ac:dyDescent="0.2">
      <c r="A25" s="34">
        <v>1.05</v>
      </c>
      <c r="B25" s="6" t="s">
        <v>27</v>
      </c>
      <c r="C25" s="29" t="s">
        <v>78</v>
      </c>
      <c r="D25" s="4" t="s">
        <v>28</v>
      </c>
      <c r="E25" s="4" t="s">
        <v>28</v>
      </c>
      <c r="F25" s="4" t="s">
        <v>28</v>
      </c>
      <c r="G25" s="4" t="s">
        <v>28</v>
      </c>
      <c r="H25" s="4" t="s">
        <v>28</v>
      </c>
      <c r="I25" s="4" t="s">
        <v>28</v>
      </c>
      <c r="J25" s="4" t="s">
        <v>29</v>
      </c>
      <c r="K25" s="4" t="s">
        <v>28</v>
      </c>
    </row>
    <row r="26" spans="1:19" ht="22.5" x14ac:dyDescent="0.2">
      <c r="A26" s="34">
        <v>1.06</v>
      </c>
      <c r="B26" s="6" t="s">
        <v>27</v>
      </c>
      <c r="C26" s="29" t="s">
        <v>74</v>
      </c>
      <c r="D26" s="4" t="s">
        <v>28</v>
      </c>
      <c r="E26" s="4" t="s">
        <v>28</v>
      </c>
      <c r="F26" s="4" t="s">
        <v>28</v>
      </c>
      <c r="G26" s="4" t="s">
        <v>28</v>
      </c>
      <c r="H26" s="4" t="s">
        <v>28</v>
      </c>
      <c r="I26" s="4" t="s">
        <v>28</v>
      </c>
      <c r="J26" s="4" t="s">
        <v>29</v>
      </c>
      <c r="K26" s="4" t="s">
        <v>28</v>
      </c>
    </row>
    <row r="27" spans="1:19" ht="33.75" x14ac:dyDescent="0.2">
      <c r="A27" s="34">
        <v>1.07</v>
      </c>
      <c r="B27" s="6" t="s">
        <v>27</v>
      </c>
      <c r="C27" s="29" t="s">
        <v>75</v>
      </c>
      <c r="D27" s="4" t="s">
        <v>28</v>
      </c>
      <c r="E27" s="4" t="s">
        <v>28</v>
      </c>
      <c r="F27" s="4" t="s">
        <v>28</v>
      </c>
      <c r="G27" s="4" t="s">
        <v>28</v>
      </c>
      <c r="H27" s="4" t="s">
        <v>28</v>
      </c>
      <c r="I27" s="4" t="s">
        <v>28</v>
      </c>
      <c r="J27" s="4" t="s">
        <v>29</v>
      </c>
      <c r="K27" s="4" t="s">
        <v>28</v>
      </c>
    </row>
    <row r="28" spans="1:19" ht="22.5" x14ac:dyDescent="0.2">
      <c r="A28" s="34">
        <v>1.08</v>
      </c>
      <c r="B28" s="6" t="s">
        <v>27</v>
      </c>
      <c r="C28" s="29" t="s">
        <v>76</v>
      </c>
      <c r="D28" s="4" t="s">
        <v>28</v>
      </c>
      <c r="E28" s="4" t="s">
        <v>28</v>
      </c>
      <c r="F28" s="4" t="s">
        <v>28</v>
      </c>
      <c r="G28" s="4" t="s">
        <v>28</v>
      </c>
      <c r="H28" s="4" t="s">
        <v>28</v>
      </c>
      <c r="I28" s="4" t="s">
        <v>28</v>
      </c>
      <c r="J28" s="4" t="s">
        <v>29</v>
      </c>
      <c r="K28" s="4" t="s">
        <v>28</v>
      </c>
    </row>
    <row r="29" spans="1:19" ht="33.75" x14ac:dyDescent="0.2">
      <c r="A29" s="34">
        <v>1.0900000000000001</v>
      </c>
      <c r="B29" s="6" t="s">
        <v>27</v>
      </c>
      <c r="C29" s="29" t="s">
        <v>85</v>
      </c>
      <c r="D29" s="4" t="s">
        <v>28</v>
      </c>
      <c r="E29" s="4" t="s">
        <v>28</v>
      </c>
      <c r="F29" s="4" t="s">
        <v>28</v>
      </c>
      <c r="G29" s="4" t="s">
        <v>28</v>
      </c>
      <c r="H29" s="4" t="s">
        <v>28</v>
      </c>
      <c r="I29" s="4" t="s">
        <v>28</v>
      </c>
      <c r="J29" s="4" t="s">
        <v>29</v>
      </c>
      <c r="K29" s="4" t="s">
        <v>28</v>
      </c>
    </row>
    <row r="30" spans="1:19" ht="33.75" x14ac:dyDescent="0.2">
      <c r="A30" s="34">
        <v>1.1000000000000001</v>
      </c>
      <c r="B30" s="6" t="s">
        <v>27</v>
      </c>
      <c r="C30" s="29" t="s">
        <v>77</v>
      </c>
      <c r="D30" s="4" t="s">
        <v>28</v>
      </c>
      <c r="E30" s="4" t="s">
        <v>28</v>
      </c>
      <c r="F30" s="4" t="s">
        <v>28</v>
      </c>
      <c r="G30" s="4" t="s">
        <v>28</v>
      </c>
      <c r="H30" s="4" t="s">
        <v>28</v>
      </c>
      <c r="I30" s="4" t="s">
        <v>28</v>
      </c>
      <c r="J30" s="4" t="s">
        <v>29</v>
      </c>
      <c r="K30" s="4" t="s">
        <v>28</v>
      </c>
    </row>
    <row r="31" spans="1:19" x14ac:dyDescent="0.2">
      <c r="A31" s="35">
        <v>2</v>
      </c>
      <c r="B31" s="52" t="s">
        <v>30</v>
      </c>
      <c r="C31" s="52"/>
      <c r="D31" s="52"/>
      <c r="E31" s="52"/>
      <c r="F31" s="52"/>
      <c r="G31" s="52"/>
      <c r="H31" s="52"/>
      <c r="I31" s="52"/>
      <c r="J31" s="52"/>
      <c r="K31" s="52"/>
    </row>
    <row r="32" spans="1:19" ht="132.75" customHeight="1" x14ac:dyDescent="0.2">
      <c r="A32" s="34">
        <v>2.0099999999999998</v>
      </c>
      <c r="B32" s="30" t="s">
        <v>79</v>
      </c>
      <c r="C32" s="4" t="s">
        <v>89</v>
      </c>
      <c r="D32" s="30" t="s">
        <v>119</v>
      </c>
      <c r="E32" s="29" t="s">
        <v>50</v>
      </c>
      <c r="F32" s="29" t="s">
        <v>31</v>
      </c>
      <c r="G32" s="5" t="s">
        <v>32</v>
      </c>
      <c r="H32" s="4" t="s">
        <v>96</v>
      </c>
      <c r="I32" s="33" t="s">
        <v>46</v>
      </c>
      <c r="J32" s="31"/>
      <c r="K32" s="31"/>
    </row>
    <row r="33" spans="1:11" ht="66" customHeight="1" x14ac:dyDescent="0.2">
      <c r="A33" s="34">
        <v>2.02</v>
      </c>
      <c r="B33" s="30" t="s">
        <v>105</v>
      </c>
      <c r="C33" s="29" t="s">
        <v>91</v>
      </c>
      <c r="D33" s="30" t="s">
        <v>66</v>
      </c>
      <c r="E33" s="29" t="s">
        <v>50</v>
      </c>
      <c r="F33" s="29" t="s">
        <v>31</v>
      </c>
      <c r="G33" s="5" t="s">
        <v>32</v>
      </c>
      <c r="H33" s="4" t="s">
        <v>96</v>
      </c>
      <c r="I33" s="33" t="s">
        <v>46</v>
      </c>
      <c r="J33" s="31"/>
      <c r="K33" s="31"/>
    </row>
    <row r="34" spans="1:11" ht="140.25" customHeight="1" x14ac:dyDescent="0.2">
      <c r="A34" s="34">
        <v>2.0299999999999998</v>
      </c>
      <c r="B34" s="6" t="s">
        <v>47</v>
      </c>
      <c r="C34" s="4" t="s">
        <v>80</v>
      </c>
      <c r="D34" s="7" t="s">
        <v>108</v>
      </c>
      <c r="E34" s="29" t="s">
        <v>34</v>
      </c>
      <c r="F34" s="4" t="s">
        <v>49</v>
      </c>
      <c r="G34" s="31" t="s">
        <v>35</v>
      </c>
      <c r="H34" s="4" t="s">
        <v>96</v>
      </c>
      <c r="I34" s="4" t="s">
        <v>48</v>
      </c>
      <c r="J34" s="5"/>
      <c r="K34" s="5"/>
    </row>
    <row r="35" spans="1:11" ht="56.25" x14ac:dyDescent="0.2">
      <c r="A35" s="34">
        <v>2.04</v>
      </c>
      <c r="B35" s="30" t="s">
        <v>81</v>
      </c>
      <c r="C35" s="29" t="s">
        <v>88</v>
      </c>
      <c r="D35" s="7" t="s">
        <v>82</v>
      </c>
      <c r="E35" s="29" t="s">
        <v>52</v>
      </c>
      <c r="F35" s="4" t="s">
        <v>31</v>
      </c>
      <c r="G35" s="5" t="s">
        <v>35</v>
      </c>
      <c r="H35" s="4" t="s">
        <v>96</v>
      </c>
      <c r="I35" s="4" t="s">
        <v>33</v>
      </c>
      <c r="J35" s="16"/>
      <c r="K35" s="5"/>
    </row>
    <row r="36" spans="1:11" x14ac:dyDescent="0.2">
      <c r="A36" s="35">
        <v>3</v>
      </c>
      <c r="B36" s="52" t="s">
        <v>36</v>
      </c>
      <c r="C36" s="52"/>
      <c r="D36" s="52"/>
      <c r="E36" s="52"/>
      <c r="F36" s="52"/>
      <c r="G36" s="52"/>
      <c r="H36" s="52"/>
      <c r="I36" s="52"/>
      <c r="J36" s="52"/>
      <c r="K36" s="52"/>
    </row>
    <row r="37" spans="1:11" ht="66" customHeight="1" x14ac:dyDescent="0.2">
      <c r="A37" s="34">
        <v>3.01</v>
      </c>
      <c r="B37" s="30" t="s">
        <v>69</v>
      </c>
      <c r="C37" s="29" t="s">
        <v>88</v>
      </c>
      <c r="D37" s="7" t="s">
        <v>120</v>
      </c>
      <c r="E37" s="29" t="s">
        <v>52</v>
      </c>
      <c r="F37" s="4" t="s">
        <v>31</v>
      </c>
      <c r="G37" s="5" t="s">
        <v>35</v>
      </c>
      <c r="H37" s="4" t="s">
        <v>92</v>
      </c>
      <c r="I37" s="4" t="s">
        <v>33</v>
      </c>
      <c r="J37" s="16"/>
      <c r="K37" s="5"/>
    </row>
    <row r="38" spans="1:11" ht="56.25" x14ac:dyDescent="0.2">
      <c r="A38" s="34">
        <v>3.02</v>
      </c>
      <c r="B38" s="30" t="s">
        <v>71</v>
      </c>
      <c r="C38" s="29" t="s">
        <v>75</v>
      </c>
      <c r="D38" s="7" t="s">
        <v>106</v>
      </c>
      <c r="E38" s="29" t="s">
        <v>52</v>
      </c>
      <c r="F38" s="4" t="s">
        <v>31</v>
      </c>
      <c r="G38" s="5" t="s">
        <v>35</v>
      </c>
      <c r="H38" s="4" t="s">
        <v>92</v>
      </c>
      <c r="I38" s="4" t="s">
        <v>33</v>
      </c>
      <c r="J38" s="16"/>
      <c r="K38" s="5"/>
    </row>
    <row r="39" spans="1:11" ht="186.75" customHeight="1" x14ac:dyDescent="0.2">
      <c r="A39" s="34">
        <v>3.03</v>
      </c>
      <c r="B39" s="6" t="s">
        <v>54</v>
      </c>
      <c r="C39" s="29" t="s">
        <v>72</v>
      </c>
      <c r="D39" s="30" t="s">
        <v>109</v>
      </c>
      <c r="E39" s="4" t="s">
        <v>53</v>
      </c>
      <c r="F39" s="4" t="s">
        <v>31</v>
      </c>
      <c r="G39" s="5" t="s">
        <v>35</v>
      </c>
      <c r="H39" s="4" t="s">
        <v>93</v>
      </c>
      <c r="I39" s="4" t="s">
        <v>33</v>
      </c>
      <c r="J39" s="5"/>
      <c r="K39" s="5"/>
    </row>
    <row r="40" spans="1:11" ht="77.25" customHeight="1" x14ac:dyDescent="0.2">
      <c r="A40" s="34">
        <v>3.04</v>
      </c>
      <c r="B40" s="6" t="s">
        <v>55</v>
      </c>
      <c r="C40" s="29" t="s">
        <v>73</v>
      </c>
      <c r="D40" s="7" t="s">
        <v>110</v>
      </c>
      <c r="E40" s="4" t="s">
        <v>53</v>
      </c>
      <c r="F40" s="4" t="s">
        <v>31</v>
      </c>
      <c r="G40" s="5" t="s">
        <v>35</v>
      </c>
      <c r="H40" s="4" t="s">
        <v>92</v>
      </c>
      <c r="I40" s="4" t="s">
        <v>33</v>
      </c>
      <c r="J40" s="5"/>
      <c r="K40" s="5"/>
    </row>
    <row r="41" spans="1:11" ht="196.5" customHeight="1" x14ac:dyDescent="0.2">
      <c r="A41" s="34">
        <v>3.05</v>
      </c>
      <c r="B41" s="7" t="s">
        <v>70</v>
      </c>
      <c r="C41" s="29" t="s">
        <v>83</v>
      </c>
      <c r="D41" s="7" t="s">
        <v>111</v>
      </c>
      <c r="E41" s="29" t="s">
        <v>37</v>
      </c>
      <c r="F41" s="4" t="s">
        <v>31</v>
      </c>
      <c r="G41" s="5" t="s">
        <v>35</v>
      </c>
      <c r="H41" s="4" t="s">
        <v>92</v>
      </c>
      <c r="I41" s="4" t="s">
        <v>33</v>
      </c>
      <c r="J41" s="5"/>
      <c r="K41" s="5"/>
    </row>
    <row r="42" spans="1:11" ht="233.25" customHeight="1" x14ac:dyDescent="0.2">
      <c r="A42" s="34">
        <v>3.06</v>
      </c>
      <c r="B42" s="7" t="s">
        <v>56</v>
      </c>
      <c r="C42" s="29" t="s">
        <v>84</v>
      </c>
      <c r="D42" s="36" t="s">
        <v>112</v>
      </c>
      <c r="E42" s="29" t="s">
        <v>37</v>
      </c>
      <c r="F42" s="4" t="s">
        <v>31</v>
      </c>
      <c r="G42" s="5" t="s">
        <v>32</v>
      </c>
      <c r="H42" s="4" t="s">
        <v>93</v>
      </c>
      <c r="I42" s="4" t="s">
        <v>33</v>
      </c>
      <c r="J42" s="5"/>
      <c r="K42" s="5"/>
    </row>
    <row r="43" spans="1:11" ht="101.25" x14ac:dyDescent="0.2">
      <c r="A43" s="34">
        <v>3.07</v>
      </c>
      <c r="B43" s="7" t="s">
        <v>57</v>
      </c>
      <c r="C43" s="29" t="s">
        <v>84</v>
      </c>
      <c r="D43" s="36" t="s">
        <v>113</v>
      </c>
      <c r="E43" s="29" t="s">
        <v>37</v>
      </c>
      <c r="F43" s="4" t="s">
        <v>64</v>
      </c>
      <c r="G43" s="5" t="s">
        <v>35</v>
      </c>
      <c r="H43" s="4" t="s">
        <v>92</v>
      </c>
      <c r="I43" s="4" t="s">
        <v>33</v>
      </c>
      <c r="J43" s="5"/>
      <c r="K43" s="5"/>
    </row>
    <row r="44" spans="1:11" ht="191.25" x14ac:dyDescent="0.2">
      <c r="A44" s="34">
        <v>3.08</v>
      </c>
      <c r="B44" s="7" t="s">
        <v>59</v>
      </c>
      <c r="C44" s="29" t="s">
        <v>90</v>
      </c>
      <c r="D44" s="36" t="s">
        <v>114</v>
      </c>
      <c r="E44" s="29" t="s">
        <v>37</v>
      </c>
      <c r="F44" s="4" t="s">
        <v>62</v>
      </c>
      <c r="G44" s="5" t="s">
        <v>35</v>
      </c>
      <c r="H44" s="4" t="s">
        <v>94</v>
      </c>
      <c r="I44" s="4" t="s">
        <v>33</v>
      </c>
      <c r="J44" s="5"/>
      <c r="K44" s="5"/>
    </row>
    <row r="45" spans="1:11" ht="204" customHeight="1" x14ac:dyDescent="0.2">
      <c r="A45" s="34">
        <v>3.09</v>
      </c>
      <c r="B45" s="7" t="s">
        <v>58</v>
      </c>
      <c r="C45" s="29" t="s">
        <v>90</v>
      </c>
      <c r="D45" s="36" t="s">
        <v>115</v>
      </c>
      <c r="E45" s="29" t="s">
        <v>37</v>
      </c>
      <c r="F45" s="4" t="s">
        <v>63</v>
      </c>
      <c r="G45" s="5" t="s">
        <v>35</v>
      </c>
      <c r="H45" s="4" t="s">
        <v>94</v>
      </c>
      <c r="I45" s="4" t="s">
        <v>33</v>
      </c>
      <c r="J45" s="5"/>
      <c r="K45" s="5"/>
    </row>
    <row r="46" spans="1:11" ht="302.25" customHeight="1" x14ac:dyDescent="0.2">
      <c r="A46" s="34">
        <v>3.1</v>
      </c>
      <c r="B46" s="7" t="s">
        <v>60</v>
      </c>
      <c r="C46" s="29" t="s">
        <v>90</v>
      </c>
      <c r="D46" s="36" t="s">
        <v>116</v>
      </c>
      <c r="E46" s="29" t="s">
        <v>61</v>
      </c>
      <c r="F46" s="4" t="s">
        <v>62</v>
      </c>
      <c r="G46" s="5" t="s">
        <v>32</v>
      </c>
      <c r="H46" s="4" t="s">
        <v>95</v>
      </c>
      <c r="I46" s="4" t="s">
        <v>33</v>
      </c>
      <c r="J46" s="5"/>
      <c r="K46" s="5"/>
    </row>
    <row r="47" spans="1:11" ht="154.5" customHeight="1" x14ac:dyDescent="0.2">
      <c r="A47" s="34">
        <v>3.11</v>
      </c>
      <c r="B47" s="7" t="s">
        <v>100</v>
      </c>
      <c r="C47" s="29" t="s">
        <v>99</v>
      </c>
      <c r="D47" s="36" t="s">
        <v>117</v>
      </c>
      <c r="E47" s="29" t="s">
        <v>61</v>
      </c>
      <c r="F47" s="4" t="s">
        <v>31</v>
      </c>
      <c r="G47" s="5" t="s">
        <v>32</v>
      </c>
      <c r="H47" s="4" t="s">
        <v>92</v>
      </c>
      <c r="I47" s="4" t="s">
        <v>33</v>
      </c>
      <c r="J47" s="5"/>
      <c r="K47" s="5"/>
    </row>
    <row r="48" spans="1:11" ht="13.5" customHeight="1" x14ac:dyDescent="0.2">
      <c r="A48" s="35">
        <v>4</v>
      </c>
      <c r="B48" s="52" t="s">
        <v>38</v>
      </c>
      <c r="C48" s="52"/>
      <c r="D48" s="52"/>
      <c r="E48" s="52"/>
      <c r="F48" s="52"/>
      <c r="G48" s="52"/>
      <c r="H48" s="52"/>
      <c r="I48" s="52"/>
      <c r="J48" s="52"/>
      <c r="K48" s="52"/>
    </row>
    <row r="49" spans="1:11" ht="69.75" customHeight="1" x14ac:dyDescent="0.2">
      <c r="A49" s="34">
        <v>4.01</v>
      </c>
      <c r="B49" s="6" t="s">
        <v>39</v>
      </c>
      <c r="C49" s="4" t="s">
        <v>87</v>
      </c>
      <c r="D49" s="7" t="s">
        <v>65</v>
      </c>
      <c r="E49" s="4" t="s">
        <v>51</v>
      </c>
      <c r="F49" s="4" t="s">
        <v>31</v>
      </c>
      <c r="G49" s="5" t="s">
        <v>35</v>
      </c>
      <c r="H49" s="4" t="s">
        <v>97</v>
      </c>
      <c r="I49" s="4" t="s">
        <v>33</v>
      </c>
      <c r="J49" s="5"/>
      <c r="K49" s="5"/>
    </row>
    <row r="50" spans="1:11" ht="82.5" customHeight="1" x14ac:dyDescent="0.2">
      <c r="A50" s="34">
        <v>4.0199999999999996</v>
      </c>
      <c r="B50" s="6" t="s">
        <v>40</v>
      </c>
      <c r="C50" s="4" t="s">
        <v>86</v>
      </c>
      <c r="D50" s="7" t="s">
        <v>118</v>
      </c>
      <c r="E50" s="4" t="s">
        <v>41</v>
      </c>
      <c r="F50" s="4" t="s">
        <v>42</v>
      </c>
      <c r="G50" s="5" t="s">
        <v>32</v>
      </c>
      <c r="H50" s="4" t="s">
        <v>98</v>
      </c>
      <c r="I50" s="33" t="s">
        <v>46</v>
      </c>
      <c r="J50" s="5"/>
      <c r="K50" s="5"/>
    </row>
    <row r="51" spans="1:11" x14ac:dyDescent="0.2">
      <c r="A51" s="20"/>
      <c r="B51" s="39" t="s">
        <v>43</v>
      </c>
      <c r="C51" s="39"/>
      <c r="D51" s="39"/>
      <c r="E51" s="39"/>
      <c r="F51" s="39"/>
      <c r="G51" s="39"/>
      <c r="H51" s="39"/>
      <c r="I51" s="39"/>
      <c r="J51" s="39"/>
      <c r="K51" s="39"/>
    </row>
    <row r="52" spans="1:11" ht="14.25" customHeight="1" x14ac:dyDescent="0.2">
      <c r="A52" s="21"/>
      <c r="B52" s="40" t="s">
        <v>44</v>
      </c>
      <c r="C52" s="40"/>
      <c r="D52" s="40"/>
      <c r="E52" s="40"/>
      <c r="F52" s="40"/>
      <c r="G52" s="40"/>
      <c r="H52" s="40"/>
      <c r="I52" s="40"/>
      <c r="J52" s="40"/>
      <c r="K52" s="41"/>
    </row>
    <row r="53" spans="1:11" x14ac:dyDescent="0.2">
      <c r="A53" s="21"/>
      <c r="B53" s="40"/>
      <c r="C53" s="40"/>
      <c r="D53" s="40"/>
      <c r="E53" s="40"/>
      <c r="F53" s="40"/>
      <c r="G53" s="40"/>
      <c r="H53" s="40"/>
      <c r="I53" s="40"/>
      <c r="J53" s="40"/>
      <c r="K53" s="41"/>
    </row>
    <row r="54" spans="1:11" ht="21" customHeight="1" x14ac:dyDescent="0.2">
      <c r="A54" s="22"/>
      <c r="B54" s="23" t="s">
        <v>45</v>
      </c>
      <c r="C54" s="24"/>
      <c r="D54" s="24"/>
      <c r="E54" s="24"/>
      <c r="F54" s="24"/>
      <c r="G54" s="24"/>
      <c r="H54" s="24"/>
      <c r="I54" s="24"/>
      <c r="J54" s="24"/>
      <c r="K54" s="25"/>
    </row>
  </sheetData>
  <mergeCells count="30">
    <mergeCell ref="C5:D5"/>
    <mergeCell ref="C4:D4"/>
    <mergeCell ref="C3:D3"/>
    <mergeCell ref="C2:D2"/>
    <mergeCell ref="C9:D9"/>
    <mergeCell ref="C8:D8"/>
    <mergeCell ref="C7:D7"/>
    <mergeCell ref="C6:D6"/>
    <mergeCell ref="C10:D10"/>
    <mergeCell ref="B48:K48"/>
    <mergeCell ref="B36:K36"/>
    <mergeCell ref="D12:K12"/>
    <mergeCell ref="A16:C16"/>
    <mergeCell ref="A18:A19"/>
    <mergeCell ref="K18:K19"/>
    <mergeCell ref="I18:I19"/>
    <mergeCell ref="H18:H19"/>
    <mergeCell ref="E18:G18"/>
    <mergeCell ref="D18:D19"/>
    <mergeCell ref="C18:C19"/>
    <mergeCell ref="B18:B19"/>
    <mergeCell ref="B51:K51"/>
    <mergeCell ref="B52:K53"/>
    <mergeCell ref="E13:I13"/>
    <mergeCell ref="E16:I16"/>
    <mergeCell ref="D14:I14"/>
    <mergeCell ref="D15:I15"/>
    <mergeCell ref="B20:K20"/>
    <mergeCell ref="J18:J19"/>
    <mergeCell ref="B31:K31"/>
  </mergeCells>
  <printOptions horizontalCentered="1"/>
  <pageMargins left="0.23622047244094491" right="0.23622047244094491" top="0.23622047244094491" bottom="0.23622047244094491" header="0.19685039370078741" footer="0.19685039370078741"/>
  <pageSetup paperSize="9" scale="85" fitToHeight="0" orientation="landscape" r:id="rId1"/>
  <headerFooter>
    <oddFooter>&amp;R&amp;"Arial,Regular"&amp;8Page &amp;P of &amp;N</oddFooter>
  </headerFooter>
  <rowBreaks count="1" manualBreakCount="1">
    <brk id="11"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71" ma:contentTypeDescription="Create a new document." ma:contentTypeScope="" ma:versionID="e49568bab2a144706c215453efcc1fce">
  <xsd:schema xmlns:xsd="http://www.w3.org/2001/XMLSchema" xmlns:xs="http://www.w3.org/2001/XMLSchema" xmlns:p="http://schemas.microsoft.com/office/2006/metadata/properties" xmlns:ns2="2836469c-b43e-4aa1-9b97-2c3e7041e824" xmlns:ns3="67a9c916-b9aa-4dc2-9f16-c44ca415698d" xmlns:ns4="8aefd74c-d14b-451e-bb38-cf3a729b3efa" targetNamespace="http://schemas.microsoft.com/office/2006/metadata/properties" ma:root="true" ma:fieldsID="266bd2d6469d10cdc80106047d45a4f7" ns2:_="" ns3:_="" ns4:_="">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MRPA-1160097302-106306</_dlc_DocId>
    <_dlc_DocIdUrl xmlns="8aefd74c-d14b-451e-bb38-cf3a729b3efa">
      <Url>https://fultonhogan.sharepoint.com/teams/PD05433/_layouts/15/DocIdRedir.aspx?ID=MRPA-1160097302-106306</Url>
      <Description>MRPA-1160097302-106306</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E9A16CC4-86D0-41BB-8E31-EE845E0D75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openxmlformats.org/package/2006/metadata/core-properties"/>
    <ds:schemaRef ds:uri="67a9c916-b9aa-4dc2-9f16-c44ca415698d"/>
    <ds:schemaRef ds:uri="8aefd74c-d14b-451e-bb38-cf3a729b3efa"/>
    <ds:schemaRef ds:uri="http://purl.org/dc/terms/"/>
    <ds:schemaRef ds:uri="http://schemas.microsoft.com/office/2006/documentManagement/types"/>
    <ds:schemaRef ds:uri="2836469c-b43e-4aa1-9b97-2c3e7041e824"/>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cp:lastPrinted>2024-11-17T20:56:58Z</cp:lastPrinted>
  <dcterms:created xsi:type="dcterms:W3CDTF">2020-04-05T06:22:00Z</dcterms:created>
  <dcterms:modified xsi:type="dcterms:W3CDTF">2025-01-16T23:09:20Z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8791d813-8ddf-4593-b6cd-0c1c520c5625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ies>
</file>