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L&amp;D Commericial Interiors\36705\"/>
    </mc:Choice>
  </mc:AlternateContent>
  <xr:revisionPtr revIDLastSave="0" documentId="13_ncr:1_{CE87D1B7-DE87-4053-B5B8-1877F21FBCF2}" xr6:coauthVersionLast="47" xr6:coauthVersionMax="47" xr10:uidLastSave="{00000000-0000-0000-0000-000000000000}"/>
  <bookViews>
    <workbookView xWindow="8115" yWindow="795" windowWidth="26775" windowHeight="17745" xr2:uid="{9D717462-EC9A-4D8E-92EA-87391A4D97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6" i="1" l="1"/>
  <c r="P6" i="1"/>
  <c r="O6" i="1"/>
  <c r="N6" i="1"/>
  <c r="M6" i="1"/>
  <c r="L6" i="1"/>
  <c r="K6" i="1"/>
  <c r="Q5" i="1"/>
  <c r="P5" i="1"/>
  <c r="O5" i="1"/>
  <c r="N5" i="1"/>
  <c r="M5" i="1"/>
  <c r="L5" i="1"/>
  <c r="K5" i="1"/>
  <c r="Q4" i="1"/>
  <c r="P4" i="1"/>
  <c r="O4" i="1"/>
  <c r="N4" i="1"/>
  <c r="M4" i="1"/>
  <c r="L4" i="1"/>
  <c r="K4" i="1"/>
  <c r="Q3" i="1"/>
  <c r="P3" i="1"/>
  <c r="O3" i="1"/>
  <c r="N3" i="1"/>
  <c r="M3" i="1"/>
  <c r="L3" i="1"/>
  <c r="K3" i="1"/>
  <c r="K2" i="1"/>
  <c r="L2" i="1"/>
  <c r="Q2" i="1"/>
  <c r="P2" i="1"/>
  <c r="O2" i="1"/>
  <c r="N2" i="1"/>
  <c r="M2" i="1"/>
  <c r="S2" i="1" l="1" a="1"/>
  <c r="S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<sst xmlns="http://schemas.openxmlformats.org/spreadsheetml/2006/main" count="32" uniqueCount="17">
  <si>
    <t>Address Safety</t>
  </si>
  <si>
    <t>SWMS</t>
  </si>
  <si>
    <t>Safety Method Work Sheet approved by Georgiou Group Pty Ltd</t>
  </si>
  <si>
    <t>Each location</t>
  </si>
  <si>
    <t>Visual Checklist_x000D_
Attached marked off drawings and photos</t>
  </si>
  <si>
    <t>S</t>
  </si>
  <si>
    <t>Architect drawings</t>
  </si>
  <si>
    <t>Clean up</t>
  </si>
  <si>
    <t>Waste all cleaned. Tools and materials placed well.</t>
  </si>
  <si>
    <t>R</t>
  </si>
  <si>
    <t>Set out Rigid Board</t>
  </si>
  <si>
    <t>Reflected Ceiling Plan approved by Georgiou Group Pty Ltd</t>
  </si>
  <si>
    <t>Visual Checklist</t>
  </si>
  <si>
    <t>Install Rigid Board</t>
  </si>
  <si>
    <t>Reflected Ceiling Plan approved by Georgiou Group Pty Ltd_x000D_
Kingspan Kooltherm K10 installation guide 2021</t>
  </si>
  <si>
    <t>Tape CHAR(AMP) Seal</t>
  </si>
  <si>
    <t>Kingspan Kooltherm K10 installation guide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</si>
</sst>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4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69D8B-2D3C-4734-8A88-E4228D8D8D71}">
  <dimension ref="A1:S106"/>
  <sheetViews>
    <sheetView tabSelected="1" workbookViewId="0">
      <selection activeCell="B2" sqref="B2"/>
    </sheetView>
  </sheetViews>
  <sheetFormatPr defaultRowHeight="15" customHeight="1" x14ac:dyDescent="0.25"/>
  <cols>
    <col min="1" max="1" width="6.85546875" style="4" customWidth="1"/>
    <col min="2" max="2" width="7.5703125" style="4" customWidth="1"/>
    <col min="3" max="3" width="7.28515625" style="4" customWidth="1"/>
    <col min="4" max="4" width="4.7109375" style="4" bestFit="1" customWidth="1"/>
    <col min="5" max="5" width="9.140625" style="4"/>
    <col min="6" max="6" width="7.140625" style="4" customWidth="1"/>
    <col min="7" max="8" width="4" style="4" customWidth="1"/>
    <col min="9" max="9" width="1.85546875" customWidth="1"/>
    <col min="11" max="11" width="16" customWidth="1"/>
    <col min="12" max="12" width="19.140625" customWidth="1"/>
    <col min="13" max="13" width="16.28515625" customWidth="1"/>
    <col min="14" max="14" width="9.85546875" customWidth="1"/>
    <col min="15" max="15" width="9.42578125" customWidth="1"/>
    <col min="16" max="16" width="11.5703125" customWidth="1"/>
    <col min="17" max="17" width="11.42578125" customWidth="1"/>
    <col min="18" max="18" width="21.42578125" customWidth="1"/>
    <col min="19" max="19" width="36.5703125" customWidth="1"/>
  </cols>
  <sheetData>
    <row r="1" spans="1:19" ht="15" customHeight="1" x14ac:dyDescent="0.25">
      <c r="A1" s="2"/>
      <c r="B1" s="2"/>
      <c r="C1" s="2"/>
      <c r="D1" s="2"/>
      <c r="E1" s="2"/>
      <c r="F1" s="2"/>
      <c r="G1" s="2"/>
      <c r="H1" s="2"/>
      <c r="I1" s="2"/>
      <c r="K1" s="3"/>
      <c r="L1" s="3"/>
      <c r="M1" s="3"/>
      <c r="N1" s="3"/>
      <c r="O1" s="3"/>
      <c r="P1" s="3"/>
      <c r="Q1" s="3"/>
    </row>
    <row r="2" spans="1:19" ht="15" customHeight="1" x14ac:dyDescent="0.25">
      <c r="A2" s="4">
        <v>1</v>
      </c>
      <c r="B2" s="4" t="s">
        <v>0</v>
      </c>
      <c r="C2" s="5" t="s">
        <v>1</v>
      </c>
      <c r="D2" s="4" t="s">
        <v>2</v>
      </c>
      <c r="E2" s="4" t="s">
        <v>3</v>
      </c>
      <c r="F2" s="5" t="s">
        <v>4</v>
      </c>
      <c r="G2" s="4" t="s">
        <v>5</v>
      </c>
      <c r="H2" s="4" t="s">
        <v>5</v>
      </c>
      <c r="K2" t="str">
        <f>A2&amp;" - "&amp;B2</f>
        <v>1 - Address Safety</v>
      </c>
      <c r="L2" t="str">
        <f>"Reference Documents - "&amp;C2</f>
        <v>Reference Documents - SWMS</v>
      </c>
      <c r="M2" t="str">
        <f>"Acceptance Criteria - "&amp;D2</f>
        <v>Acceptance Criteria - Safety Method Work Sheet approved by Georgiou Group Pty Ltd</v>
      </c>
      <c r="N2" t="str">
        <f>"Frequency - "&amp;E2</f>
        <v>Frequency - Each location</v>
      </c>
      <c r="O2" t="str">
        <f>"Verification Records/Comments - "&amp;F2</f>
        <v>Verification Records/Comments - Visual Checklist_x000D_
Attached marked off drawings and photos</v>
      </c>
      <c r="P2" t="str">
        <f>"Inspection By: Subcontractor - "&amp;G2</f>
        <v>Inspection By: Subcontractor - S</v>
      </c>
      <c r="Q2" t="str">
        <f>"Inspection By: Georgiou - "&amp;H2</f>
        <v>Inspection By: Georgiou - S</v>
      </c>
      <c r="S2" t="str" cm="1">
        <f t="array" ref="S2:S36">_xlfn.FILTERXML("&lt;t&gt;&lt;s&gt;"&amp;_xlfn.TEXTJOIN("&lt;/s&gt;&lt;s&gt;",,K2:Q40)&amp;"&lt;/s&gt;&lt;/t&gt;","//s")</f>
        <v>1 - Address Safety</v>
      </c>
    </row>
    <row r="3" spans="1:19" ht="15" customHeight="1" x14ac:dyDescent="0.25">
      <c r="A3" s="4">
        <v>2</v>
      </c>
      <c r="B3" s="4" t="s">
        <v>10</v>
      </c>
      <c r="C3" s="5" t="s">
        <v>6</v>
      </c>
      <c r="D3" s="5" t="s">
        <v>11</v>
      </c>
      <c r="E3" s="4" t="s">
        <v>3</v>
      </c>
      <c r="F3" s="5" t="s">
        <v>12</v>
      </c>
      <c r="G3" s="4" t="s">
        <v>5</v>
      </c>
      <c r="H3" s="4" t="s">
        <v>5</v>
      </c>
      <c r="K3" t="str">
        <f t="shared" ref="K3:K10" si="0">A3&amp;" - "&amp;B3</f>
        <v>2 - Set out Rigid Board</v>
      </c>
      <c r="L3" t="str">
        <f t="shared" ref="L3:L10" si="1">"Reference Documents - "&amp;C3</f>
        <v>Reference Documents - Architect drawings</v>
      </c>
      <c r="M3" t="str">
        <f t="shared" ref="M3:M10" si="2">"Acceptance Criteria - "&amp;D3</f>
        <v>Acceptance Criteria - Reflected Ceiling Plan approved by Georgiou Group Pty Ltd</v>
      </c>
      <c r="N3" t="str">
        <f t="shared" ref="N3:N10" si="3">"Frequency - "&amp;E3</f>
        <v>Frequency - Each location</v>
      </c>
      <c r="O3" t="str">
        <f t="shared" ref="O3:O10" si="4">"Verification Records/Comments - "&amp;F3</f>
        <v>Verification Records/Comments - Visual Checklist</v>
      </c>
      <c r="P3" t="str">
        <f t="shared" ref="P3:P10" si="5">"Inspection By: Subcontractor - "&amp;G3</f>
        <v>Inspection By: Subcontractor - S</v>
      </c>
      <c r="Q3" t="str">
        <f t="shared" ref="Q3:Q10" si="6">"Inspection By: Georgiou - "&amp;H3</f>
        <v>Inspection By: Georgiou - S</v>
      </c>
      <c r="S3" t="str">
        <v>Reference Documents - SWMS</v>
      </c>
    </row>
    <row r="4" spans="1:19" ht="15" customHeight="1" x14ac:dyDescent="0.25">
      <c r="A4" s="4">
        <v>3</v>
      </c>
      <c r="B4" s="5" t="s">
        <v>13</v>
      </c>
      <c r="C4" s="5" t="s">
        <v>6</v>
      </c>
      <c r="D4" s="5" t="s">
        <v>14</v>
      </c>
      <c r="E4" s="4" t="s">
        <v>3</v>
      </c>
      <c r="F4" s="5" t="s">
        <v>12</v>
      </c>
      <c r="G4" s="4" t="s">
        <v>5</v>
      </c>
      <c r="H4" s="4" t="s">
        <v>5</v>
      </c>
      <c r="K4" t="str">
        <f t="shared" si="0"/>
        <v>3 - Install Rigid Board</v>
      </c>
      <c r="L4" t="str">
        <f t="shared" si="1"/>
        <v>Reference Documents - Architect drawings</v>
      </c>
      <c r="M4" t="str">
        <f t="shared" si="2"/>
        <v>Acceptance Criteria - Reflected Ceiling Plan approved by Georgiou Group Pty Ltd_x000D_
Kingspan Kooltherm K10 installation guide 2021</v>
      </c>
      <c r="N4" t="str">
        <f t="shared" si="3"/>
        <v>Frequency - Each location</v>
      </c>
      <c r="O4" t="str">
        <f t="shared" si="4"/>
        <v>Verification Records/Comments - Visual Checklist</v>
      </c>
      <c r="P4" t="str">
        <f t="shared" si="5"/>
        <v>Inspection By: Subcontractor - S</v>
      </c>
      <c r="Q4" t="str">
        <f t="shared" si="6"/>
        <v>Inspection By: Georgiou - S</v>
      </c>
      <c r="S4" t="str">
        <v>Acceptance Criteria - Safety Method Work Sheet approved by Georgiou Group Pty Ltd</v>
      </c>
    </row>
    <row r="5" spans="1:19" ht="15" customHeight="1" x14ac:dyDescent="0.25">
      <c r="A5" s="5">
        <v>4</v>
      </c>
      <c r="B5" s="4" t="s">
        <v>15</v>
      </c>
      <c r="C5" s="5"/>
      <c r="D5" s="5" t="s">
        <v>16</v>
      </c>
      <c r="E5" s="4" t="s">
        <v>3</v>
      </c>
      <c r="F5" s="5" t="s">
        <v>12</v>
      </c>
      <c r="G5" s="4" t="s">
        <v>5</v>
      </c>
      <c r="H5" s="4" t="s">
        <v>5</v>
      </c>
      <c r="K5" t="str">
        <f t="shared" si="0"/>
        <v>4 - Tape CHAR(AMP) Seal</v>
      </c>
      <c r="L5" t="str">
        <f t="shared" si="1"/>
        <v xml:space="preserve">Reference Documents - </v>
      </c>
      <c r="M5" t="str">
        <f t="shared" si="2"/>
        <v>Acceptance Criteria - Kingspan Kooltherm K10 installation guide 2021</v>
      </c>
      <c r="N5" t="str">
        <f t="shared" si="3"/>
        <v>Frequency - Each location</v>
      </c>
      <c r="O5" t="str">
        <f t="shared" si="4"/>
        <v>Verification Records/Comments - Visual Checklist</v>
      </c>
      <c r="P5" t="str">
        <f t="shared" si="5"/>
        <v>Inspection By: Subcontractor - S</v>
      </c>
      <c r="Q5" t="str">
        <f t="shared" si="6"/>
        <v>Inspection By: Georgiou - S</v>
      </c>
      <c r="S5" t="str">
        <v>Frequency - Each location</v>
      </c>
    </row>
    <row r="6" spans="1:19" ht="15" customHeight="1" x14ac:dyDescent="0.25">
      <c r="A6" s="4">
        <v>5</v>
      </c>
      <c r="B6" s="4" t="s">
        <v>7</v>
      </c>
      <c r="D6" s="4" t="s">
        <v>8</v>
      </c>
      <c r="E6" s="4" t="s">
        <v>3</v>
      </c>
      <c r="F6" s="5" t="s">
        <v>12</v>
      </c>
      <c r="H6" s="4" t="s">
        <v>9</v>
      </c>
      <c r="K6" t="str">
        <f t="shared" ref="K6" si="7">A6&amp;" - "&amp;B6</f>
        <v>5 - Clean up</v>
      </c>
      <c r="L6" t="str">
        <f t="shared" ref="L6" si="8">"Reference Documents - "&amp;C6</f>
        <v xml:space="preserve">Reference Documents - </v>
      </c>
      <c r="M6" t="str">
        <f t="shared" ref="M6" si="9">"Acceptance Criteria - "&amp;D6</f>
        <v>Acceptance Criteria - Waste all cleaned. Tools and materials placed well.</v>
      </c>
      <c r="N6" t="str">
        <f t="shared" ref="N6" si="10">"Frequency - "&amp;E6</f>
        <v>Frequency - Each location</v>
      </c>
      <c r="O6" t="str">
        <f t="shared" ref="O6" si="11">"Verification Records/Comments - "&amp;F6</f>
        <v>Verification Records/Comments - Visual Checklist</v>
      </c>
      <c r="P6" t="str">
        <f t="shared" ref="P6" si="12">"Inspection By: Subcontractor - "&amp;G6</f>
        <v xml:space="preserve">Inspection By: Subcontractor - </v>
      </c>
      <c r="Q6" t="str">
        <f t="shared" ref="Q6" si="13">"Inspection By: Georgiou - "&amp;H6</f>
        <v>Inspection By: Georgiou - R</v>
      </c>
      <c r="S6" t="str">
        <v>Verification Records/Comments - Visual Checklist
Attached marked off drawings and photos</v>
      </c>
    </row>
    <row r="7" spans="1:19" ht="15" customHeight="1" x14ac:dyDescent="0.25">
      <c r="B7" s="5"/>
      <c r="D7" s="5"/>
      <c r="F7" s="5"/>
      <c r="S7" t="str">
        <v>Inspection By: Subcontractor - S</v>
      </c>
    </row>
    <row r="8" spans="1:19" ht="15" customHeight="1" x14ac:dyDescent="0.25">
      <c r="C8" s="5"/>
      <c r="D8" s="5"/>
      <c r="F8" s="5"/>
      <c r="S8" t="str">
        <v>Inspection By: Georgiou - S</v>
      </c>
    </row>
    <row r="9" spans="1:19" ht="15" customHeight="1" x14ac:dyDescent="0.25">
      <c r="C9" s="5"/>
      <c r="F9" s="5"/>
      <c r="S9" t="str">
        <v>2 - Set out Rigid Board</v>
      </c>
    </row>
    <row r="10" spans="1:19" ht="15" customHeight="1" x14ac:dyDescent="0.25">
      <c r="C10" s="5"/>
      <c r="F10" s="5"/>
      <c r="S10" t="str">
        <v>Reference Documents - Architect drawings</v>
      </c>
    </row>
    <row r="11" spans="1:19" ht="15" customHeight="1" x14ac:dyDescent="0.25">
      <c r="C11" s="5"/>
      <c r="S11" t="str">
        <v>Acceptance Criteria - Reflected Ceiling Plan approved by Georgiou Group Pty Ltd</v>
      </c>
    </row>
    <row r="12" spans="1:19" ht="15" customHeight="1" x14ac:dyDescent="0.25">
      <c r="S12" t="str">
        <v>Frequency - Each location</v>
      </c>
    </row>
    <row r="13" spans="1:19" ht="15" customHeight="1" x14ac:dyDescent="0.25">
      <c r="S13" t="str">
        <v>Verification Records/Comments - Visual Checklist</v>
      </c>
    </row>
    <row r="14" spans="1:19" ht="15" customHeight="1" x14ac:dyDescent="0.25">
      <c r="S14" t="str">
        <v>Inspection By: Subcontractor - S</v>
      </c>
    </row>
    <row r="15" spans="1:19" ht="15" customHeight="1" x14ac:dyDescent="0.25">
      <c r="S15" t="str">
        <v>Inspection By: Georgiou - S</v>
      </c>
    </row>
    <row r="16" spans="1:19" ht="15" customHeight="1" x14ac:dyDescent="0.25">
      <c r="S16" t="str">
        <v>3 - Install Rigid Board</v>
      </c>
    </row>
    <row r="17" spans="19:19" ht="15" customHeight="1" x14ac:dyDescent="0.25">
      <c r="S17" t="str">
        <v>Reference Documents - Architect drawings</v>
      </c>
    </row>
    <row r="18" spans="19:19" ht="15" customHeight="1" x14ac:dyDescent="0.25">
      <c r="S18" t="str">
        <v>Acceptance Criteria - Reflected Ceiling Plan approved by Georgiou Group Pty Ltd
Kingspan Kooltherm K10 installation guide 2021</v>
      </c>
    </row>
    <row r="19" spans="19:19" ht="15" customHeight="1" x14ac:dyDescent="0.25">
      <c r="S19" t="str">
        <v>Frequency - Each location</v>
      </c>
    </row>
    <row r="20" spans="19:19" ht="15" customHeight="1" x14ac:dyDescent="0.25">
      <c r="S20" t="str">
        <v>Verification Records/Comments - Visual Checklist</v>
      </c>
    </row>
    <row r="21" spans="19:19" ht="15" customHeight="1" x14ac:dyDescent="0.25">
      <c r="S21" t="str">
        <v>Inspection By: Subcontractor - S</v>
      </c>
    </row>
    <row r="22" spans="19:19" ht="15" customHeight="1" x14ac:dyDescent="0.25">
      <c r="S22" t="str">
        <v>Inspection By: Georgiou - S</v>
      </c>
    </row>
    <row r="23" spans="19:19" ht="15" customHeight="1" x14ac:dyDescent="0.25">
      <c r="S23" t="str">
        <v>4 - Tape CHAR(AMP) Seal</v>
      </c>
    </row>
    <row r="24" spans="19:19" ht="15" customHeight="1" x14ac:dyDescent="0.25">
      <c r="S24" t="str">
        <v>Reference Documents -</v>
      </c>
    </row>
    <row r="25" spans="19:19" ht="15" customHeight="1" x14ac:dyDescent="0.25">
      <c r="S25" t="str">
        <v>Acceptance Criteria - Kingspan Kooltherm K10 installation guide 2021</v>
      </c>
    </row>
    <row r="26" spans="19:19" ht="15" customHeight="1" x14ac:dyDescent="0.25">
      <c r="S26" t="str">
        <v>Frequency - Each location</v>
      </c>
    </row>
    <row r="27" spans="19:19" ht="15" customHeight="1" x14ac:dyDescent="0.25">
      <c r="S27" t="str">
        <v>Verification Records/Comments - Visual Checklist</v>
      </c>
    </row>
    <row r="28" spans="19:19" ht="15" customHeight="1" x14ac:dyDescent="0.25">
      <c r="S28" t="str">
        <v>Inspection By: Subcontractor - S</v>
      </c>
    </row>
    <row r="29" spans="19:19" ht="15" customHeight="1" x14ac:dyDescent="0.25">
      <c r="S29" t="str">
        <v>Inspection By: Georgiou - S</v>
      </c>
    </row>
    <row r="30" spans="19:19" ht="15" customHeight="1" x14ac:dyDescent="0.25">
      <c r="S30" t="str">
        <v>5 - Clean up</v>
      </c>
    </row>
    <row r="31" spans="19:19" ht="15" customHeight="1" x14ac:dyDescent="0.25">
      <c r="S31" t="str">
        <v>Reference Documents -</v>
      </c>
    </row>
    <row r="32" spans="19:19" ht="15" customHeight="1" x14ac:dyDescent="0.25">
      <c r="S32" t="str">
        <v>Acceptance Criteria - Waste all cleaned. Tools and materials placed well.</v>
      </c>
    </row>
    <row r="33" spans="13:19" ht="15" customHeight="1" x14ac:dyDescent="0.25">
      <c r="S33" t="str">
        <v>Frequency - Each location</v>
      </c>
    </row>
    <row r="34" spans="13:19" ht="15" customHeight="1" x14ac:dyDescent="0.25">
      <c r="S34" t="str">
        <v>Verification Records/Comments - Visual Checklist</v>
      </c>
    </row>
    <row r="35" spans="13:19" ht="15" customHeight="1" x14ac:dyDescent="0.25">
      <c r="S35" t="str">
        <v>Inspection By: Subcontractor -</v>
      </c>
    </row>
    <row r="36" spans="13:19" ht="15" customHeight="1" x14ac:dyDescent="0.25">
      <c r="S36" t="str">
        <v>Inspection By: Georgiou - R</v>
      </c>
    </row>
    <row r="45" spans="13:19" ht="15" customHeight="1" x14ac:dyDescent="0.25">
      <c r="O45" s="1"/>
    </row>
    <row r="46" spans="13:19" ht="15" customHeight="1" x14ac:dyDescent="0.25">
      <c r="M46" s="1"/>
      <c r="O46" s="1"/>
    </row>
    <row r="47" spans="13:19" ht="15" customHeight="1" x14ac:dyDescent="0.25">
      <c r="M47" s="1"/>
      <c r="O47" s="1"/>
    </row>
    <row r="48" spans="13:19" ht="15" customHeight="1" x14ac:dyDescent="0.25">
      <c r="M48" s="1"/>
      <c r="O48" s="1"/>
    </row>
    <row r="49" spans="11:15" ht="15" customHeight="1" x14ac:dyDescent="0.25">
      <c r="O49" s="1"/>
    </row>
    <row r="50" spans="11:15" ht="15" customHeight="1" x14ac:dyDescent="0.25">
      <c r="K50" s="1"/>
      <c r="O50" s="1"/>
    </row>
    <row r="51" spans="11:15" ht="15" customHeight="1" x14ac:dyDescent="0.25">
      <c r="O51" s="1"/>
    </row>
    <row r="60" spans="11:15" ht="15" customHeight="1" x14ac:dyDescent="0.25">
      <c r="O60" s="1"/>
    </row>
    <row r="62" spans="11:15" ht="15" customHeight="1" x14ac:dyDescent="0.25">
      <c r="M62" s="1"/>
    </row>
    <row r="76" spans="11:15" ht="15" customHeight="1" x14ac:dyDescent="0.25">
      <c r="O76" s="1"/>
    </row>
    <row r="77" spans="11:15" ht="15" customHeight="1" x14ac:dyDescent="0.25">
      <c r="M77" s="1"/>
      <c r="O77" s="1"/>
    </row>
    <row r="78" spans="11:15" ht="15" customHeight="1" x14ac:dyDescent="0.25">
      <c r="K78" s="1"/>
      <c r="O78" s="1"/>
    </row>
    <row r="79" spans="11:15" ht="15" customHeight="1" x14ac:dyDescent="0.25">
      <c r="M79" s="1"/>
      <c r="O79" s="1"/>
    </row>
    <row r="80" spans="11:15" ht="15" customHeight="1" x14ac:dyDescent="0.25">
      <c r="O80" s="1"/>
    </row>
    <row r="81" spans="13:15" ht="15" customHeight="1" x14ac:dyDescent="0.25">
      <c r="O81" s="1"/>
    </row>
    <row r="82" spans="13:15" ht="15" customHeight="1" x14ac:dyDescent="0.25">
      <c r="O82" s="1"/>
    </row>
    <row r="83" spans="13:15" ht="15" customHeight="1" x14ac:dyDescent="0.25">
      <c r="O83" s="1"/>
    </row>
    <row r="84" spans="13:15" ht="15" customHeight="1" x14ac:dyDescent="0.25">
      <c r="O84" s="1"/>
    </row>
    <row r="85" spans="13:15" ht="15" customHeight="1" x14ac:dyDescent="0.25">
      <c r="M85" s="1"/>
      <c r="O85" s="1"/>
    </row>
    <row r="86" spans="13:15" ht="15" customHeight="1" x14ac:dyDescent="0.25">
      <c r="O86" s="1"/>
    </row>
    <row r="87" spans="13:15" ht="15" customHeight="1" x14ac:dyDescent="0.25">
      <c r="M87" s="1"/>
      <c r="O87" s="1"/>
    </row>
    <row r="88" spans="13:15" ht="15" customHeight="1" x14ac:dyDescent="0.25">
      <c r="M88" s="1"/>
      <c r="O88" s="1"/>
    </row>
    <row r="89" spans="13:15" ht="15" customHeight="1" x14ac:dyDescent="0.25">
      <c r="O89" s="1"/>
    </row>
    <row r="90" spans="13:15" ht="15" customHeight="1" x14ac:dyDescent="0.25">
      <c r="O90" s="1"/>
    </row>
    <row r="103" spans="16:16" ht="15" customHeight="1" x14ac:dyDescent="0.25">
      <c r="P103" s="1"/>
    </row>
    <row r="104" spans="16:16" ht="15" customHeight="1" x14ac:dyDescent="0.25">
      <c r="P104" s="1"/>
    </row>
    <row r="105" spans="16:16" ht="15" customHeight="1" x14ac:dyDescent="0.25">
      <c r="P105" s="1"/>
    </row>
    <row r="106" spans="16:16" ht="15" customHeight="1" x14ac:dyDescent="0.25">
      <c r="P10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Tat</dc:creator>
  <cp:lastModifiedBy>William Tat</cp:lastModifiedBy>
  <dcterms:created xsi:type="dcterms:W3CDTF">2024-01-22T00:41:57Z</dcterms:created>
  <dcterms:modified xsi:type="dcterms:W3CDTF">2024-10-31T05:44:59Z</dcterms:modified>
</cp:coreProperties>
</file>