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ane.Hawken\Downloads\Peacockes ITP\"/>
    </mc:Choice>
  </mc:AlternateContent>
  <bookViews>
    <workbookView xWindow="-28920" yWindow="-120" windowWidth="29040" windowHeight="15840" tabRatio="816" activeTab="1"/>
  </bookViews>
  <sheets>
    <sheet name="ITP Cover Page" sheetId="1" r:id="rId1"/>
    <sheet name="ITP Master Body" sheetId="2" r:id="rId2"/>
  </sheets>
  <definedNames>
    <definedName name="_xlnm.Print_Area" localSheetId="0">'ITP Cover Page'!$A$1:$V$38</definedName>
    <definedName name="_xlnm.Print_Area" localSheetId="1">'ITP Master Body'!$A$1:$H$36</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3" i="1" l="1"/>
  <c r="H3" i="2" s="1"/>
  <c r="V2" i="1"/>
  <c r="H2" i="2"/>
</calcChain>
</file>

<file path=xl/sharedStrings.xml><?xml version="1.0" encoding="utf-8"?>
<sst xmlns="http://schemas.openxmlformats.org/spreadsheetml/2006/main" count="295" uniqueCount="200">
  <si>
    <t>Project Name:</t>
  </si>
  <si>
    <t>Project Number:</t>
  </si>
  <si>
    <t>A</t>
  </si>
  <si>
    <t>Action</t>
  </si>
  <si>
    <t>B</t>
  </si>
  <si>
    <t>Report by Breach</t>
  </si>
  <si>
    <t>C</t>
  </si>
  <si>
    <t>Check</t>
  </si>
  <si>
    <t>D</t>
  </si>
  <si>
    <t>Dimension Inspection</t>
  </si>
  <si>
    <t>E</t>
  </si>
  <si>
    <t>Examine</t>
  </si>
  <si>
    <t>H</t>
  </si>
  <si>
    <t>I</t>
  </si>
  <si>
    <t>Inspection</t>
  </si>
  <si>
    <t>M</t>
  </si>
  <si>
    <t>Monitor on Random Basis</t>
  </si>
  <si>
    <t>O</t>
  </si>
  <si>
    <t>Operation</t>
  </si>
  <si>
    <t>R</t>
  </si>
  <si>
    <t>Review</t>
  </si>
  <si>
    <t>S</t>
  </si>
  <si>
    <t>Subcontractor</t>
  </si>
  <si>
    <t>V</t>
  </si>
  <si>
    <t>Visual Verification</t>
  </si>
  <si>
    <t>W</t>
  </si>
  <si>
    <t>Witness Point</t>
  </si>
  <si>
    <t>CR</t>
  </si>
  <si>
    <t>OP</t>
  </si>
  <si>
    <t>Operations Manager</t>
  </si>
  <si>
    <t>PM</t>
  </si>
  <si>
    <t>Project Manager</t>
  </si>
  <si>
    <t>QE</t>
  </si>
  <si>
    <t>Quality Engineer</t>
  </si>
  <si>
    <t>QM</t>
  </si>
  <si>
    <t>SV</t>
  </si>
  <si>
    <t>Surveyor</t>
  </si>
  <si>
    <t>Customer:</t>
  </si>
  <si>
    <t>Contract Number:</t>
  </si>
  <si>
    <t>Specification:</t>
  </si>
  <si>
    <t>Date:</t>
  </si>
  <si>
    <t>Quality Specified:</t>
  </si>
  <si>
    <t>Name:</t>
  </si>
  <si>
    <t>Signature:</t>
  </si>
  <si>
    <t>Item No.</t>
  </si>
  <si>
    <t>Verifying Document</t>
  </si>
  <si>
    <t>Standard / Specification</t>
  </si>
  <si>
    <t>Acceptance / Conformance Criteria</t>
  </si>
  <si>
    <t>By</t>
  </si>
  <si>
    <t>Responsibilities Key</t>
  </si>
  <si>
    <t>ITP Number:</t>
  </si>
  <si>
    <t>ITP Status:</t>
  </si>
  <si>
    <t>ITP Description:</t>
  </si>
  <si>
    <t>SECTION 1 – GENERAL DETAILS</t>
  </si>
  <si>
    <t>Revision:</t>
  </si>
  <si>
    <t xml:space="preserve">Inspection and Test Point  </t>
  </si>
  <si>
    <t>Frequency</t>
  </si>
  <si>
    <t>HP</t>
  </si>
  <si>
    <t>Hold Point (Internal)</t>
  </si>
  <si>
    <t>ENG</t>
  </si>
  <si>
    <t>Hold Point (Engineer)</t>
  </si>
  <si>
    <t>Engineer / Engineer's Rep</t>
  </si>
  <si>
    <t>PE</t>
  </si>
  <si>
    <t>Customer Rep</t>
  </si>
  <si>
    <t>PD</t>
  </si>
  <si>
    <t>Project Director</t>
  </si>
  <si>
    <t>SE</t>
  </si>
  <si>
    <t>Project Engineer</t>
  </si>
  <si>
    <t>Site Engineer</t>
  </si>
  <si>
    <t>SPEC</t>
  </si>
  <si>
    <t>Specialist</t>
  </si>
  <si>
    <t>Status:</t>
  </si>
  <si>
    <t>Drawing Sets:</t>
  </si>
  <si>
    <t>HSE</t>
  </si>
  <si>
    <t>HSE Manager / Rep</t>
  </si>
  <si>
    <t>QA Manager / Rep</t>
  </si>
  <si>
    <t>Review / Update History</t>
  </si>
  <si>
    <t>Reviewed By:</t>
  </si>
  <si>
    <t>Rev:</t>
  </si>
  <si>
    <t>Revision Details:</t>
  </si>
  <si>
    <t>Verification Activity</t>
  </si>
  <si>
    <t xml:space="preserve">Activity </t>
  </si>
  <si>
    <t>Activity Key</t>
  </si>
  <si>
    <t>Superintendent / Supervisor</t>
  </si>
  <si>
    <t>SUP</t>
  </si>
  <si>
    <t>ITP</t>
  </si>
  <si>
    <t>Third Party Inspector</t>
  </si>
  <si>
    <t>Draft For Approval</t>
  </si>
  <si>
    <t>SECTION 2B – ITP CLOSEOUT</t>
  </si>
  <si>
    <t>Position</t>
  </si>
  <si>
    <t>Downer PM</t>
  </si>
  <si>
    <t>Downer QM</t>
  </si>
  <si>
    <t>Client (If Applicable)</t>
  </si>
  <si>
    <t xml:space="preserve">Peacocke Whatukooruru Drive </t>
  </si>
  <si>
    <t>Hamilton City Council</t>
  </si>
  <si>
    <t>NZTA Z/1</t>
  </si>
  <si>
    <t>Project Specification and Appendices.</t>
  </si>
  <si>
    <t>SECTION 2A – ITP Approval</t>
  </si>
  <si>
    <t>Draft for Review</t>
  </si>
  <si>
    <t>SECTION 1 – PRE-CONSTRUCTION (P&amp;G / ESTABLISHMENT)</t>
  </si>
  <si>
    <t>SECTION 2 – MATERIAL, PERSONNEL &amp; THIRD PARTY APPROVAL</t>
  </si>
  <si>
    <t>Extent of Line Setout</t>
  </si>
  <si>
    <t>Environmental Protection</t>
  </si>
  <si>
    <t>Stakeholder</t>
  </si>
  <si>
    <t>Install Erosion Sediment Control measures in line with PWRBSS ESCP plans
Inspect, monitor, and maintain ESCP measures weekly and immediately before &amp; after significant weather events</t>
  </si>
  <si>
    <t>Inform stakeholders of upcoming works
Agree plans for maintaining access to properties during construction with landowners</t>
  </si>
  <si>
    <t>Prior to Construction &amp; Every Revision of IFC Drgs / Data</t>
  </si>
  <si>
    <t>Prior to Construction
Inspect, Monitor, and Maintain Weekly and immediately before and after significant  weather events</t>
  </si>
  <si>
    <t>Prior to Construction with continue updates throughout the works</t>
  </si>
  <si>
    <t>ITP Sign Off</t>
  </si>
  <si>
    <t>Design Drawings</t>
  </si>
  <si>
    <t>Project ESCP Plans</t>
  </si>
  <si>
    <t>Project Stakeholder Management Plan</t>
  </si>
  <si>
    <t>Pipes &amp; Fittings</t>
  </si>
  <si>
    <t>Undercut Backfill Material</t>
  </si>
  <si>
    <t>Geotextile/Geogrid</t>
  </si>
  <si>
    <t>Warning Tape</t>
  </si>
  <si>
    <t>Project Specification</t>
  </si>
  <si>
    <t>Confirm pipes diameter, class &amp; jointing type as shown on the drawings, and that the pipes/fittings are correct and in good condition and compliant.</t>
  </si>
  <si>
    <t>Engineer to Specify
Material to meet specifications dependant on mateial selected</t>
  </si>
  <si>
    <t>NZTA F/07 Strength Class C &amp; Filter Class 1 geotextile is to be used in the undercut. Geotextile or Geogrid that is used in the undercut is to be documented / marked up on drawing</t>
  </si>
  <si>
    <t>Obtain Warning Tape from supplier</t>
  </si>
  <si>
    <t>Delivery Dockets</t>
  </si>
  <si>
    <t>IANZ Lab Test Reports</t>
  </si>
  <si>
    <t>Each Delivery to Site</t>
  </si>
  <si>
    <r>
      <t>1 Test per 1000m</t>
    </r>
    <r>
      <rPr>
        <vertAlign val="superscript"/>
        <sz val="9"/>
        <color theme="1"/>
        <rFont val="Arial"/>
        <family val="2"/>
      </rPr>
      <t>3</t>
    </r>
  </si>
  <si>
    <t>Material Used</t>
  </si>
  <si>
    <t>Foundation Compliance</t>
  </si>
  <si>
    <t>Undercut Backfill Compliance</t>
  </si>
  <si>
    <t>Bedding Compaction Testing</t>
  </si>
  <si>
    <t>Backfill Inspection</t>
  </si>
  <si>
    <t>Install Warning Tape</t>
  </si>
  <si>
    <t>Survey</t>
  </si>
  <si>
    <t>Backfill Compaction Testing</t>
  </si>
  <si>
    <t>Pressure Testing</t>
  </si>
  <si>
    <t>Disinfection &amp; Flushing</t>
  </si>
  <si>
    <t>Bacteriological Test</t>
  </si>
  <si>
    <t>Reinstatement</t>
  </si>
  <si>
    <t>Granular Material: Scala 3 blows/100mm
Cohesive Material: Vane Shear Strength 70kPa</t>
  </si>
  <si>
    <t>Inspection of pipes prior to backfilling to ensure correct installation and that the joints are sealed. No damages caused to the pipeline.</t>
  </si>
  <si>
    <t>For open trenching, detector tape shall be placed approximately 200mm below final
ground level and metallic ‘detector’ tape coloured blue, stipulating ‘Danger – Water
Main Below’ (or similar) shall be laid.</t>
  </si>
  <si>
    <t xml:space="preserve">At least one working day advance notice shall be given to council for pressure testing of pipelines. All pipelines shall be pressure tested and backfilled after anchor blocks, specials and fittings are completed, but with joints and connections visible. The final tests are to be witnessed by Council prior to the pipe being connected to the ‘live’ network. No further connections will be permitted after this stage.
Refer to NZS 4404 Appendix C3 for the requirements or if this not available, the pipe
manufacturer’s procedure. </t>
  </si>
  <si>
    <t>In commissioning new pipelines, Council shall be given 24 hours’ notice as to when sampling for bacteriological tests is to be carried out. Water in the pipeline shall be sampled between 12 hours and 48 hours after postchlorination flushing and the samples tested for the presence of E.coli, Coliforms and Heterotrophic Plate Count by a Ministry of Health Approved laboratory with IANZ accreditation for this type of test. The number of samples shall be at least one for projects involving less than 100m of pipe, two for projects up to 200m length, etc. “A satisfactory result is s &lt;1 MPN/100ml for E.coli and Total Coliforms and less than 20
CFU/ml for Heterotrophic Plate Counts.”
If E.coli is detected the pipeline shall be swabbed, flushed, disinfected, flushed again
and then the bacteriological tests repeated. The process shall be repeated until such
time a clear test is recorded.
Note: There are high risks of test failure due to sample contamination so it is
recommended that the testing laboratory is also involved in collecting the sample.</t>
  </si>
  <si>
    <t>Quality Check on New Works</t>
  </si>
  <si>
    <t>Project Specification 4.3</t>
  </si>
  <si>
    <t>RITS</t>
  </si>
  <si>
    <t>Vertical tolerance +/- 50mm
Horizontal Between Structures +/- 100mm</t>
  </si>
  <si>
    <t>6.3.10 RITS</t>
  </si>
  <si>
    <t>6.3.11 RITS</t>
  </si>
  <si>
    <t>6.3.11.2 RITS</t>
  </si>
  <si>
    <t>Reinstate and Tie into existing surrounds</t>
  </si>
  <si>
    <t>Scala test result</t>
  </si>
  <si>
    <t>Photographs</t>
  </si>
  <si>
    <t>Survey Data</t>
  </si>
  <si>
    <t>Visual Inspection
&amp;
Report</t>
  </si>
  <si>
    <t>Continous</t>
  </si>
  <si>
    <t>Every 20m along trench
1 test every 5m² at driveways and footpaths</t>
  </si>
  <si>
    <t>Based on Undercut Section</t>
  </si>
  <si>
    <t>Completion of Works</t>
  </si>
  <si>
    <t>Survey As-Builts</t>
  </si>
  <si>
    <t>Quality Check on New Works based on the tolerances in RITS</t>
  </si>
  <si>
    <t>SECTION 3 – CONSTRUCTION ACTIVITY</t>
  </si>
  <si>
    <t>SECTION 4 – POST CONSTRUCTION (FINAL INSPECTION AND HANDOVER)</t>
  </si>
  <si>
    <t>4.01.01</t>
  </si>
  <si>
    <t>Survey Data
As Built Drawings
Photographs</t>
  </si>
  <si>
    <t>Post Works Completion</t>
  </si>
  <si>
    <t>DN1205</t>
  </si>
  <si>
    <t>First revision for internal review &amp; approval</t>
  </si>
  <si>
    <t>Craig Lingard</t>
  </si>
  <si>
    <t>Draft for Approval</t>
  </si>
  <si>
    <t>BBO</t>
  </si>
  <si>
    <t>Second revision for Engineer's approval</t>
  </si>
  <si>
    <t>104</t>
  </si>
  <si>
    <t>146000-002A-2400 to 146000-002A-2496</t>
  </si>
  <si>
    <t>Changes made as per Consultant Advice Notice 003</t>
  </si>
  <si>
    <t>Watermain PVC Inspection Test Plan</t>
  </si>
  <si>
    <t>WATERMAIN- PVC</t>
  </si>
  <si>
    <t>Permits</t>
  </si>
  <si>
    <t>Permit to Dig must be in place before any ground breaking activity commences, incl. trenching, driving waratahs or survey pegs, and topsoil strip.
Permit to Dig will be based on BBO existing Services Drawings, Before U Dig Plans , potholing by the project, CAT &amp; Genny survey, and visual inspections.
All known services must be clearly marked on site and briefed to the workforce .</t>
  </si>
  <si>
    <t>Section 2.2.10 
Project Specification</t>
  </si>
  <si>
    <t>Ground Disturbance Permit 
DN-ZH-FM043.1</t>
  </si>
  <si>
    <t>Prior to Construction
Reviewed and Reissued weekly or when site conditions change</t>
  </si>
  <si>
    <t>Ensure line and level of Stormwater has been marked out and agreed with Engineer in accordance with Watermain drawings
Identify any clashes before construction.</t>
  </si>
  <si>
    <t>Backfill Material Compliance</t>
  </si>
  <si>
    <t>Confirm material grading and density of pit sand or other approved material</t>
  </si>
  <si>
    <t>Confirm material grading and density of pit sand or other approved material
Use selected native soils in berm</t>
  </si>
  <si>
    <t>Certification
Photos of Delivery Dockets</t>
  </si>
  <si>
    <t>Bedding/Overlay</t>
  </si>
  <si>
    <t>NDM Direct Transmission with a probe depth of 300mm
Minimum Compaction 95%(Average98%) of MDD</t>
  </si>
  <si>
    <t>Non cohesive material - Minimum Density Index (DI) of 70 or 95% of MDD
AS/NZS 2566.2/2002</t>
  </si>
  <si>
    <t>IANZ Lab Test Report</t>
  </si>
  <si>
    <t>HS2 Bedding under pavement
H2 Bedding outside pavement
NDM Back Scatter
Minimum Compaction 95%(Average98%) of MDD</t>
  </si>
  <si>
    <t>Overlay Compaction Testing
Overlay zone shall extend from top of Side Zone to 600mm above the top of the pipe. 2 lifts of 300mm should be placed.</t>
  </si>
  <si>
    <t>NDM Direct Transmission with a probe depth of 300mm
Minimum Compaction 92% of MDD</t>
  </si>
  <si>
    <t>Non cohesive material - Minimum Density Index (DI) of 60 or 
92% of MDD
AS/NZS 3725:2007</t>
  </si>
  <si>
    <t>All Water Mains shall be laid in a straight line or following street layout. The deviation from approved design alignment permitted either in plan or elevation shall be:
Open Cut – ± 50mm on straight and 100mm in curves
All pipes, fitting and thrust blocks to be as built prior to backfilling</t>
  </si>
  <si>
    <t xml:space="preserve">NDM Direct Transmission with a probe depth of 300mm
Testing to be completed on 500mm lifts of backfill - 95% of MDD at OMC. </t>
  </si>
  <si>
    <t>Appendix D of NZS 4404 – Water Supply Disinfection Specification shall apply
Discharge of Testing or Chlorinated Water from pipelines may require a resource consent from the regional council</t>
  </si>
  <si>
    <t>Trench Excavation</t>
  </si>
  <si>
    <t>Excavate trench to design height, placing spoil in approved area and benching as required
Visual Inspection to any hard stones or rocks to be removed
Any archaeological finds to be reported
Inspections to any formation of soft spots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</si>
</sst>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4">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16"/>
      <color theme="1"/>
      <name val="Arial"/>
      <family val="2"/>
    </font>
    <font>
      <b/>
      <sz val="12"/>
      <color theme="1"/>
      <name val="Arial"/>
      <family val="2"/>
    </font>
    <font>
      <sz val="11"/>
      <color theme="1"/>
      <name val="Arial"/>
      <family val="2"/>
    </font>
    <font>
      <sz val="8"/>
      <name val="Calibri"/>
      <family val="2"/>
      <scheme val="minor"/>
    </font>
    <font>
      <b/>
      <sz val="14"/>
      <color theme="1"/>
      <name val="Arial"/>
      <family val="2"/>
    </font>
    <font>
      <sz val="9"/>
      <name val="Arial"/>
      <family val="2"/>
    </font>
    <font>
      <b/>
      <sz val="11"/>
      <color theme="1"/>
      <name val="Arial"/>
      <family val="2"/>
    </font>
    <font>
      <sz val="11"/>
      <color indexed="8"/>
      <name val="Calibri"/>
      <family val="2"/>
      <scheme val="minor"/>
    </font>
    <font>
      <sz val="8"/>
      <name val="Arial Unicode MS"/>
      <family val="2"/>
    </font>
    <font>
      <vertAlign val="superscript"/>
      <sz val="9"/>
      <color theme="1"/>
      <name val="Arial"/>
      <family val="2"/>
    </font>
    <font>
      <b/>
      <sz val="9"/>
      <name val="Arial"/>
      <family val="2"/>
    </font>
    <font>
      <sz val="11"/>
      <name val="Arial"/>
      <family val="2"/>
    </font>
    <font>
      <b/>
      <sz val="20"/>
      <name val="Arial"/>
      <family val="2"/>
    </font>
    <font>
      <b/>
      <sz val="18"/>
      <color theme="1"/>
      <name val="Calibri"/>
      <family val="2"/>
      <scheme val="minor"/>
    </font>
    <font>
      <sz val="9"/>
      <name val="Arial Unicode MS"/>
      <family val="2"/>
    </font>
    <font>
      <sz val="9"/>
      <name val="Arial Unicode MS"/>
    </font>
    <font>
      <sz val="9"/>
      <color theme="1"/>
      <name val="Arial Unicode MS"/>
    </font>
  </fonts>
  <fills count="18">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7"/>
        <bgColor indexed="64"/>
      </patternFill>
    </fill>
    <fill>
      <patternFill patternType="solid">
        <fgColor theme="4"/>
        <bgColor indexed="64"/>
      </patternFill>
    </fill>
  </fills>
  <borders count="6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style="thin">
        <color rgb="FF000000"/>
      </top>
      <bottom/>
      <diagonal/>
    </border>
    <border>
      <left/>
      <right style="thin">
        <color rgb="FF000000"/>
      </right>
      <top style="thin">
        <color rgb="FF000000"/>
      </top>
      <bottom/>
      <diagonal/>
    </border>
  </borders>
  <cellStyleXfs count="3">
    <xf numFmtId="0" fontId="0" fillId="0" borderId="0"/>
    <xf numFmtId="0" fontId="14" fillId="0" borderId="0"/>
    <xf numFmtId="0" fontId="15" fillId="0" borderId="0"/>
  </cellStyleXfs>
  <cellXfs count="242">
    <xf numFmtId="0" fontId="0" fillId="0" borderId="0" xfId="0"/>
    <xf numFmtId="0" fontId="1" fillId="2" borderId="1" xfId="0" applyFont="1" applyFill="1" applyBorder="1" applyAlignment="1">
      <alignment vertical="center"/>
    </xf>
    <xf numFmtId="0" fontId="1" fillId="4" borderId="1" xfId="0" applyFont="1" applyFill="1" applyBorder="1" applyAlignment="1">
      <alignment vertical="center"/>
    </xf>
    <xf numFmtId="0" fontId="1" fillId="8" borderId="1" xfId="0" applyFont="1" applyFill="1" applyBorder="1" applyAlignment="1">
      <alignment vertical="center"/>
    </xf>
    <xf numFmtId="0" fontId="3" fillId="10" borderId="28" xfId="0" applyFont="1" applyFill="1" applyBorder="1" applyAlignment="1">
      <alignment horizontal="center" vertical="center" wrapText="1"/>
    </xf>
    <xf numFmtId="0" fontId="3" fillId="11" borderId="28" xfId="0" applyFont="1" applyFill="1" applyBorder="1" applyAlignment="1">
      <alignment horizontal="center" vertical="center" wrapText="1"/>
    </xf>
    <xf numFmtId="0" fontId="3" fillId="9" borderId="28" xfId="0" applyFont="1" applyFill="1" applyBorder="1" applyAlignment="1">
      <alignment horizontal="center" vertical="center" wrapText="1"/>
    </xf>
    <xf numFmtId="0" fontId="1" fillId="5" borderId="6" xfId="0" applyFont="1" applyFill="1" applyBorder="1" applyAlignment="1">
      <alignment vertical="center"/>
    </xf>
    <xf numFmtId="0" fontId="9" fillId="0" borderId="0" xfId="0" applyFont="1" applyFill="1"/>
    <xf numFmtId="0" fontId="9" fillId="0" borderId="0" xfId="0" applyFont="1" applyFill="1" applyAlignment="1"/>
    <xf numFmtId="0" fontId="8" fillId="7" borderId="0" xfId="0" applyFont="1" applyFill="1" applyAlignment="1"/>
    <xf numFmtId="0" fontId="8" fillId="7" borderId="0" xfId="0" applyFont="1" applyFill="1"/>
    <xf numFmtId="0" fontId="9" fillId="7" borderId="0" xfId="0" applyFont="1" applyFill="1"/>
    <xf numFmtId="0" fontId="9" fillId="7" borderId="0" xfId="0" applyFont="1" applyFill="1" applyAlignment="1"/>
    <xf numFmtId="0" fontId="8" fillId="7" borderId="0" xfId="0" applyFont="1" applyFill="1" applyAlignment="1">
      <alignment horizontal="left" indent="1"/>
    </xf>
    <xf numFmtId="0" fontId="0" fillId="7" borderId="0" xfId="0" applyFill="1"/>
    <xf numFmtId="0" fontId="8" fillId="0" borderId="28" xfId="0" applyFont="1" applyBorder="1" applyAlignment="1">
      <alignment horizontal="center" vertical="center"/>
    </xf>
    <xf numFmtId="0" fontId="3" fillId="7" borderId="28" xfId="0" applyFont="1" applyFill="1" applyBorder="1" applyAlignment="1">
      <alignment horizontal="center" vertical="center" wrapText="1"/>
    </xf>
    <xf numFmtId="0" fontId="0" fillId="7" borderId="0" xfId="0" applyFill="1" applyAlignment="1">
      <alignment horizontal="center"/>
    </xf>
    <xf numFmtId="0" fontId="0" fillId="0" borderId="0" xfId="0" applyFill="1"/>
    <xf numFmtId="0" fontId="0" fillId="0" borderId="0" xfId="0" applyFill="1" applyBorder="1"/>
    <xf numFmtId="0" fontId="0" fillId="0" borderId="0" xfId="0" applyFill="1" applyAlignment="1">
      <alignment horizontal="center"/>
    </xf>
    <xf numFmtId="0" fontId="3" fillId="7" borderId="30" xfId="0" applyFont="1" applyFill="1" applyBorder="1" applyAlignment="1">
      <alignment horizontal="center" vertical="center" wrapText="1"/>
    </xf>
    <xf numFmtId="0" fontId="9" fillId="7" borderId="0" xfId="0" applyFont="1" applyFill="1" applyAlignment="1">
      <alignment horizontal="center"/>
    </xf>
    <xf numFmtId="0" fontId="9" fillId="0" borderId="0" xfId="0" applyFont="1" applyAlignment="1">
      <alignment horizontal="right" vertical="center"/>
    </xf>
    <xf numFmtId="0" fontId="3" fillId="12" borderId="28" xfId="0" applyFont="1" applyFill="1" applyBorder="1" applyAlignment="1">
      <alignment horizontal="center" vertical="center" wrapText="1"/>
    </xf>
    <xf numFmtId="0" fontId="3" fillId="13" borderId="30" xfId="0" applyFont="1" applyFill="1" applyBorder="1" applyAlignment="1">
      <alignment horizontal="center" vertical="center" wrapText="1"/>
    </xf>
    <xf numFmtId="0" fontId="0" fillId="14" borderId="0" xfId="0" applyFill="1"/>
    <xf numFmtId="0" fontId="9" fillId="14" borderId="0" xfId="0" applyFont="1" applyFill="1"/>
    <xf numFmtId="0" fontId="3" fillId="15" borderId="28" xfId="0" applyFont="1" applyFill="1" applyBorder="1" applyAlignment="1">
      <alignment horizontal="center" vertical="center" wrapText="1"/>
    </xf>
    <xf numFmtId="0" fontId="6" fillId="7" borderId="0" xfId="0" applyFont="1" applyFill="1" applyAlignment="1">
      <alignment horizontal="right" vertical="center"/>
    </xf>
    <xf numFmtId="0" fontId="6" fillId="0" borderId="0" xfId="0" applyFont="1" applyAlignment="1">
      <alignment horizontal="right" vertical="center"/>
    </xf>
    <xf numFmtId="0" fontId="9" fillId="0" borderId="0" xfId="0" applyFont="1" applyAlignment="1"/>
    <xf numFmtId="0" fontId="9" fillId="14" borderId="0" xfId="0" applyFont="1" applyFill="1" applyAlignment="1"/>
    <xf numFmtId="0" fontId="1" fillId="4" borderId="2" xfId="0" applyFont="1" applyFill="1" applyBorder="1" applyAlignment="1">
      <alignment vertical="center"/>
    </xf>
    <xf numFmtId="0" fontId="2" fillId="0" borderId="17" xfId="0" applyFont="1" applyBorder="1" applyAlignment="1">
      <alignment vertical="center"/>
    </xf>
    <xf numFmtId="2" fontId="2" fillId="6" borderId="37" xfId="0" applyNumberFormat="1" applyFont="1" applyFill="1" applyBorder="1" applyAlignment="1">
      <alignment horizontal="center" vertical="center"/>
    </xf>
    <xf numFmtId="0" fontId="2" fillId="6" borderId="38" xfId="0" applyFont="1" applyFill="1" applyBorder="1" applyAlignment="1">
      <alignment vertical="center"/>
    </xf>
    <xf numFmtId="0" fontId="2" fillId="6" borderId="38" xfId="0" applyFont="1" applyFill="1" applyBorder="1" applyAlignment="1">
      <alignment horizontal="center" vertical="center"/>
    </xf>
    <xf numFmtId="0" fontId="1" fillId="5" borderId="5" xfId="0" applyFont="1" applyFill="1" applyBorder="1" applyAlignment="1">
      <alignment vertical="center"/>
    </xf>
    <xf numFmtId="0" fontId="1" fillId="8" borderId="2" xfId="0" applyFont="1" applyFill="1" applyBorder="1" applyAlignment="1">
      <alignment vertical="center"/>
    </xf>
    <xf numFmtId="0" fontId="1" fillId="2" borderId="2" xfId="0" applyFont="1" applyFill="1" applyBorder="1" applyAlignment="1">
      <alignment vertical="center"/>
    </xf>
    <xf numFmtId="0" fontId="2" fillId="0" borderId="17" xfId="0" applyFont="1" applyBorder="1" applyAlignment="1">
      <alignment vertical="center" wrapText="1"/>
    </xf>
    <xf numFmtId="0" fontId="2" fillId="0" borderId="16" xfId="0" applyFont="1" applyBorder="1" applyAlignment="1">
      <alignment horizontal="center" vertical="center" wrapText="1"/>
    </xf>
    <xf numFmtId="0" fontId="1" fillId="5" borderId="5" xfId="0" applyFont="1" applyFill="1" applyBorder="1" applyAlignment="1">
      <alignment vertical="center" wrapText="1"/>
    </xf>
    <xf numFmtId="0" fontId="9" fillId="0" borderId="0" xfId="0" applyFont="1" applyAlignment="1">
      <alignment vertical="top" wrapText="1"/>
    </xf>
    <xf numFmtId="0" fontId="1" fillId="4" borderId="2" xfId="0" applyFont="1" applyFill="1" applyBorder="1" applyAlignment="1">
      <alignment horizontal="center" vertical="center"/>
    </xf>
    <xf numFmtId="0" fontId="1" fillId="5" borderId="5"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center" vertical="center" wrapText="1"/>
    </xf>
    <xf numFmtId="0" fontId="2" fillId="0" borderId="53" xfId="0" applyFont="1" applyBorder="1" applyAlignment="1">
      <alignment horizontal="left" vertical="center" wrapText="1"/>
    </xf>
    <xf numFmtId="0" fontId="9" fillId="0" borderId="0" xfId="0" applyFont="1" applyAlignment="1">
      <alignment horizontal="left"/>
    </xf>
    <xf numFmtId="0" fontId="9" fillId="14" borderId="0" xfId="0" applyFont="1" applyFill="1" applyAlignment="1">
      <alignment horizontal="left"/>
    </xf>
    <xf numFmtId="0" fontId="1" fillId="4" borderId="2" xfId="0" applyFont="1" applyFill="1" applyBorder="1" applyAlignment="1">
      <alignment horizontal="left" vertical="center"/>
    </xf>
    <xf numFmtId="0" fontId="2" fillId="0" borderId="18" xfId="0" applyFont="1" applyBorder="1" applyAlignment="1">
      <alignment horizontal="left" vertical="center" wrapText="1"/>
    </xf>
    <xf numFmtId="0" fontId="1" fillId="5" borderId="5" xfId="0" applyFont="1" applyFill="1" applyBorder="1" applyAlignment="1">
      <alignment horizontal="left" vertical="center" wrapText="1"/>
    </xf>
    <xf numFmtId="0" fontId="1" fillId="8" borderId="2" xfId="0" applyFont="1" applyFill="1" applyBorder="1" applyAlignment="1">
      <alignment horizontal="left" vertical="center" wrapText="1"/>
    </xf>
    <xf numFmtId="0" fontId="1" fillId="2" borderId="2" xfId="0" applyFont="1" applyFill="1" applyBorder="1" applyAlignment="1">
      <alignment horizontal="left" vertical="center" wrapText="1"/>
    </xf>
    <xf numFmtId="0" fontId="2" fillId="6" borderId="38" xfId="0" applyFont="1" applyFill="1" applyBorder="1" applyAlignment="1">
      <alignment horizontal="left" vertical="center"/>
    </xf>
    <xf numFmtId="0" fontId="9" fillId="0" borderId="0" xfId="0" applyFont="1" applyAlignment="1">
      <alignment horizontal="left" vertical="center"/>
    </xf>
    <xf numFmtId="0" fontId="9" fillId="0" borderId="0" xfId="0" applyFont="1" applyAlignment="1">
      <alignment horizontal="left" vertical="center" wrapText="1"/>
    </xf>
    <xf numFmtId="0" fontId="2" fillId="0" borderId="21" xfId="0" applyFont="1" applyBorder="1" applyAlignment="1">
      <alignment horizontal="center" vertical="center" wrapText="1"/>
    </xf>
    <xf numFmtId="0" fontId="2" fillId="0" borderId="53" xfId="0" applyFont="1" applyFill="1" applyBorder="1" applyAlignment="1">
      <alignment horizontal="left" vertical="center" wrapText="1"/>
    </xf>
    <xf numFmtId="2" fontId="2" fillId="0" borderId="54" xfId="0" applyNumberFormat="1" applyFont="1" applyFill="1" applyBorder="1" applyAlignment="1">
      <alignment horizontal="center" vertical="center"/>
    </xf>
    <xf numFmtId="0" fontId="7" fillId="0" borderId="0" xfId="0" applyFont="1" applyFill="1" applyAlignment="1">
      <alignment horizontal="right" vertical="center"/>
    </xf>
    <xf numFmtId="0" fontId="9" fillId="0" borderId="0" xfId="0" applyFont="1" applyFill="1" applyAlignment="1">
      <alignment horizontal="right" vertical="center"/>
    </xf>
    <xf numFmtId="0" fontId="2" fillId="0" borderId="21" xfId="0" applyFont="1" applyFill="1" applyBorder="1" applyAlignment="1">
      <alignment horizontal="center" vertical="center" wrapText="1"/>
    </xf>
    <xf numFmtId="0" fontId="1" fillId="4" borderId="3" xfId="0" applyFont="1" applyFill="1" applyBorder="1" applyAlignment="1">
      <alignment horizontal="center" vertical="center"/>
    </xf>
    <xf numFmtId="0" fontId="2" fillId="6" borderId="39" xfId="0" applyFont="1" applyFill="1" applyBorder="1" applyAlignment="1">
      <alignment horizontal="center" vertical="center"/>
    </xf>
    <xf numFmtId="0" fontId="1" fillId="5" borderId="4" xfId="0" applyFont="1" applyFill="1" applyBorder="1" applyAlignment="1">
      <alignment horizontal="center" vertical="center"/>
    </xf>
    <xf numFmtId="2" fontId="2" fillId="0" borderId="28" xfId="0" applyNumberFormat="1" applyFont="1" applyFill="1" applyBorder="1" applyAlignment="1">
      <alignment horizontal="center" vertical="center"/>
    </xf>
    <xf numFmtId="0" fontId="1" fillId="8" borderId="3" xfId="0" applyFont="1" applyFill="1" applyBorder="1" applyAlignment="1">
      <alignment horizontal="center" vertical="center"/>
    </xf>
    <xf numFmtId="0" fontId="1" fillId="2" borderId="3" xfId="0" applyFont="1" applyFill="1" applyBorder="1" applyAlignment="1">
      <alignment horizontal="center" vertical="center"/>
    </xf>
    <xf numFmtId="0" fontId="2" fillId="0" borderId="61" xfId="0" applyFont="1" applyBorder="1" applyAlignment="1">
      <alignment horizontal="center" vertical="center" wrapText="1"/>
    </xf>
    <xf numFmtId="49" fontId="12" fillId="0" borderId="21" xfId="2" applyNumberFormat="1" applyFont="1" applyBorder="1" applyAlignment="1">
      <alignment horizontal="center" vertical="center" wrapText="1"/>
    </xf>
    <xf numFmtId="0" fontId="12" fillId="0" borderId="21" xfId="0" applyFont="1" applyBorder="1" applyAlignment="1">
      <alignment horizontal="center" vertical="center" wrapText="1"/>
    </xf>
    <xf numFmtId="0" fontId="18" fillId="0" borderId="0" xfId="0" applyFont="1" applyAlignment="1"/>
    <xf numFmtId="0" fontId="19" fillId="0" borderId="0" xfId="0" applyFont="1" applyAlignment="1">
      <alignment horizontal="right"/>
    </xf>
    <xf numFmtId="0" fontId="18" fillId="14" borderId="0" xfId="0" applyFont="1" applyFill="1" applyAlignment="1"/>
    <xf numFmtId="0" fontId="17" fillId="4" borderId="2" xfId="0" applyFont="1" applyFill="1" applyBorder="1" applyAlignment="1">
      <alignment horizontal="center" vertical="center"/>
    </xf>
    <xf numFmtId="0" fontId="12" fillId="6" borderId="38" xfId="0" applyFont="1" applyFill="1" applyBorder="1" applyAlignment="1">
      <alignment horizontal="center" vertical="center"/>
    </xf>
    <xf numFmtId="0" fontId="17" fillId="5" borderId="5" xfId="0" applyFont="1" applyFill="1" applyBorder="1" applyAlignment="1">
      <alignment horizontal="center" vertical="center"/>
    </xf>
    <xf numFmtId="0" fontId="17" fillId="8" borderId="2" xfId="0" applyFont="1" applyFill="1" applyBorder="1" applyAlignment="1">
      <alignment horizontal="center" vertical="center"/>
    </xf>
    <xf numFmtId="0" fontId="17" fillId="2" borderId="2" xfId="0" applyFont="1" applyFill="1" applyBorder="1" applyAlignment="1">
      <alignment horizontal="center" vertical="center"/>
    </xf>
    <xf numFmtId="0" fontId="18" fillId="0" borderId="0" xfId="0" applyFont="1" applyAlignment="1">
      <alignment horizontal="center" vertical="center"/>
    </xf>
    <xf numFmtId="0" fontId="2" fillId="0" borderId="61" xfId="2" applyFont="1" applyBorder="1" applyAlignment="1">
      <alignment horizontal="center" vertical="center" wrapText="1"/>
    </xf>
    <xf numFmtId="49" fontId="12" fillId="0" borderId="61" xfId="2" applyNumberFormat="1" applyFont="1" applyBorder="1" applyAlignment="1">
      <alignment horizontal="center" vertical="center" wrapText="1"/>
    </xf>
    <xf numFmtId="0" fontId="17" fillId="0" borderId="13"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12" fillId="0" borderId="22" xfId="0" applyFont="1" applyBorder="1" applyAlignment="1">
      <alignment horizontal="center" vertical="center" wrapText="1"/>
    </xf>
    <xf numFmtId="0" fontId="12" fillId="0" borderId="22" xfId="0" applyFont="1" applyBorder="1" applyAlignment="1">
      <alignment horizontal="center" vertical="center"/>
    </xf>
    <xf numFmtId="0" fontId="12" fillId="0" borderId="21" xfId="0" applyFont="1" applyBorder="1" applyAlignment="1">
      <alignment horizontal="center" vertical="center"/>
    </xf>
    <xf numFmtId="0" fontId="12" fillId="0" borderId="63" xfId="0" applyFont="1" applyBorder="1" applyAlignment="1">
      <alignment horizontal="center" vertical="center" wrapText="1"/>
    </xf>
    <xf numFmtId="0" fontId="12" fillId="16" borderId="21" xfId="0" applyFont="1" applyFill="1" applyBorder="1" applyAlignment="1">
      <alignment horizontal="center" vertical="center"/>
    </xf>
    <xf numFmtId="0" fontId="12" fillId="10" borderId="21" xfId="0" applyFont="1" applyFill="1" applyBorder="1" applyAlignment="1">
      <alignment horizontal="center" vertical="center"/>
    </xf>
    <xf numFmtId="0" fontId="12" fillId="17" borderId="63" xfId="0" applyFont="1" applyFill="1" applyBorder="1" applyAlignment="1">
      <alignment horizontal="center" vertical="center" wrapText="1"/>
    </xf>
    <xf numFmtId="0" fontId="12" fillId="11" borderId="21" xfId="0" applyFont="1" applyFill="1" applyBorder="1" applyAlignment="1">
      <alignment horizontal="center" vertical="center" wrapText="1"/>
    </xf>
    <xf numFmtId="0" fontId="20" fillId="7" borderId="0" xfId="0" applyFont="1" applyFill="1" applyAlignment="1"/>
    <xf numFmtId="164" fontId="2" fillId="0" borderId="54" xfId="0" applyNumberFormat="1" applyFont="1" applyBorder="1" applyAlignment="1">
      <alignment horizontal="center" vertical="center"/>
    </xf>
    <xf numFmtId="0" fontId="21" fillId="0" borderId="61" xfId="2" applyFont="1" applyBorder="1" applyAlignment="1">
      <alignment horizontal="center" vertical="center" wrapText="1"/>
    </xf>
    <xf numFmtId="0" fontId="22" fillId="0" borderId="58" xfId="0" applyFont="1" applyBorder="1" applyAlignment="1">
      <alignment horizontal="center" vertical="center" wrapText="1"/>
    </xf>
    <xf numFmtId="0" fontId="21" fillId="0" borderId="43" xfId="2" applyFont="1" applyBorder="1" applyAlignment="1">
      <alignment horizontal="center" vertical="center" wrapText="1"/>
    </xf>
    <xf numFmtId="0" fontId="22" fillId="0" borderId="21" xfId="0" applyFont="1" applyBorder="1" applyAlignment="1">
      <alignment horizontal="center" vertical="center" wrapText="1"/>
    </xf>
    <xf numFmtId="0" fontId="12" fillId="0" borderId="64" xfId="0" applyFont="1" applyBorder="1" applyAlignment="1">
      <alignment horizontal="center" vertical="center" wrapText="1"/>
    </xf>
    <xf numFmtId="164" fontId="2" fillId="0" borderId="35" xfId="0" applyNumberFormat="1" applyFont="1" applyBorder="1" applyAlignment="1">
      <alignment horizontal="center" vertical="center"/>
    </xf>
    <xf numFmtId="49" fontId="21" fillId="0" borderId="23" xfId="2" applyNumberFormat="1" applyFont="1" applyBorder="1" applyAlignment="1">
      <alignment horizontal="center" vertical="center" wrapText="1"/>
    </xf>
    <xf numFmtId="49" fontId="21" fillId="0" borderId="21" xfId="2" applyNumberFormat="1" applyFont="1" applyBorder="1" applyAlignment="1">
      <alignment horizontal="center" vertical="center" wrapText="1"/>
    </xf>
    <xf numFmtId="164" fontId="2" fillId="0" borderId="28" xfId="0" applyNumberFormat="1" applyFont="1" applyFill="1" applyBorder="1" applyAlignment="1">
      <alignment horizontal="center" vertical="center"/>
    </xf>
    <xf numFmtId="0" fontId="23" fillId="0" borderId="21" xfId="0" applyFont="1" applyBorder="1" applyAlignment="1">
      <alignment horizontal="center" vertical="center" wrapText="1"/>
    </xf>
    <xf numFmtId="0" fontId="23" fillId="0" borderId="21" xfId="2" applyFont="1" applyBorder="1" applyAlignment="1">
      <alignment horizontal="center" vertical="center" wrapText="1"/>
    </xf>
    <xf numFmtId="49" fontId="23" fillId="0" borderId="23" xfId="2" applyNumberFormat="1" applyFont="1" applyBorder="1" applyAlignment="1">
      <alignment horizontal="center" vertical="center" wrapText="1"/>
    </xf>
    <xf numFmtId="0" fontId="2" fillId="0" borderId="62" xfId="0" applyFont="1" applyBorder="1" applyAlignment="1">
      <alignment horizontal="center" vertical="center" wrapText="1"/>
    </xf>
    <xf numFmtId="49" fontId="12" fillId="0" borderId="23" xfId="2" applyNumberFormat="1" applyFont="1" applyBorder="1" applyAlignment="1">
      <alignment horizontal="center" vertical="center" wrapText="1"/>
    </xf>
    <xf numFmtId="0" fontId="12" fillId="0" borderId="0" xfId="0" applyFont="1" applyAlignment="1">
      <alignment horizontal="left" vertical="top" wrapText="1"/>
    </xf>
    <xf numFmtId="0" fontId="20" fillId="7" borderId="0" xfId="0" applyFont="1" applyFill="1" applyAlignment="1">
      <alignment horizontal="right"/>
    </xf>
    <xf numFmtId="0" fontId="9" fillId="7" borderId="23" xfId="0" applyFont="1" applyFill="1" applyBorder="1" applyAlignment="1">
      <alignment horizontal="center"/>
    </xf>
    <xf numFmtId="0" fontId="9" fillId="7" borderId="36" xfId="0" applyFont="1" applyFill="1" applyBorder="1" applyAlignment="1">
      <alignment horizontal="center"/>
    </xf>
    <xf numFmtId="0" fontId="9" fillId="7" borderId="37" xfId="0" applyFont="1" applyFill="1" applyBorder="1" applyAlignment="1">
      <alignment horizontal="center" vertical="center"/>
    </xf>
    <xf numFmtId="0" fontId="9" fillId="7" borderId="38" xfId="0" applyFont="1" applyFill="1" applyBorder="1" applyAlignment="1">
      <alignment horizontal="center" vertical="center"/>
    </xf>
    <xf numFmtId="0" fontId="9" fillId="7" borderId="51" xfId="0" applyFont="1" applyFill="1" applyBorder="1" applyAlignment="1">
      <alignment horizontal="center" vertical="center"/>
    </xf>
    <xf numFmtId="0" fontId="9" fillId="7" borderId="45" xfId="0" applyFont="1" applyFill="1" applyBorder="1" applyAlignment="1">
      <alignment horizontal="center"/>
    </xf>
    <xf numFmtId="0" fontId="9" fillId="7" borderId="38" xfId="0" applyFont="1" applyFill="1" applyBorder="1" applyAlignment="1">
      <alignment horizontal="center"/>
    </xf>
    <xf numFmtId="0" fontId="9" fillId="7" borderId="51" xfId="0" applyFont="1" applyFill="1" applyBorder="1" applyAlignment="1">
      <alignment horizontal="center"/>
    </xf>
    <xf numFmtId="14" fontId="9" fillId="7" borderId="45" xfId="0" applyNumberFormat="1" applyFont="1" applyFill="1" applyBorder="1" applyAlignment="1">
      <alignment horizontal="center"/>
    </xf>
    <xf numFmtId="0" fontId="9" fillId="7" borderId="39" xfId="0" applyFont="1" applyFill="1" applyBorder="1" applyAlignment="1">
      <alignment horizontal="center"/>
    </xf>
    <xf numFmtId="0" fontId="9" fillId="7" borderId="24" xfId="0" applyFont="1" applyFill="1" applyBorder="1" applyAlignment="1">
      <alignment horizontal="center"/>
    </xf>
    <xf numFmtId="0" fontId="9" fillId="7" borderId="25" xfId="0" applyFont="1" applyFill="1" applyBorder="1" applyAlignment="1">
      <alignment horizontal="center"/>
    </xf>
    <xf numFmtId="0" fontId="9" fillId="7" borderId="35" xfId="0" applyFont="1" applyFill="1" applyBorder="1" applyAlignment="1">
      <alignment horizontal="center" vertical="center"/>
    </xf>
    <xf numFmtId="0" fontId="9" fillId="7" borderId="24" xfId="0" applyFont="1" applyFill="1" applyBorder="1" applyAlignment="1">
      <alignment horizontal="center" vertical="center"/>
    </xf>
    <xf numFmtId="0" fontId="9" fillId="7" borderId="25" xfId="0" applyFont="1" applyFill="1" applyBorder="1" applyAlignment="1">
      <alignment horizontal="center" vertical="center"/>
    </xf>
    <xf numFmtId="0" fontId="13" fillId="7" borderId="50" xfId="0" applyFont="1" applyFill="1" applyBorder="1" applyAlignment="1">
      <alignment horizontal="center" vertical="center"/>
    </xf>
    <xf numFmtId="0" fontId="13" fillId="7" borderId="34" xfId="0" applyFont="1" applyFill="1" applyBorder="1" applyAlignment="1">
      <alignment horizontal="center" vertical="center"/>
    </xf>
    <xf numFmtId="0" fontId="4" fillId="7" borderId="21" xfId="0" applyFont="1" applyFill="1" applyBorder="1" applyAlignment="1">
      <alignment horizontal="center" vertical="center" wrapText="1"/>
    </xf>
    <xf numFmtId="0" fontId="4" fillId="7" borderId="29" xfId="0" applyFont="1" applyFill="1" applyBorder="1" applyAlignment="1">
      <alignment horizontal="center" vertical="center" wrapText="1"/>
    </xf>
    <xf numFmtId="0" fontId="4" fillId="15" borderId="21" xfId="0" applyFont="1" applyFill="1" applyBorder="1" applyAlignment="1">
      <alignment horizontal="center" vertical="center" wrapText="1"/>
    </xf>
    <xf numFmtId="0" fontId="4" fillId="15" borderId="29" xfId="0" applyFont="1" applyFill="1" applyBorder="1" applyAlignment="1">
      <alignment horizontal="center" vertical="center" wrapText="1"/>
    </xf>
    <xf numFmtId="0" fontId="4" fillId="13" borderId="59" xfId="0" applyFont="1" applyFill="1" applyBorder="1" applyAlignment="1">
      <alignment horizontal="center" vertical="center" wrapText="1"/>
    </xf>
    <xf numFmtId="0" fontId="4" fillId="13" borderId="31" xfId="0" applyFont="1" applyFill="1" applyBorder="1" applyAlignment="1">
      <alignment horizontal="center" vertical="center" wrapText="1"/>
    </xf>
    <xf numFmtId="0" fontId="6" fillId="0" borderId="46" xfId="0" applyFont="1" applyBorder="1" applyAlignment="1">
      <alignment horizontal="center" vertical="center"/>
    </xf>
    <xf numFmtId="0" fontId="6" fillId="0" borderId="47" xfId="0" applyFont="1" applyBorder="1" applyAlignment="1">
      <alignment horizontal="center" vertical="center"/>
    </xf>
    <xf numFmtId="0" fontId="6" fillId="0" borderId="43" xfId="0" applyFont="1" applyBorder="1" applyAlignment="1">
      <alignment horizontal="center" vertical="center"/>
    </xf>
    <xf numFmtId="0" fontId="6" fillId="0" borderId="48" xfId="0" applyFont="1" applyBorder="1" applyAlignment="1">
      <alignment horizontal="center" vertical="center"/>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8" xfId="0" applyFont="1" applyBorder="1" applyAlignment="1">
      <alignment horizontal="center" vertical="center" wrapText="1"/>
    </xf>
    <xf numFmtId="0" fontId="4" fillId="11" borderId="21" xfId="0" applyFont="1" applyFill="1" applyBorder="1" applyAlignment="1">
      <alignment horizontal="center" vertical="center" wrapText="1"/>
    </xf>
    <xf numFmtId="0" fontId="4" fillId="11" borderId="29"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3" fillId="7" borderId="32" xfId="0" applyFont="1" applyFill="1" applyBorder="1" applyAlignment="1">
      <alignment horizontal="center" vertical="center"/>
    </xf>
    <xf numFmtId="0" fontId="13" fillId="7" borderId="33" xfId="0" applyFont="1" applyFill="1" applyBorder="1" applyAlignment="1">
      <alignment horizontal="center" vertical="center"/>
    </xf>
    <xf numFmtId="0" fontId="13" fillId="7" borderId="49" xfId="0" applyFont="1" applyFill="1" applyBorder="1" applyAlignment="1">
      <alignment horizontal="center" vertical="center"/>
    </xf>
    <xf numFmtId="0" fontId="4" fillId="7" borderId="59" xfId="0" applyFont="1" applyFill="1" applyBorder="1" applyAlignment="1">
      <alignment horizontal="center" vertical="center" wrapText="1"/>
    </xf>
    <xf numFmtId="0" fontId="4" fillId="7" borderId="31" xfId="0" applyFont="1" applyFill="1" applyBorder="1" applyAlignment="1">
      <alignment horizontal="center" vertical="center" wrapText="1"/>
    </xf>
    <xf numFmtId="0" fontId="8" fillId="3" borderId="21" xfId="0" applyFont="1" applyFill="1" applyBorder="1" applyAlignment="1">
      <alignment horizontal="left" vertical="center" wrapText="1" indent="1"/>
    </xf>
    <xf numFmtId="0" fontId="8" fillId="3" borderId="23" xfId="0" applyFont="1" applyFill="1" applyBorder="1" applyAlignment="1">
      <alignment horizontal="left" vertical="center" wrapText="1" indent="1"/>
    </xf>
    <xf numFmtId="0" fontId="5" fillId="0" borderId="24" xfId="0" applyFont="1" applyBorder="1" applyAlignment="1">
      <alignment horizontal="left" vertical="center"/>
    </xf>
    <xf numFmtId="0" fontId="5" fillId="0" borderId="36" xfId="0" applyFont="1" applyBorder="1" applyAlignment="1">
      <alignment horizontal="left" vertical="center"/>
    </xf>
    <xf numFmtId="0" fontId="8" fillId="3" borderId="59" xfId="0" applyFont="1" applyFill="1" applyBorder="1" applyAlignment="1">
      <alignment horizontal="left" vertical="center" wrapText="1" indent="1"/>
    </xf>
    <xf numFmtId="0" fontId="8" fillId="3" borderId="45" xfId="0" applyFont="1" applyFill="1" applyBorder="1" applyAlignment="1">
      <alignment horizontal="left" vertical="center" wrapText="1" indent="1"/>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8" fillId="3" borderId="30" xfId="0" applyFont="1" applyFill="1" applyBorder="1" applyAlignment="1">
      <alignment horizontal="left" vertical="center" wrapText="1" indent="1"/>
    </xf>
    <xf numFmtId="0" fontId="8" fillId="3" borderId="26" xfId="0" applyFont="1" applyFill="1" applyBorder="1" applyAlignment="1">
      <alignment horizontal="left" vertical="center" wrapText="1" indent="1"/>
    </xf>
    <xf numFmtId="0" fontId="8" fillId="3" borderId="58" xfId="0" applyFont="1" applyFill="1" applyBorder="1" applyAlignment="1">
      <alignment horizontal="left" vertical="center" wrapText="1" indent="1"/>
    </xf>
    <xf numFmtId="0" fontId="8" fillId="3" borderId="50" xfId="0" applyFont="1" applyFill="1" applyBorder="1" applyAlignment="1">
      <alignment horizontal="left" vertical="center" wrapText="1" indent="1"/>
    </xf>
    <xf numFmtId="0" fontId="5" fillId="0" borderId="38" xfId="0" applyFont="1" applyBorder="1" applyAlignment="1">
      <alignment horizontal="left" vertical="center"/>
    </xf>
    <xf numFmtId="0" fontId="5" fillId="0" borderId="33" xfId="0" applyFont="1" applyBorder="1" applyAlignment="1">
      <alignment horizontal="left" vertical="center"/>
    </xf>
    <xf numFmtId="0" fontId="5" fillId="0" borderId="49" xfId="0" applyFont="1" applyBorder="1" applyAlignment="1">
      <alignment horizontal="left" vertical="center"/>
    </xf>
    <xf numFmtId="0" fontId="8" fillId="3" borderId="28" xfId="0" applyFont="1" applyFill="1" applyBorder="1" applyAlignment="1">
      <alignment horizontal="left" vertical="center" wrapText="1" indent="1"/>
    </xf>
    <xf numFmtId="0" fontId="5" fillId="0" borderId="25" xfId="0" applyFont="1" applyBorder="1" applyAlignment="1">
      <alignment horizontal="left" vertical="center"/>
    </xf>
    <xf numFmtId="49" fontId="5" fillId="0" borderId="33" xfId="0" applyNumberFormat="1" applyFont="1" applyBorder="1" applyAlignment="1">
      <alignment horizontal="left" vertical="center"/>
    </xf>
    <xf numFmtId="49" fontId="5" fillId="0" borderId="34" xfId="0" applyNumberFormat="1" applyFont="1" applyBorder="1" applyAlignment="1">
      <alignment horizontal="left" vertical="center"/>
    </xf>
    <xf numFmtId="49" fontId="5" fillId="0" borderId="38" xfId="0" applyNumberFormat="1" applyFont="1" applyBorder="1" applyAlignment="1">
      <alignment horizontal="left" vertical="center"/>
    </xf>
    <xf numFmtId="49" fontId="5" fillId="0" borderId="39" xfId="0" applyNumberFormat="1" applyFont="1" applyBorder="1" applyAlignment="1">
      <alignment horizontal="left" vertical="center"/>
    </xf>
    <xf numFmtId="0" fontId="5" fillId="0" borderId="58" xfId="0" applyFont="1" applyBorder="1" applyAlignment="1">
      <alignment horizontal="left" vertical="center"/>
    </xf>
    <xf numFmtId="0" fontId="5" fillId="0" borderId="27" xfId="0" applyFont="1" applyBorder="1" applyAlignment="1">
      <alignment horizontal="left" vertical="center"/>
    </xf>
    <xf numFmtId="0" fontId="5" fillId="0" borderId="21" xfId="0" applyFont="1" applyBorder="1" applyAlignment="1">
      <alignment horizontal="left" vertical="center"/>
    </xf>
    <xf numFmtId="0" fontId="1" fillId="0" borderId="7"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8" fillId="0" borderId="7"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9" xfId="0" applyFont="1" applyFill="1" applyBorder="1" applyAlignment="1">
      <alignment horizontal="center" vertical="center"/>
    </xf>
    <xf numFmtId="0" fontId="8" fillId="0" borderId="23" xfId="0" applyFont="1" applyBorder="1" applyAlignment="1">
      <alignment horizontal="center" vertical="center"/>
    </xf>
    <xf numFmtId="0" fontId="8" fillId="0" borderId="25" xfId="0" applyFont="1" applyBorder="1" applyAlignment="1">
      <alignment horizontal="center" vertical="center"/>
    </xf>
    <xf numFmtId="0" fontId="8" fillId="0" borderId="32" xfId="0" applyFont="1" applyBorder="1" applyAlignment="1">
      <alignment horizontal="center" vertical="center"/>
    </xf>
    <xf numFmtId="0" fontId="8" fillId="0" borderId="33" xfId="0" applyFont="1" applyBorder="1" applyAlignment="1">
      <alignment horizontal="center" vertical="center"/>
    </xf>
    <xf numFmtId="0" fontId="8" fillId="0" borderId="34" xfId="0" applyFont="1" applyBorder="1" applyAlignment="1">
      <alignment horizontal="center" vertical="center"/>
    </xf>
    <xf numFmtId="0" fontId="5" fillId="0" borderId="21" xfId="0" applyFont="1" applyBorder="1" applyAlignment="1">
      <alignment horizontal="left" vertical="center" wrapText="1"/>
    </xf>
    <xf numFmtId="0" fontId="5" fillId="0" borderId="29" xfId="0" applyFont="1" applyBorder="1" applyAlignment="1">
      <alignment horizontal="left" vertical="center"/>
    </xf>
    <xf numFmtId="0" fontId="5" fillId="0" borderId="59" xfId="0" applyFont="1" applyBorder="1" applyAlignment="1">
      <alignment horizontal="left" vertical="center"/>
    </xf>
    <xf numFmtId="0" fontId="5" fillId="0" borderId="31" xfId="0" applyFont="1" applyBorder="1" applyAlignment="1">
      <alignment horizontal="left" vertical="center"/>
    </xf>
    <xf numFmtId="0" fontId="6" fillId="0" borderId="46" xfId="0" applyFont="1" applyBorder="1" applyAlignment="1">
      <alignment horizontal="left" vertical="center" wrapText="1"/>
    </xf>
    <xf numFmtId="0" fontId="6" fillId="0" borderId="40" xfId="0" applyFont="1" applyBorder="1" applyAlignment="1">
      <alignment horizontal="left" vertical="center" wrapText="1"/>
    </xf>
    <xf numFmtId="0" fontId="6" fillId="0" borderId="41" xfId="0" applyFont="1" applyBorder="1" applyAlignment="1">
      <alignment horizontal="left" vertical="center" wrapText="1"/>
    </xf>
    <xf numFmtId="0" fontId="6" fillId="0" borderId="43" xfId="0" applyFont="1" applyBorder="1" applyAlignment="1">
      <alignment horizontal="left" vertical="center" wrapText="1"/>
    </xf>
    <xf numFmtId="0" fontId="6" fillId="0" borderId="42" xfId="0" applyFont="1" applyBorder="1" applyAlignment="1">
      <alignment horizontal="left" vertical="center" wrapText="1"/>
    </xf>
    <xf numFmtId="0" fontId="6" fillId="0" borderId="44" xfId="0" applyFont="1" applyBorder="1" applyAlignment="1">
      <alignment horizontal="left" vertical="center" wrapText="1"/>
    </xf>
    <xf numFmtId="0" fontId="3" fillId="10" borderId="21" xfId="0" applyFont="1" applyFill="1" applyBorder="1" applyAlignment="1">
      <alignment horizontal="center" vertical="center" wrapText="1"/>
    </xf>
    <xf numFmtId="0" fontId="3" fillId="10" borderId="29" xfId="0" applyFont="1" applyFill="1" applyBorder="1" applyAlignment="1">
      <alignment horizontal="center" vertical="center" wrapText="1"/>
    </xf>
    <xf numFmtId="0" fontId="6" fillId="0" borderId="56" xfId="0" applyFont="1" applyBorder="1" applyAlignment="1">
      <alignment horizontal="center" vertical="center"/>
    </xf>
    <xf numFmtId="0" fontId="6" fillId="0" borderId="55" xfId="0" applyFont="1" applyBorder="1" applyAlignment="1">
      <alignment horizontal="center" vertical="center"/>
    </xf>
    <xf numFmtId="0" fontId="6" fillId="0" borderId="40" xfId="0" applyFont="1" applyBorder="1" applyAlignment="1">
      <alignment horizontal="center" vertical="center"/>
    </xf>
    <xf numFmtId="0" fontId="6" fillId="0" borderId="42" xfId="0" applyFont="1" applyBorder="1" applyAlignment="1">
      <alignment horizontal="center" vertical="center"/>
    </xf>
    <xf numFmtId="14" fontId="6" fillId="0" borderId="46" xfId="0" applyNumberFormat="1" applyFont="1" applyBorder="1" applyAlignment="1">
      <alignment horizontal="center" vertical="center"/>
    </xf>
    <xf numFmtId="0" fontId="3" fillId="12" borderId="21" xfId="0" applyFont="1" applyFill="1" applyBorder="1" applyAlignment="1">
      <alignment horizontal="center" vertical="center" wrapText="1"/>
    </xf>
    <xf numFmtId="0" fontId="3" fillId="12" borderId="29"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6" fillId="0" borderId="57" xfId="0" applyFont="1" applyBorder="1" applyAlignment="1">
      <alignment horizontal="center" vertical="center"/>
    </xf>
    <xf numFmtId="0" fontId="6" fillId="0" borderId="52" xfId="0" applyFont="1" applyBorder="1" applyAlignment="1">
      <alignment horizontal="center" vertical="center" wrapText="1"/>
    </xf>
    <xf numFmtId="0" fontId="6" fillId="0" borderId="60" xfId="0" applyFont="1" applyBorder="1" applyAlignment="1">
      <alignment horizontal="center" vertical="center" wrapText="1"/>
    </xf>
    <xf numFmtId="0" fontId="6" fillId="0" borderId="52" xfId="0" applyFont="1" applyBorder="1" applyAlignment="1">
      <alignment horizontal="center" vertical="center"/>
    </xf>
    <xf numFmtId="0" fontId="6" fillId="0" borderId="60" xfId="0" applyFont="1" applyBorder="1" applyAlignment="1">
      <alignment horizontal="center" vertical="center"/>
    </xf>
    <xf numFmtId="0" fontId="6" fillId="0" borderId="5" xfId="0" applyFont="1" applyBorder="1" applyAlignment="1">
      <alignment horizontal="center" vertical="center"/>
    </xf>
    <xf numFmtId="0" fontId="6" fillId="0" borderId="41" xfId="0" applyFont="1" applyBorder="1" applyAlignment="1">
      <alignment horizontal="center" vertical="center"/>
    </xf>
    <xf numFmtId="0" fontId="6" fillId="0" borderId="4" xfId="0" applyFont="1" applyBorder="1" applyAlignment="1">
      <alignment horizontal="center" vertical="center"/>
    </xf>
    <xf numFmtId="0" fontId="6" fillId="0" borderId="44" xfId="0" applyFont="1" applyBorder="1" applyAlignment="1">
      <alignment horizontal="center" vertical="center"/>
    </xf>
    <xf numFmtId="0" fontId="8" fillId="0" borderId="24" xfId="0" applyFont="1" applyBorder="1" applyAlignment="1">
      <alignment horizontal="center" vertical="center"/>
    </xf>
    <xf numFmtId="0" fontId="8" fillId="0" borderId="36" xfId="0" applyFont="1" applyBorder="1" applyAlignment="1">
      <alignment horizontal="center" vertical="center"/>
    </xf>
    <xf numFmtId="0" fontId="1" fillId="0" borderId="32" xfId="0" applyFont="1" applyFill="1" applyBorder="1" applyAlignment="1">
      <alignment horizontal="center" vertical="center"/>
    </xf>
    <xf numFmtId="0" fontId="1" fillId="0" borderId="33" xfId="0" applyFont="1" applyFill="1" applyBorder="1" applyAlignment="1">
      <alignment horizontal="center" vertical="center"/>
    </xf>
    <xf numFmtId="0" fontId="1" fillId="0" borderId="34" xfId="0" applyFont="1" applyFill="1" applyBorder="1" applyAlignment="1">
      <alignment horizontal="center" vertical="center"/>
    </xf>
    <xf numFmtId="0" fontId="20" fillId="7" borderId="23" xfId="0" applyFont="1" applyFill="1" applyBorder="1" applyAlignment="1">
      <alignment horizontal="right"/>
    </xf>
    <xf numFmtId="0" fontId="20" fillId="7" borderId="24" xfId="0" applyFont="1" applyFill="1" applyBorder="1" applyAlignment="1">
      <alignment horizontal="right"/>
    </xf>
    <xf numFmtId="0" fontId="20" fillId="7" borderId="25" xfId="0" applyFont="1" applyFill="1" applyBorder="1" applyAlignment="1">
      <alignment horizontal="right"/>
    </xf>
    <xf numFmtId="0" fontId="1" fillId="0" borderId="10"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10" xfId="0" applyFont="1" applyBorder="1" applyAlignment="1">
      <alignment horizontal="center" vertical="center"/>
    </xf>
    <xf numFmtId="0" fontId="1" fillId="0" borderId="14" xfId="0" applyFont="1" applyBorder="1" applyAlignment="1">
      <alignment horizontal="center" vertical="center"/>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cellXfs>
  <cellStyles count="3">
    <cellStyle name="Normal" xfId="0" builtinId="0"/>
    <cellStyle name="Normal 3" xfId="1"/>
    <cellStyle name="Normal_ITP_160070-101" xfId="2"/>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1076960</xdr:colOff>
      <xdr:row>2</xdr:row>
      <xdr:rowOff>158750</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38"/>
  <sheetViews>
    <sheetView zoomScaleNormal="100" workbookViewId="0">
      <selection activeCell="AA11" sqref="AA11"/>
    </sheetView>
  </sheetViews>
  <sheetFormatPr defaultColWidth="9.140625" defaultRowHeight="15"/>
  <cols>
    <col min="1" max="22" width="8.7109375" style="20" customWidth="1"/>
    <col min="23" max="16384" width="9.140625" style="20"/>
  </cols>
  <sheetData>
    <row r="1" spans="1:22" s="19" customFormat="1" ht="20.100000000000001" customHeight="1">
      <c r="A1" s="15"/>
      <c r="B1" s="15"/>
      <c r="C1" s="15"/>
      <c r="D1" s="15"/>
      <c r="E1" s="15"/>
      <c r="F1" s="15"/>
      <c r="G1" s="15"/>
      <c r="H1" s="15"/>
      <c r="I1" s="15"/>
      <c r="J1" s="15"/>
      <c r="K1" s="15"/>
      <c r="L1" s="15"/>
      <c r="M1" s="15"/>
      <c r="N1" s="15"/>
      <c r="O1" s="15"/>
      <c r="P1" s="15"/>
      <c r="Q1" s="116" t="s">
        <v>175</v>
      </c>
      <c r="R1" s="116"/>
      <c r="S1" s="116"/>
      <c r="T1" s="116"/>
      <c r="U1" s="116"/>
      <c r="V1" s="116"/>
    </row>
    <row r="2" spans="1:22" s="21" customFormat="1" ht="15" customHeight="1">
      <c r="A2" s="18"/>
      <c r="B2" s="18"/>
      <c r="C2" s="18"/>
      <c r="D2" s="18"/>
      <c r="E2" s="18"/>
      <c r="F2" s="18"/>
      <c r="G2" s="18"/>
      <c r="H2" s="18"/>
      <c r="I2" s="18"/>
      <c r="J2" s="18"/>
      <c r="K2" s="18"/>
      <c r="L2" s="18"/>
      <c r="M2" s="18"/>
      <c r="N2" s="18"/>
      <c r="O2" s="18"/>
      <c r="P2" s="18"/>
      <c r="Q2" s="18"/>
      <c r="R2" s="18"/>
      <c r="S2" s="23"/>
      <c r="T2" s="23"/>
      <c r="U2" s="23"/>
      <c r="V2" s="24" t="str">
        <f>CONCATENATE("Project: ",E8)</f>
        <v xml:space="preserve">Project: Peacocke Whatukooruru Drive </v>
      </c>
    </row>
    <row r="3" spans="1:22" s="19" customFormat="1" ht="15" customHeight="1">
      <c r="A3" s="15"/>
      <c r="B3" s="15"/>
      <c r="C3" s="15"/>
      <c r="D3" s="15"/>
      <c r="E3" s="15"/>
      <c r="F3" s="15"/>
      <c r="G3" s="15"/>
      <c r="H3" s="15"/>
      <c r="I3" s="15"/>
      <c r="J3" s="15"/>
      <c r="K3" s="15"/>
      <c r="L3" s="15"/>
      <c r="M3" s="15"/>
      <c r="N3" s="15"/>
      <c r="O3" s="15"/>
      <c r="P3" s="15"/>
      <c r="Q3" s="15"/>
      <c r="R3" s="15"/>
      <c r="S3" s="12"/>
      <c r="T3" s="12"/>
      <c r="U3" s="12"/>
      <c r="V3" s="30" t="str">
        <f>CONCATENATE("Number and Revision:"," ",E9," - ",P8," - Rev ",P10)</f>
        <v>Number and Revision: DN1205 - 104 - Rev C</v>
      </c>
    </row>
    <row r="4" spans="1:22" s="19" customFormat="1" ht="5.0999999999999996" customHeight="1">
      <c r="A4" s="27"/>
      <c r="B4" s="27"/>
      <c r="C4" s="27"/>
      <c r="D4" s="27"/>
      <c r="E4" s="27"/>
      <c r="F4" s="27"/>
      <c r="G4" s="27"/>
      <c r="H4" s="27"/>
      <c r="I4" s="27"/>
      <c r="J4" s="27"/>
      <c r="K4" s="27"/>
      <c r="L4" s="27"/>
      <c r="M4" s="27"/>
      <c r="N4" s="27"/>
      <c r="O4" s="27"/>
      <c r="P4" s="27"/>
      <c r="Q4" s="27"/>
      <c r="R4" s="27"/>
      <c r="S4" s="28"/>
      <c r="T4" s="28"/>
      <c r="U4" s="28"/>
      <c r="V4" s="28"/>
    </row>
    <row r="5" spans="1:22" s="19" customFormat="1" ht="9.9499999999999993" customHeight="1" thickBot="1">
      <c r="A5" s="15"/>
      <c r="B5" s="15"/>
      <c r="C5" s="15"/>
      <c r="D5" s="15"/>
      <c r="E5" s="15"/>
      <c r="F5" s="15"/>
      <c r="G5" s="15"/>
      <c r="H5" s="15"/>
      <c r="I5" s="15"/>
      <c r="J5" s="15"/>
      <c r="K5" s="15"/>
      <c r="L5" s="15"/>
      <c r="M5" s="15"/>
      <c r="N5" s="15"/>
      <c r="O5" s="15"/>
      <c r="P5" s="15"/>
      <c r="Q5" s="15"/>
      <c r="R5" s="15"/>
      <c r="S5" s="12"/>
      <c r="T5" s="12"/>
      <c r="U5" s="12"/>
      <c r="V5" s="12"/>
    </row>
    <row r="6" spans="1:22" s="8" customFormat="1" ht="30" customHeight="1" thickBot="1">
      <c r="A6" s="164" t="s">
        <v>53</v>
      </c>
      <c r="B6" s="165"/>
      <c r="C6" s="165"/>
      <c r="D6" s="165"/>
      <c r="E6" s="165"/>
      <c r="F6" s="165"/>
      <c r="G6" s="165"/>
      <c r="H6" s="165"/>
      <c r="I6" s="165"/>
      <c r="J6" s="165"/>
      <c r="K6" s="165"/>
      <c r="L6" s="165"/>
      <c r="M6" s="165"/>
      <c r="N6" s="165"/>
      <c r="O6" s="165"/>
      <c r="P6" s="165"/>
      <c r="Q6" s="165"/>
      <c r="R6" s="165"/>
      <c r="S6" s="165"/>
      <c r="T6" s="165"/>
      <c r="U6" s="165"/>
      <c r="V6" s="166"/>
    </row>
    <row r="7" spans="1:22" s="8" customFormat="1" ht="9.9499999999999993" customHeight="1" thickBot="1">
      <c r="A7" s="12"/>
      <c r="B7" s="12"/>
      <c r="C7" s="12"/>
      <c r="D7" s="12"/>
      <c r="E7" s="12"/>
      <c r="F7" s="12"/>
      <c r="G7" s="12"/>
      <c r="H7" s="12"/>
      <c r="I7" s="12"/>
      <c r="J7" s="13"/>
      <c r="K7" s="13"/>
      <c r="L7" s="12"/>
      <c r="M7" s="12"/>
      <c r="N7" s="12"/>
      <c r="O7" s="12"/>
      <c r="P7" s="12"/>
      <c r="Q7" s="12"/>
      <c r="R7" s="12"/>
      <c r="S7" s="12"/>
      <c r="T7" s="12"/>
      <c r="U7" s="12"/>
      <c r="V7" s="12"/>
    </row>
    <row r="8" spans="1:22" s="8" customFormat="1" ht="24.95" customHeight="1">
      <c r="A8" s="168" t="s">
        <v>0</v>
      </c>
      <c r="B8" s="169"/>
      <c r="C8" s="169"/>
      <c r="D8" s="170"/>
      <c r="E8" s="172" t="s">
        <v>93</v>
      </c>
      <c r="F8" s="172"/>
      <c r="G8" s="172"/>
      <c r="H8" s="172"/>
      <c r="I8" s="172"/>
      <c r="J8" s="172"/>
      <c r="K8" s="173"/>
      <c r="L8" s="169" t="s">
        <v>50</v>
      </c>
      <c r="M8" s="169"/>
      <c r="N8" s="169"/>
      <c r="O8" s="170"/>
      <c r="P8" s="176" t="s">
        <v>172</v>
      </c>
      <c r="Q8" s="176"/>
      <c r="R8" s="176"/>
      <c r="S8" s="176"/>
      <c r="T8" s="176"/>
      <c r="U8" s="176"/>
      <c r="V8" s="177"/>
    </row>
    <row r="9" spans="1:22" s="8" customFormat="1" ht="24.95" customHeight="1">
      <c r="A9" s="174" t="s">
        <v>1</v>
      </c>
      <c r="B9" s="158"/>
      <c r="C9" s="158"/>
      <c r="D9" s="159"/>
      <c r="E9" s="160" t="s">
        <v>166</v>
      </c>
      <c r="F9" s="160"/>
      <c r="G9" s="160"/>
      <c r="H9" s="160"/>
      <c r="I9" s="160"/>
      <c r="J9" s="160"/>
      <c r="K9" s="175"/>
      <c r="L9" s="158" t="s">
        <v>51</v>
      </c>
      <c r="M9" s="158"/>
      <c r="N9" s="158"/>
      <c r="O9" s="159"/>
      <c r="P9" s="160" t="s">
        <v>87</v>
      </c>
      <c r="Q9" s="160"/>
      <c r="R9" s="160"/>
      <c r="S9" s="160"/>
      <c r="T9" s="160"/>
      <c r="U9" s="160"/>
      <c r="V9" s="161"/>
    </row>
    <row r="10" spans="1:22" s="8" customFormat="1" ht="24.95" customHeight="1" thickBot="1">
      <c r="A10" s="167" t="s">
        <v>52</v>
      </c>
      <c r="B10" s="162"/>
      <c r="C10" s="162"/>
      <c r="D10" s="163"/>
      <c r="E10" s="171" t="s">
        <v>176</v>
      </c>
      <c r="F10" s="171"/>
      <c r="G10" s="171"/>
      <c r="H10" s="171"/>
      <c r="I10" s="171"/>
      <c r="J10" s="171"/>
      <c r="K10" s="171"/>
      <c r="L10" s="162" t="s">
        <v>54</v>
      </c>
      <c r="M10" s="162"/>
      <c r="N10" s="162">
        <v>1000</v>
      </c>
      <c r="O10" s="163"/>
      <c r="P10" s="178" t="s">
        <v>6</v>
      </c>
      <c r="Q10" s="178"/>
      <c r="R10" s="178"/>
      <c r="S10" s="178"/>
      <c r="T10" s="178"/>
      <c r="U10" s="178"/>
      <c r="V10" s="179"/>
    </row>
    <row r="11" spans="1:22" s="8" customFormat="1" ht="9.9499999999999993" customHeight="1" thickBot="1">
      <c r="A11" s="14"/>
      <c r="B11" s="14"/>
      <c r="C11" s="14"/>
      <c r="D11" s="14"/>
      <c r="E11" s="10"/>
      <c r="F11" s="10"/>
      <c r="G11" s="10"/>
      <c r="H11" s="11"/>
      <c r="I11" s="11"/>
      <c r="J11" s="11"/>
      <c r="K11" s="11"/>
      <c r="L11" s="10"/>
      <c r="M11" s="10"/>
      <c r="N11" s="11"/>
      <c r="O11" s="11"/>
      <c r="P11" s="11"/>
      <c r="Q11" s="11"/>
      <c r="R11" s="11"/>
      <c r="S11" s="11"/>
      <c r="T11" s="11"/>
      <c r="U11" s="11"/>
      <c r="V11" s="11"/>
    </row>
    <row r="12" spans="1:22" s="8" customFormat="1" ht="24.95" customHeight="1">
      <c r="A12" s="168" t="s">
        <v>38</v>
      </c>
      <c r="B12" s="169"/>
      <c r="C12" s="169"/>
      <c r="D12" s="169"/>
      <c r="E12" s="180" t="s">
        <v>93</v>
      </c>
      <c r="F12" s="180"/>
      <c r="G12" s="180"/>
      <c r="H12" s="180"/>
      <c r="I12" s="180"/>
      <c r="J12" s="180"/>
      <c r="K12" s="180"/>
      <c r="L12" s="169" t="s">
        <v>72</v>
      </c>
      <c r="M12" s="169"/>
      <c r="N12" s="169"/>
      <c r="O12" s="169"/>
      <c r="P12" s="180" t="s">
        <v>173</v>
      </c>
      <c r="Q12" s="180"/>
      <c r="R12" s="180"/>
      <c r="S12" s="180"/>
      <c r="T12" s="180"/>
      <c r="U12" s="180"/>
      <c r="V12" s="181"/>
    </row>
    <row r="13" spans="1:22" s="8" customFormat="1" ht="24.95" customHeight="1">
      <c r="A13" s="174" t="s">
        <v>37</v>
      </c>
      <c r="B13" s="158"/>
      <c r="C13" s="158"/>
      <c r="D13" s="158"/>
      <c r="E13" s="182" t="s">
        <v>94</v>
      </c>
      <c r="F13" s="182"/>
      <c r="G13" s="182"/>
      <c r="H13" s="182"/>
      <c r="I13" s="182"/>
      <c r="J13" s="182"/>
      <c r="K13" s="182"/>
      <c r="L13" s="158" t="s">
        <v>39</v>
      </c>
      <c r="M13" s="158"/>
      <c r="N13" s="158"/>
      <c r="O13" s="158"/>
      <c r="P13" s="194" t="s">
        <v>96</v>
      </c>
      <c r="Q13" s="182"/>
      <c r="R13" s="182"/>
      <c r="S13" s="182"/>
      <c r="T13" s="182"/>
      <c r="U13" s="182"/>
      <c r="V13" s="195"/>
    </row>
    <row r="14" spans="1:22" s="8" customFormat="1" ht="24.95" customHeight="1" thickBot="1">
      <c r="A14" s="167" t="s">
        <v>41</v>
      </c>
      <c r="B14" s="162"/>
      <c r="C14" s="162"/>
      <c r="D14" s="162"/>
      <c r="E14" s="196" t="s">
        <v>95</v>
      </c>
      <c r="F14" s="196"/>
      <c r="G14" s="196"/>
      <c r="H14" s="196"/>
      <c r="I14" s="196"/>
      <c r="J14" s="196"/>
      <c r="K14" s="196"/>
      <c r="L14" s="162"/>
      <c r="M14" s="162"/>
      <c r="N14" s="162"/>
      <c r="O14" s="162"/>
      <c r="P14" s="196"/>
      <c r="Q14" s="196"/>
      <c r="R14" s="196"/>
      <c r="S14" s="196"/>
      <c r="T14" s="196"/>
      <c r="U14" s="196"/>
      <c r="V14" s="197"/>
    </row>
    <row r="15" spans="1:22" s="8" customFormat="1" ht="9.9499999999999993" customHeight="1" thickBot="1">
      <c r="A15" s="14"/>
      <c r="B15" s="14"/>
      <c r="C15" s="14"/>
      <c r="D15" s="14"/>
      <c r="E15" s="10"/>
      <c r="F15" s="10"/>
      <c r="G15" s="10"/>
      <c r="H15" s="11"/>
      <c r="I15" s="11"/>
      <c r="J15" s="11"/>
      <c r="K15" s="11"/>
      <c r="L15" s="10"/>
      <c r="M15" s="10"/>
      <c r="N15" s="11"/>
      <c r="O15" s="11"/>
      <c r="P15" s="11"/>
      <c r="Q15" s="11"/>
      <c r="R15" s="11"/>
      <c r="S15" s="11"/>
      <c r="T15" s="11"/>
      <c r="U15" s="11"/>
      <c r="V15" s="11"/>
    </row>
    <row r="16" spans="1:22" s="8" customFormat="1" ht="24.95" customHeight="1" thickBot="1">
      <c r="A16" s="191" t="s">
        <v>76</v>
      </c>
      <c r="B16" s="192"/>
      <c r="C16" s="192"/>
      <c r="D16" s="192"/>
      <c r="E16" s="192"/>
      <c r="F16" s="192"/>
      <c r="G16" s="192"/>
      <c r="H16" s="192"/>
      <c r="I16" s="192"/>
      <c r="J16" s="192"/>
      <c r="K16" s="192"/>
      <c r="L16" s="192"/>
      <c r="M16" s="192"/>
      <c r="N16" s="193"/>
      <c r="O16" s="186" t="s">
        <v>80</v>
      </c>
      <c r="P16" s="187"/>
      <c r="Q16" s="187"/>
      <c r="R16" s="187"/>
      <c r="S16" s="187"/>
      <c r="T16" s="187"/>
      <c r="U16" s="187"/>
      <c r="V16" s="188"/>
    </row>
    <row r="17" spans="1:22" s="8" customFormat="1" ht="24.95" customHeight="1">
      <c r="A17" s="16" t="s">
        <v>78</v>
      </c>
      <c r="B17" s="189" t="s">
        <v>71</v>
      </c>
      <c r="C17" s="190"/>
      <c r="D17" s="189" t="s">
        <v>40</v>
      </c>
      <c r="E17" s="190"/>
      <c r="F17" s="189" t="s">
        <v>77</v>
      </c>
      <c r="G17" s="224"/>
      <c r="H17" s="190"/>
      <c r="I17" s="189" t="s">
        <v>79</v>
      </c>
      <c r="J17" s="224"/>
      <c r="K17" s="224"/>
      <c r="L17" s="224"/>
      <c r="M17" s="224"/>
      <c r="N17" s="225"/>
      <c r="O17" s="226" t="s">
        <v>82</v>
      </c>
      <c r="P17" s="227"/>
      <c r="Q17" s="227"/>
      <c r="R17" s="228"/>
      <c r="S17" s="183" t="s">
        <v>49</v>
      </c>
      <c r="T17" s="184"/>
      <c r="U17" s="184"/>
      <c r="V17" s="185"/>
    </row>
    <row r="18" spans="1:22" s="8" customFormat="1" ht="24" customHeight="1">
      <c r="A18" s="206" t="s">
        <v>2</v>
      </c>
      <c r="B18" s="144" t="s">
        <v>98</v>
      </c>
      <c r="C18" s="145"/>
      <c r="D18" s="210">
        <v>44937</v>
      </c>
      <c r="E18" s="141"/>
      <c r="F18" s="140" t="s">
        <v>168</v>
      </c>
      <c r="G18" s="208"/>
      <c r="H18" s="141"/>
      <c r="I18" s="198" t="s">
        <v>167</v>
      </c>
      <c r="J18" s="199"/>
      <c r="K18" s="199"/>
      <c r="L18" s="199"/>
      <c r="M18" s="199"/>
      <c r="N18" s="200"/>
      <c r="O18" s="17" t="s">
        <v>2</v>
      </c>
      <c r="P18" s="134" t="s">
        <v>3</v>
      </c>
      <c r="Q18" s="134"/>
      <c r="R18" s="135"/>
      <c r="S18" s="6" t="s">
        <v>59</v>
      </c>
      <c r="T18" s="213" t="s">
        <v>61</v>
      </c>
      <c r="U18" s="213"/>
      <c r="V18" s="214"/>
    </row>
    <row r="19" spans="1:22" s="8" customFormat="1" ht="24" customHeight="1">
      <c r="A19" s="207"/>
      <c r="B19" s="146"/>
      <c r="C19" s="147"/>
      <c r="D19" s="142"/>
      <c r="E19" s="143"/>
      <c r="F19" s="142"/>
      <c r="G19" s="209"/>
      <c r="H19" s="143"/>
      <c r="I19" s="201"/>
      <c r="J19" s="202"/>
      <c r="K19" s="202"/>
      <c r="L19" s="202"/>
      <c r="M19" s="202"/>
      <c r="N19" s="203"/>
      <c r="O19" s="17" t="s">
        <v>4</v>
      </c>
      <c r="P19" s="134" t="s">
        <v>5</v>
      </c>
      <c r="Q19" s="134"/>
      <c r="R19" s="135"/>
      <c r="S19" s="25" t="s">
        <v>27</v>
      </c>
      <c r="T19" s="211" t="s">
        <v>63</v>
      </c>
      <c r="U19" s="211"/>
      <c r="V19" s="212"/>
    </row>
    <row r="20" spans="1:22" s="8" customFormat="1" ht="24" customHeight="1">
      <c r="A20" s="206" t="s">
        <v>4</v>
      </c>
      <c r="B20" s="144" t="s">
        <v>169</v>
      </c>
      <c r="C20" s="145"/>
      <c r="D20" s="210">
        <v>44943</v>
      </c>
      <c r="E20" s="141"/>
      <c r="F20" s="140" t="s">
        <v>170</v>
      </c>
      <c r="G20" s="208"/>
      <c r="H20" s="141"/>
      <c r="I20" s="198" t="s">
        <v>171</v>
      </c>
      <c r="J20" s="199"/>
      <c r="K20" s="199"/>
      <c r="L20" s="199"/>
      <c r="M20" s="199"/>
      <c r="N20" s="200"/>
      <c r="O20" s="17" t="s">
        <v>6</v>
      </c>
      <c r="P20" s="134" t="s">
        <v>7</v>
      </c>
      <c r="Q20" s="134"/>
      <c r="R20" s="135"/>
      <c r="S20" s="17" t="s">
        <v>64</v>
      </c>
      <c r="T20" s="134" t="s">
        <v>65</v>
      </c>
      <c r="U20" s="134"/>
      <c r="V20" s="135"/>
    </row>
    <row r="21" spans="1:22" s="8" customFormat="1" ht="24" customHeight="1">
      <c r="A21" s="207"/>
      <c r="B21" s="146"/>
      <c r="C21" s="147"/>
      <c r="D21" s="142"/>
      <c r="E21" s="143"/>
      <c r="F21" s="142"/>
      <c r="G21" s="209"/>
      <c r="H21" s="143"/>
      <c r="I21" s="201"/>
      <c r="J21" s="202"/>
      <c r="K21" s="202"/>
      <c r="L21" s="202"/>
      <c r="M21" s="202"/>
      <c r="N21" s="203"/>
      <c r="O21" s="17" t="s">
        <v>8</v>
      </c>
      <c r="P21" s="134" t="s">
        <v>9</v>
      </c>
      <c r="Q21" s="134"/>
      <c r="R21" s="135"/>
      <c r="S21" s="17" t="s">
        <v>30</v>
      </c>
      <c r="T21" s="134" t="s">
        <v>31</v>
      </c>
      <c r="U21" s="134"/>
      <c r="V21" s="135"/>
    </row>
    <row r="22" spans="1:22" s="8" customFormat="1" ht="24" customHeight="1">
      <c r="A22" s="206" t="s">
        <v>6</v>
      </c>
      <c r="B22" s="144" t="s">
        <v>169</v>
      </c>
      <c r="C22" s="145"/>
      <c r="D22" s="210">
        <v>44953</v>
      </c>
      <c r="E22" s="141"/>
      <c r="F22" s="140" t="s">
        <v>170</v>
      </c>
      <c r="G22" s="208"/>
      <c r="H22" s="141"/>
      <c r="I22" s="198" t="s">
        <v>174</v>
      </c>
      <c r="J22" s="199"/>
      <c r="K22" s="199"/>
      <c r="L22" s="199"/>
      <c r="M22" s="199"/>
      <c r="N22" s="200"/>
      <c r="O22" s="17" t="s">
        <v>10</v>
      </c>
      <c r="P22" s="134" t="s">
        <v>11</v>
      </c>
      <c r="Q22" s="134"/>
      <c r="R22" s="135"/>
      <c r="S22" s="17" t="s">
        <v>28</v>
      </c>
      <c r="T22" s="134" t="s">
        <v>29</v>
      </c>
      <c r="U22" s="134"/>
      <c r="V22" s="135"/>
    </row>
    <row r="23" spans="1:22" s="8" customFormat="1" ht="24" customHeight="1">
      <c r="A23" s="207"/>
      <c r="B23" s="146"/>
      <c r="C23" s="147"/>
      <c r="D23" s="142"/>
      <c r="E23" s="143"/>
      <c r="F23" s="142"/>
      <c r="G23" s="209"/>
      <c r="H23" s="143"/>
      <c r="I23" s="201"/>
      <c r="J23" s="202"/>
      <c r="K23" s="202"/>
      <c r="L23" s="202"/>
      <c r="M23" s="202"/>
      <c r="N23" s="203"/>
      <c r="O23" s="4" t="s">
        <v>57</v>
      </c>
      <c r="P23" s="204" t="s">
        <v>60</v>
      </c>
      <c r="Q23" s="204"/>
      <c r="R23" s="205"/>
      <c r="S23" s="17" t="s">
        <v>73</v>
      </c>
      <c r="T23" s="134" t="s">
        <v>74</v>
      </c>
      <c r="U23" s="134"/>
      <c r="V23" s="135"/>
    </row>
    <row r="24" spans="1:22" s="8" customFormat="1" ht="24" customHeight="1">
      <c r="A24" s="206"/>
      <c r="B24" s="144"/>
      <c r="C24" s="145"/>
      <c r="D24" s="140"/>
      <c r="E24" s="141"/>
      <c r="F24" s="140"/>
      <c r="G24" s="208"/>
      <c r="H24" s="141"/>
      <c r="I24" s="140"/>
      <c r="J24" s="208"/>
      <c r="K24" s="208"/>
      <c r="L24" s="208"/>
      <c r="M24" s="208"/>
      <c r="N24" s="221"/>
      <c r="O24" s="5" t="s">
        <v>12</v>
      </c>
      <c r="P24" s="148" t="s">
        <v>58</v>
      </c>
      <c r="Q24" s="148"/>
      <c r="R24" s="149"/>
      <c r="S24" s="17" t="s">
        <v>34</v>
      </c>
      <c r="T24" s="134" t="s">
        <v>75</v>
      </c>
      <c r="U24" s="134"/>
      <c r="V24" s="135"/>
    </row>
    <row r="25" spans="1:22" s="8" customFormat="1" ht="24" customHeight="1">
      <c r="A25" s="207"/>
      <c r="B25" s="146"/>
      <c r="C25" s="147"/>
      <c r="D25" s="142"/>
      <c r="E25" s="143"/>
      <c r="F25" s="142"/>
      <c r="G25" s="209"/>
      <c r="H25" s="143"/>
      <c r="I25" s="142"/>
      <c r="J25" s="209"/>
      <c r="K25" s="209"/>
      <c r="L25" s="209"/>
      <c r="M25" s="209"/>
      <c r="N25" s="223"/>
      <c r="O25" s="17" t="s">
        <v>13</v>
      </c>
      <c r="P25" s="134" t="s">
        <v>14</v>
      </c>
      <c r="Q25" s="134"/>
      <c r="R25" s="135"/>
      <c r="S25" s="17" t="s">
        <v>62</v>
      </c>
      <c r="T25" s="134" t="s">
        <v>67</v>
      </c>
      <c r="U25" s="134"/>
      <c r="V25" s="135"/>
    </row>
    <row r="26" spans="1:22" s="8" customFormat="1" ht="24" customHeight="1">
      <c r="A26" s="206"/>
      <c r="B26" s="144"/>
      <c r="C26" s="145"/>
      <c r="D26" s="140"/>
      <c r="E26" s="141"/>
      <c r="F26" s="140"/>
      <c r="G26" s="208"/>
      <c r="H26" s="141"/>
      <c r="I26" s="140"/>
      <c r="J26" s="208"/>
      <c r="K26" s="208"/>
      <c r="L26" s="208"/>
      <c r="M26" s="208"/>
      <c r="N26" s="221"/>
      <c r="O26" s="17" t="s">
        <v>15</v>
      </c>
      <c r="P26" s="134" t="s">
        <v>16</v>
      </c>
      <c r="Q26" s="134"/>
      <c r="R26" s="135"/>
      <c r="S26" s="17" t="s">
        <v>66</v>
      </c>
      <c r="T26" s="134" t="s">
        <v>68</v>
      </c>
      <c r="U26" s="134"/>
      <c r="V26" s="135"/>
    </row>
    <row r="27" spans="1:22" s="8" customFormat="1" ht="24" customHeight="1">
      <c r="A27" s="207"/>
      <c r="B27" s="146"/>
      <c r="C27" s="147"/>
      <c r="D27" s="142"/>
      <c r="E27" s="143"/>
      <c r="F27" s="142"/>
      <c r="G27" s="209"/>
      <c r="H27" s="143"/>
      <c r="I27" s="142"/>
      <c r="J27" s="209"/>
      <c r="K27" s="209"/>
      <c r="L27" s="209"/>
      <c r="M27" s="209"/>
      <c r="N27" s="223"/>
      <c r="O27" s="17" t="s">
        <v>17</v>
      </c>
      <c r="P27" s="134" t="s">
        <v>18</v>
      </c>
      <c r="Q27" s="134"/>
      <c r="R27" s="135"/>
      <c r="S27" s="17" t="s">
        <v>32</v>
      </c>
      <c r="T27" s="134" t="s">
        <v>33</v>
      </c>
      <c r="U27" s="134"/>
      <c r="V27" s="135"/>
    </row>
    <row r="28" spans="1:22" s="8" customFormat="1" ht="24" customHeight="1">
      <c r="A28" s="206"/>
      <c r="B28" s="144"/>
      <c r="C28" s="145"/>
      <c r="D28" s="140"/>
      <c r="E28" s="141"/>
      <c r="F28" s="140"/>
      <c r="G28" s="208"/>
      <c r="H28" s="141"/>
      <c r="I28" s="140"/>
      <c r="J28" s="208"/>
      <c r="K28" s="208"/>
      <c r="L28" s="208"/>
      <c r="M28" s="208"/>
      <c r="N28" s="221"/>
      <c r="O28" s="17" t="s">
        <v>19</v>
      </c>
      <c r="P28" s="134" t="s">
        <v>20</v>
      </c>
      <c r="Q28" s="134"/>
      <c r="R28" s="135"/>
      <c r="S28" s="17" t="s">
        <v>84</v>
      </c>
      <c r="T28" s="134" t="s">
        <v>83</v>
      </c>
      <c r="U28" s="134"/>
      <c r="V28" s="135"/>
    </row>
    <row r="29" spans="1:22" s="8" customFormat="1" ht="24" customHeight="1">
      <c r="A29" s="207"/>
      <c r="B29" s="146"/>
      <c r="C29" s="147"/>
      <c r="D29" s="142"/>
      <c r="E29" s="143"/>
      <c r="F29" s="142"/>
      <c r="G29" s="209"/>
      <c r="H29" s="143"/>
      <c r="I29" s="142"/>
      <c r="J29" s="209"/>
      <c r="K29" s="209"/>
      <c r="L29" s="209"/>
      <c r="M29" s="209"/>
      <c r="N29" s="223"/>
      <c r="O29" s="17" t="s">
        <v>21</v>
      </c>
      <c r="P29" s="134" t="s">
        <v>22</v>
      </c>
      <c r="Q29" s="134"/>
      <c r="R29" s="135"/>
      <c r="S29" s="17" t="s">
        <v>35</v>
      </c>
      <c r="T29" s="134" t="s">
        <v>36</v>
      </c>
      <c r="U29" s="134"/>
      <c r="V29" s="135"/>
    </row>
    <row r="30" spans="1:22" s="8" customFormat="1" ht="24" customHeight="1">
      <c r="A30" s="206"/>
      <c r="B30" s="144"/>
      <c r="C30" s="145"/>
      <c r="D30" s="140"/>
      <c r="E30" s="141"/>
      <c r="F30" s="140"/>
      <c r="G30" s="208"/>
      <c r="H30" s="141"/>
      <c r="I30" s="140"/>
      <c r="J30" s="208"/>
      <c r="K30" s="208"/>
      <c r="L30" s="208"/>
      <c r="M30" s="208"/>
      <c r="N30" s="221"/>
      <c r="O30" s="17" t="s">
        <v>23</v>
      </c>
      <c r="P30" s="134" t="s">
        <v>24</v>
      </c>
      <c r="Q30" s="134"/>
      <c r="R30" s="135"/>
      <c r="S30" s="29" t="s">
        <v>85</v>
      </c>
      <c r="T30" s="136" t="s">
        <v>86</v>
      </c>
      <c r="U30" s="136"/>
      <c r="V30" s="137"/>
    </row>
    <row r="31" spans="1:22" s="8" customFormat="1" ht="24" customHeight="1" thickBot="1">
      <c r="A31" s="215"/>
      <c r="B31" s="216"/>
      <c r="C31" s="217"/>
      <c r="D31" s="218"/>
      <c r="E31" s="219"/>
      <c r="F31" s="218"/>
      <c r="G31" s="220"/>
      <c r="H31" s="219"/>
      <c r="I31" s="218"/>
      <c r="J31" s="220"/>
      <c r="K31" s="220"/>
      <c r="L31" s="220"/>
      <c r="M31" s="220"/>
      <c r="N31" s="222"/>
      <c r="O31" s="22" t="s">
        <v>25</v>
      </c>
      <c r="P31" s="156" t="s">
        <v>26</v>
      </c>
      <c r="Q31" s="156"/>
      <c r="R31" s="157"/>
      <c r="S31" s="26" t="s">
        <v>69</v>
      </c>
      <c r="T31" s="138" t="s">
        <v>70</v>
      </c>
      <c r="U31" s="138"/>
      <c r="V31" s="139"/>
    </row>
    <row r="32" spans="1:22" s="8" customFormat="1" ht="9.9499999999999993" customHeight="1" thickBot="1">
      <c r="A32" s="14"/>
      <c r="B32" s="14"/>
      <c r="C32" s="14"/>
      <c r="D32" s="14"/>
      <c r="E32" s="10"/>
      <c r="F32" s="10"/>
      <c r="G32" s="10"/>
      <c r="H32" s="11"/>
      <c r="I32" s="11"/>
      <c r="J32" s="11"/>
      <c r="K32" s="11"/>
      <c r="L32" s="10"/>
      <c r="M32" s="10"/>
      <c r="N32" s="11"/>
      <c r="O32" s="11"/>
      <c r="P32" s="11"/>
      <c r="Q32" s="11"/>
      <c r="R32" s="11"/>
      <c r="S32" s="11"/>
      <c r="T32" s="11"/>
      <c r="U32" s="11"/>
      <c r="V32" s="11"/>
    </row>
    <row r="33" spans="1:22" s="8" customFormat="1" ht="30" customHeight="1" thickBot="1">
      <c r="A33" s="150" t="s">
        <v>97</v>
      </c>
      <c r="B33" s="151"/>
      <c r="C33" s="151"/>
      <c r="D33" s="151"/>
      <c r="E33" s="151"/>
      <c r="F33" s="151"/>
      <c r="G33" s="151"/>
      <c r="H33" s="151"/>
      <c r="I33" s="151"/>
      <c r="J33" s="151"/>
      <c r="K33" s="152"/>
      <c r="L33" s="150" t="s">
        <v>88</v>
      </c>
      <c r="M33" s="151"/>
      <c r="N33" s="151"/>
      <c r="O33" s="151"/>
      <c r="P33" s="151"/>
      <c r="Q33" s="151"/>
      <c r="R33" s="151"/>
      <c r="S33" s="151"/>
      <c r="T33" s="151"/>
      <c r="U33" s="151"/>
      <c r="V33" s="152"/>
    </row>
    <row r="34" spans="1:22" s="8" customFormat="1" ht="9.9499999999999993" customHeight="1" thickBot="1">
      <c r="A34" s="14"/>
      <c r="B34" s="14"/>
      <c r="C34" s="14"/>
      <c r="D34" s="14"/>
      <c r="E34" s="11"/>
      <c r="F34" s="11"/>
      <c r="G34" s="11"/>
      <c r="H34" s="11"/>
      <c r="I34" s="11"/>
      <c r="J34" s="11"/>
      <c r="K34" s="11"/>
      <c r="L34" s="11"/>
      <c r="M34" s="11"/>
      <c r="N34" s="11"/>
      <c r="O34" s="11"/>
      <c r="P34" s="11"/>
      <c r="Q34" s="11"/>
      <c r="R34" s="11"/>
      <c r="S34" s="11"/>
      <c r="T34" s="11"/>
      <c r="U34" s="11"/>
      <c r="V34" s="11"/>
    </row>
    <row r="35" spans="1:22" s="9" customFormat="1" ht="24.95" customHeight="1">
      <c r="A35" s="153" t="s">
        <v>89</v>
      </c>
      <c r="B35" s="154"/>
      <c r="C35" s="155"/>
      <c r="D35" s="132" t="s">
        <v>42</v>
      </c>
      <c r="E35" s="154"/>
      <c r="F35" s="155"/>
      <c r="G35" s="132" t="s">
        <v>43</v>
      </c>
      <c r="H35" s="154"/>
      <c r="I35" s="155"/>
      <c r="J35" s="132" t="s">
        <v>40</v>
      </c>
      <c r="K35" s="133"/>
      <c r="L35" s="153" t="s">
        <v>89</v>
      </c>
      <c r="M35" s="154"/>
      <c r="N35" s="155"/>
      <c r="O35" s="132" t="s">
        <v>42</v>
      </c>
      <c r="P35" s="154"/>
      <c r="Q35" s="155"/>
      <c r="R35" s="132" t="s">
        <v>43</v>
      </c>
      <c r="S35" s="154"/>
      <c r="T35" s="155"/>
      <c r="U35" s="132" t="s">
        <v>40</v>
      </c>
      <c r="V35" s="133"/>
    </row>
    <row r="36" spans="1:22" s="9" customFormat="1" ht="14.25" customHeight="1">
      <c r="A36" s="129" t="s">
        <v>90</v>
      </c>
      <c r="B36" s="130"/>
      <c r="C36" s="131"/>
      <c r="D36" s="117"/>
      <c r="E36" s="127"/>
      <c r="F36" s="128"/>
      <c r="G36" s="117"/>
      <c r="H36" s="127"/>
      <c r="I36" s="128"/>
      <c r="J36" s="117"/>
      <c r="K36" s="118"/>
      <c r="L36" s="129" t="s">
        <v>90</v>
      </c>
      <c r="M36" s="130"/>
      <c r="N36" s="131"/>
      <c r="O36" s="117"/>
      <c r="P36" s="127"/>
      <c r="Q36" s="128"/>
      <c r="R36" s="117"/>
      <c r="S36" s="127"/>
      <c r="T36" s="128"/>
      <c r="U36" s="117"/>
      <c r="V36" s="118"/>
    </row>
    <row r="37" spans="1:22" ht="15" customHeight="1">
      <c r="A37" s="129" t="s">
        <v>91</v>
      </c>
      <c r="B37" s="130"/>
      <c r="C37" s="131"/>
      <c r="D37" s="117"/>
      <c r="E37" s="127"/>
      <c r="F37" s="128"/>
      <c r="G37" s="117"/>
      <c r="H37" s="127"/>
      <c r="I37" s="128"/>
      <c r="J37" s="117"/>
      <c r="K37" s="118"/>
      <c r="L37" s="129" t="s">
        <v>91</v>
      </c>
      <c r="M37" s="130"/>
      <c r="N37" s="131"/>
      <c r="O37" s="117"/>
      <c r="P37" s="127"/>
      <c r="Q37" s="128"/>
      <c r="R37" s="117"/>
      <c r="S37" s="127"/>
      <c r="T37" s="128"/>
      <c r="U37" s="117"/>
      <c r="V37" s="118"/>
    </row>
    <row r="38" spans="1:22" ht="15.75" thickBot="1">
      <c r="A38" s="119" t="s">
        <v>92</v>
      </c>
      <c r="B38" s="120"/>
      <c r="C38" s="121"/>
      <c r="D38" s="122"/>
      <c r="E38" s="123"/>
      <c r="F38" s="124"/>
      <c r="G38" s="122"/>
      <c r="H38" s="123"/>
      <c r="I38" s="124"/>
      <c r="J38" s="125"/>
      <c r="K38" s="126"/>
      <c r="L38" s="119" t="s">
        <v>92</v>
      </c>
      <c r="M38" s="120"/>
      <c r="N38" s="121"/>
      <c r="O38" s="122"/>
      <c r="P38" s="123"/>
      <c r="Q38" s="124"/>
      <c r="R38" s="122"/>
      <c r="S38" s="123"/>
      <c r="T38" s="124"/>
      <c r="U38" s="122"/>
      <c r="V38" s="126"/>
    </row>
  </sheetData>
  <mergeCells count="129">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A18:A19"/>
    <mergeCell ref="A30:A31"/>
    <mergeCell ref="B30:C31"/>
    <mergeCell ref="D30:E31"/>
    <mergeCell ref="F30:H31"/>
    <mergeCell ref="I30:N31"/>
    <mergeCell ref="A28:A29"/>
    <mergeCell ref="B28:C29"/>
    <mergeCell ref="D28:E29"/>
    <mergeCell ref="F28:H29"/>
    <mergeCell ref="I28:N29"/>
    <mergeCell ref="A16:N16"/>
    <mergeCell ref="P13:V14"/>
    <mergeCell ref="L13:O14"/>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36:C36"/>
    <mergeCell ref="L9:O9"/>
    <mergeCell ref="P9:V9"/>
    <mergeCell ref="L10:O10"/>
    <mergeCell ref="A6:V6"/>
    <mergeCell ref="A10:D10"/>
    <mergeCell ref="A8:D8"/>
    <mergeCell ref="E10:K10"/>
    <mergeCell ref="E8:K8"/>
    <mergeCell ref="A9:D9"/>
    <mergeCell ref="L8:O8"/>
    <mergeCell ref="E9:K9"/>
    <mergeCell ref="P8:V8"/>
    <mergeCell ref="P10:V10"/>
    <mergeCell ref="L12:O12"/>
    <mergeCell ref="P12:V12"/>
    <mergeCell ref="A12:D12"/>
    <mergeCell ref="E12:K12"/>
    <mergeCell ref="A13:D13"/>
    <mergeCell ref="E13:K13"/>
    <mergeCell ref="S17:V17"/>
    <mergeCell ref="O16:V16"/>
    <mergeCell ref="D17:E17"/>
    <mergeCell ref="B17:C17"/>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P31:R31"/>
    <mergeCell ref="P30:R30"/>
    <mergeCell ref="Q1:V1"/>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O300"/>
  <sheetViews>
    <sheetView tabSelected="1" zoomScaleNormal="100" workbookViewId="0">
      <pane ySplit="7" topLeftCell="A8" activePane="bottomLeft" state="frozen"/>
      <selection pane="bottomLeft" activeCell="C12" sqref="C12"/>
    </sheetView>
  </sheetViews>
  <sheetFormatPr defaultColWidth="9.140625" defaultRowHeight="14.25"/>
  <cols>
    <col min="1" max="1" width="7.5703125" style="32" bestFit="1" customWidth="1"/>
    <col min="2" max="2" width="32.28515625" style="32" bestFit="1" customWidth="1"/>
    <col min="3" max="3" width="53.7109375" style="32" customWidth="1"/>
    <col min="4" max="4" width="16.28515625" style="32" customWidth="1"/>
    <col min="5" max="5" width="16.85546875" style="32" bestFit="1" customWidth="1"/>
    <col min="6" max="6" width="19.140625" style="53" customWidth="1"/>
    <col min="7" max="7" width="9.140625" style="78"/>
    <col min="8" max="8" width="10.7109375" style="32" customWidth="1"/>
    <col min="9" max="12" width="9.140625" style="9"/>
    <col min="13" max="13" width="18" style="9" bestFit="1" customWidth="1"/>
    <col min="14" max="14" width="8.28515625" style="9" bestFit="1" customWidth="1"/>
    <col min="15" max="16384" width="9.140625" style="9"/>
  </cols>
  <sheetData>
    <row r="1" spans="1:15" ht="20.100000000000001" customHeight="1">
      <c r="E1" s="229" t="s">
        <v>175</v>
      </c>
      <c r="F1" s="230"/>
      <c r="G1" s="230"/>
      <c r="H1" s="231"/>
      <c r="I1" s="99"/>
      <c r="J1" s="99"/>
      <c r="O1" s="66"/>
    </row>
    <row r="2" spans="1:15" ht="15" customHeight="1">
      <c r="F2" s="32"/>
      <c r="H2" s="24" t="str">
        <f>'ITP Cover Page'!V2</f>
        <v xml:space="preserve">Project: Peacocke Whatukooruru Drive </v>
      </c>
      <c r="O2" s="67"/>
    </row>
    <row r="3" spans="1:15" ht="15" customHeight="1">
      <c r="F3" s="32"/>
      <c r="G3" s="79"/>
      <c r="H3" s="31" t="str">
        <f>'ITP Cover Page'!V3</f>
        <v>Number and Revision: DN1205 - 104 - Rev C</v>
      </c>
      <c r="O3" s="67"/>
    </row>
    <row r="4" spans="1:15" ht="5.0999999999999996" customHeight="1">
      <c r="A4" s="33"/>
      <c r="B4" s="33"/>
      <c r="C4" s="33"/>
      <c r="D4" s="33"/>
      <c r="E4" s="33"/>
      <c r="F4" s="54"/>
      <c r="G4" s="80"/>
      <c r="H4" s="33"/>
    </row>
    <row r="5" spans="1:15" ht="9.9499999999999993" customHeight="1" thickBot="1"/>
    <row r="6" spans="1:15">
      <c r="A6" s="236" t="s">
        <v>44</v>
      </c>
      <c r="B6" s="238" t="s">
        <v>55</v>
      </c>
      <c r="C6" s="232" t="s">
        <v>47</v>
      </c>
      <c r="D6" s="240" t="s">
        <v>46</v>
      </c>
      <c r="E6" s="232" t="s">
        <v>45</v>
      </c>
      <c r="F6" s="232" t="s">
        <v>56</v>
      </c>
      <c r="G6" s="234" t="s">
        <v>80</v>
      </c>
      <c r="H6" s="235"/>
    </row>
    <row r="7" spans="1:15" ht="15" thickBot="1">
      <c r="A7" s="237"/>
      <c r="B7" s="239"/>
      <c r="C7" s="233"/>
      <c r="D7" s="241"/>
      <c r="E7" s="233"/>
      <c r="F7" s="233"/>
      <c r="G7" s="89" t="s">
        <v>81</v>
      </c>
      <c r="H7" s="90" t="s">
        <v>48</v>
      </c>
    </row>
    <row r="8" spans="1:15" ht="30" customHeight="1" thickBot="1">
      <c r="A8" s="2" t="s">
        <v>99</v>
      </c>
      <c r="B8" s="34"/>
      <c r="C8" s="34"/>
      <c r="D8" s="46"/>
      <c r="E8" s="46"/>
      <c r="F8" s="55"/>
      <c r="G8" s="81"/>
      <c r="H8" s="69"/>
    </row>
    <row r="9" spans="1:15" ht="36">
      <c r="A9" s="100">
        <v>1.1000000000000001</v>
      </c>
      <c r="B9" s="101" t="s">
        <v>101</v>
      </c>
      <c r="C9" s="102" t="s">
        <v>182</v>
      </c>
      <c r="D9" s="101" t="s">
        <v>110</v>
      </c>
      <c r="E9" s="103" t="s">
        <v>109</v>
      </c>
      <c r="F9" s="104" t="s">
        <v>106</v>
      </c>
      <c r="G9" s="105" t="s">
        <v>15</v>
      </c>
      <c r="H9" s="92" t="s">
        <v>62</v>
      </c>
    </row>
    <row r="10" spans="1:15" ht="72">
      <c r="A10" s="106">
        <v>1.2</v>
      </c>
      <c r="B10" s="101" t="s">
        <v>102</v>
      </c>
      <c r="C10" s="104" t="s">
        <v>104</v>
      </c>
      <c r="D10" s="101" t="s">
        <v>111</v>
      </c>
      <c r="E10" s="103" t="s">
        <v>109</v>
      </c>
      <c r="F10" s="104" t="s">
        <v>107</v>
      </c>
      <c r="G10" s="105" t="s">
        <v>15</v>
      </c>
      <c r="H10" s="92" t="s">
        <v>62</v>
      </c>
    </row>
    <row r="11" spans="1:15" ht="48">
      <c r="A11" s="100">
        <v>1.3</v>
      </c>
      <c r="B11" s="101" t="s">
        <v>103</v>
      </c>
      <c r="C11" s="107" t="s">
        <v>105</v>
      </c>
      <c r="D11" s="101" t="s">
        <v>112</v>
      </c>
      <c r="E11" s="103" t="s">
        <v>109</v>
      </c>
      <c r="F11" s="108" t="s">
        <v>108</v>
      </c>
      <c r="G11" s="105" t="s">
        <v>15</v>
      </c>
      <c r="H11" s="92" t="s">
        <v>62</v>
      </c>
    </row>
    <row r="12" spans="1:15" ht="120">
      <c r="A12" s="100">
        <v>1.4</v>
      </c>
      <c r="B12" s="101" t="s">
        <v>177</v>
      </c>
      <c r="C12" s="104" t="s">
        <v>178</v>
      </c>
      <c r="D12" s="101" t="s">
        <v>179</v>
      </c>
      <c r="E12" s="103" t="s">
        <v>180</v>
      </c>
      <c r="F12" s="104" t="s">
        <v>181</v>
      </c>
      <c r="G12" s="95" t="s">
        <v>12</v>
      </c>
      <c r="H12" s="92" t="s">
        <v>62</v>
      </c>
    </row>
    <row r="13" spans="1:15" ht="30" customHeight="1" thickBot="1">
      <c r="A13" s="7" t="s">
        <v>100</v>
      </c>
      <c r="B13" s="39"/>
      <c r="C13" s="44"/>
      <c r="D13" s="47"/>
      <c r="E13" s="47"/>
      <c r="F13" s="57"/>
      <c r="G13" s="83"/>
      <c r="H13" s="71"/>
    </row>
    <row r="14" spans="1:15" ht="36">
      <c r="A14" s="109">
        <v>2.1</v>
      </c>
      <c r="B14" s="68" t="s">
        <v>113</v>
      </c>
      <c r="C14" s="68" t="s">
        <v>118</v>
      </c>
      <c r="D14" s="68"/>
      <c r="E14" s="68" t="s">
        <v>122</v>
      </c>
      <c r="F14" s="64" t="s">
        <v>124</v>
      </c>
      <c r="G14" s="93" t="s">
        <v>21</v>
      </c>
      <c r="H14" s="94" t="s">
        <v>62</v>
      </c>
    </row>
    <row r="15" spans="1:15" ht="42" customHeight="1">
      <c r="A15" s="109">
        <v>2.2000000000000002</v>
      </c>
      <c r="B15" s="68" t="s">
        <v>187</v>
      </c>
      <c r="C15" s="68" t="s">
        <v>184</v>
      </c>
      <c r="D15" s="68"/>
      <c r="E15" s="68" t="s">
        <v>123</v>
      </c>
      <c r="F15" s="64" t="s">
        <v>125</v>
      </c>
      <c r="G15" s="95" t="s">
        <v>12</v>
      </c>
      <c r="H15" s="94" t="s">
        <v>62</v>
      </c>
    </row>
    <row r="16" spans="1:15" ht="48">
      <c r="A16" s="109">
        <v>2.2999999999999998</v>
      </c>
      <c r="B16" s="68" t="s">
        <v>183</v>
      </c>
      <c r="C16" s="68" t="s">
        <v>185</v>
      </c>
      <c r="D16" s="68"/>
      <c r="E16" s="68" t="s">
        <v>123</v>
      </c>
      <c r="F16" s="64" t="s">
        <v>125</v>
      </c>
      <c r="G16" s="95" t="s">
        <v>12</v>
      </c>
      <c r="H16" s="94" t="s">
        <v>62</v>
      </c>
    </row>
    <row r="17" spans="1:8" ht="36">
      <c r="A17" s="109">
        <v>2.4</v>
      </c>
      <c r="B17" s="63" t="s">
        <v>114</v>
      </c>
      <c r="C17" s="63" t="s">
        <v>119</v>
      </c>
      <c r="D17" s="63"/>
      <c r="E17" s="63" t="s">
        <v>123</v>
      </c>
      <c r="F17" s="64" t="s">
        <v>125</v>
      </c>
      <c r="G17" s="96" t="s">
        <v>57</v>
      </c>
      <c r="H17" s="97" t="s">
        <v>59</v>
      </c>
    </row>
    <row r="18" spans="1:8" ht="48">
      <c r="A18" s="109">
        <v>2.5</v>
      </c>
      <c r="B18" s="63" t="s">
        <v>115</v>
      </c>
      <c r="C18" s="63" t="s">
        <v>120</v>
      </c>
      <c r="D18" s="63" t="s">
        <v>117</v>
      </c>
      <c r="E18" s="63" t="s">
        <v>186</v>
      </c>
      <c r="F18" s="52" t="s">
        <v>126</v>
      </c>
      <c r="G18" s="93" t="s">
        <v>6</v>
      </c>
      <c r="H18" s="94" t="s">
        <v>62</v>
      </c>
    </row>
    <row r="19" spans="1:8" ht="15" thickBot="1">
      <c r="A19" s="109">
        <v>2.6</v>
      </c>
      <c r="B19" s="63" t="s">
        <v>116</v>
      </c>
      <c r="C19" s="63" t="s">
        <v>121</v>
      </c>
      <c r="D19" s="63"/>
      <c r="E19" s="63" t="s">
        <v>122</v>
      </c>
      <c r="F19" s="52" t="s">
        <v>124</v>
      </c>
      <c r="G19" s="93" t="s">
        <v>21</v>
      </c>
      <c r="H19" s="94" t="s">
        <v>62</v>
      </c>
    </row>
    <row r="20" spans="1:8" ht="30" customHeight="1" thickBot="1">
      <c r="A20" s="3" t="s">
        <v>161</v>
      </c>
      <c r="B20" s="40"/>
      <c r="C20" s="40"/>
      <c r="D20" s="48"/>
      <c r="E20" s="48"/>
      <c r="F20" s="58"/>
      <c r="G20" s="84"/>
      <c r="H20" s="73"/>
    </row>
    <row r="21" spans="1:8" ht="96">
      <c r="A21" s="109">
        <v>3.1</v>
      </c>
      <c r="B21" s="63" t="s">
        <v>198</v>
      </c>
      <c r="C21" s="75" t="s">
        <v>199</v>
      </c>
      <c r="D21" s="75" t="s">
        <v>144</v>
      </c>
      <c r="E21" s="88" t="s">
        <v>151</v>
      </c>
      <c r="F21" s="77" t="s">
        <v>156</v>
      </c>
      <c r="G21" s="98" t="s">
        <v>12</v>
      </c>
      <c r="H21" s="94" t="s">
        <v>32</v>
      </c>
    </row>
    <row r="22" spans="1:8" ht="72">
      <c r="A22" s="109">
        <v>3.2</v>
      </c>
      <c r="B22" s="63" t="s">
        <v>127</v>
      </c>
      <c r="C22" s="75" t="s">
        <v>138</v>
      </c>
      <c r="D22" s="75" t="s">
        <v>144</v>
      </c>
      <c r="E22" s="88" t="s">
        <v>151</v>
      </c>
      <c r="F22" s="77" t="s">
        <v>156</v>
      </c>
      <c r="G22" s="98" t="s">
        <v>12</v>
      </c>
      <c r="H22" s="94" t="s">
        <v>32</v>
      </c>
    </row>
    <row r="23" spans="1:8" ht="96">
      <c r="A23" s="109">
        <v>3.3</v>
      </c>
      <c r="B23" s="101" t="s">
        <v>128</v>
      </c>
      <c r="C23" s="107" t="s">
        <v>188</v>
      </c>
      <c r="D23" s="110" t="s">
        <v>189</v>
      </c>
      <c r="E23" s="108" t="s">
        <v>190</v>
      </c>
      <c r="F23" s="108" t="s">
        <v>157</v>
      </c>
      <c r="G23" s="98" t="s">
        <v>12</v>
      </c>
      <c r="H23" s="94" t="s">
        <v>32</v>
      </c>
    </row>
    <row r="24" spans="1:8" ht="96">
      <c r="A24" s="109">
        <v>3.4</v>
      </c>
      <c r="B24" s="111" t="s">
        <v>129</v>
      </c>
      <c r="C24" s="107" t="s">
        <v>191</v>
      </c>
      <c r="D24" s="110" t="s">
        <v>189</v>
      </c>
      <c r="E24" s="108" t="s">
        <v>190</v>
      </c>
      <c r="F24" s="77" t="s">
        <v>156</v>
      </c>
      <c r="G24" s="98" t="s">
        <v>12</v>
      </c>
      <c r="H24" s="94" t="s">
        <v>32</v>
      </c>
    </row>
    <row r="25" spans="1:8" ht="72">
      <c r="A25" s="109">
        <v>3.5</v>
      </c>
      <c r="B25" s="111" t="s">
        <v>192</v>
      </c>
      <c r="C25" s="112" t="s">
        <v>193</v>
      </c>
      <c r="D25" s="110" t="s">
        <v>194</v>
      </c>
      <c r="E25" s="108" t="s">
        <v>190</v>
      </c>
      <c r="F25" s="77" t="s">
        <v>156</v>
      </c>
      <c r="G25" s="98" t="s">
        <v>12</v>
      </c>
      <c r="H25" s="94" t="s">
        <v>32</v>
      </c>
    </row>
    <row r="26" spans="1:8" ht="36">
      <c r="A26" s="109">
        <v>3.6</v>
      </c>
      <c r="B26" s="63" t="s">
        <v>130</v>
      </c>
      <c r="C26" s="113" t="s">
        <v>139</v>
      </c>
      <c r="D26" s="75" t="s">
        <v>144</v>
      </c>
      <c r="E26" s="87" t="s">
        <v>152</v>
      </c>
      <c r="F26" s="63" t="s">
        <v>155</v>
      </c>
      <c r="G26" s="77" t="s">
        <v>21</v>
      </c>
      <c r="H26" s="94" t="s">
        <v>62</v>
      </c>
    </row>
    <row r="27" spans="1:8" ht="60">
      <c r="A27" s="109">
        <v>3.7</v>
      </c>
      <c r="B27" s="63" t="s">
        <v>131</v>
      </c>
      <c r="C27" s="77" t="s">
        <v>140</v>
      </c>
      <c r="D27" s="75" t="s">
        <v>145</v>
      </c>
      <c r="E27" s="87" t="s">
        <v>152</v>
      </c>
      <c r="F27" s="63" t="s">
        <v>155</v>
      </c>
      <c r="G27" s="77" t="s">
        <v>21</v>
      </c>
      <c r="H27" s="94" t="s">
        <v>62</v>
      </c>
    </row>
    <row r="28" spans="1:8" ht="72">
      <c r="A28" s="109">
        <v>3.8</v>
      </c>
      <c r="B28" s="63" t="s">
        <v>132</v>
      </c>
      <c r="C28" s="113" t="s">
        <v>195</v>
      </c>
      <c r="D28" s="63" t="s">
        <v>146</v>
      </c>
      <c r="E28" s="87" t="s">
        <v>153</v>
      </c>
      <c r="F28" s="63" t="s">
        <v>155</v>
      </c>
      <c r="G28" s="77" t="s">
        <v>6</v>
      </c>
      <c r="H28" s="94" t="s">
        <v>35</v>
      </c>
    </row>
    <row r="29" spans="1:8" ht="72">
      <c r="A29" s="109">
        <v>3.9</v>
      </c>
      <c r="B29" s="63" t="s">
        <v>133</v>
      </c>
      <c r="C29" s="110" t="s">
        <v>196</v>
      </c>
      <c r="D29" s="75" t="s">
        <v>145</v>
      </c>
      <c r="E29" s="108" t="s">
        <v>190</v>
      </c>
      <c r="F29" s="77" t="s">
        <v>156</v>
      </c>
      <c r="G29" s="98" t="s">
        <v>12</v>
      </c>
      <c r="H29" s="94" t="s">
        <v>32</v>
      </c>
    </row>
    <row r="30" spans="1:8" ht="132">
      <c r="A30" s="72">
        <v>3.1</v>
      </c>
      <c r="B30" s="63" t="s">
        <v>134</v>
      </c>
      <c r="C30" s="63" t="s">
        <v>141</v>
      </c>
      <c r="D30" s="75" t="s">
        <v>147</v>
      </c>
      <c r="E30" s="87" t="s">
        <v>154</v>
      </c>
      <c r="F30" s="63" t="s">
        <v>158</v>
      </c>
      <c r="G30" s="77" t="s">
        <v>21</v>
      </c>
      <c r="H30" s="94" t="s">
        <v>62</v>
      </c>
    </row>
    <row r="31" spans="1:8" ht="60">
      <c r="A31" s="72">
        <v>3.11</v>
      </c>
      <c r="B31" s="63" t="s">
        <v>135</v>
      </c>
      <c r="C31" s="77" t="s">
        <v>197</v>
      </c>
      <c r="D31" s="75" t="s">
        <v>148</v>
      </c>
      <c r="E31" s="87" t="s">
        <v>154</v>
      </c>
      <c r="F31" s="63" t="s">
        <v>158</v>
      </c>
      <c r="G31" s="77" t="s">
        <v>21</v>
      </c>
      <c r="H31" s="94" t="s">
        <v>62</v>
      </c>
    </row>
    <row r="32" spans="1:8" ht="252">
      <c r="A32" s="72">
        <v>3.12</v>
      </c>
      <c r="B32" s="63" t="s">
        <v>136</v>
      </c>
      <c r="C32" s="115" t="s">
        <v>142</v>
      </c>
      <c r="D32" s="75" t="s">
        <v>149</v>
      </c>
      <c r="E32" s="76" t="s">
        <v>154</v>
      </c>
      <c r="F32" s="77" t="s">
        <v>158</v>
      </c>
      <c r="G32" s="77" t="s">
        <v>21</v>
      </c>
      <c r="H32" s="94" t="s">
        <v>62</v>
      </c>
    </row>
    <row r="33" spans="1:8" ht="36.75" thickBot="1">
      <c r="A33" s="72">
        <v>3.13</v>
      </c>
      <c r="B33" s="63" t="s">
        <v>137</v>
      </c>
      <c r="C33" s="114" t="s">
        <v>143</v>
      </c>
      <c r="D33" s="63" t="s">
        <v>150</v>
      </c>
      <c r="E33" s="76" t="s">
        <v>152</v>
      </c>
      <c r="F33" s="63" t="s">
        <v>155</v>
      </c>
      <c r="G33" s="77" t="s">
        <v>21</v>
      </c>
      <c r="H33" s="94" t="s">
        <v>62</v>
      </c>
    </row>
    <row r="34" spans="1:8" ht="30" customHeight="1" thickBot="1">
      <c r="A34" s="1" t="s">
        <v>162</v>
      </c>
      <c r="B34" s="41"/>
      <c r="C34" s="41"/>
      <c r="D34" s="49"/>
      <c r="E34" s="49"/>
      <c r="F34" s="59"/>
      <c r="G34" s="85"/>
      <c r="H34" s="74"/>
    </row>
    <row r="35" spans="1:8" ht="60">
      <c r="A35" s="65" t="s">
        <v>163</v>
      </c>
      <c r="B35" s="35" t="s">
        <v>159</v>
      </c>
      <c r="C35" s="42" t="s">
        <v>160</v>
      </c>
      <c r="D35" s="43" t="s">
        <v>117</v>
      </c>
      <c r="E35" s="76" t="s">
        <v>164</v>
      </c>
      <c r="F35" s="56" t="s">
        <v>165</v>
      </c>
      <c r="G35" s="98" t="s">
        <v>12</v>
      </c>
      <c r="H35" s="91" t="s">
        <v>35</v>
      </c>
    </row>
    <row r="36" spans="1:8" ht="20.100000000000001" customHeight="1" thickBot="1">
      <c r="A36" s="36"/>
      <c r="B36" s="37"/>
      <c r="C36" s="37"/>
      <c r="D36" s="38"/>
      <c r="E36" s="38"/>
      <c r="F36" s="60"/>
      <c r="G36" s="82"/>
      <c r="H36" s="70"/>
    </row>
    <row r="37" spans="1:8" ht="20.100000000000001" customHeight="1">
      <c r="D37" s="50"/>
      <c r="E37" s="50"/>
      <c r="F37" s="61"/>
      <c r="G37" s="86"/>
      <c r="H37" s="50"/>
    </row>
    <row r="38" spans="1:8" ht="20.100000000000001" customHeight="1">
      <c r="D38" s="50"/>
      <c r="E38" s="50"/>
      <c r="F38" s="61"/>
      <c r="G38" s="86"/>
      <c r="H38" s="50"/>
    </row>
    <row r="39" spans="1:8" ht="20.100000000000001" customHeight="1">
      <c r="D39" s="50"/>
      <c r="E39" s="50"/>
      <c r="F39" s="61"/>
      <c r="G39" s="86"/>
      <c r="H39" s="50"/>
    </row>
    <row r="40" spans="1:8" ht="20.100000000000001" customHeight="1">
      <c r="D40" s="50"/>
      <c r="E40" s="50"/>
      <c r="F40" s="61"/>
      <c r="G40" s="86"/>
      <c r="H40" s="50"/>
    </row>
    <row r="41" spans="1:8" ht="20.100000000000001" customHeight="1">
      <c r="D41" s="50"/>
      <c r="E41" s="50"/>
      <c r="F41" s="61"/>
      <c r="G41" s="86"/>
      <c r="H41" s="50"/>
    </row>
    <row r="42" spans="1:8" ht="20.100000000000001" customHeight="1">
      <c r="D42" s="50"/>
      <c r="E42" s="50"/>
      <c r="F42" s="61"/>
      <c r="G42" s="86"/>
      <c r="H42" s="50"/>
    </row>
    <row r="43" spans="1:8" ht="20.100000000000001" customHeight="1">
      <c r="D43" s="50"/>
      <c r="E43" s="50"/>
      <c r="F43" s="61"/>
      <c r="G43" s="86"/>
      <c r="H43" s="50"/>
    </row>
    <row r="44" spans="1:8" ht="20.100000000000001" customHeight="1">
      <c r="D44" s="50"/>
      <c r="E44" s="50"/>
      <c r="F44" s="61"/>
      <c r="G44" s="86"/>
      <c r="H44" s="50"/>
    </row>
    <row r="45" spans="1:8" ht="20.100000000000001" customHeight="1">
      <c r="D45" s="50"/>
      <c r="E45" s="50"/>
      <c r="F45" s="61"/>
      <c r="G45" s="86"/>
      <c r="H45" s="50"/>
    </row>
    <row r="46" spans="1:8" ht="20.100000000000001" customHeight="1">
      <c r="D46" s="50"/>
      <c r="E46" s="50"/>
      <c r="F46" s="61"/>
      <c r="G46" s="86"/>
      <c r="H46" s="50"/>
    </row>
    <row r="47" spans="1:8" ht="20.100000000000001" customHeight="1">
      <c r="D47" s="50"/>
      <c r="E47" s="50"/>
      <c r="F47" s="61"/>
      <c r="G47" s="86"/>
      <c r="H47" s="50"/>
    </row>
    <row r="48" spans="1:8" ht="20.100000000000001" customHeight="1">
      <c r="D48" s="50"/>
      <c r="E48" s="50"/>
      <c r="F48" s="61"/>
      <c r="G48" s="86"/>
      <c r="H48" s="50"/>
    </row>
    <row r="49" spans="1:8" ht="20.100000000000001" customHeight="1">
      <c r="D49" s="50"/>
      <c r="E49" s="50"/>
      <c r="F49" s="61"/>
      <c r="G49" s="86"/>
      <c r="H49" s="50"/>
    </row>
    <row r="50" spans="1:8" ht="20.100000000000001" customHeight="1">
      <c r="D50" s="50"/>
      <c r="E50" s="50"/>
      <c r="F50" s="61"/>
      <c r="G50" s="86"/>
      <c r="H50" s="50"/>
    </row>
    <row r="51" spans="1:8" ht="20.100000000000001" customHeight="1">
      <c r="A51" s="9"/>
      <c r="B51" s="9"/>
      <c r="D51" s="50"/>
      <c r="E51" s="50"/>
      <c r="F51" s="61"/>
      <c r="G51" s="86"/>
      <c r="H51" s="50"/>
    </row>
    <row r="52" spans="1:8" ht="20.100000000000001" customHeight="1">
      <c r="A52" s="9"/>
      <c r="B52" s="9"/>
      <c r="D52" s="50"/>
      <c r="E52" s="50"/>
      <c r="F52" s="61"/>
      <c r="G52" s="86"/>
      <c r="H52" s="50"/>
    </row>
    <row r="53" spans="1:8" ht="20.100000000000001" customHeight="1">
      <c r="A53" s="9"/>
      <c r="B53" s="9"/>
      <c r="D53" s="50"/>
      <c r="E53" s="50"/>
      <c r="F53" s="61"/>
      <c r="G53" s="86"/>
      <c r="H53" s="50"/>
    </row>
    <row r="54" spans="1:8" ht="20.100000000000001" customHeight="1">
      <c r="A54" s="9"/>
      <c r="B54" s="9"/>
      <c r="D54" s="50"/>
      <c r="E54" s="50"/>
      <c r="F54" s="61"/>
      <c r="G54" s="86"/>
      <c r="H54" s="50"/>
    </row>
    <row r="55" spans="1:8" ht="20.100000000000001" customHeight="1">
      <c r="A55" s="9"/>
      <c r="B55" s="9"/>
      <c r="D55" s="50"/>
      <c r="E55" s="50"/>
      <c r="F55" s="61"/>
      <c r="G55" s="86"/>
      <c r="H55" s="50"/>
    </row>
    <row r="56" spans="1:8" ht="20.100000000000001" customHeight="1">
      <c r="A56" s="9"/>
      <c r="B56" s="9"/>
      <c r="C56" s="45"/>
      <c r="D56" s="51"/>
      <c r="E56" s="51"/>
      <c r="F56" s="62"/>
      <c r="G56" s="86"/>
      <c r="H56" s="50"/>
    </row>
    <row r="57" spans="1:8" ht="20.100000000000001" customHeight="1">
      <c r="A57" s="9"/>
      <c r="B57" s="9"/>
      <c r="C57" s="45"/>
      <c r="D57" s="51"/>
      <c r="E57" s="51"/>
      <c r="F57" s="62"/>
      <c r="G57" s="86"/>
      <c r="H57" s="50"/>
    </row>
    <row r="58" spans="1:8" ht="20.100000000000001" customHeight="1">
      <c r="A58" s="9"/>
      <c r="B58" s="9"/>
      <c r="C58" s="45"/>
      <c r="D58" s="51"/>
      <c r="E58" s="51"/>
      <c r="F58" s="62"/>
      <c r="G58" s="86"/>
      <c r="H58" s="50"/>
    </row>
    <row r="59" spans="1:8" ht="20.100000000000001" customHeight="1">
      <c r="A59" s="9"/>
      <c r="B59" s="9"/>
      <c r="C59" s="45"/>
      <c r="D59" s="51"/>
      <c r="E59" s="51"/>
      <c r="F59" s="62"/>
      <c r="G59" s="86"/>
      <c r="H59" s="50"/>
    </row>
    <row r="60" spans="1:8" ht="20.100000000000001" customHeight="1">
      <c r="A60" s="9"/>
      <c r="B60" s="9"/>
      <c r="C60" s="45"/>
      <c r="D60" s="51"/>
      <c r="E60" s="51"/>
      <c r="F60" s="62"/>
      <c r="G60" s="86"/>
      <c r="H60" s="50"/>
    </row>
    <row r="61" spans="1:8" ht="20.100000000000001" customHeight="1">
      <c r="A61" s="9"/>
      <c r="B61" s="9"/>
      <c r="C61" s="45"/>
      <c r="D61" s="51"/>
      <c r="E61" s="51"/>
      <c r="F61" s="62"/>
      <c r="G61" s="86"/>
      <c r="H61" s="50"/>
    </row>
    <row r="62" spans="1:8" ht="20.100000000000001" customHeight="1">
      <c r="A62" s="9"/>
      <c r="B62" s="9"/>
      <c r="C62" s="45"/>
      <c r="D62" s="51"/>
      <c r="E62" s="51"/>
      <c r="F62" s="62"/>
      <c r="G62" s="86"/>
      <c r="H62" s="50"/>
    </row>
    <row r="63" spans="1:8" ht="20.100000000000001" customHeight="1">
      <c r="A63" s="9"/>
      <c r="B63" s="9"/>
      <c r="C63" s="45"/>
      <c r="D63" s="51"/>
      <c r="E63" s="51"/>
      <c r="F63" s="62"/>
      <c r="G63" s="86"/>
      <c r="H63" s="50"/>
    </row>
    <row r="64" spans="1:8" ht="20.100000000000001" customHeight="1">
      <c r="A64" s="9"/>
      <c r="B64" s="9"/>
      <c r="C64" s="45"/>
      <c r="D64" s="51"/>
      <c r="E64" s="51"/>
      <c r="F64" s="62"/>
      <c r="G64" s="86"/>
      <c r="H64" s="50"/>
    </row>
    <row r="65" spans="1:8" ht="20.100000000000001" customHeight="1">
      <c r="A65" s="9"/>
      <c r="B65" s="9"/>
      <c r="C65" s="45"/>
      <c r="D65" s="51"/>
      <c r="E65" s="51"/>
      <c r="F65" s="62"/>
      <c r="G65" s="86"/>
      <c r="H65" s="50"/>
    </row>
    <row r="66" spans="1:8" ht="20.100000000000001" customHeight="1">
      <c r="A66" s="9"/>
      <c r="B66" s="9"/>
      <c r="C66" s="45"/>
      <c r="D66" s="51"/>
      <c r="E66" s="51"/>
      <c r="F66" s="62"/>
      <c r="G66" s="86"/>
      <c r="H66" s="50"/>
    </row>
    <row r="67" spans="1:8" ht="20.100000000000001" customHeight="1">
      <c r="A67" s="9"/>
      <c r="B67" s="9"/>
      <c r="C67" s="9"/>
      <c r="D67" s="50"/>
      <c r="E67" s="50"/>
      <c r="F67" s="61"/>
      <c r="G67" s="86"/>
      <c r="H67" s="50"/>
    </row>
    <row r="68" spans="1:8" ht="20.100000000000001" customHeight="1">
      <c r="A68" s="9"/>
      <c r="B68" s="9"/>
      <c r="C68" s="9"/>
      <c r="D68" s="50"/>
      <c r="E68" s="50"/>
      <c r="F68" s="61"/>
      <c r="G68" s="86"/>
      <c r="H68" s="50"/>
    </row>
    <row r="69" spans="1:8" ht="20.100000000000001" customHeight="1">
      <c r="A69" s="9"/>
      <c r="B69" s="9"/>
      <c r="C69" s="9"/>
      <c r="D69" s="50"/>
      <c r="E69" s="50"/>
      <c r="F69" s="61"/>
      <c r="G69" s="86"/>
      <c r="H69" s="50"/>
    </row>
    <row r="70" spans="1:8" ht="20.100000000000001" customHeight="1">
      <c r="A70" s="9"/>
      <c r="B70" s="9"/>
      <c r="C70" s="9"/>
      <c r="D70" s="50"/>
      <c r="E70" s="50"/>
      <c r="F70" s="61"/>
      <c r="G70" s="86"/>
      <c r="H70" s="50"/>
    </row>
    <row r="71" spans="1:8" ht="20.100000000000001" customHeight="1">
      <c r="A71" s="9"/>
      <c r="B71" s="9"/>
      <c r="C71" s="9"/>
      <c r="D71" s="50"/>
      <c r="E71" s="50"/>
      <c r="F71" s="61"/>
      <c r="G71" s="86"/>
      <c r="H71" s="50"/>
    </row>
    <row r="72" spans="1:8" ht="20.100000000000001" customHeight="1">
      <c r="A72" s="9"/>
      <c r="B72" s="9"/>
      <c r="C72" s="9"/>
      <c r="D72" s="50"/>
      <c r="E72" s="50"/>
      <c r="F72" s="61"/>
      <c r="G72" s="86"/>
      <c r="H72" s="50"/>
    </row>
    <row r="73" spans="1:8" ht="20.100000000000001" customHeight="1">
      <c r="A73" s="9"/>
      <c r="B73" s="9"/>
      <c r="C73" s="9"/>
      <c r="D73" s="50"/>
      <c r="E73" s="50"/>
      <c r="F73" s="61"/>
      <c r="G73" s="86"/>
      <c r="H73" s="50"/>
    </row>
    <row r="74" spans="1:8" ht="20.100000000000001" customHeight="1">
      <c r="A74" s="9"/>
      <c r="B74" s="9"/>
      <c r="C74" s="9"/>
      <c r="D74" s="50"/>
      <c r="E74" s="50"/>
      <c r="F74" s="61"/>
      <c r="G74" s="86"/>
      <c r="H74" s="50"/>
    </row>
    <row r="75" spans="1:8" ht="20.100000000000001" customHeight="1">
      <c r="A75" s="9"/>
      <c r="B75" s="9"/>
      <c r="C75" s="9"/>
      <c r="D75" s="50"/>
      <c r="E75" s="50"/>
      <c r="F75" s="61"/>
      <c r="G75" s="86"/>
      <c r="H75" s="50"/>
    </row>
    <row r="76" spans="1:8" ht="20.100000000000001" customHeight="1">
      <c r="A76" s="9"/>
      <c r="B76" s="9"/>
      <c r="C76" s="9"/>
      <c r="D76" s="50"/>
      <c r="E76" s="50"/>
      <c r="F76" s="61"/>
      <c r="G76" s="86"/>
      <c r="H76" s="50"/>
    </row>
    <row r="77" spans="1:8" ht="20.100000000000001" customHeight="1">
      <c r="A77" s="9"/>
      <c r="B77" s="9"/>
      <c r="C77" s="9"/>
      <c r="D77" s="50"/>
      <c r="E77" s="50"/>
      <c r="F77" s="61"/>
      <c r="G77" s="86"/>
      <c r="H77" s="50"/>
    </row>
    <row r="78" spans="1:8" ht="20.100000000000001" customHeight="1">
      <c r="A78" s="9"/>
      <c r="B78" s="9"/>
      <c r="C78" s="9"/>
      <c r="D78" s="50"/>
      <c r="E78" s="50"/>
      <c r="F78" s="61"/>
      <c r="G78" s="86"/>
      <c r="H78" s="50"/>
    </row>
    <row r="79" spans="1:8" ht="20.100000000000001" customHeight="1">
      <c r="A79" s="9"/>
      <c r="B79" s="9"/>
      <c r="C79" s="9"/>
      <c r="D79" s="50"/>
      <c r="E79" s="50"/>
      <c r="F79" s="61"/>
      <c r="G79" s="86"/>
      <c r="H79" s="50"/>
    </row>
    <row r="80" spans="1:8" ht="20.100000000000001" customHeight="1">
      <c r="A80" s="9"/>
      <c r="B80" s="9"/>
      <c r="C80" s="9"/>
      <c r="D80" s="50"/>
      <c r="E80" s="50"/>
      <c r="F80" s="61"/>
      <c r="G80" s="86"/>
      <c r="H80" s="50"/>
    </row>
    <row r="81" spans="1:8" ht="20.100000000000001" customHeight="1">
      <c r="A81" s="9"/>
      <c r="B81" s="9"/>
      <c r="C81" s="9"/>
      <c r="D81" s="50"/>
      <c r="E81" s="50"/>
      <c r="F81" s="61"/>
      <c r="G81" s="86"/>
      <c r="H81" s="50"/>
    </row>
    <row r="82" spans="1:8" ht="20.100000000000001" customHeight="1">
      <c r="A82" s="9"/>
      <c r="B82" s="9"/>
      <c r="C82" s="9"/>
      <c r="D82" s="50"/>
      <c r="E82" s="50"/>
      <c r="F82" s="61"/>
      <c r="G82" s="86"/>
      <c r="H82" s="50"/>
    </row>
    <row r="83" spans="1:8" ht="20.100000000000001" customHeight="1">
      <c r="A83" s="9"/>
      <c r="B83" s="9"/>
      <c r="C83" s="9"/>
      <c r="D83" s="50"/>
      <c r="E83" s="50"/>
      <c r="F83" s="61"/>
      <c r="G83" s="86"/>
      <c r="H83" s="50"/>
    </row>
    <row r="84" spans="1:8" ht="20.100000000000001" customHeight="1">
      <c r="A84" s="9"/>
      <c r="B84" s="9"/>
      <c r="C84" s="9"/>
      <c r="D84" s="50"/>
      <c r="E84" s="50"/>
      <c r="F84" s="61"/>
      <c r="G84" s="86"/>
      <c r="H84" s="50"/>
    </row>
    <row r="85" spans="1:8" ht="20.100000000000001" customHeight="1">
      <c r="A85" s="9"/>
      <c r="B85" s="9"/>
      <c r="C85" s="9"/>
      <c r="D85" s="50"/>
      <c r="E85" s="50"/>
      <c r="F85" s="61"/>
      <c r="G85" s="86"/>
      <c r="H85" s="50"/>
    </row>
    <row r="86" spans="1:8" ht="20.100000000000001" customHeight="1">
      <c r="A86" s="9"/>
      <c r="B86" s="9"/>
      <c r="C86" s="9"/>
      <c r="D86" s="50"/>
      <c r="E86" s="50"/>
      <c r="F86" s="61"/>
      <c r="G86" s="86"/>
      <c r="H86" s="50"/>
    </row>
    <row r="87" spans="1:8" ht="20.100000000000001" customHeight="1">
      <c r="A87" s="9"/>
      <c r="B87" s="9"/>
      <c r="C87" s="9"/>
      <c r="D87" s="50"/>
      <c r="E87" s="50"/>
      <c r="F87" s="61"/>
      <c r="G87" s="86"/>
      <c r="H87" s="50"/>
    </row>
    <row r="88" spans="1:8" ht="20.100000000000001" customHeight="1">
      <c r="A88" s="9"/>
      <c r="B88" s="9"/>
      <c r="C88" s="9"/>
      <c r="D88" s="50"/>
      <c r="E88" s="50"/>
      <c r="F88" s="61"/>
      <c r="G88" s="86"/>
      <c r="H88" s="50"/>
    </row>
    <row r="89" spans="1:8" ht="20.100000000000001" customHeight="1">
      <c r="A89" s="9"/>
      <c r="B89" s="9"/>
      <c r="C89" s="9"/>
      <c r="D89" s="50"/>
      <c r="E89" s="50"/>
      <c r="F89" s="61"/>
      <c r="G89" s="86"/>
      <c r="H89" s="50"/>
    </row>
    <row r="90" spans="1:8" ht="20.100000000000001" customHeight="1">
      <c r="A90" s="9"/>
      <c r="B90" s="9"/>
      <c r="C90" s="9"/>
      <c r="D90" s="50"/>
      <c r="E90" s="50"/>
      <c r="F90" s="61"/>
      <c r="G90" s="86"/>
      <c r="H90" s="50"/>
    </row>
    <row r="91" spans="1:8" ht="20.100000000000001" customHeight="1">
      <c r="A91" s="9"/>
      <c r="B91" s="9"/>
      <c r="C91" s="9"/>
      <c r="D91" s="50"/>
      <c r="E91" s="50"/>
      <c r="F91" s="61"/>
      <c r="G91" s="86"/>
      <c r="H91" s="50"/>
    </row>
    <row r="92" spans="1:8" ht="20.100000000000001" customHeight="1">
      <c r="A92" s="9"/>
      <c r="B92" s="9"/>
      <c r="C92" s="9"/>
      <c r="D92" s="50"/>
      <c r="E92" s="50"/>
      <c r="F92" s="61"/>
      <c r="G92" s="86"/>
      <c r="H92" s="50"/>
    </row>
    <row r="93" spans="1:8" ht="20.100000000000001" customHeight="1">
      <c r="A93" s="9"/>
      <c r="B93" s="9"/>
      <c r="C93" s="9"/>
      <c r="D93" s="50"/>
      <c r="E93" s="50"/>
      <c r="F93" s="61"/>
      <c r="G93" s="86"/>
      <c r="H93" s="50"/>
    </row>
    <row r="94" spans="1:8" ht="20.100000000000001" customHeight="1">
      <c r="A94" s="9"/>
      <c r="B94" s="9"/>
      <c r="C94" s="9"/>
      <c r="D94" s="50"/>
      <c r="E94" s="50"/>
      <c r="F94" s="61"/>
      <c r="G94" s="86"/>
      <c r="H94" s="50"/>
    </row>
    <row r="95" spans="1:8" ht="20.100000000000001" customHeight="1">
      <c r="A95" s="9"/>
      <c r="B95" s="9"/>
      <c r="C95" s="9"/>
      <c r="D95" s="50"/>
      <c r="E95" s="50"/>
      <c r="F95" s="61"/>
      <c r="G95" s="86"/>
      <c r="H95" s="50"/>
    </row>
    <row r="96" spans="1:8" ht="20.100000000000001" customHeight="1">
      <c r="A96" s="9"/>
      <c r="B96" s="9"/>
      <c r="C96" s="9"/>
      <c r="D96" s="50"/>
      <c r="E96" s="50"/>
      <c r="F96" s="61"/>
      <c r="G96" s="86"/>
      <c r="H96" s="50"/>
    </row>
    <row r="97" spans="1:8" ht="20.100000000000001" customHeight="1">
      <c r="A97" s="9"/>
      <c r="B97" s="9"/>
      <c r="C97" s="9"/>
      <c r="D97" s="50"/>
      <c r="E97" s="50"/>
      <c r="F97" s="61"/>
      <c r="G97" s="86"/>
      <c r="H97" s="50"/>
    </row>
    <row r="98" spans="1:8" ht="20.100000000000001" customHeight="1">
      <c r="A98" s="9"/>
      <c r="B98" s="9"/>
      <c r="C98" s="9"/>
      <c r="D98" s="50"/>
      <c r="E98" s="50"/>
      <c r="F98" s="61"/>
      <c r="G98" s="86"/>
      <c r="H98" s="50"/>
    </row>
    <row r="99" spans="1:8" ht="20.100000000000001" customHeight="1">
      <c r="A99" s="9"/>
      <c r="B99" s="9"/>
      <c r="C99" s="9"/>
      <c r="D99" s="50"/>
      <c r="E99" s="50"/>
      <c r="F99" s="61"/>
      <c r="G99" s="86"/>
      <c r="H99" s="50"/>
    </row>
    <row r="100" spans="1:8" ht="20.100000000000001" customHeight="1">
      <c r="A100" s="9"/>
      <c r="B100" s="9"/>
      <c r="C100" s="9"/>
      <c r="D100" s="50"/>
      <c r="E100" s="50"/>
      <c r="F100" s="61"/>
      <c r="G100" s="86"/>
      <c r="H100" s="50"/>
    </row>
    <row r="101" spans="1:8" ht="20.100000000000001" customHeight="1">
      <c r="A101" s="9"/>
      <c r="B101" s="9"/>
      <c r="C101" s="9"/>
      <c r="D101" s="50"/>
      <c r="E101" s="50"/>
      <c r="F101" s="61"/>
      <c r="G101" s="86"/>
      <c r="H101" s="50"/>
    </row>
    <row r="102" spans="1:8" ht="20.100000000000001" customHeight="1">
      <c r="A102" s="9"/>
      <c r="B102" s="9"/>
      <c r="C102" s="9"/>
      <c r="D102" s="50"/>
      <c r="E102" s="50"/>
      <c r="F102" s="61"/>
      <c r="G102" s="86"/>
      <c r="H102" s="50"/>
    </row>
    <row r="103" spans="1:8" ht="20.100000000000001" customHeight="1">
      <c r="A103" s="9"/>
      <c r="B103" s="9"/>
      <c r="C103" s="9"/>
      <c r="D103" s="50"/>
      <c r="E103" s="50"/>
      <c r="F103" s="61"/>
      <c r="G103" s="86"/>
      <c r="H103" s="50"/>
    </row>
    <row r="104" spans="1:8" ht="20.100000000000001" customHeight="1">
      <c r="A104" s="9"/>
      <c r="B104" s="9"/>
      <c r="C104" s="9"/>
      <c r="D104" s="50"/>
      <c r="E104" s="50"/>
      <c r="F104" s="61"/>
      <c r="G104" s="86"/>
      <c r="H104" s="50"/>
    </row>
    <row r="105" spans="1:8" ht="20.100000000000001" customHeight="1">
      <c r="A105" s="9"/>
      <c r="B105" s="9"/>
      <c r="C105" s="9"/>
      <c r="D105" s="50"/>
      <c r="E105" s="50"/>
      <c r="F105" s="61"/>
      <c r="G105" s="86"/>
      <c r="H105" s="50"/>
    </row>
    <row r="106" spans="1:8" ht="20.100000000000001" customHeight="1">
      <c r="A106" s="9"/>
      <c r="B106" s="9"/>
      <c r="C106" s="9"/>
      <c r="D106" s="50"/>
      <c r="E106" s="50"/>
      <c r="F106" s="61"/>
      <c r="G106" s="86"/>
      <c r="H106" s="50"/>
    </row>
    <row r="107" spans="1:8" ht="20.100000000000001" customHeight="1">
      <c r="A107" s="9"/>
      <c r="B107" s="9"/>
      <c r="C107" s="9"/>
      <c r="D107" s="50"/>
      <c r="E107" s="50"/>
      <c r="F107" s="61"/>
      <c r="G107" s="86"/>
      <c r="H107" s="50"/>
    </row>
    <row r="108" spans="1:8" ht="20.100000000000001" customHeight="1">
      <c r="A108" s="9"/>
      <c r="B108" s="9"/>
      <c r="C108" s="9"/>
      <c r="D108" s="50"/>
      <c r="E108" s="50"/>
      <c r="F108" s="61"/>
      <c r="G108" s="86"/>
      <c r="H108" s="50"/>
    </row>
    <row r="109" spans="1:8" ht="20.100000000000001" customHeight="1">
      <c r="A109" s="9"/>
      <c r="B109" s="9"/>
      <c r="C109" s="9"/>
      <c r="D109" s="50"/>
      <c r="E109" s="50"/>
      <c r="F109" s="61"/>
      <c r="G109" s="86"/>
      <c r="H109" s="50"/>
    </row>
    <row r="110" spans="1:8" ht="20.100000000000001" customHeight="1">
      <c r="A110" s="9"/>
      <c r="B110" s="9"/>
      <c r="C110" s="9"/>
      <c r="D110" s="50"/>
      <c r="E110" s="50"/>
      <c r="F110" s="61"/>
      <c r="G110" s="86"/>
      <c r="H110" s="50"/>
    </row>
    <row r="111" spans="1:8" ht="20.100000000000001" customHeight="1">
      <c r="A111" s="9"/>
      <c r="B111" s="9"/>
      <c r="C111" s="9"/>
      <c r="D111" s="50"/>
      <c r="E111" s="50"/>
      <c r="F111" s="61"/>
      <c r="G111" s="86"/>
      <c r="H111" s="50"/>
    </row>
    <row r="112" spans="1:8" ht="20.100000000000001" customHeight="1">
      <c r="A112" s="9"/>
      <c r="B112" s="9"/>
      <c r="C112" s="9"/>
      <c r="D112" s="50"/>
      <c r="E112" s="50"/>
      <c r="F112" s="61"/>
      <c r="G112" s="86"/>
      <c r="H112" s="50"/>
    </row>
    <row r="113" spans="1:8" ht="20.100000000000001" customHeight="1">
      <c r="A113" s="9"/>
      <c r="B113" s="9"/>
      <c r="C113" s="9"/>
      <c r="D113" s="50"/>
      <c r="E113" s="50"/>
      <c r="F113" s="61"/>
      <c r="G113" s="86"/>
      <c r="H113" s="50"/>
    </row>
    <row r="114" spans="1:8" ht="20.100000000000001" customHeight="1">
      <c r="A114" s="9"/>
      <c r="B114" s="9"/>
      <c r="C114" s="9"/>
      <c r="D114" s="50"/>
      <c r="E114" s="50"/>
      <c r="F114" s="61"/>
      <c r="G114" s="86"/>
      <c r="H114" s="50"/>
    </row>
    <row r="115" spans="1:8" ht="20.100000000000001" customHeight="1">
      <c r="A115" s="9"/>
      <c r="B115" s="9"/>
      <c r="C115" s="9"/>
      <c r="D115" s="50"/>
      <c r="E115" s="50"/>
      <c r="F115" s="61"/>
      <c r="G115" s="86"/>
      <c r="H115" s="50"/>
    </row>
    <row r="116" spans="1:8" ht="20.100000000000001" customHeight="1">
      <c r="A116" s="9"/>
      <c r="B116" s="9"/>
      <c r="C116" s="9"/>
      <c r="D116" s="50"/>
      <c r="E116" s="50"/>
      <c r="F116" s="61"/>
      <c r="G116" s="86"/>
      <c r="H116" s="50"/>
    </row>
    <row r="117" spans="1:8" ht="20.100000000000001" customHeight="1">
      <c r="A117" s="9"/>
      <c r="B117" s="9"/>
      <c r="C117" s="9"/>
      <c r="D117" s="50"/>
      <c r="E117" s="50"/>
      <c r="F117" s="61"/>
      <c r="G117" s="86"/>
      <c r="H117" s="50"/>
    </row>
    <row r="118" spans="1:8" ht="20.100000000000001" customHeight="1">
      <c r="A118" s="9"/>
      <c r="B118" s="9"/>
      <c r="C118" s="9"/>
      <c r="D118" s="50"/>
      <c r="E118" s="50"/>
      <c r="F118" s="61"/>
      <c r="G118" s="86"/>
      <c r="H118" s="50"/>
    </row>
    <row r="119" spans="1:8" ht="20.100000000000001" customHeight="1">
      <c r="A119" s="9"/>
      <c r="B119" s="9"/>
      <c r="C119" s="9"/>
      <c r="D119" s="50"/>
      <c r="E119" s="50"/>
      <c r="F119" s="61"/>
      <c r="G119" s="86"/>
      <c r="H119" s="50"/>
    </row>
    <row r="120" spans="1:8" ht="20.100000000000001" customHeight="1">
      <c r="A120" s="9"/>
      <c r="B120" s="9"/>
      <c r="C120" s="9"/>
      <c r="D120" s="50"/>
      <c r="E120" s="50"/>
      <c r="F120" s="61"/>
      <c r="G120" s="86"/>
      <c r="H120" s="50"/>
    </row>
    <row r="121" spans="1:8" ht="20.100000000000001" customHeight="1">
      <c r="A121" s="9"/>
      <c r="B121" s="9"/>
      <c r="C121" s="9"/>
      <c r="D121" s="50"/>
      <c r="E121" s="50"/>
      <c r="F121" s="61"/>
      <c r="G121" s="86"/>
      <c r="H121" s="50"/>
    </row>
    <row r="122" spans="1:8" ht="20.100000000000001" customHeight="1">
      <c r="A122" s="9"/>
      <c r="B122" s="9"/>
      <c r="C122" s="9"/>
      <c r="D122" s="50"/>
      <c r="E122" s="50"/>
      <c r="F122" s="61"/>
      <c r="G122" s="86"/>
      <c r="H122" s="50"/>
    </row>
    <row r="123" spans="1:8" ht="20.100000000000001" customHeight="1">
      <c r="A123" s="9"/>
      <c r="B123" s="9"/>
      <c r="C123" s="9"/>
      <c r="D123" s="50"/>
      <c r="E123" s="50"/>
      <c r="F123" s="61"/>
      <c r="G123" s="86"/>
      <c r="H123" s="50"/>
    </row>
    <row r="124" spans="1:8" ht="20.100000000000001" customHeight="1">
      <c r="A124" s="9"/>
      <c r="B124" s="9"/>
      <c r="C124" s="9"/>
      <c r="D124" s="50"/>
      <c r="E124" s="50"/>
      <c r="F124" s="61"/>
      <c r="G124" s="86"/>
      <c r="H124" s="50"/>
    </row>
    <row r="125" spans="1:8" ht="20.100000000000001" customHeight="1">
      <c r="A125" s="9"/>
      <c r="B125" s="9"/>
      <c r="C125" s="9"/>
      <c r="D125" s="50"/>
      <c r="E125" s="50"/>
      <c r="F125" s="61"/>
      <c r="G125" s="86"/>
      <c r="H125" s="50"/>
    </row>
    <row r="126" spans="1:8" ht="20.100000000000001" customHeight="1">
      <c r="A126" s="9"/>
      <c r="B126" s="9"/>
      <c r="C126" s="9"/>
      <c r="D126" s="50"/>
      <c r="E126" s="50"/>
      <c r="F126" s="61"/>
      <c r="G126" s="86"/>
      <c r="H126" s="50"/>
    </row>
    <row r="127" spans="1:8" ht="20.100000000000001" customHeight="1">
      <c r="A127" s="9"/>
      <c r="B127" s="9"/>
      <c r="C127" s="9"/>
      <c r="D127" s="50"/>
      <c r="E127" s="50"/>
      <c r="F127" s="61"/>
      <c r="G127" s="86"/>
      <c r="H127" s="50"/>
    </row>
    <row r="128" spans="1:8" ht="20.100000000000001" customHeight="1">
      <c r="A128" s="9"/>
      <c r="B128" s="9"/>
      <c r="C128" s="9"/>
      <c r="D128" s="50"/>
      <c r="E128" s="50"/>
      <c r="F128" s="61"/>
      <c r="G128" s="86"/>
      <c r="H128" s="50"/>
    </row>
    <row r="129" spans="1:8" ht="20.100000000000001" customHeight="1">
      <c r="A129" s="9"/>
      <c r="B129" s="9"/>
      <c r="C129" s="9"/>
      <c r="D129" s="50"/>
      <c r="E129" s="50"/>
      <c r="F129" s="61"/>
      <c r="G129" s="86"/>
      <c r="H129" s="50"/>
    </row>
    <row r="130" spans="1:8" ht="20.100000000000001" customHeight="1">
      <c r="A130" s="9"/>
      <c r="B130" s="9"/>
      <c r="C130" s="9"/>
      <c r="D130" s="50"/>
      <c r="E130" s="50"/>
      <c r="F130" s="61"/>
      <c r="G130" s="86"/>
      <c r="H130" s="50"/>
    </row>
    <row r="131" spans="1:8" ht="20.100000000000001" customHeight="1">
      <c r="A131" s="9"/>
      <c r="B131" s="9"/>
      <c r="C131" s="9"/>
      <c r="D131" s="50"/>
      <c r="E131" s="50"/>
      <c r="F131" s="61"/>
      <c r="G131" s="86"/>
      <c r="H131" s="50"/>
    </row>
    <row r="132" spans="1:8" ht="20.100000000000001" customHeight="1">
      <c r="A132" s="9"/>
      <c r="B132" s="9"/>
      <c r="C132" s="9"/>
      <c r="D132" s="50"/>
      <c r="E132" s="50"/>
      <c r="F132" s="61"/>
      <c r="G132" s="86"/>
      <c r="H132" s="50"/>
    </row>
    <row r="133" spans="1:8" ht="20.100000000000001" customHeight="1">
      <c r="A133" s="9"/>
      <c r="B133" s="9"/>
      <c r="C133" s="9"/>
      <c r="D133" s="50"/>
      <c r="E133" s="50"/>
      <c r="F133" s="61"/>
      <c r="G133" s="86"/>
      <c r="H133" s="50"/>
    </row>
    <row r="134" spans="1:8" ht="20.100000000000001" customHeight="1">
      <c r="A134" s="9"/>
      <c r="B134" s="9"/>
      <c r="C134" s="9"/>
      <c r="D134" s="50"/>
      <c r="E134" s="50"/>
      <c r="F134" s="61"/>
      <c r="G134" s="86"/>
      <c r="H134" s="50"/>
    </row>
    <row r="135" spans="1:8" ht="20.100000000000001" customHeight="1">
      <c r="A135" s="9"/>
      <c r="B135" s="9"/>
      <c r="C135" s="9"/>
      <c r="D135" s="50"/>
      <c r="E135" s="50"/>
      <c r="F135" s="61"/>
      <c r="G135" s="86"/>
      <c r="H135" s="50"/>
    </row>
    <row r="136" spans="1:8" ht="20.100000000000001" customHeight="1">
      <c r="A136" s="9"/>
      <c r="B136" s="9"/>
      <c r="C136" s="9"/>
      <c r="D136" s="50"/>
      <c r="E136" s="50"/>
      <c r="F136" s="61"/>
      <c r="G136" s="86"/>
      <c r="H136" s="50"/>
    </row>
    <row r="137" spans="1:8" ht="20.100000000000001" customHeight="1">
      <c r="A137" s="9"/>
      <c r="B137" s="9"/>
      <c r="C137" s="9"/>
      <c r="D137" s="50"/>
      <c r="E137" s="50"/>
      <c r="F137" s="61"/>
      <c r="G137" s="86"/>
      <c r="H137" s="50"/>
    </row>
    <row r="138" spans="1:8" ht="20.100000000000001" customHeight="1">
      <c r="A138" s="9"/>
      <c r="B138" s="9"/>
      <c r="C138" s="9"/>
      <c r="D138" s="50"/>
      <c r="E138" s="50"/>
      <c r="F138" s="61"/>
      <c r="G138" s="86"/>
      <c r="H138" s="50"/>
    </row>
    <row r="139" spans="1:8" ht="20.100000000000001" customHeight="1">
      <c r="A139" s="9"/>
      <c r="B139" s="9"/>
      <c r="C139" s="9"/>
      <c r="D139" s="50"/>
      <c r="E139" s="50"/>
      <c r="F139" s="61"/>
      <c r="G139" s="86"/>
      <c r="H139" s="50"/>
    </row>
    <row r="140" spans="1:8" ht="20.100000000000001" customHeight="1">
      <c r="A140" s="9"/>
      <c r="B140" s="9"/>
      <c r="C140" s="9"/>
      <c r="D140" s="50"/>
      <c r="E140" s="50"/>
      <c r="F140" s="61"/>
      <c r="G140" s="86"/>
      <c r="H140" s="50"/>
    </row>
    <row r="141" spans="1:8" ht="20.100000000000001" customHeight="1">
      <c r="A141" s="9"/>
      <c r="B141" s="9"/>
      <c r="C141" s="9"/>
      <c r="D141" s="50"/>
      <c r="E141" s="50"/>
      <c r="F141" s="61"/>
      <c r="G141" s="86"/>
      <c r="H141" s="50"/>
    </row>
    <row r="142" spans="1:8" ht="20.100000000000001" customHeight="1">
      <c r="A142" s="9"/>
      <c r="B142" s="9"/>
      <c r="C142" s="9"/>
      <c r="D142" s="50"/>
      <c r="E142" s="50"/>
      <c r="F142" s="61"/>
      <c r="G142" s="86"/>
      <c r="H142" s="50"/>
    </row>
    <row r="143" spans="1:8" ht="20.100000000000001" customHeight="1">
      <c r="A143" s="9"/>
      <c r="B143" s="9"/>
      <c r="C143" s="9"/>
      <c r="D143" s="50"/>
      <c r="E143" s="50"/>
      <c r="F143" s="61"/>
      <c r="G143" s="86"/>
      <c r="H143" s="50"/>
    </row>
    <row r="144" spans="1:8" ht="20.100000000000001" customHeight="1">
      <c r="A144" s="9"/>
      <c r="B144" s="9"/>
      <c r="C144" s="9"/>
      <c r="D144" s="50"/>
      <c r="E144" s="50"/>
      <c r="F144" s="61"/>
      <c r="G144" s="86"/>
      <c r="H144" s="50"/>
    </row>
    <row r="145" spans="1:8" ht="20.100000000000001" customHeight="1">
      <c r="A145" s="9"/>
      <c r="B145" s="9"/>
      <c r="C145" s="9"/>
      <c r="D145" s="50"/>
      <c r="E145" s="50"/>
      <c r="F145" s="61"/>
      <c r="G145" s="86"/>
      <c r="H145" s="50"/>
    </row>
    <row r="146" spans="1:8" ht="20.100000000000001" customHeight="1">
      <c r="A146" s="9"/>
      <c r="B146" s="9"/>
      <c r="C146" s="9"/>
      <c r="D146" s="50"/>
      <c r="E146" s="50"/>
      <c r="F146" s="61"/>
      <c r="G146" s="86"/>
      <c r="H146" s="50"/>
    </row>
    <row r="147" spans="1:8" ht="20.100000000000001" customHeight="1">
      <c r="A147" s="9"/>
      <c r="B147" s="9"/>
      <c r="C147" s="9"/>
      <c r="D147" s="50"/>
      <c r="E147" s="50"/>
      <c r="F147" s="61"/>
      <c r="G147" s="86"/>
      <c r="H147" s="50"/>
    </row>
    <row r="148" spans="1:8" ht="20.100000000000001" customHeight="1">
      <c r="A148" s="9"/>
      <c r="B148" s="9"/>
      <c r="C148" s="9"/>
      <c r="D148" s="50"/>
      <c r="E148" s="50"/>
      <c r="F148" s="61"/>
      <c r="G148" s="86"/>
      <c r="H148" s="50"/>
    </row>
    <row r="149" spans="1:8" ht="20.100000000000001" customHeight="1">
      <c r="A149" s="9"/>
      <c r="B149" s="9"/>
      <c r="C149" s="9"/>
      <c r="D149" s="50"/>
      <c r="E149" s="50"/>
      <c r="F149" s="61"/>
      <c r="G149" s="86"/>
      <c r="H149" s="50"/>
    </row>
    <row r="150" spans="1:8" ht="20.100000000000001" customHeight="1">
      <c r="A150" s="9"/>
      <c r="B150" s="9"/>
      <c r="C150" s="9"/>
      <c r="D150" s="50"/>
      <c r="E150" s="50"/>
      <c r="F150" s="61"/>
      <c r="G150" s="86"/>
      <c r="H150" s="50"/>
    </row>
    <row r="151" spans="1:8" ht="20.100000000000001" customHeight="1">
      <c r="A151" s="9"/>
      <c r="B151" s="9"/>
      <c r="C151" s="9"/>
      <c r="D151" s="50"/>
      <c r="E151" s="50"/>
      <c r="F151" s="61"/>
      <c r="G151" s="86"/>
      <c r="H151" s="50"/>
    </row>
    <row r="152" spans="1:8" ht="20.100000000000001" customHeight="1">
      <c r="A152" s="9"/>
      <c r="B152" s="9"/>
      <c r="C152" s="9"/>
      <c r="D152" s="50"/>
      <c r="E152" s="50"/>
      <c r="F152" s="61"/>
      <c r="G152" s="86"/>
      <c r="H152" s="50"/>
    </row>
    <row r="153" spans="1:8" ht="20.100000000000001" customHeight="1">
      <c r="A153" s="9"/>
      <c r="B153" s="9"/>
      <c r="C153" s="9"/>
      <c r="D153" s="50"/>
      <c r="E153" s="50"/>
      <c r="F153" s="61"/>
      <c r="G153" s="86"/>
      <c r="H153" s="50"/>
    </row>
    <row r="154" spans="1:8" ht="20.100000000000001" customHeight="1">
      <c r="A154" s="9"/>
      <c r="B154" s="9"/>
      <c r="C154" s="9"/>
      <c r="D154" s="50"/>
      <c r="E154" s="50"/>
      <c r="F154" s="61"/>
      <c r="G154" s="86"/>
      <c r="H154" s="50"/>
    </row>
    <row r="155" spans="1:8" ht="20.100000000000001" customHeight="1">
      <c r="A155" s="9"/>
      <c r="B155" s="9"/>
      <c r="C155" s="9"/>
      <c r="D155" s="50"/>
      <c r="E155" s="50"/>
      <c r="F155" s="61"/>
      <c r="G155" s="86"/>
      <c r="H155" s="50"/>
    </row>
    <row r="156" spans="1:8" ht="20.100000000000001" customHeight="1">
      <c r="A156" s="9"/>
      <c r="B156" s="9"/>
      <c r="C156" s="9"/>
      <c r="D156" s="50"/>
      <c r="E156" s="50"/>
      <c r="F156" s="61"/>
      <c r="G156" s="86"/>
      <c r="H156" s="50"/>
    </row>
    <row r="157" spans="1:8" ht="20.100000000000001" customHeight="1">
      <c r="A157" s="9"/>
      <c r="B157" s="9"/>
      <c r="C157" s="9"/>
      <c r="D157" s="50"/>
      <c r="E157" s="50"/>
      <c r="F157" s="61"/>
      <c r="G157" s="86"/>
      <c r="H157" s="50"/>
    </row>
    <row r="158" spans="1:8" ht="20.100000000000001" customHeight="1">
      <c r="A158" s="9"/>
      <c r="B158" s="9"/>
      <c r="C158" s="9"/>
      <c r="D158" s="50"/>
      <c r="E158" s="50"/>
      <c r="F158" s="61"/>
      <c r="G158" s="86"/>
      <c r="H158" s="50"/>
    </row>
    <row r="159" spans="1:8" ht="20.100000000000001" customHeight="1">
      <c r="A159" s="9"/>
      <c r="B159" s="9"/>
      <c r="C159" s="9"/>
      <c r="D159" s="50"/>
      <c r="E159" s="50"/>
      <c r="F159" s="61"/>
      <c r="G159" s="86"/>
      <c r="H159" s="50"/>
    </row>
    <row r="160" spans="1:8" ht="20.100000000000001" customHeight="1">
      <c r="A160" s="9"/>
      <c r="B160" s="9"/>
      <c r="C160" s="9"/>
      <c r="D160" s="50"/>
      <c r="E160" s="50"/>
      <c r="F160" s="61"/>
      <c r="G160" s="86"/>
      <c r="H160" s="50"/>
    </row>
    <row r="161" spans="1:8" ht="20.100000000000001" customHeight="1">
      <c r="A161" s="9"/>
      <c r="B161" s="9"/>
      <c r="C161" s="9"/>
      <c r="D161" s="50"/>
      <c r="E161" s="50"/>
      <c r="F161" s="61"/>
      <c r="G161" s="86"/>
      <c r="H161" s="50"/>
    </row>
    <row r="162" spans="1:8" ht="20.100000000000001" customHeight="1">
      <c r="A162" s="9"/>
      <c r="B162" s="9"/>
      <c r="C162" s="9"/>
      <c r="D162" s="50"/>
      <c r="E162" s="50"/>
      <c r="F162" s="61"/>
      <c r="G162" s="86"/>
      <c r="H162" s="50"/>
    </row>
    <row r="163" spans="1:8" ht="20.100000000000001" customHeight="1">
      <c r="A163" s="9"/>
      <c r="B163" s="9"/>
      <c r="C163" s="9"/>
      <c r="D163" s="50"/>
      <c r="E163" s="50"/>
      <c r="F163" s="61"/>
      <c r="G163" s="86"/>
      <c r="H163" s="50"/>
    </row>
    <row r="164" spans="1:8" ht="20.100000000000001" customHeight="1">
      <c r="A164" s="9"/>
      <c r="B164" s="9"/>
      <c r="C164" s="9"/>
      <c r="D164" s="50"/>
      <c r="E164" s="50"/>
      <c r="F164" s="61"/>
      <c r="G164" s="86"/>
      <c r="H164" s="50"/>
    </row>
    <row r="165" spans="1:8" ht="20.100000000000001" customHeight="1">
      <c r="A165" s="9"/>
      <c r="B165" s="9"/>
      <c r="C165" s="9"/>
      <c r="D165" s="50"/>
      <c r="E165" s="50"/>
      <c r="F165" s="61"/>
      <c r="G165" s="86"/>
      <c r="H165" s="50"/>
    </row>
    <row r="166" spans="1:8" ht="20.100000000000001" customHeight="1">
      <c r="A166" s="9"/>
      <c r="B166" s="9"/>
      <c r="C166" s="9"/>
      <c r="D166" s="50"/>
      <c r="E166" s="50"/>
      <c r="F166" s="61"/>
      <c r="G166" s="86"/>
      <c r="H166" s="50"/>
    </row>
    <row r="167" spans="1:8" ht="20.100000000000001" customHeight="1">
      <c r="A167" s="9"/>
      <c r="B167" s="9"/>
      <c r="C167" s="9"/>
      <c r="D167" s="50"/>
      <c r="E167" s="50"/>
      <c r="F167" s="61"/>
      <c r="G167" s="86"/>
      <c r="H167" s="50"/>
    </row>
    <row r="168" spans="1:8" ht="20.100000000000001" customHeight="1">
      <c r="A168" s="9"/>
      <c r="B168" s="9"/>
      <c r="C168" s="9"/>
      <c r="D168" s="50"/>
      <c r="E168" s="50"/>
      <c r="F168" s="61"/>
      <c r="G168" s="86"/>
      <c r="H168" s="50"/>
    </row>
    <row r="169" spans="1:8" ht="20.100000000000001" customHeight="1">
      <c r="A169" s="9"/>
      <c r="B169" s="9"/>
      <c r="C169" s="9"/>
      <c r="D169" s="50"/>
      <c r="E169" s="50"/>
      <c r="F169" s="61"/>
      <c r="G169" s="86"/>
      <c r="H169" s="50"/>
    </row>
    <row r="170" spans="1:8" ht="20.100000000000001" customHeight="1">
      <c r="A170" s="9"/>
      <c r="B170" s="9"/>
      <c r="C170" s="9"/>
      <c r="D170" s="50"/>
      <c r="E170" s="50"/>
      <c r="F170" s="61"/>
      <c r="G170" s="86"/>
      <c r="H170" s="50"/>
    </row>
    <row r="171" spans="1:8" ht="20.100000000000001" customHeight="1">
      <c r="A171" s="9"/>
      <c r="B171" s="9"/>
      <c r="C171" s="9"/>
      <c r="D171" s="50"/>
      <c r="E171" s="50"/>
      <c r="F171" s="61"/>
      <c r="G171" s="86"/>
      <c r="H171" s="50"/>
    </row>
    <row r="172" spans="1:8" ht="20.100000000000001" customHeight="1">
      <c r="A172" s="9"/>
      <c r="B172" s="9"/>
      <c r="C172" s="9"/>
      <c r="D172" s="50"/>
      <c r="E172" s="50"/>
      <c r="F172" s="61"/>
      <c r="G172" s="86"/>
      <c r="H172" s="50"/>
    </row>
    <row r="173" spans="1:8" ht="20.100000000000001" customHeight="1">
      <c r="A173" s="9"/>
      <c r="B173" s="9"/>
      <c r="C173" s="9"/>
      <c r="D173" s="50"/>
      <c r="E173" s="50"/>
      <c r="F173" s="61"/>
      <c r="G173" s="86"/>
      <c r="H173" s="50"/>
    </row>
    <row r="174" spans="1:8" ht="20.100000000000001" customHeight="1">
      <c r="A174" s="9"/>
      <c r="B174" s="9"/>
      <c r="C174" s="9"/>
      <c r="D174" s="50"/>
      <c r="E174" s="50"/>
      <c r="F174" s="61"/>
      <c r="G174" s="86"/>
      <c r="H174" s="50"/>
    </row>
    <row r="175" spans="1:8" ht="20.100000000000001" customHeight="1">
      <c r="A175" s="9"/>
      <c r="B175" s="9"/>
      <c r="C175" s="9"/>
      <c r="D175" s="50"/>
      <c r="E175" s="50"/>
      <c r="F175" s="61"/>
      <c r="G175" s="86"/>
      <c r="H175" s="50"/>
    </row>
    <row r="176" spans="1:8" ht="20.100000000000001" customHeight="1">
      <c r="A176" s="9"/>
      <c r="B176" s="9"/>
      <c r="C176" s="9"/>
      <c r="D176" s="50"/>
      <c r="E176" s="50"/>
      <c r="F176" s="61"/>
      <c r="G176" s="86"/>
      <c r="H176" s="50"/>
    </row>
    <row r="177" spans="1:8" ht="20.100000000000001" customHeight="1">
      <c r="A177" s="9"/>
      <c r="B177" s="9"/>
      <c r="C177" s="9"/>
      <c r="D177" s="50"/>
      <c r="E177" s="50"/>
      <c r="F177" s="61"/>
      <c r="G177" s="86"/>
      <c r="H177" s="50"/>
    </row>
    <row r="178" spans="1:8" ht="20.100000000000001" customHeight="1">
      <c r="A178" s="9"/>
      <c r="B178" s="9"/>
      <c r="C178" s="9"/>
      <c r="D178" s="50"/>
      <c r="E178" s="50"/>
      <c r="F178" s="61"/>
      <c r="G178" s="86"/>
      <c r="H178" s="50"/>
    </row>
    <row r="179" spans="1:8" ht="20.100000000000001" customHeight="1">
      <c r="A179" s="9"/>
      <c r="B179" s="9"/>
      <c r="C179" s="9"/>
      <c r="D179" s="50"/>
      <c r="E179" s="50"/>
      <c r="F179" s="61"/>
      <c r="G179" s="86"/>
      <c r="H179" s="50"/>
    </row>
    <row r="180" spans="1:8" ht="20.100000000000001" customHeight="1">
      <c r="A180" s="9"/>
      <c r="B180" s="9"/>
      <c r="C180" s="9"/>
      <c r="D180" s="50"/>
      <c r="E180" s="50"/>
      <c r="F180" s="61"/>
      <c r="G180" s="86"/>
      <c r="H180" s="50"/>
    </row>
    <row r="181" spans="1:8" ht="20.100000000000001" customHeight="1">
      <c r="A181" s="9"/>
      <c r="B181" s="9"/>
      <c r="C181" s="9"/>
      <c r="D181" s="50"/>
      <c r="E181" s="50"/>
      <c r="F181" s="61"/>
      <c r="G181" s="86"/>
      <c r="H181" s="50"/>
    </row>
    <row r="182" spans="1:8" ht="20.100000000000001" customHeight="1">
      <c r="A182" s="9"/>
      <c r="B182" s="9"/>
      <c r="C182" s="9"/>
      <c r="D182" s="50"/>
      <c r="E182" s="50"/>
      <c r="F182" s="61"/>
      <c r="G182" s="86"/>
      <c r="H182" s="50"/>
    </row>
    <row r="183" spans="1:8" ht="20.100000000000001" customHeight="1">
      <c r="A183" s="9"/>
      <c r="B183" s="9"/>
      <c r="C183" s="9"/>
      <c r="D183" s="50"/>
      <c r="E183" s="50"/>
      <c r="F183" s="61"/>
      <c r="G183" s="86"/>
      <c r="H183" s="50"/>
    </row>
    <row r="184" spans="1:8" ht="20.100000000000001" customHeight="1">
      <c r="A184" s="9"/>
      <c r="B184" s="9"/>
      <c r="C184" s="9"/>
      <c r="D184" s="50"/>
      <c r="E184" s="50"/>
      <c r="F184" s="61"/>
      <c r="G184" s="86"/>
      <c r="H184" s="50"/>
    </row>
    <row r="185" spans="1:8" ht="20.100000000000001" customHeight="1">
      <c r="A185" s="9"/>
      <c r="B185" s="9"/>
      <c r="C185" s="9"/>
      <c r="D185" s="50"/>
      <c r="E185" s="50"/>
      <c r="F185" s="61"/>
      <c r="G185" s="86"/>
      <c r="H185" s="50"/>
    </row>
    <row r="186" spans="1:8" ht="20.100000000000001" customHeight="1">
      <c r="A186" s="9"/>
      <c r="B186" s="9"/>
      <c r="C186" s="9"/>
      <c r="D186" s="50"/>
      <c r="E186" s="50"/>
      <c r="F186" s="61"/>
      <c r="G186" s="86"/>
      <c r="H186" s="50"/>
    </row>
    <row r="187" spans="1:8" ht="20.100000000000001" customHeight="1">
      <c r="A187" s="9"/>
      <c r="B187" s="9"/>
      <c r="C187" s="9"/>
      <c r="D187" s="50"/>
      <c r="E187" s="50"/>
      <c r="F187" s="61"/>
      <c r="G187" s="86"/>
      <c r="H187" s="50"/>
    </row>
    <row r="188" spans="1:8" ht="20.100000000000001" customHeight="1">
      <c r="A188" s="9"/>
      <c r="B188" s="9"/>
      <c r="C188" s="9"/>
      <c r="D188" s="50"/>
      <c r="E188" s="50"/>
      <c r="F188" s="61"/>
      <c r="G188" s="86"/>
      <c r="H188" s="50"/>
    </row>
    <row r="189" spans="1:8" ht="20.100000000000001" customHeight="1">
      <c r="A189" s="9"/>
      <c r="B189" s="9"/>
      <c r="C189" s="9"/>
    </row>
    <row r="190" spans="1:8" ht="20.100000000000001" customHeight="1">
      <c r="A190" s="9"/>
      <c r="B190" s="9"/>
      <c r="C190" s="9"/>
    </row>
    <row r="191" spans="1:8" ht="20.100000000000001" customHeight="1">
      <c r="A191" s="9"/>
      <c r="B191" s="9"/>
      <c r="C191" s="9"/>
    </row>
    <row r="192" spans="1:8" ht="20.100000000000001" customHeight="1">
      <c r="A192" s="9"/>
      <c r="B192" s="9"/>
      <c r="C192" s="9"/>
    </row>
    <row r="193" spans="1:3" ht="20.100000000000001" customHeight="1">
      <c r="A193" s="9"/>
      <c r="B193" s="9"/>
      <c r="C193" s="9"/>
    </row>
    <row r="194" spans="1:3" ht="20.100000000000001" customHeight="1">
      <c r="A194" s="9"/>
      <c r="B194" s="9"/>
      <c r="C194" s="9"/>
    </row>
    <row r="195" spans="1:3" ht="20.100000000000001" customHeight="1"/>
    <row r="196" spans="1:3" ht="20.100000000000001" customHeight="1"/>
    <row r="197" spans="1:3" ht="20.100000000000001" customHeight="1"/>
    <row r="198" spans="1:3" ht="20.100000000000001" customHeight="1"/>
    <row r="199" spans="1:3" ht="20.100000000000001" customHeight="1"/>
    <row r="200" spans="1:3" ht="20.100000000000001" customHeight="1"/>
    <row r="201" spans="1:3" ht="20.100000000000001" customHeight="1"/>
    <row r="202" spans="1:3" ht="20.100000000000001" customHeight="1"/>
    <row r="203" spans="1:3" ht="20.100000000000001" customHeight="1"/>
    <row r="204" spans="1:3" ht="20.100000000000001" customHeight="1"/>
    <row r="205" spans="1:3" ht="20.100000000000001" customHeight="1"/>
    <row r="206" spans="1:3" ht="20.100000000000001" customHeight="1"/>
    <row r="207" spans="1:3" ht="20.100000000000001" customHeight="1"/>
    <row r="208" spans="1:3"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sheetData>
  <mergeCells count="8">
    <mergeCell ref="E1:H1"/>
    <mergeCell ref="F6:F7"/>
    <mergeCell ref="G6:H6"/>
    <mergeCell ref="A6:A7"/>
    <mergeCell ref="B6:B7"/>
    <mergeCell ref="C6:C7"/>
    <mergeCell ref="E6:E7"/>
    <mergeCell ref="D6:D7"/>
  </mergeCells>
  <phoneticPr fontId="10"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29978CE447BB747ADBF7FA46B0A40FA" ma:contentTypeVersion="1" ma:contentTypeDescription="Create a new document." ma:contentTypeScope="" ma:versionID="2a6f7815c493d5d4f136c9f518f99b53">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2.xml><?xml version="1.0" encoding="utf-8"?>
<ds:datastoreItem xmlns:ds="http://schemas.openxmlformats.org/officeDocument/2006/customXml" ds:itemID="{001BEB7A-9321-49AC-8B0D-A0BEC6D245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70E6461-1057-40BA-8CF9-333474F2C505}">
  <ds:schemaRefs>
    <ds:schemaRef ds:uri="http://schemas.microsoft.com/sharepoint/v3"/>
    <ds:schemaRef ds:uri="http://purl.org/dc/term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Downer 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Nathanael Sterling</dc:creator>
  <cp:lastModifiedBy>Zane Hawken</cp:lastModifiedBy>
  <cp:lastPrinted>2022-05-16T00:28:00Z</cp:lastPrinted>
  <dcterms:created xsi:type="dcterms:W3CDTF">2020-07-21T23:18:09Z</dcterms:created>
  <dcterms:modified xsi:type="dcterms:W3CDTF">2023-02-08T02:03:17Z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0x010100529978CE447BB747ADBF7FA46B0A40FA</vt:lpwstr>
  </property>
</Properties>
</file>