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" documentId="13_ncr:1_{2894D4CA-9EF4-4D44-A492-E76E59C681A8}" xr6:coauthVersionLast="47" xr6:coauthVersionMax="47" xr10:uidLastSave="{046BD9E6-ACE9-481F-B46C-76D93319296C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/>
  <c r="C24" i="2" a="1"/>
  <c r="C24" i="2" s="1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 s="1"/>
  <c r="C31" i="2" a="1"/>
  <c r="C31" i="2" s="1"/>
  <c r="C32" i="2" a="1"/>
  <c r="C32" i="2"/>
  <c r="C33" i="2" a="1"/>
  <c r="C33" i="2" s="1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/>
  <c r="C45" i="2" a="1"/>
  <c r="C45" i="2"/>
  <c r="C46" i="2" a="1"/>
  <c r="C46" i="2"/>
  <c r="C47" i="2" a="1"/>
  <c r="C47" i="2"/>
  <c r="C48" i="2" a="1"/>
  <c r="C48" i="2" s="1"/>
  <c r="C49" i="2" a="1"/>
  <c r="C49" i="2"/>
  <c r="C50" i="2" a="1"/>
  <c r="C50" i="2" s="1"/>
  <c r="C51" i="2" a="1"/>
  <c r="C51" i="2" s="1"/>
  <c r="C52" i="2" a="1"/>
  <c r="C52" i="2" s="1"/>
  <c r="C53" i="2" a="1"/>
  <c r="C53" i="2"/>
  <c r="C54" i="2" a="1"/>
  <c r="C54" i="2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/>
  <c r="C63" i="2" a="1"/>
  <c r="C63" i="2"/>
  <c r="C64" i="2" a="1"/>
  <c r="C64" i="2" s="1"/>
  <c r="C65" i="2" a="1"/>
  <c r="C65" i="2"/>
  <c r="C66" i="2" a="1"/>
  <c r="C66" i="2" s="1"/>
  <c r="C67" i="2" a="1"/>
  <c r="C67" i="2" s="1"/>
  <c r="C68" i="2" a="1"/>
  <c r="C68" i="2"/>
  <c r="C69" i="2" a="1"/>
  <c r="C69" i="2"/>
  <c r="C70" i="2" a="1"/>
  <c r="C70" i="2" s="1"/>
  <c r="C71" i="2" a="1"/>
  <c r="C71" i="2" s="1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/>
  <c r="C78" i="2" a="1"/>
  <c r="C78" i="2"/>
  <c r="C79" i="2" a="1"/>
  <c r="C79" i="2" s="1"/>
  <c r="C80" i="2" a="1"/>
  <c r="C80" i="2" s="1"/>
  <c r="C81" i="2" a="1"/>
  <c r="C81" i="2"/>
  <c r="C82" i="2" a="1"/>
  <c r="C82" i="2" s="1"/>
  <c r="C83" i="2" a="1"/>
  <c r="C83" i="2" s="1"/>
  <c r="C84" i="2" a="1"/>
  <c r="C84" i="2"/>
  <c r="C85" i="2" a="1"/>
  <c r="C85" i="2" s="1"/>
  <c r="C86" i="2" a="1"/>
  <c r="C86" i="2"/>
  <c r="C87" i="2" a="1"/>
  <c r="C87" i="2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/>
  <c r="C94" i="2" a="1"/>
  <c r="C94" i="2" s="1"/>
  <c r="C95" i="2" a="1"/>
  <c r="C95" i="2"/>
  <c r="C96" i="2" a="1"/>
  <c r="C96" i="2"/>
  <c r="C97" i="2" a="1"/>
  <c r="C97" i="2" s="1"/>
  <c r="C98" i="2" a="1"/>
  <c r="C98" i="2" s="1"/>
  <c r="C99" i="2" a="1"/>
  <c r="C99" i="2" s="1"/>
  <c r="C100" i="2" a="1"/>
  <c r="C100" i="2"/>
  <c r="C101" i="2" a="1"/>
  <c r="C101" i="2"/>
  <c r="C102" i="2" a="1"/>
  <c r="C102" i="2"/>
  <c r="C103" i="2" a="1"/>
  <c r="C103" i="2" s="1"/>
  <c r="C104" i="2" a="1"/>
  <c r="C104" i="2"/>
  <c r="C105" i="2" a="1"/>
  <c r="C105" i="2" s="1"/>
  <c r="C106" i="2" a="1"/>
  <c r="C106" i="2" s="1"/>
  <c r="C107" i="2" a="1"/>
  <c r="C107" i="2" s="1"/>
  <c r="C108" i="2" a="1"/>
  <c r="C108" i="2" s="1"/>
  <c r="C109" i="2" a="1"/>
  <c r="C109" i="2"/>
  <c r="C110" i="2" a="1"/>
  <c r="C110" i="2"/>
  <c r="C111" i="2" a="1"/>
  <c r="C111" i="2"/>
  <c r="C112" i="2" a="1"/>
  <c r="C112" i="2" s="1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/>
  <c r="C150" i="2" a="1"/>
  <c r="C150" i="2"/>
  <c r="C151" i="2" a="1"/>
  <c r="C151" i="2"/>
  <c r="C152" i="2" a="1"/>
  <c r="C152" i="2" s="1"/>
  <c r="C153" i="2" a="1"/>
  <c r="C153" i="2"/>
  <c r="C154" i="2" a="1"/>
  <c r="C154" i="2" s="1"/>
  <c r="C155" i="2" a="1"/>
  <c r="C155" i="2" s="1"/>
  <c r="C156" i="2" a="1"/>
  <c r="C156" i="2" s="1"/>
  <c r="C157" i="2" a="1"/>
  <c r="C157" i="2"/>
  <c r="C158" i="2" a="1"/>
  <c r="C158" i="2"/>
  <c r="C159" i="2" a="1"/>
  <c r="C159" i="2"/>
  <c r="C160" i="2" a="1"/>
  <c r="C160" i="2" s="1"/>
  <c r="C161" i="2" a="1"/>
  <c r="C161" i="2"/>
  <c r="C162" i="2" a="1"/>
  <c r="C162" i="2" s="1"/>
  <c r="C163" i="2" a="1"/>
  <c r="C163" i="2" s="1"/>
  <c r="C164" i="2" a="1"/>
  <c r="C164" i="2" s="1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/>
  <c r="C177" i="2" a="1"/>
  <c r="C177" i="2"/>
  <c r="C178" i="2" a="1"/>
  <c r="C178" i="2" s="1"/>
  <c r="C179" i="2" a="1"/>
  <c r="C179" i="2" s="1"/>
  <c r="C180" i="2" a="1"/>
  <c r="C180" i="2" s="1"/>
  <c r="C181" i="2" a="1"/>
  <c r="C181" i="2"/>
  <c r="C182" i="2" a="1"/>
  <c r="C182" i="2" s="1"/>
  <c r="C183" i="2" a="1"/>
  <c r="C183" i="2"/>
  <c r="C184" i="2" a="1"/>
  <c r="C184" i="2" s="1"/>
  <c r="C185" i="2" a="1"/>
  <c r="C185" i="2"/>
  <c r="C186" i="2" a="1"/>
  <c r="C186" i="2" s="1"/>
  <c r="C187" i="2" a="1"/>
  <c r="C187" i="2" s="1"/>
  <c r="C188" i="2" a="1"/>
  <c r="C188" i="2" s="1"/>
  <c r="C189" i="2" a="1"/>
  <c r="C189" i="2"/>
  <c r="C190" i="2" a="1"/>
  <c r="C190" i="2" s="1"/>
  <c r="C191" i="2" a="1"/>
  <c r="C191" i="2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/>
  <c r="C198" i="2" a="1"/>
  <c r="C198" i="2"/>
  <c r="C199" i="2" a="1"/>
  <c r="C199" i="2"/>
  <c r="C200" i="2" a="1"/>
  <c r="C200" i="2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/>
  <c r="C207" i="2" a="1"/>
  <c r="C207" i="2"/>
  <c r="C208" i="2" a="1"/>
  <c r="C208" i="2"/>
  <c r="C209" i="2" a="1"/>
  <c r="C209" i="2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/>
  <c r="C217" i="2" a="1"/>
  <c r="C217" i="2"/>
  <c r="C218" i="2" a="1"/>
  <c r="C218" i="2" s="1"/>
  <c r="C219" i="2" a="1"/>
  <c r="C219" i="2" s="1"/>
  <c r="C220" i="2" a="1"/>
  <c r="C220" i="2" s="1"/>
  <c r="C221" i="2" a="1"/>
  <c r="C221" i="2"/>
  <c r="C222" i="2" a="1"/>
  <c r="C222" i="2" s="1"/>
  <c r="C223" i="2" a="1"/>
  <c r="C223" i="2"/>
  <c r="C224" i="2" a="1"/>
  <c r="C224" i="2" s="1"/>
  <c r="C225" i="2" a="1"/>
  <c r="C225" i="2"/>
  <c r="C226" i="2" a="1"/>
  <c r="C226" i="2" s="1"/>
  <c r="C227" i="2" a="1"/>
  <c r="C227" i="2" s="1"/>
  <c r="C228" i="2" a="1"/>
  <c r="C228" i="2" s="1"/>
  <c r="C229" i="2" a="1"/>
  <c r="C229" i="2"/>
  <c r="C230" i="2" a="1"/>
  <c r="C230" i="2" s="1"/>
  <c r="C231" i="2" a="1"/>
  <c r="C231" i="2"/>
  <c r="C232" i="2" a="1"/>
  <c r="C232" i="2" s="1"/>
  <c r="C233" i="2" a="1"/>
  <c r="C233" i="2"/>
  <c r="C234" i="2" a="1"/>
  <c r="C234" i="2" s="1"/>
  <c r="C235" i="2" a="1"/>
  <c r="C235" i="2" s="1"/>
  <c r="C236" i="2" a="1"/>
  <c r="C236" i="2" s="1"/>
  <c r="C237" i="2" a="1"/>
  <c r="C237" i="2"/>
  <c r="C238" i="2" a="1"/>
  <c r="C238" i="2"/>
  <c r="C239" i="2" a="1"/>
  <c r="C239" i="2"/>
  <c r="C240" i="2" a="1"/>
  <c r="C240" i="2" s="1"/>
  <c r="C241" i="2" a="1"/>
  <c r="C241" i="2"/>
  <c r="C242" i="2" a="1"/>
  <c r="C242" i="2" s="1"/>
  <c r="C243" i="2" a="1"/>
  <c r="C243" i="2" s="1"/>
  <c r="C244" i="2" a="1"/>
  <c r="C244" i="2" s="1"/>
  <c r="C245" i="2" a="1"/>
  <c r="C245" i="2" s="1"/>
  <c r="C246" i="2" a="1"/>
  <c r="C246" i="2"/>
  <c r="C247" i="2" a="1"/>
  <c r="C247" i="2"/>
  <c r="C248" i="2" a="1"/>
  <c r="C248" i="2"/>
  <c r="C249" i="2" a="1"/>
  <c r="C249" i="2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/>
  <c r="C263" i="2" a="1"/>
  <c r="C263" i="2" s="1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A180" i="4"/>
  <c r="B180" i="4"/>
  <c r="D180" i="4"/>
  <c r="E180" i="4"/>
  <c r="A181" i="4"/>
  <c r="B181" i="4"/>
  <c r="D181" i="4"/>
  <c r="E181" i="4"/>
  <c r="A182" i="4"/>
  <c r="B182" i="4"/>
  <c r="D182" i="4"/>
  <c r="E182" i="4"/>
  <c r="A183" i="4"/>
  <c r="B183" i="4"/>
  <c r="D183" i="4"/>
  <c r="E183" i="4"/>
  <c r="A184" i="4"/>
  <c r="B184" i="4"/>
  <c r="D184" i="4"/>
  <c r="E184" i="4"/>
  <c r="A185" i="4"/>
  <c r="B185" i="4"/>
  <c r="D185" i="4"/>
  <c r="E185" i="4"/>
  <c r="A186" i="4"/>
  <c r="B186" i="4"/>
  <c r="D186" i="4"/>
  <c r="E186" i="4"/>
  <c r="A187" i="4"/>
  <c r="B187" i="4"/>
  <c r="D187" i="4"/>
  <c r="E187" i="4"/>
  <c r="A188" i="4"/>
  <c r="B188" i="4"/>
  <c r="D188" i="4"/>
  <c r="E188" i="4"/>
  <c r="A189" i="4"/>
  <c r="B189" i="4"/>
  <c r="D189" i="4"/>
  <c r="E189" i="4"/>
  <c r="A190" i="4"/>
  <c r="B190" i="4"/>
  <c r="D190" i="4"/>
  <c r="E190" i="4"/>
  <c r="A191" i="4"/>
  <c r="B191" i="4"/>
  <c r="D191" i="4"/>
  <c r="E191" i="4"/>
  <c r="A192" i="4"/>
  <c r="B192" i="4"/>
  <c r="D192" i="4"/>
  <c r="E192" i="4"/>
  <c r="A193" i="4"/>
  <c r="B193" i="4"/>
  <c r="D193" i="4"/>
  <c r="E193" i="4"/>
  <c r="A194" i="4"/>
  <c r="B194" i="4"/>
  <c r="D194" i="4"/>
  <c r="E194" i="4"/>
  <c r="A195" i="4"/>
  <c r="B195" i="4"/>
  <c r="D195" i="4"/>
  <c r="E195" i="4"/>
  <c r="A196" i="4"/>
  <c r="B196" i="4"/>
  <c r="D196" i="4"/>
  <c r="E196" i="4"/>
  <c r="A197" i="4"/>
  <c r="B197" i="4"/>
  <c r="D197" i="4"/>
  <c r="E197" i="4"/>
  <c r="A198" i="4"/>
  <c r="B198" i="4"/>
  <c r="D198" i="4"/>
  <c r="E198" i="4"/>
  <c r="A199" i="4"/>
  <c r="B199" i="4"/>
  <c r="D199" i="4"/>
  <c r="E199" i="4"/>
  <c r="A200" i="4"/>
  <c r="B200" i="4"/>
  <c r="D200" i="4"/>
  <c r="E200" i="4"/>
  <c r="A201" i="4"/>
  <c r="B201" i="4"/>
  <c r="D201" i="4"/>
  <c r="E201" i="4"/>
  <c r="A202" i="4"/>
  <c r="B202" i="4"/>
  <c r="D202" i="4"/>
  <c r="E202" i="4"/>
  <c r="A203" i="4"/>
  <c r="B203" i="4"/>
  <c r="D203" i="4"/>
  <c r="E203" i="4"/>
  <c r="A204" i="4"/>
  <c r="B204" i="4"/>
  <c r="D204" i="4"/>
  <c r="E204" i="4"/>
  <c r="A205" i="4"/>
  <c r="B205" i="4"/>
  <c r="D205" i="4"/>
  <c r="E205" i="4"/>
  <c r="A206" i="4"/>
  <c r="B206" i="4"/>
  <c r="D206" i="4"/>
  <c r="E206" i="4"/>
  <c r="A207" i="4"/>
  <c r="B207" i="4"/>
  <c r="D207" i="4"/>
  <c r="E207" i="4"/>
  <c r="A208" i="4"/>
  <c r="B208" i="4"/>
  <c r="D208" i="4"/>
  <c r="E208" i="4"/>
  <c r="A209" i="4"/>
  <c r="B209" i="4"/>
  <c r="D209" i="4"/>
  <c r="E209" i="4"/>
  <c r="A210" i="4"/>
  <c r="B210" i="4"/>
  <c r="D210" i="4"/>
  <c r="E210" i="4"/>
  <c r="A211" i="4"/>
  <c r="B211" i="4"/>
  <c r="D211" i="4"/>
  <c r="E211" i="4"/>
  <c r="A212" i="4"/>
  <c r="B212" i="4"/>
  <c r="D212" i="4"/>
  <c r="E212" i="4"/>
  <c r="A213" i="4"/>
  <c r="B213" i="4"/>
  <c r="D213" i="4"/>
  <c r="E213" i="4"/>
  <c r="A214" i="4"/>
  <c r="B214" i="4"/>
  <c r="D214" i="4"/>
  <c r="E214" i="4"/>
  <c r="A215" i="4"/>
  <c r="B215" i="4"/>
  <c r="D215" i="4"/>
  <c r="E215" i="4"/>
  <c r="A216" i="4"/>
  <c r="B216" i="4"/>
  <c r="D216" i="4"/>
  <c r="E216" i="4"/>
  <c r="A217" i="4"/>
  <c r="B217" i="4"/>
  <c r="D217" i="4"/>
  <c r="E217" i="4"/>
  <c r="A218" i="4"/>
  <c r="B218" i="4"/>
  <c r="D218" i="4"/>
  <c r="E218" i="4"/>
  <c r="A219" i="4"/>
  <c r="B219" i="4"/>
  <c r="D219" i="4"/>
  <c r="E219" i="4"/>
  <c r="A220" i="4"/>
  <c r="B220" i="4"/>
  <c r="D220" i="4"/>
  <c r="E220" i="4"/>
  <c r="A221" i="4"/>
  <c r="B221" i="4"/>
  <c r="D221" i="4"/>
  <c r="E221" i="4"/>
  <c r="A222" i="4"/>
  <c r="B222" i="4"/>
  <c r="D222" i="4"/>
  <c r="E222" i="4"/>
  <c r="A223" i="4"/>
  <c r="B223" i="4"/>
  <c r="D223" i="4"/>
  <c r="E223" i="4"/>
  <c r="A224" i="4"/>
  <c r="B224" i="4"/>
  <c r="D224" i="4"/>
  <c r="E224" i="4"/>
  <c r="A225" i="4"/>
  <c r="B225" i="4"/>
  <c r="D225" i="4"/>
  <c r="E225" i="4"/>
  <c r="A226" i="4"/>
  <c r="B226" i="4"/>
  <c r="D226" i="4"/>
  <c r="E226" i="4"/>
  <c r="A227" i="4"/>
  <c r="B227" i="4"/>
  <c r="D227" i="4"/>
  <c r="E227" i="4"/>
  <c r="A228" i="4"/>
  <c r="B228" i="4"/>
  <c r="D228" i="4"/>
  <c r="E228" i="4"/>
  <c r="A229" i="4"/>
  <c r="B229" i="4"/>
  <c r="D229" i="4"/>
  <c r="E229" i="4"/>
  <c r="A230" i="4"/>
  <c r="B230" i="4"/>
  <c r="D230" i="4"/>
  <c r="E230" i="4"/>
  <c r="A231" i="4"/>
  <c r="B231" i="4"/>
  <c r="D231" i="4"/>
  <c r="E231" i="4"/>
  <c r="A232" i="4"/>
  <c r="B232" i="4"/>
  <c r="D232" i="4"/>
  <c r="E232" i="4"/>
  <c r="A233" i="4"/>
  <c r="B233" i="4"/>
  <c r="D233" i="4"/>
  <c r="E233" i="4"/>
  <c r="A234" i="4"/>
  <c r="B234" i="4"/>
  <c r="D234" i="4"/>
  <c r="E234" i="4"/>
  <c r="A235" i="4"/>
  <c r="B235" i="4"/>
  <c r="D235" i="4"/>
  <c r="E235" i="4"/>
  <c r="A236" i="4"/>
  <c r="B236" i="4"/>
  <c r="D236" i="4"/>
  <c r="E236" i="4"/>
  <c r="A237" i="4"/>
  <c r="B237" i="4"/>
  <c r="D237" i="4"/>
  <c r="E237" i="4"/>
  <c r="A238" i="4"/>
  <c r="B238" i="4"/>
  <c r="D238" i="4"/>
  <c r="E238" i="4"/>
  <c r="A239" i="4"/>
  <c r="B239" i="4"/>
  <c r="D239" i="4"/>
  <c r="E239" i="4"/>
  <c r="A240" i="4"/>
  <c r="B240" i="4"/>
  <c r="D240" i="4"/>
  <c r="E240" i="4"/>
  <c r="A241" i="4"/>
  <c r="B241" i="4"/>
  <c r="D241" i="4"/>
  <c r="E241" i="4"/>
  <c r="A242" i="4"/>
  <c r="B242" i="4"/>
  <c r="D242" i="4"/>
  <c r="E242" i="4"/>
  <c r="A243" i="4"/>
  <c r="B243" i="4"/>
  <c r="D243" i="4"/>
  <c r="E243" i="4"/>
  <c r="A244" i="4"/>
  <c r="B244" i="4"/>
  <c r="D244" i="4"/>
  <c r="E244" i="4"/>
  <c r="A245" i="4"/>
  <c r="B245" i="4"/>
  <c r="D245" i="4"/>
  <c r="E245" i="4"/>
  <c r="A246" i="4"/>
  <c r="B246" i="4"/>
  <c r="D246" i="4"/>
  <c r="E246" i="4"/>
  <c r="A247" i="4"/>
  <c r="B247" i="4"/>
  <c r="D247" i="4"/>
  <c r="E247" i="4"/>
  <c r="A248" i="4"/>
  <c r="B248" i="4"/>
  <c r="D248" i="4"/>
  <c r="E248" i="4"/>
  <c r="A249" i="4"/>
  <c r="B249" i="4"/>
  <c r="D249" i="4"/>
  <c r="E249" i="4"/>
  <c r="A250" i="4"/>
  <c r="B250" i="4"/>
  <c r="D250" i="4"/>
  <c r="E250" i="4"/>
  <c r="A251" i="4"/>
  <c r="B251" i="4"/>
  <c r="D251" i="4"/>
  <c r="E251" i="4"/>
  <c r="A252" i="4"/>
  <c r="B252" i="4"/>
  <c r="D252" i="4"/>
  <c r="E252" i="4"/>
  <c r="A253" i="4"/>
  <c r="B253" i="4"/>
  <c r="D253" i="4"/>
  <c r="E253" i="4"/>
  <c r="A254" i="4"/>
  <c r="B254" i="4"/>
  <c r="D254" i="4"/>
  <c r="E254" i="4"/>
  <c r="A255" i="4"/>
  <c r="B255" i="4"/>
  <c r="D255" i="4"/>
  <c r="E255" i="4"/>
  <c r="A256" i="4"/>
  <c r="B256" i="4"/>
  <c r="D256" i="4"/>
  <c r="E256" i="4"/>
  <c r="A257" i="4"/>
  <c r="B257" i="4"/>
  <c r="D257" i="4"/>
  <c r="E257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258" i="4"/>
  <c r="B259" i="4"/>
  <c r="B260" i="4"/>
  <c r="B261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C115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<sst xmlns="http://schemas.openxmlformats.org/spreadsheetml/2006/main" count="855" uniqueCount="307">
  <si>
    <t>Folder Structure</t>
  </si>
  <si>
    <t>Checklists</t>
  </si>
  <si>
    <t>Ground Floor</t>
  </si>
  <si>
    <t>Name.1</t>
  </si>
  <si>
    <t>Conqa</t>
  </si>
  <si>
    <t>plot.log</t>
  </si>
  <si>
    <t>Custom</t>
  </si>
  <si>
    <t xml:space="preserve">PROJECT NAME : LTE Structures </t>
  </si>
  <si>
    <t xml:space="preserve">Q025 - </t>
  </si>
  <si>
    <t>Broad Sub-Acute</t>
  </si>
  <si>
    <t>B1-C1</t>
  </si>
  <si>
    <t>B1-C10</t>
  </si>
  <si>
    <t>B1-C11</t>
  </si>
  <si>
    <t>B1-C12</t>
  </si>
  <si>
    <t>B1-C13</t>
  </si>
  <si>
    <t>B1-C14</t>
  </si>
  <si>
    <t>B1-C18</t>
  </si>
  <si>
    <t>B1-C2</t>
  </si>
  <si>
    <t>B1-C21</t>
  </si>
  <si>
    <t>B1-C3</t>
  </si>
  <si>
    <t>B1-C4</t>
  </si>
  <si>
    <t>B1-C5</t>
  </si>
  <si>
    <t>B1-C6</t>
  </si>
  <si>
    <t>B1-C7</t>
  </si>
  <si>
    <t>B1-C8</t>
  </si>
  <si>
    <t>B1-C9</t>
  </si>
  <si>
    <t>B1-CP1</t>
  </si>
  <si>
    <t>B1-CP2</t>
  </si>
  <si>
    <t>B1-CP3</t>
  </si>
  <si>
    <t>B1-CP4</t>
  </si>
  <si>
    <t>B1-CP5</t>
  </si>
  <si>
    <t>B1-P1</t>
  </si>
  <si>
    <t>B1-P2</t>
  </si>
  <si>
    <t>BASEMENTLEVEL_SHOPDRAWINGS.zip</t>
  </si>
  <si>
    <t>G-C1</t>
  </si>
  <si>
    <t>G-C10</t>
  </si>
  <si>
    <t>G-C11</t>
  </si>
  <si>
    <t>G-C15</t>
  </si>
  <si>
    <t>G-C16</t>
  </si>
  <si>
    <t>G-C17</t>
  </si>
  <si>
    <t>G-C19</t>
  </si>
  <si>
    <t>G-C20</t>
  </si>
  <si>
    <t>G-C22</t>
  </si>
  <si>
    <t>G-C3</t>
  </si>
  <si>
    <t>G-C5</t>
  </si>
  <si>
    <t>G-C6</t>
  </si>
  <si>
    <t>G-C7</t>
  </si>
  <si>
    <t>G-C9</t>
  </si>
  <si>
    <t>G-CP1</t>
  </si>
  <si>
    <t>G-CP2</t>
  </si>
  <si>
    <t>G-CP3</t>
  </si>
  <si>
    <t>G-CP4</t>
  </si>
  <si>
    <t>G-CP5</t>
  </si>
  <si>
    <t>G-P2</t>
  </si>
  <si>
    <t>G-P3</t>
  </si>
  <si>
    <t>GROUNDLEVEL_SHOPDRAWINGS.zip</t>
  </si>
  <si>
    <t>LTEQ035_EVAApartments-DPB1</t>
  </si>
  <si>
    <t>LTEQ035_EVAApartments-EL01</t>
  </si>
  <si>
    <t>LTEQ035_EVAApartments-EL02</t>
  </si>
  <si>
    <t>LTEQ035_EVAApartments-MPB1</t>
  </si>
  <si>
    <t>LTEQ035_EVAApartments-MPG-2</t>
  </si>
  <si>
    <t>LTEQ035_EVAApartments-MPG</t>
  </si>
  <si>
    <t>EVA</t>
  </si>
  <si>
    <t>Basement</t>
  </si>
  <si>
    <t>L01-BA1</t>
  </si>
  <si>
    <t>L01-BA2</t>
  </si>
  <si>
    <t>L01-BA3</t>
  </si>
  <si>
    <t>L01-BA4</t>
  </si>
  <si>
    <t>L01-CP1</t>
  </si>
  <si>
    <t>L01-CP2</t>
  </si>
  <si>
    <t>L01-CP4</t>
  </si>
  <si>
    <t>L01-CP5</t>
  </si>
  <si>
    <t>L01-P10</t>
  </si>
  <si>
    <t>L01-P11</t>
  </si>
  <si>
    <t>L01-P14</t>
  </si>
  <si>
    <t>L01-P17</t>
  </si>
  <si>
    <t>L01-P18</t>
  </si>
  <si>
    <t>L01-P19</t>
  </si>
  <si>
    <t>L01-P20</t>
  </si>
  <si>
    <t>L01-P26</t>
  </si>
  <si>
    <t>L01-P30</t>
  </si>
  <si>
    <t>L01-P33</t>
  </si>
  <si>
    <t>L01-P34</t>
  </si>
  <si>
    <t>L01-P5</t>
  </si>
  <si>
    <t>L01-P6</t>
  </si>
  <si>
    <t>L01-P8</t>
  </si>
  <si>
    <t>L01-P9</t>
  </si>
  <si>
    <t>Level L01</t>
  </si>
  <si>
    <t>EVA_Lv01-Construction.zip</t>
  </si>
  <si>
    <t>L01-CP3</t>
  </si>
  <si>
    <t>L01-P12</t>
  </si>
  <si>
    <t>L01-P13</t>
  </si>
  <si>
    <t>L01-P28</t>
  </si>
  <si>
    <t>L01-P32</t>
  </si>
  <si>
    <t>L01-P36</t>
  </si>
  <si>
    <t>L01-P37</t>
  </si>
  <si>
    <t>L01-P38</t>
  </si>
  <si>
    <t>L01-P39</t>
  </si>
  <si>
    <t>L01-P40</t>
  </si>
  <si>
    <t>L01-P41</t>
  </si>
  <si>
    <t>L01-P42</t>
  </si>
  <si>
    <t>L01-P43</t>
  </si>
  <si>
    <t>LTEQ035_EVAApartments-DPG</t>
  </si>
  <si>
    <t>L01-BA37</t>
  </si>
  <si>
    <t>L01-BA38</t>
  </si>
  <si>
    <t>L01-BA39</t>
  </si>
  <si>
    <t>L01-BA40</t>
  </si>
  <si>
    <t>L01-BA41</t>
  </si>
  <si>
    <t>L01-BA42</t>
  </si>
  <si>
    <t>L01-P15</t>
  </si>
  <si>
    <t>L01-P16</t>
  </si>
  <si>
    <t>L01-P21</t>
  </si>
  <si>
    <t>L01-P25</t>
  </si>
  <si>
    <t>L01-P29</t>
  </si>
  <si>
    <t>L01-P4</t>
  </si>
  <si>
    <t>L01-P7</t>
  </si>
  <si>
    <t>LTEQ035_EVAApartments-DP01</t>
  </si>
  <si>
    <t>L02-CP1</t>
  </si>
  <si>
    <t>L02-P12</t>
  </si>
  <si>
    <t>L02-P13</t>
  </si>
  <si>
    <t>Level L02</t>
  </si>
  <si>
    <t>240422-LTEQ035-EVAApartments-Lv02_Binder</t>
  </si>
  <si>
    <t>L01-BA43</t>
  </si>
  <si>
    <t>L02-P21</t>
  </si>
  <si>
    <t>L02-P28</t>
  </si>
  <si>
    <t>L02-P32</t>
  </si>
  <si>
    <t>L02-P33</t>
  </si>
  <si>
    <t>L02-P36</t>
  </si>
  <si>
    <t>LTEQ035_EVAApartments-MP01</t>
  </si>
  <si>
    <t>240430-LTEQ035-EVAApartments-Lv02_Binder</t>
  </si>
  <si>
    <t>L02-CP3</t>
  </si>
  <si>
    <t>LTEQ035_EVAApartments-MP02</t>
  </si>
  <si>
    <t>LTEQ035_EVAApartments-DP02</t>
  </si>
  <si>
    <t>L03-CP1</t>
  </si>
  <si>
    <t>L03-CP2</t>
  </si>
  <si>
    <t>L03-CP3</t>
  </si>
  <si>
    <t>L03-CP4</t>
  </si>
  <si>
    <t>L03-CP5</t>
  </si>
  <si>
    <t>L03-P10</t>
  </si>
  <si>
    <t>L03-P11</t>
  </si>
  <si>
    <t>L03-P12</t>
  </si>
  <si>
    <t>L03-P13</t>
  </si>
  <si>
    <t>L03-P28</t>
  </si>
  <si>
    <t>L03-P32</t>
  </si>
  <si>
    <t>L03-P4</t>
  </si>
  <si>
    <t>L03-P5</t>
  </si>
  <si>
    <t>L03-P6</t>
  </si>
  <si>
    <t>L03-P7</t>
  </si>
  <si>
    <t>L03-P8</t>
  </si>
  <si>
    <t>L03-P9</t>
  </si>
  <si>
    <t>Level L03</t>
  </si>
  <si>
    <t>240514-LTEQ035-EVAApartments-Lv03_Binder</t>
  </si>
  <si>
    <t>L03-P14</t>
  </si>
  <si>
    <t>L03-P15</t>
  </si>
  <si>
    <t>L03-P16</t>
  </si>
  <si>
    <t>L03-P17</t>
  </si>
  <si>
    <t>L03-P18</t>
  </si>
  <si>
    <t>L03-P19</t>
  </si>
  <si>
    <t>L03-P20</t>
  </si>
  <si>
    <t>L03-P21</t>
  </si>
  <si>
    <t>L03-P25</t>
  </si>
  <si>
    <t>L03-P26</t>
  </si>
  <si>
    <t>L03-P29</t>
  </si>
  <si>
    <t>L03-P30</t>
  </si>
  <si>
    <t>L03-P33</t>
  </si>
  <si>
    <t>L03-P36</t>
  </si>
  <si>
    <t>240520-LTEQ035-EVAApartments-Lv03_Binder</t>
  </si>
  <si>
    <t>L04-CP1</t>
  </si>
  <si>
    <t>L04-CP3</t>
  </si>
  <si>
    <t>L04-P12</t>
  </si>
  <si>
    <t>L04-P13</t>
  </si>
  <si>
    <t>L04-P21</t>
  </si>
  <si>
    <t>L04-P28</t>
  </si>
  <si>
    <t>L04-P32</t>
  </si>
  <si>
    <t>L04-P33</t>
  </si>
  <si>
    <t>L04-P36</t>
  </si>
  <si>
    <t>LTEQ035_EVAApartments-DP03</t>
  </si>
  <si>
    <t>LTEQ035_EVAApartments-MP03</t>
  </si>
  <si>
    <t>Level 4</t>
  </si>
  <si>
    <t>240522-LTEQ035-EVAApartments-Lv04_Binder</t>
  </si>
  <si>
    <t>LTEQ035_EVAApartments-MP04</t>
  </si>
  <si>
    <t>240530-LTEQ035-EVAApartments-Lv05_Binder</t>
  </si>
  <si>
    <t>240531-LTEQ035-EVAApartments-Lv05_Binder</t>
  </si>
  <si>
    <t>L05-CP1</t>
  </si>
  <si>
    <t>L05-CP2</t>
  </si>
  <si>
    <t>L05-CP3</t>
  </si>
  <si>
    <t>L05-CP4</t>
  </si>
  <si>
    <t>L05-CP5</t>
  </si>
  <si>
    <t>L05-P10</t>
  </si>
  <si>
    <t>L05-P11</t>
  </si>
  <si>
    <t>L05-P12</t>
  </si>
  <si>
    <t>L05-P13</t>
  </si>
  <si>
    <t>L05-P14</t>
  </si>
  <si>
    <t>L05-P15</t>
  </si>
  <si>
    <t>L05-P16</t>
  </si>
  <si>
    <t>L05-P17</t>
  </si>
  <si>
    <t>L05-P18</t>
  </si>
  <si>
    <t>L05-P19</t>
  </si>
  <si>
    <t>L05-P20</t>
  </si>
  <si>
    <t>L05-P21</t>
  </si>
  <si>
    <t>L05-P25</t>
  </si>
  <si>
    <t>L05-P26</t>
  </si>
  <si>
    <t>L05-P28</t>
  </si>
  <si>
    <t>L05-P29</t>
  </si>
  <si>
    <t>L05-P30</t>
  </si>
  <si>
    <t>L05-P32</t>
  </si>
  <si>
    <t>L05-P33</t>
  </si>
  <si>
    <t>L05-P36</t>
  </si>
  <si>
    <t>L05-P4</t>
  </si>
  <si>
    <t>L05-P5</t>
  </si>
  <si>
    <t>L05-P6</t>
  </si>
  <si>
    <t>L05-P7</t>
  </si>
  <si>
    <t>L05-P8</t>
  </si>
  <si>
    <t>L05-P9</t>
  </si>
  <si>
    <t>LTEQ035-EVA-Lv01ConstructionBinder</t>
  </si>
  <si>
    <t>LTEQ035_EVAApartments-DP04</t>
  </si>
  <si>
    <t>LTEQ035_EVAApartments-MP05</t>
  </si>
  <si>
    <t>Level 5</t>
  </si>
  <si>
    <t>240611-LTEQ035-EVAApartments-Lv05_Binder</t>
  </si>
  <si>
    <t>LTEQ035_EVAApartments-DP05</t>
  </si>
  <si>
    <t>240619-LTEQ035-EVAApartments-Lv06_Binder</t>
  </si>
  <si>
    <t>L06-C23</t>
  </si>
  <si>
    <t>L06-C24</t>
  </si>
  <si>
    <t>L06-CP1</t>
  </si>
  <si>
    <t>L06-CP3</t>
  </si>
  <si>
    <t>L06-P12</t>
  </si>
  <si>
    <t>L06-P13</t>
  </si>
  <si>
    <t>L06-P18</t>
  </si>
  <si>
    <t>L06-P21</t>
  </si>
  <si>
    <t>L06-P26</t>
  </si>
  <si>
    <t>L06-P27</t>
  </si>
  <si>
    <t>L06-P28</t>
  </si>
  <si>
    <t>L06-P30</t>
  </si>
  <si>
    <t>L06-P31</t>
  </si>
  <si>
    <t>L06-P32</t>
  </si>
  <si>
    <t>L06-P33</t>
  </si>
  <si>
    <t>L06-P34</t>
  </si>
  <si>
    <t>L06-P35</t>
  </si>
  <si>
    <t>L06-P36</t>
  </si>
  <si>
    <t>L06-P8</t>
  </si>
  <si>
    <t>L06-P9</t>
  </si>
  <si>
    <t>L07-P10</t>
  </si>
  <si>
    <t>L07-P11</t>
  </si>
  <si>
    <t>L07-P12</t>
  </si>
  <si>
    <t>L07-P13</t>
  </si>
  <si>
    <t>L07-P15</t>
  </si>
  <si>
    <t>L07-P16</t>
  </si>
  <si>
    <t>L07-P19</t>
  </si>
  <si>
    <t>L07-P20</t>
  </si>
  <si>
    <t>L07-P21</t>
  </si>
  <si>
    <t>L07-P25</t>
  </si>
  <si>
    <t>L07-P26</t>
  </si>
  <si>
    <t>L07-P27</t>
  </si>
  <si>
    <t>L07-P28</t>
  </si>
  <si>
    <t>L07-P30</t>
  </si>
  <si>
    <t>L07-P31</t>
  </si>
  <si>
    <t>L07-P32</t>
  </si>
  <si>
    <t>L07-P33</t>
  </si>
  <si>
    <t>L07-P34</t>
  </si>
  <si>
    <t>L07-P35</t>
  </si>
  <si>
    <t>L07-P36</t>
  </si>
  <si>
    <t>L07-P4</t>
  </si>
  <si>
    <t>L07-P5</t>
  </si>
  <si>
    <t>L07-P6</t>
  </si>
  <si>
    <t>L07-P7</t>
  </si>
  <si>
    <t>LTEQ035_EVAApartments-MP06</t>
  </si>
  <si>
    <t>Level 6</t>
  </si>
  <si>
    <t>Level 7</t>
  </si>
  <si>
    <t>240624-LTEQ035-EVAApartments-Lv07_Binder</t>
  </si>
  <si>
    <t>L07-CP1</t>
  </si>
  <si>
    <t>L07-CP2</t>
  </si>
  <si>
    <t>L07-CP3</t>
  </si>
  <si>
    <t>L07-CP4</t>
  </si>
  <si>
    <t>L07-CP5</t>
  </si>
  <si>
    <t>L07-P18</t>
  </si>
  <si>
    <t>L07-P29</t>
  </si>
  <si>
    <t>L07-P8</t>
  </si>
  <si>
    <t>L07-P9</t>
  </si>
  <si>
    <t>240702-LTEQ035-EVAApartments-Lv07_Binder</t>
  </si>
  <si>
    <t>LTEQ035_EVAApartments-DP06</t>
  </si>
  <si>
    <t>LTEQ035_EVAApartments-MP07</t>
  </si>
  <si>
    <t>LTEQ035_EVAApartments-DP07</t>
  </si>
  <si>
    <t>240716-LTEQ035-EVAApartments-Lv07_Binder</t>
  </si>
  <si>
    <t>240729-LTEQ035-EVAApartments-Lv08_Binder</t>
  </si>
  <si>
    <t>L08-C23</t>
  </si>
  <si>
    <t>L08-C24</t>
  </si>
  <si>
    <t>L08-CP1A</t>
  </si>
  <si>
    <t>L08-CP1B</t>
  </si>
  <si>
    <t>L08-CP3</t>
  </si>
  <si>
    <t>L08-P12</t>
  </si>
  <si>
    <t>L08-P13</t>
  </si>
  <si>
    <t>L08-P21</t>
  </si>
  <si>
    <t>L08-P28</t>
  </si>
  <si>
    <t>L08-P32</t>
  </si>
  <si>
    <t>L08-P33</t>
  </si>
  <si>
    <t>L08-P34</t>
  </si>
  <si>
    <t>L08-P35</t>
  </si>
  <si>
    <t>L08-P36</t>
  </si>
  <si>
    <t>LTEQ035_EVAApartments-DP08</t>
  </si>
  <si>
    <t>LTEQ035_EVAApartments-MP08</t>
  </si>
  <si>
    <t>Level 08</t>
  </si>
  <si>
    <t>240801-LTEQ035-EVAApartments-Lv08_Binder</t>
  </si>
  <si>
    <t>240822-LTEQ035-EVAApartments-Roof_Binder</t>
  </si>
  <si>
    <t>LR-LID1</t>
  </si>
  <si>
    <t>LR-LID2</t>
  </si>
  <si>
    <t>LTEQ035_EVAApartments-MPR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</si>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</sst>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3" borderId="1" xfId="1" applyFont="1" applyFill="1" applyBorder="1"/>
    <xf numFmtId="0" fontId="7" fillId="0" borderId="0" xfId="1" applyNumberFormat="1" applyFill="1"/>
    <xf numFmtId="0" fontId="2" fillId="3" borderId="1" xfId="1" applyNumberFormat="1" applyFont="1" applyFill="1" applyBorder="1" applyAlignment="1"/>
    <xf numFmtId="0" fontId="2" fillId="0" borderId="1" xfId="1" applyNumberFormat="1" applyFont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98" tableType="queryTable" totalsRowShown="0">
  <autoFilter ref="A1:C298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54"/>
  <sheetViews>
    <sheetView tabSelected="1" topLeftCell="A224" workbookViewId="0">
      <selection activeCell="D255" sqref="D255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30.21875" customWidth="1"/>
    <col min="5" max="5" width="7" customWidth="1"/>
  </cols>
  <sheetData>
    <row r="1" spans="1:24" ht="15.75" customHeight="1" x14ac:dyDescent="0.25">
      <c r="A1" s="10" t="s">
        <v>7</v>
      </c>
      <c r="C1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63</v>
      </c>
      <c r="B3" s="12" t="s">
        <v>10</v>
      </c>
      <c r="D3" s="5"/>
      <c r="E3" s="10"/>
    </row>
    <row r="4" spans="1:24" ht="15.75" customHeight="1" x14ac:dyDescent="0.25">
      <c r="B4" s="12" t="s">
        <v>11</v>
      </c>
      <c r="D4" s="5"/>
      <c r="E4" s="10"/>
    </row>
    <row r="5" spans="1:24" ht="15.75" customHeight="1" x14ac:dyDescent="0.25">
      <c r="B5" s="12" t="s">
        <v>12</v>
      </c>
      <c r="D5" s="5"/>
      <c r="E5" s="10"/>
    </row>
    <row r="6" spans="1:24" ht="15.75" customHeight="1" x14ac:dyDescent="0.25">
      <c r="B6" s="12" t="s">
        <v>13</v>
      </c>
      <c r="D6" s="5"/>
      <c r="E6" s="10"/>
    </row>
    <row r="7" spans="1:24" ht="15.75" customHeight="1" x14ac:dyDescent="0.25">
      <c r="B7" s="12" t="s">
        <v>14</v>
      </c>
      <c r="D7" s="5"/>
      <c r="E7" s="10"/>
    </row>
    <row r="8" spans="1:24" ht="15.75" customHeight="1" x14ac:dyDescent="0.25">
      <c r="B8" s="12" t="s">
        <v>15</v>
      </c>
      <c r="D8" s="5"/>
      <c r="E8" s="10"/>
    </row>
    <row r="9" spans="1:24" ht="15.75" customHeight="1" x14ac:dyDescent="0.25">
      <c r="B9" s="12" t="s">
        <v>16</v>
      </c>
      <c r="D9" s="5"/>
      <c r="E9" s="10"/>
    </row>
    <row r="10" spans="1:24" ht="15.75" customHeight="1" x14ac:dyDescent="0.25">
      <c r="B10" s="12" t="s">
        <v>17</v>
      </c>
      <c r="D10" s="5"/>
      <c r="E10" s="10"/>
    </row>
    <row r="11" spans="1:24" ht="15.75" customHeight="1" x14ac:dyDescent="0.25">
      <c r="B11" s="12" t="s">
        <v>18</v>
      </c>
      <c r="D11" s="5"/>
      <c r="E11" s="10"/>
    </row>
    <row r="12" spans="1:24" ht="15.75" customHeight="1" x14ac:dyDescent="0.25">
      <c r="B12" s="12" t="s">
        <v>19</v>
      </c>
      <c r="D12" s="5"/>
      <c r="E12" s="10"/>
    </row>
    <row r="13" spans="1:24" ht="15.75" customHeight="1" x14ac:dyDescent="0.25">
      <c r="B13" s="12" t="s">
        <v>20</v>
      </c>
      <c r="D13" s="5"/>
      <c r="E13" s="10"/>
    </row>
    <row r="14" spans="1:24" ht="15.75" customHeight="1" x14ac:dyDescent="0.25">
      <c r="B14" s="12" t="s">
        <v>21</v>
      </c>
      <c r="D14" s="5"/>
      <c r="E14" s="10"/>
    </row>
    <row r="15" spans="1:24" ht="15.75" customHeight="1" x14ac:dyDescent="0.25">
      <c r="B15" s="12" t="s">
        <v>22</v>
      </c>
      <c r="D15" s="5"/>
      <c r="E15" s="10"/>
    </row>
    <row r="16" spans="1:24" ht="15.75" customHeight="1" x14ac:dyDescent="0.25">
      <c r="B16" s="12" t="s">
        <v>23</v>
      </c>
      <c r="D16" s="5"/>
      <c r="E16" s="10"/>
    </row>
    <row r="17" spans="1:5" ht="15.75" customHeight="1" x14ac:dyDescent="0.25">
      <c r="B17" s="12" t="s">
        <v>24</v>
      </c>
      <c r="D17" s="5"/>
      <c r="E17" s="10"/>
    </row>
    <row r="18" spans="1:5" ht="15.75" customHeight="1" x14ac:dyDescent="0.25">
      <c r="B18" s="12" t="s">
        <v>25</v>
      </c>
      <c r="D18" s="5"/>
      <c r="E18" s="10"/>
    </row>
    <row r="19" spans="1:5" ht="15.75" customHeight="1" x14ac:dyDescent="0.25">
      <c r="B19" s="12" t="s">
        <v>26</v>
      </c>
      <c r="D19" s="5"/>
      <c r="E19" s="10"/>
    </row>
    <row r="20" spans="1:5" ht="15.75" customHeight="1" x14ac:dyDescent="0.25">
      <c r="B20" s="12" t="s">
        <v>27</v>
      </c>
      <c r="D20" s="5"/>
      <c r="E20" s="10"/>
    </row>
    <row r="21" spans="1:5" ht="15.75" customHeight="1" x14ac:dyDescent="0.25">
      <c r="B21" s="12" t="s">
        <v>28</v>
      </c>
      <c r="D21" s="5"/>
      <c r="E21" s="10"/>
    </row>
    <row r="22" spans="1:5" ht="15.75" customHeight="1" x14ac:dyDescent="0.25">
      <c r="B22" s="12" t="s">
        <v>29</v>
      </c>
      <c r="D22" s="5"/>
      <c r="E22" s="10"/>
    </row>
    <row r="23" spans="1:5" ht="15.75" customHeight="1" x14ac:dyDescent="0.25">
      <c r="B23" s="12" t="s">
        <v>30</v>
      </c>
      <c r="D23" s="5"/>
      <c r="E23" s="10"/>
    </row>
    <row r="24" spans="1:5" ht="15.75" customHeight="1" x14ac:dyDescent="0.25">
      <c r="B24" s="12" t="s">
        <v>31</v>
      </c>
      <c r="D24" s="5"/>
      <c r="E24" s="10"/>
    </row>
    <row r="25" spans="1:5" ht="15.75" customHeight="1" x14ac:dyDescent="0.25">
      <c r="B25" s="12" t="s">
        <v>32</v>
      </c>
      <c r="D25" s="5"/>
      <c r="E25" s="10"/>
    </row>
    <row r="26" spans="1:5" ht="15.75" customHeight="1" x14ac:dyDescent="0.25">
      <c r="B26" s="5"/>
    </row>
    <row r="27" spans="1:5" ht="15.75" customHeight="1" x14ac:dyDescent="0.25">
      <c r="A27" s="7" t="s">
        <v>2</v>
      </c>
      <c r="B27" s="12" t="s">
        <v>34</v>
      </c>
      <c r="D27" s="5"/>
      <c r="E27" s="10"/>
    </row>
    <row r="28" spans="1:5" ht="15.75" customHeight="1" x14ac:dyDescent="0.25">
      <c r="B28" s="12" t="s">
        <v>35</v>
      </c>
      <c r="D28" s="5"/>
      <c r="E28" s="10"/>
    </row>
    <row r="29" spans="1:5" ht="15.75" customHeight="1" x14ac:dyDescent="0.25">
      <c r="B29" s="12" t="s">
        <v>36</v>
      </c>
      <c r="D29" s="5"/>
      <c r="E29" s="10"/>
    </row>
    <row r="30" spans="1:5" ht="15.75" customHeight="1" x14ac:dyDescent="0.25">
      <c r="B30" s="12" t="s">
        <v>37</v>
      </c>
      <c r="D30" s="5"/>
      <c r="E30" s="10"/>
    </row>
    <row r="31" spans="1:5" ht="15.75" customHeight="1" x14ac:dyDescent="0.25">
      <c r="A31" s="4"/>
      <c r="B31" s="12" t="s">
        <v>38</v>
      </c>
      <c r="D31" s="5"/>
      <c r="E31" s="10"/>
    </row>
    <row r="32" spans="1:5" ht="15.75" customHeight="1" x14ac:dyDescent="0.25">
      <c r="A32" s="4"/>
      <c r="B32" s="12" t="s">
        <v>39</v>
      </c>
      <c r="D32" s="5"/>
      <c r="E32" s="10"/>
    </row>
    <row r="33" spans="1:5" ht="15.75" customHeight="1" x14ac:dyDescent="0.25">
      <c r="A33" s="4"/>
      <c r="B33" s="12" t="s">
        <v>40</v>
      </c>
      <c r="D33" s="5"/>
      <c r="E33" s="10"/>
    </row>
    <row r="34" spans="1:5" ht="15.75" customHeight="1" x14ac:dyDescent="0.25">
      <c r="B34" s="12" t="s">
        <v>41</v>
      </c>
      <c r="D34" s="5"/>
      <c r="E34" s="10"/>
    </row>
    <row r="35" spans="1:5" ht="15.75" customHeight="1" x14ac:dyDescent="0.25">
      <c r="B35" s="12" t="s">
        <v>42</v>
      </c>
      <c r="D35" s="5"/>
      <c r="E35" s="10"/>
    </row>
    <row r="36" spans="1:5" ht="15.75" customHeight="1" x14ac:dyDescent="0.25">
      <c r="B36" s="12" t="s">
        <v>43</v>
      </c>
      <c r="D36" s="5"/>
      <c r="E36" s="10"/>
    </row>
    <row r="37" spans="1:5" ht="15.75" customHeight="1" x14ac:dyDescent="0.25">
      <c r="A37" s="5"/>
      <c r="B37" s="12" t="s">
        <v>44</v>
      </c>
      <c r="D37" s="5"/>
      <c r="E37" s="10"/>
    </row>
    <row r="38" spans="1:5" ht="15.75" customHeight="1" x14ac:dyDescent="0.25">
      <c r="B38" s="12" t="s">
        <v>45</v>
      </c>
      <c r="D38" s="5"/>
      <c r="E38" s="10"/>
    </row>
    <row r="39" spans="1:5" ht="15.75" customHeight="1" x14ac:dyDescent="0.25">
      <c r="B39" s="12" t="s">
        <v>46</v>
      </c>
      <c r="D39" s="5"/>
      <c r="E39" s="10"/>
    </row>
    <row r="40" spans="1:5" ht="15.75" customHeight="1" x14ac:dyDescent="0.25">
      <c r="B40" s="12" t="s">
        <v>47</v>
      </c>
      <c r="D40" s="5"/>
      <c r="E40" s="10"/>
    </row>
    <row r="41" spans="1:5" ht="15.75" customHeight="1" x14ac:dyDescent="0.25">
      <c r="B41" s="12" t="s">
        <v>48</v>
      </c>
      <c r="D41" s="5"/>
      <c r="E41" s="10"/>
    </row>
    <row r="42" spans="1:5" ht="15.75" customHeight="1" x14ac:dyDescent="0.25">
      <c r="B42" s="12" t="s">
        <v>49</v>
      </c>
      <c r="D42" s="5"/>
      <c r="E42" s="10"/>
    </row>
    <row r="43" spans="1:5" ht="15.75" customHeight="1" x14ac:dyDescent="0.25">
      <c r="B43" s="12" t="s">
        <v>50</v>
      </c>
      <c r="D43" s="5"/>
      <c r="E43" s="10"/>
    </row>
    <row r="44" spans="1:5" ht="15.75" customHeight="1" x14ac:dyDescent="0.25">
      <c r="B44" s="12" t="s">
        <v>51</v>
      </c>
      <c r="D44" s="5"/>
      <c r="E44" s="10"/>
    </row>
    <row r="45" spans="1:5" ht="16.05" customHeight="1" x14ac:dyDescent="0.25">
      <c r="A45" s="5"/>
      <c r="B45" s="12" t="s">
        <v>52</v>
      </c>
      <c r="D45" s="5"/>
      <c r="E45" s="10"/>
    </row>
    <row r="46" spans="1:5" ht="16.05" customHeight="1" x14ac:dyDescent="0.25">
      <c r="A46" s="5"/>
      <c r="B46" s="12" t="s">
        <v>53</v>
      </c>
      <c r="D46" s="5"/>
      <c r="E46" s="10"/>
    </row>
    <row r="47" spans="1:5" ht="16.05" customHeight="1" x14ac:dyDescent="0.25">
      <c r="A47" s="5"/>
      <c r="B47" s="12" t="s">
        <v>54</v>
      </c>
      <c r="D47" s="5"/>
      <c r="E47" s="10"/>
    </row>
    <row r="48" spans="1:5" ht="16.05" customHeight="1" x14ac:dyDescent="0.25">
      <c r="A48" s="5"/>
      <c r="B48" s="4"/>
    </row>
    <row r="49" spans="1:5" ht="16.05" customHeight="1" x14ac:dyDescent="0.25">
      <c r="A49" s="5" t="s">
        <v>87</v>
      </c>
      <c r="B49" s="4" t="s">
        <v>64</v>
      </c>
      <c r="D49" s="5"/>
      <c r="E49" s="10"/>
    </row>
    <row r="50" spans="1:5" ht="16.05" customHeight="1" x14ac:dyDescent="0.25">
      <c r="A50" s="5"/>
      <c r="B50" s="4" t="s">
        <v>65</v>
      </c>
      <c r="D50" s="5"/>
      <c r="E50" s="10"/>
    </row>
    <row r="51" spans="1:5" ht="16.05" customHeight="1" x14ac:dyDescent="0.25">
      <c r="A51" s="5"/>
      <c r="B51" s="4" t="s">
        <v>66</v>
      </c>
      <c r="D51" s="5"/>
      <c r="E51" s="10"/>
    </row>
    <row r="52" spans="1:5" ht="16.05" customHeight="1" x14ac:dyDescent="0.25">
      <c r="A52" s="5"/>
      <c r="B52" s="4" t="s">
        <v>67</v>
      </c>
      <c r="D52" s="5"/>
      <c r="E52" s="10"/>
    </row>
    <row r="53" spans="1:5" ht="16.05" customHeight="1" x14ac:dyDescent="0.25">
      <c r="A53" s="5"/>
      <c r="B53" t="s">
        <v>68</v>
      </c>
      <c r="D53" s="5"/>
      <c r="E53" s="10"/>
    </row>
    <row r="54" spans="1:5" ht="16.05" customHeight="1" x14ac:dyDescent="0.25">
      <c r="A54" s="5"/>
      <c r="B54" t="s">
        <v>69</v>
      </c>
      <c r="D54" s="5"/>
      <c r="E54" s="10"/>
    </row>
    <row r="55" spans="1:5" ht="16.05" customHeight="1" x14ac:dyDescent="0.25">
      <c r="A55" s="5"/>
      <c r="B55" t="s">
        <v>70</v>
      </c>
      <c r="D55" s="5"/>
      <c r="E55" s="10"/>
    </row>
    <row r="56" spans="1:5" ht="16.05" customHeight="1" x14ac:dyDescent="0.25">
      <c r="A56" s="5"/>
      <c r="B56" t="s">
        <v>71</v>
      </c>
      <c r="D56" s="5"/>
      <c r="E56" s="10"/>
    </row>
    <row r="57" spans="1:5" ht="16.05" customHeight="1" x14ac:dyDescent="0.25">
      <c r="A57" s="5"/>
      <c r="B57" s="4" t="s">
        <v>83</v>
      </c>
      <c r="D57" s="5"/>
      <c r="E57" s="10"/>
    </row>
    <row r="58" spans="1:5" ht="16.05" customHeight="1" x14ac:dyDescent="0.25">
      <c r="A58" s="5"/>
      <c r="B58" s="4" t="s">
        <v>84</v>
      </c>
      <c r="D58" s="5"/>
      <c r="E58" s="10"/>
    </row>
    <row r="59" spans="1:5" ht="16.05" customHeight="1" x14ac:dyDescent="0.25">
      <c r="A59" s="5"/>
      <c r="B59" s="4" t="s">
        <v>85</v>
      </c>
      <c r="D59" s="5"/>
      <c r="E59" s="10"/>
    </row>
    <row r="60" spans="1:5" ht="16.05" customHeight="1" x14ac:dyDescent="0.25">
      <c r="A60" s="5"/>
      <c r="B60" s="4" t="s">
        <v>86</v>
      </c>
      <c r="D60" s="5"/>
      <c r="E60" s="10"/>
    </row>
    <row r="61" spans="1:5" ht="16.05" customHeight="1" x14ac:dyDescent="0.25">
      <c r="A61" s="5"/>
      <c r="B61" t="s">
        <v>72</v>
      </c>
      <c r="D61" s="5"/>
      <c r="E61" s="10"/>
    </row>
    <row r="62" spans="1:5" ht="16.05" customHeight="1" x14ac:dyDescent="0.25">
      <c r="A62" s="5"/>
      <c r="B62" t="s">
        <v>73</v>
      </c>
      <c r="D62" s="5"/>
      <c r="E62" s="10"/>
    </row>
    <row r="63" spans="1:5" ht="16.05" customHeight="1" x14ac:dyDescent="0.25">
      <c r="A63" s="5"/>
      <c r="B63" t="s">
        <v>74</v>
      </c>
      <c r="D63" s="5"/>
      <c r="E63" s="10"/>
    </row>
    <row r="64" spans="1:5" ht="16.05" customHeight="1" x14ac:dyDescent="0.25">
      <c r="A64" s="5"/>
      <c r="B64" t="s">
        <v>75</v>
      </c>
      <c r="D64" s="5"/>
      <c r="E64" s="10"/>
    </row>
    <row r="65" spans="1:5" ht="16.05" customHeight="1" x14ac:dyDescent="0.25">
      <c r="A65" s="5"/>
      <c r="B65" s="4" t="s">
        <v>76</v>
      </c>
      <c r="D65" s="5"/>
      <c r="E65" s="10"/>
    </row>
    <row r="66" spans="1:5" ht="16.05" customHeight="1" x14ac:dyDescent="0.25">
      <c r="A66" s="5"/>
      <c r="B66" s="4" t="s">
        <v>77</v>
      </c>
      <c r="D66" s="5"/>
      <c r="E66" s="10"/>
    </row>
    <row r="67" spans="1:5" ht="16.05" customHeight="1" x14ac:dyDescent="0.25">
      <c r="A67" s="5"/>
      <c r="B67" s="4" t="s">
        <v>78</v>
      </c>
      <c r="D67" s="5"/>
      <c r="E67" s="10"/>
    </row>
    <row r="68" spans="1:5" ht="16.05" customHeight="1" x14ac:dyDescent="0.25">
      <c r="A68" s="5"/>
      <c r="B68" s="4" t="s">
        <v>79</v>
      </c>
      <c r="D68" s="5"/>
      <c r="E68" s="10"/>
    </row>
    <row r="69" spans="1:5" ht="16.05" customHeight="1" x14ac:dyDescent="0.25">
      <c r="A69" s="5"/>
      <c r="B69" t="s">
        <v>80</v>
      </c>
      <c r="D69" s="5"/>
      <c r="E69" s="10"/>
    </row>
    <row r="70" spans="1:5" ht="16.05" customHeight="1" x14ac:dyDescent="0.25">
      <c r="A70" s="5"/>
      <c r="B70" t="s">
        <v>81</v>
      </c>
      <c r="D70" s="5"/>
      <c r="E70" s="10"/>
    </row>
    <row r="71" spans="1:5" ht="16.05" customHeight="1" x14ac:dyDescent="0.25">
      <c r="A71" s="5"/>
      <c r="B71" t="s">
        <v>82</v>
      </c>
      <c r="D71" s="5"/>
      <c r="E71" s="10"/>
    </row>
    <row r="72" spans="1:5" ht="16.05" customHeight="1" x14ac:dyDescent="0.25">
      <c r="A72" s="5"/>
      <c r="B72" t="s">
        <v>89</v>
      </c>
      <c r="D72" s="5"/>
      <c r="E72" s="10"/>
    </row>
    <row r="73" spans="1:5" ht="16.05" customHeight="1" x14ac:dyDescent="0.25">
      <c r="A73" s="5"/>
      <c r="B73" s="4" t="s">
        <v>90</v>
      </c>
      <c r="D73" s="5"/>
      <c r="E73" s="10"/>
    </row>
    <row r="74" spans="1:5" ht="16.05" customHeight="1" x14ac:dyDescent="0.25">
      <c r="A74" s="5"/>
      <c r="B74" t="s">
        <v>91</v>
      </c>
      <c r="D74" s="5"/>
      <c r="E74" s="10"/>
    </row>
    <row r="75" spans="1:5" ht="16.05" customHeight="1" x14ac:dyDescent="0.25">
      <c r="A75" s="5"/>
      <c r="B75" s="4" t="s">
        <v>92</v>
      </c>
      <c r="D75" s="5"/>
      <c r="E75" s="10"/>
    </row>
    <row r="76" spans="1:5" ht="16.05" customHeight="1" x14ac:dyDescent="0.25">
      <c r="A76" s="5"/>
      <c r="B76" t="s">
        <v>93</v>
      </c>
      <c r="D76" s="5"/>
      <c r="E76" s="10"/>
    </row>
    <row r="77" spans="1:5" ht="16.05" customHeight="1" x14ac:dyDescent="0.25">
      <c r="A77" s="5"/>
      <c r="B77" s="4" t="s">
        <v>94</v>
      </c>
      <c r="D77" s="5"/>
      <c r="E77" s="10"/>
    </row>
    <row r="78" spans="1:5" ht="16.05" customHeight="1" x14ac:dyDescent="0.25">
      <c r="A78" s="5"/>
      <c r="B78" t="s">
        <v>95</v>
      </c>
      <c r="D78" s="5"/>
      <c r="E78" s="10"/>
    </row>
    <row r="79" spans="1:5" ht="16.05" customHeight="1" x14ac:dyDescent="0.25">
      <c r="A79" s="5"/>
      <c r="B79" s="4" t="s">
        <v>96</v>
      </c>
      <c r="D79" s="5"/>
      <c r="E79" s="10"/>
    </row>
    <row r="80" spans="1:5" ht="16.05" customHeight="1" x14ac:dyDescent="0.25">
      <c r="A80" s="5"/>
      <c r="B80" t="s">
        <v>97</v>
      </c>
      <c r="D80" s="5"/>
      <c r="E80" s="10"/>
    </row>
    <row r="81" spans="1:5" ht="16.05" customHeight="1" x14ac:dyDescent="0.25">
      <c r="A81" s="5"/>
      <c r="B81" s="4" t="s">
        <v>98</v>
      </c>
      <c r="D81" s="5"/>
      <c r="E81" s="10"/>
    </row>
    <row r="82" spans="1:5" ht="16.05" customHeight="1" x14ac:dyDescent="0.25">
      <c r="A82" s="5"/>
      <c r="B82" t="s">
        <v>99</v>
      </c>
      <c r="D82" s="5"/>
      <c r="E82" s="10"/>
    </row>
    <row r="83" spans="1:5" ht="16.05" customHeight="1" x14ac:dyDescent="0.25">
      <c r="A83" s="5"/>
      <c r="B83" s="4" t="s">
        <v>100</v>
      </c>
      <c r="D83" s="5"/>
      <c r="E83" s="10"/>
    </row>
    <row r="84" spans="1:5" ht="16.05" customHeight="1" x14ac:dyDescent="0.25">
      <c r="A84" s="5"/>
      <c r="B84" t="s">
        <v>101</v>
      </c>
      <c r="D84" s="5"/>
      <c r="E84" s="10"/>
    </row>
    <row r="85" spans="1:5" ht="13.2" x14ac:dyDescent="0.25">
      <c r="A85" s="5"/>
      <c r="B85" s="4"/>
    </row>
    <row r="86" spans="1:5" ht="13.2" x14ac:dyDescent="0.25">
      <c r="A86" s="5"/>
      <c r="B86" s="12" t="s">
        <v>103</v>
      </c>
      <c r="D86" s="5"/>
      <c r="E86" s="10"/>
    </row>
    <row r="87" spans="1:5" ht="13.2" x14ac:dyDescent="0.25">
      <c r="A87" s="5"/>
      <c r="B87" s="12" t="s">
        <v>104</v>
      </c>
      <c r="D87" s="5"/>
      <c r="E87" s="10"/>
    </row>
    <row r="88" spans="1:5" ht="13.2" x14ac:dyDescent="0.25">
      <c r="A88" s="5"/>
      <c r="B88" s="12" t="s">
        <v>105</v>
      </c>
      <c r="D88" s="5"/>
      <c r="E88" s="10"/>
    </row>
    <row r="89" spans="1:5" ht="15.75" customHeight="1" x14ac:dyDescent="0.25">
      <c r="A89" s="5"/>
      <c r="B89" s="12" t="s">
        <v>106</v>
      </c>
      <c r="D89" s="5"/>
      <c r="E89" s="10"/>
    </row>
    <row r="90" spans="1:5" ht="15.75" customHeight="1" x14ac:dyDescent="0.25">
      <c r="A90" s="5"/>
      <c r="B90" s="12" t="s">
        <v>107</v>
      </c>
      <c r="D90" s="5"/>
      <c r="E90" s="10"/>
    </row>
    <row r="91" spans="1:5" ht="15.75" customHeight="1" x14ac:dyDescent="0.25">
      <c r="B91" s="12" t="s">
        <v>108</v>
      </c>
      <c r="D91" s="5"/>
      <c r="E91" s="10"/>
    </row>
    <row r="92" spans="1:5" ht="15.75" customHeight="1" x14ac:dyDescent="0.25">
      <c r="B92" s="12" t="s">
        <v>109</v>
      </c>
      <c r="D92" s="5"/>
      <c r="E92" s="10"/>
    </row>
    <row r="93" spans="1:5" ht="15.75" customHeight="1" x14ac:dyDescent="0.25">
      <c r="B93" s="12" t="s">
        <v>110</v>
      </c>
      <c r="D93" s="5"/>
      <c r="E93" s="10"/>
    </row>
    <row r="94" spans="1:5" ht="15.75" customHeight="1" x14ac:dyDescent="0.25">
      <c r="B94" s="12" t="s">
        <v>112</v>
      </c>
      <c r="D94" s="5"/>
      <c r="E94" s="10"/>
    </row>
    <row r="95" spans="1:5" ht="15.75" customHeight="1" x14ac:dyDescent="0.25">
      <c r="B95" s="12" t="s">
        <v>113</v>
      </c>
      <c r="D95" s="5"/>
      <c r="E95" s="10"/>
    </row>
    <row r="96" spans="1:5" ht="15.75" customHeight="1" x14ac:dyDescent="0.25">
      <c r="A96" s="5"/>
      <c r="B96" s="12" t="s">
        <v>114</v>
      </c>
      <c r="D96" s="5"/>
      <c r="E96" s="10"/>
    </row>
    <row r="97" spans="1:5" ht="15.75" customHeight="1" x14ac:dyDescent="0.25">
      <c r="B97" s="12" t="s">
        <v>115</v>
      </c>
      <c r="D97" s="5"/>
      <c r="E97" s="10"/>
    </row>
    <row r="99" spans="1:5" ht="15.75" customHeight="1" x14ac:dyDescent="0.25">
      <c r="A99" t="s">
        <v>120</v>
      </c>
      <c r="B99" t="s">
        <v>117</v>
      </c>
      <c r="D99" s="5"/>
      <c r="E99" s="10"/>
    </row>
    <row r="100" spans="1:5" ht="15.75" customHeight="1" x14ac:dyDescent="0.25">
      <c r="B100" t="s">
        <v>118</v>
      </c>
      <c r="D100" s="5"/>
      <c r="E100" s="10"/>
    </row>
    <row r="101" spans="1:5" ht="15.75" customHeight="1" x14ac:dyDescent="0.25">
      <c r="B101" t="s">
        <v>119</v>
      </c>
      <c r="D101" s="5"/>
      <c r="E101" s="10"/>
    </row>
    <row r="102" spans="1:5" ht="15.75" customHeight="1" x14ac:dyDescent="0.25">
      <c r="B102" t="s">
        <v>123</v>
      </c>
      <c r="D102" s="5"/>
      <c r="E102" s="10"/>
    </row>
    <row r="103" spans="1:5" ht="15.75" customHeight="1" x14ac:dyDescent="0.25">
      <c r="B103" t="s">
        <v>124</v>
      </c>
      <c r="D103" s="5"/>
      <c r="E103" s="10"/>
    </row>
    <row r="104" spans="1:5" ht="15.75" customHeight="1" x14ac:dyDescent="0.25">
      <c r="B104" t="s">
        <v>125</v>
      </c>
      <c r="D104" s="5"/>
      <c r="E104" s="10"/>
    </row>
    <row r="105" spans="1:5" ht="15.75" customHeight="1" x14ac:dyDescent="0.25">
      <c r="B105" t="s">
        <v>126</v>
      </c>
      <c r="D105" s="5"/>
      <c r="E105" s="10"/>
    </row>
    <row r="106" spans="1:5" ht="15.75" customHeight="1" x14ac:dyDescent="0.25">
      <c r="B106" t="s">
        <v>127</v>
      </c>
      <c r="D106" s="5"/>
      <c r="E106" s="10"/>
    </row>
    <row r="108" spans="1:5" ht="15.75" customHeight="1" x14ac:dyDescent="0.25">
      <c r="A108" t="s">
        <v>150</v>
      </c>
      <c r="B108" s="12" t="s">
        <v>133</v>
      </c>
      <c r="D108" s="5"/>
      <c r="E108" s="10"/>
    </row>
    <row r="109" spans="1:5" ht="15.75" customHeight="1" x14ac:dyDescent="0.25">
      <c r="B109" s="12" t="s">
        <v>134</v>
      </c>
      <c r="D109" s="5"/>
      <c r="E109" s="10"/>
    </row>
    <row r="110" spans="1:5" ht="15.75" customHeight="1" x14ac:dyDescent="0.25">
      <c r="B110" s="12" t="s">
        <v>135</v>
      </c>
      <c r="D110" s="5"/>
      <c r="E110" s="10"/>
    </row>
    <row r="111" spans="1:5" ht="15.75" customHeight="1" x14ac:dyDescent="0.25">
      <c r="B111" s="12" t="s">
        <v>136</v>
      </c>
      <c r="D111" s="5"/>
      <c r="E111" s="10"/>
    </row>
    <row r="112" spans="1:5" ht="15.75" customHeight="1" x14ac:dyDescent="0.25">
      <c r="B112" s="12" t="s">
        <v>137</v>
      </c>
      <c r="D112" s="5"/>
      <c r="E112" s="10"/>
    </row>
    <row r="113" spans="2:5" ht="15.75" customHeight="1" x14ac:dyDescent="0.25">
      <c r="B113" s="12" t="s">
        <v>144</v>
      </c>
      <c r="D113" s="5"/>
      <c r="E113" s="10"/>
    </row>
    <row r="114" spans="2:5" ht="15.75" customHeight="1" x14ac:dyDescent="0.25">
      <c r="B114" s="12" t="s">
        <v>145</v>
      </c>
      <c r="D114" s="5"/>
      <c r="E114" s="10"/>
    </row>
    <row r="115" spans="2:5" ht="15.75" customHeight="1" x14ac:dyDescent="0.25">
      <c r="B115" s="12" t="s">
        <v>146</v>
      </c>
      <c r="D115" s="5"/>
      <c r="E115" s="10"/>
    </row>
    <row r="116" spans="2:5" ht="15.75" customHeight="1" x14ac:dyDescent="0.25">
      <c r="B116" s="12" t="s">
        <v>147</v>
      </c>
      <c r="D116" s="5"/>
      <c r="E116" s="10"/>
    </row>
    <row r="117" spans="2:5" ht="15.75" customHeight="1" x14ac:dyDescent="0.25">
      <c r="B117" s="12" t="s">
        <v>148</v>
      </c>
      <c r="D117" s="5"/>
      <c r="E117" s="10"/>
    </row>
    <row r="118" spans="2:5" ht="15.75" customHeight="1" x14ac:dyDescent="0.25">
      <c r="B118" s="12" t="s">
        <v>149</v>
      </c>
      <c r="D118" s="5"/>
      <c r="E118" s="10"/>
    </row>
    <row r="119" spans="2:5" ht="15.75" customHeight="1" x14ac:dyDescent="0.25">
      <c r="B119" s="12" t="s">
        <v>138</v>
      </c>
      <c r="D119" s="5"/>
      <c r="E119" s="10"/>
    </row>
    <row r="120" spans="2:5" ht="15.75" customHeight="1" x14ac:dyDescent="0.25">
      <c r="B120" s="12" t="s">
        <v>139</v>
      </c>
      <c r="D120" s="5"/>
      <c r="E120" s="10"/>
    </row>
    <row r="121" spans="2:5" ht="15.75" customHeight="1" x14ac:dyDescent="0.25">
      <c r="B121" s="12" t="s">
        <v>140</v>
      </c>
      <c r="D121" s="5"/>
      <c r="E121" s="10"/>
    </row>
    <row r="122" spans="2:5" ht="15.75" customHeight="1" x14ac:dyDescent="0.25">
      <c r="B122" s="12" t="s">
        <v>141</v>
      </c>
      <c r="D122" s="5"/>
      <c r="E122" s="10"/>
    </row>
    <row r="123" spans="2:5" ht="15.75" customHeight="1" x14ac:dyDescent="0.25">
      <c r="B123" s="12" t="s">
        <v>142</v>
      </c>
      <c r="D123" s="5"/>
      <c r="E123" s="10"/>
    </row>
    <row r="124" spans="2:5" ht="15.75" customHeight="1" x14ac:dyDescent="0.25">
      <c r="B124" s="12" t="s">
        <v>143</v>
      </c>
      <c r="D124" s="5"/>
      <c r="E124" s="10"/>
    </row>
    <row r="126" spans="2:5" ht="15.75" customHeight="1" x14ac:dyDescent="0.25">
      <c r="B126" s="12" t="s">
        <v>152</v>
      </c>
      <c r="D126" s="5"/>
      <c r="E126" s="10"/>
    </row>
    <row r="127" spans="2:5" ht="15.75" customHeight="1" x14ac:dyDescent="0.25">
      <c r="B127" s="12" t="s">
        <v>153</v>
      </c>
      <c r="D127" s="5"/>
      <c r="E127" s="10"/>
    </row>
    <row r="128" spans="2:5" ht="15.75" customHeight="1" x14ac:dyDescent="0.25">
      <c r="B128" s="12" t="s">
        <v>154</v>
      </c>
      <c r="D128" s="5"/>
      <c r="E128" s="10"/>
    </row>
    <row r="129" spans="1:5" ht="15.75" customHeight="1" x14ac:dyDescent="0.25">
      <c r="B129" s="12" t="s">
        <v>155</v>
      </c>
      <c r="D129" s="5"/>
      <c r="E129" s="10"/>
    </row>
    <row r="130" spans="1:5" ht="15.75" customHeight="1" x14ac:dyDescent="0.25">
      <c r="B130" s="12" t="s">
        <v>156</v>
      </c>
      <c r="D130" s="5"/>
      <c r="E130" s="10"/>
    </row>
    <row r="131" spans="1:5" ht="15.75" customHeight="1" x14ac:dyDescent="0.25">
      <c r="B131" s="12" t="s">
        <v>157</v>
      </c>
      <c r="D131" s="5"/>
      <c r="E131" s="10"/>
    </row>
    <row r="132" spans="1:5" ht="15.75" customHeight="1" x14ac:dyDescent="0.25">
      <c r="B132" s="12" t="s">
        <v>158</v>
      </c>
      <c r="D132" s="5"/>
      <c r="E132" s="10"/>
    </row>
    <row r="133" spans="1:5" ht="15.75" customHeight="1" x14ac:dyDescent="0.25">
      <c r="B133" s="12" t="s">
        <v>159</v>
      </c>
      <c r="D133" s="5"/>
      <c r="E133" s="10"/>
    </row>
    <row r="134" spans="1:5" ht="15.75" customHeight="1" x14ac:dyDescent="0.25">
      <c r="B134" s="12" t="s">
        <v>160</v>
      </c>
      <c r="D134" s="5"/>
      <c r="E134" s="10"/>
    </row>
    <row r="135" spans="1:5" ht="15.75" customHeight="1" x14ac:dyDescent="0.25">
      <c r="B135" s="12" t="s">
        <v>161</v>
      </c>
      <c r="D135" s="5"/>
      <c r="E135" s="10"/>
    </row>
    <row r="136" spans="1:5" ht="15.75" customHeight="1" x14ac:dyDescent="0.25">
      <c r="B136" s="5" t="s">
        <v>162</v>
      </c>
      <c r="D136" s="5"/>
      <c r="E136" s="10"/>
    </row>
    <row r="137" spans="1:5" ht="15.75" customHeight="1" x14ac:dyDescent="0.25">
      <c r="B137" s="5" t="s">
        <v>163</v>
      </c>
      <c r="D137" s="5"/>
      <c r="E137" s="10"/>
    </row>
    <row r="138" spans="1:5" ht="15.75" customHeight="1" x14ac:dyDescent="0.25">
      <c r="B138" s="5" t="s">
        <v>164</v>
      </c>
      <c r="D138" s="5"/>
      <c r="E138" s="10"/>
    </row>
    <row r="139" spans="1:5" ht="15.75" customHeight="1" x14ac:dyDescent="0.25">
      <c r="B139" s="5" t="s">
        <v>165</v>
      </c>
      <c r="D139" s="5"/>
      <c r="E139" s="10"/>
    </row>
    <row r="140" spans="1:5" ht="15.75" customHeight="1" x14ac:dyDescent="0.25">
      <c r="B140" s="5"/>
    </row>
    <row r="141" spans="1:5" ht="15.75" customHeight="1" x14ac:dyDescent="0.25">
      <c r="A141" t="s">
        <v>178</v>
      </c>
      <c r="B141" s="12" t="s">
        <v>167</v>
      </c>
      <c r="D141" s="5"/>
      <c r="E141" s="10"/>
    </row>
    <row r="142" spans="1:5" ht="15.75" customHeight="1" x14ac:dyDescent="0.25">
      <c r="B142" s="12" t="s">
        <v>168</v>
      </c>
      <c r="D142" s="5"/>
      <c r="E142" s="10"/>
    </row>
    <row r="143" spans="1:5" ht="15.75" customHeight="1" x14ac:dyDescent="0.25">
      <c r="B143" s="12" t="s">
        <v>169</v>
      </c>
      <c r="D143" s="5"/>
      <c r="E143" s="10"/>
    </row>
    <row r="144" spans="1:5" ht="15.75" customHeight="1" x14ac:dyDescent="0.25">
      <c r="B144" s="12" t="s">
        <v>170</v>
      </c>
      <c r="D144" s="5"/>
      <c r="E144" s="10"/>
    </row>
    <row r="145" spans="1:5" ht="15.75" customHeight="1" x14ac:dyDescent="0.25">
      <c r="B145" s="12" t="s">
        <v>171</v>
      </c>
      <c r="D145" s="5"/>
      <c r="E145" s="10"/>
    </row>
    <row r="146" spans="1:5" ht="15.75" customHeight="1" x14ac:dyDescent="0.25">
      <c r="B146" s="12" t="s">
        <v>172</v>
      </c>
      <c r="D146" s="5"/>
      <c r="E146" s="10"/>
    </row>
    <row r="147" spans="1:5" ht="15.75" customHeight="1" x14ac:dyDescent="0.25">
      <c r="B147" s="12" t="s">
        <v>173</v>
      </c>
      <c r="D147" s="5"/>
      <c r="E147" s="10"/>
    </row>
    <row r="148" spans="1:5" ht="15.75" customHeight="1" x14ac:dyDescent="0.25">
      <c r="B148" s="12" t="s">
        <v>174</v>
      </c>
      <c r="D148" s="5"/>
      <c r="E148" s="10"/>
    </row>
    <row r="149" spans="1:5" ht="15.75" customHeight="1" x14ac:dyDescent="0.25">
      <c r="B149" s="12" t="s">
        <v>175</v>
      </c>
      <c r="D149" s="5"/>
      <c r="E149" s="10"/>
    </row>
    <row r="151" spans="1:5" ht="15.75" customHeight="1" x14ac:dyDescent="0.25">
      <c r="A151" t="s">
        <v>217</v>
      </c>
      <c r="B151" s="12" t="s">
        <v>183</v>
      </c>
      <c r="D151" s="5"/>
      <c r="E151" s="10"/>
    </row>
    <row r="152" spans="1:5" ht="15.75" customHeight="1" x14ac:dyDescent="0.25">
      <c r="B152" s="12" t="s">
        <v>184</v>
      </c>
      <c r="D152" s="5"/>
      <c r="E152" s="10"/>
    </row>
    <row r="153" spans="1:5" ht="15.75" customHeight="1" x14ac:dyDescent="0.25">
      <c r="B153" s="12" t="s">
        <v>185</v>
      </c>
      <c r="D153" s="5"/>
      <c r="E153" s="10"/>
    </row>
    <row r="154" spans="1:5" ht="15.75" customHeight="1" x14ac:dyDescent="0.25">
      <c r="B154" s="12" t="s">
        <v>186</v>
      </c>
      <c r="D154" s="5"/>
      <c r="E154" s="10"/>
    </row>
    <row r="155" spans="1:5" ht="15.75" customHeight="1" x14ac:dyDescent="0.25">
      <c r="B155" s="12" t="s">
        <v>187</v>
      </c>
      <c r="D155" s="5"/>
      <c r="E155" s="10"/>
    </row>
    <row r="156" spans="1:5" ht="15.75" customHeight="1" x14ac:dyDescent="0.25">
      <c r="B156" s="12" t="s">
        <v>188</v>
      </c>
      <c r="D156" s="5"/>
      <c r="E156" s="10"/>
    </row>
    <row r="157" spans="1:5" ht="15.75" customHeight="1" x14ac:dyDescent="0.25">
      <c r="B157" s="12" t="s">
        <v>189</v>
      </c>
      <c r="D157" s="5"/>
      <c r="E157" s="10"/>
    </row>
    <row r="158" spans="1:5" ht="15.75" customHeight="1" x14ac:dyDescent="0.25">
      <c r="B158" s="12" t="s">
        <v>190</v>
      </c>
      <c r="D158" s="5"/>
      <c r="E158" s="10"/>
    </row>
    <row r="159" spans="1:5" ht="15.75" customHeight="1" x14ac:dyDescent="0.25">
      <c r="B159" s="12" t="s">
        <v>191</v>
      </c>
      <c r="D159" s="5"/>
      <c r="E159" s="10"/>
    </row>
    <row r="160" spans="1:5" ht="15.75" customHeight="1" x14ac:dyDescent="0.25">
      <c r="B160" s="12" t="s">
        <v>192</v>
      </c>
      <c r="D160" s="5"/>
      <c r="E160" s="10"/>
    </row>
    <row r="161" spans="2:5" ht="15.75" customHeight="1" x14ac:dyDescent="0.25">
      <c r="B161" s="12" t="s">
        <v>193</v>
      </c>
      <c r="D161" s="5"/>
      <c r="E161" s="10"/>
    </row>
    <row r="162" spans="2:5" ht="15.75" customHeight="1" x14ac:dyDescent="0.25">
      <c r="B162" s="12" t="s">
        <v>194</v>
      </c>
      <c r="D162" s="5"/>
      <c r="E162" s="10"/>
    </row>
    <row r="163" spans="2:5" ht="15.75" customHeight="1" x14ac:dyDescent="0.25">
      <c r="B163" s="12" t="s">
        <v>195</v>
      </c>
      <c r="D163" s="5"/>
      <c r="E163" s="10"/>
    </row>
    <row r="164" spans="2:5" ht="15.75" customHeight="1" x14ac:dyDescent="0.25">
      <c r="B164" s="12" t="s">
        <v>196</v>
      </c>
      <c r="D164" s="5"/>
      <c r="E164" s="10"/>
    </row>
    <row r="165" spans="2:5" ht="15.75" customHeight="1" x14ac:dyDescent="0.25">
      <c r="B165" s="12" t="s">
        <v>197</v>
      </c>
      <c r="D165" s="5"/>
      <c r="E165" s="10"/>
    </row>
    <row r="166" spans="2:5" ht="15.75" customHeight="1" x14ac:dyDescent="0.25">
      <c r="B166" s="12" t="s">
        <v>198</v>
      </c>
      <c r="D166" s="5"/>
      <c r="E166" s="10"/>
    </row>
    <row r="167" spans="2:5" ht="15.75" customHeight="1" x14ac:dyDescent="0.25">
      <c r="B167" s="12" t="s">
        <v>199</v>
      </c>
      <c r="D167" s="5"/>
      <c r="E167" s="10"/>
    </row>
    <row r="168" spans="2:5" ht="15.75" customHeight="1" x14ac:dyDescent="0.25">
      <c r="B168" s="12" t="s">
        <v>200</v>
      </c>
      <c r="D168" s="5"/>
      <c r="E168" s="10"/>
    </row>
    <row r="169" spans="2:5" ht="15.75" customHeight="1" x14ac:dyDescent="0.25">
      <c r="B169" s="12" t="s">
        <v>201</v>
      </c>
      <c r="D169" s="5"/>
      <c r="E169" s="10"/>
    </row>
    <row r="170" spans="2:5" ht="15.75" customHeight="1" x14ac:dyDescent="0.25">
      <c r="B170" s="12" t="s">
        <v>202</v>
      </c>
      <c r="D170" s="5"/>
      <c r="E170" s="10"/>
    </row>
    <row r="171" spans="2:5" ht="15.75" customHeight="1" x14ac:dyDescent="0.25">
      <c r="B171" s="12" t="s">
        <v>203</v>
      </c>
      <c r="D171" s="5"/>
      <c r="E171" s="10"/>
    </row>
    <row r="172" spans="2:5" ht="15.75" customHeight="1" x14ac:dyDescent="0.25">
      <c r="B172" s="12" t="s">
        <v>204</v>
      </c>
      <c r="D172" s="5"/>
      <c r="E172" s="10"/>
    </row>
    <row r="173" spans="2:5" ht="15.75" customHeight="1" x14ac:dyDescent="0.25">
      <c r="B173" s="12" t="s">
        <v>205</v>
      </c>
      <c r="D173" s="5"/>
      <c r="E173" s="10"/>
    </row>
    <row r="174" spans="2:5" ht="15.75" customHeight="1" x14ac:dyDescent="0.25">
      <c r="B174" s="12" t="s">
        <v>206</v>
      </c>
      <c r="D174" s="5"/>
      <c r="E174" s="10"/>
    </row>
    <row r="175" spans="2:5" ht="15.75" customHeight="1" x14ac:dyDescent="0.25">
      <c r="B175" s="12" t="s">
        <v>207</v>
      </c>
      <c r="D175" s="5"/>
      <c r="E175" s="10"/>
    </row>
    <row r="176" spans="2:5" ht="15.75" customHeight="1" x14ac:dyDescent="0.25">
      <c r="B176" s="12" t="s">
        <v>208</v>
      </c>
      <c r="D176" s="5"/>
      <c r="E176" s="10"/>
    </row>
    <row r="177" spans="1:5" ht="15.75" customHeight="1" x14ac:dyDescent="0.25">
      <c r="B177" s="12" t="s">
        <v>209</v>
      </c>
      <c r="D177" s="5"/>
      <c r="E177" s="10"/>
    </row>
    <row r="178" spans="1:5" ht="15.75" customHeight="1" x14ac:dyDescent="0.25">
      <c r="B178" s="12" t="s">
        <v>210</v>
      </c>
      <c r="D178" s="5"/>
      <c r="E178" s="10"/>
    </row>
    <row r="179" spans="1:5" ht="15.75" customHeight="1" x14ac:dyDescent="0.25">
      <c r="B179" s="12" t="s">
        <v>211</v>
      </c>
      <c r="D179" s="5"/>
      <c r="E179" s="10"/>
    </row>
    <row r="180" spans="1:5" ht="15.75" customHeight="1" x14ac:dyDescent="0.25">
      <c r="B180" s="12" t="s">
        <v>212</v>
      </c>
      <c r="D180" s="5"/>
      <c r="E180" s="10"/>
    </row>
    <row r="181" spans="1:5" ht="15.75" customHeight="1" x14ac:dyDescent="0.25">
      <c r="B181" s="12" t="s">
        <v>213</v>
      </c>
      <c r="D181" s="5"/>
      <c r="E181" s="10"/>
    </row>
    <row r="183" spans="1:5" ht="15.75" customHeight="1" x14ac:dyDescent="0.25">
      <c r="A183" t="s">
        <v>266</v>
      </c>
      <c r="B183" s="12" t="s">
        <v>239</v>
      </c>
      <c r="D183" s="5"/>
      <c r="E183" s="10"/>
    </row>
    <row r="184" spans="1:5" ht="15.75" customHeight="1" x14ac:dyDescent="0.25">
      <c r="B184" s="12" t="s">
        <v>240</v>
      </c>
      <c r="D184" s="5"/>
      <c r="E184" s="10"/>
    </row>
    <row r="185" spans="1:5" ht="15.75" customHeight="1" x14ac:dyDescent="0.25">
      <c r="B185" s="12" t="s">
        <v>221</v>
      </c>
      <c r="D185" s="5"/>
      <c r="E185" s="10"/>
    </row>
    <row r="186" spans="1:5" ht="15.75" customHeight="1" x14ac:dyDescent="0.25">
      <c r="B186" s="12" t="s">
        <v>222</v>
      </c>
      <c r="D186" s="5"/>
      <c r="E186" s="10"/>
    </row>
    <row r="187" spans="1:5" ht="15.75" customHeight="1" x14ac:dyDescent="0.25">
      <c r="B187" s="12" t="s">
        <v>223</v>
      </c>
      <c r="D187" s="5"/>
      <c r="E187" s="10"/>
    </row>
    <row r="188" spans="1:5" ht="15.75" customHeight="1" x14ac:dyDescent="0.25">
      <c r="B188" s="12" t="s">
        <v>224</v>
      </c>
      <c r="D188" s="5"/>
      <c r="E188" s="10"/>
    </row>
    <row r="189" spans="1:5" ht="15.75" customHeight="1" x14ac:dyDescent="0.25">
      <c r="B189" s="12" t="s">
        <v>225</v>
      </c>
      <c r="D189" s="5"/>
      <c r="E189" s="10"/>
    </row>
    <row r="190" spans="1:5" ht="15.75" customHeight="1" x14ac:dyDescent="0.25">
      <c r="B190" s="12" t="s">
        <v>226</v>
      </c>
      <c r="D190" s="5"/>
      <c r="E190" s="10"/>
    </row>
    <row r="191" spans="1:5" ht="15.75" customHeight="1" x14ac:dyDescent="0.25">
      <c r="B191" s="12" t="s">
        <v>227</v>
      </c>
      <c r="D191" s="5"/>
      <c r="E191" s="10"/>
    </row>
    <row r="192" spans="1:5" ht="15.75" customHeight="1" x14ac:dyDescent="0.25">
      <c r="B192" s="12" t="s">
        <v>228</v>
      </c>
      <c r="D192" s="5"/>
      <c r="E192" s="10"/>
    </row>
    <row r="193" spans="1:5" ht="15.75" customHeight="1" x14ac:dyDescent="0.25">
      <c r="B193" s="12" t="s">
        <v>229</v>
      </c>
      <c r="D193" s="5"/>
      <c r="E193" s="10"/>
    </row>
    <row r="194" spans="1:5" ht="15.75" customHeight="1" x14ac:dyDescent="0.25">
      <c r="B194" s="12" t="s">
        <v>230</v>
      </c>
      <c r="D194" s="5"/>
      <c r="E194" s="10"/>
    </row>
    <row r="195" spans="1:5" ht="15.75" customHeight="1" x14ac:dyDescent="0.25">
      <c r="B195" s="12" t="s">
        <v>231</v>
      </c>
      <c r="D195" s="5"/>
      <c r="E195" s="10"/>
    </row>
    <row r="196" spans="1:5" ht="15.75" customHeight="1" x14ac:dyDescent="0.25">
      <c r="B196" s="12" t="s">
        <v>232</v>
      </c>
      <c r="D196" s="5"/>
      <c r="E196" s="10"/>
    </row>
    <row r="197" spans="1:5" ht="15.75" customHeight="1" x14ac:dyDescent="0.25">
      <c r="B197" s="12" t="s">
        <v>233</v>
      </c>
      <c r="D197" s="5"/>
      <c r="E197" s="10"/>
    </row>
    <row r="198" spans="1:5" ht="15.75" customHeight="1" x14ac:dyDescent="0.25">
      <c r="B198" s="12" t="s">
        <v>234</v>
      </c>
      <c r="D198" s="5"/>
      <c r="E198" s="10"/>
    </row>
    <row r="199" spans="1:5" ht="15.75" customHeight="1" x14ac:dyDescent="0.25">
      <c r="B199" s="12" t="s">
        <v>235</v>
      </c>
      <c r="D199" s="5"/>
      <c r="E199" s="10"/>
    </row>
    <row r="200" spans="1:5" ht="15.75" customHeight="1" x14ac:dyDescent="0.25">
      <c r="B200" s="12" t="s">
        <v>236</v>
      </c>
      <c r="D200" s="5"/>
      <c r="E200" s="10"/>
    </row>
    <row r="201" spans="1:5" ht="15.75" customHeight="1" x14ac:dyDescent="0.25">
      <c r="B201" s="12" t="s">
        <v>237</v>
      </c>
      <c r="D201" s="5"/>
      <c r="E201" s="10"/>
    </row>
    <row r="202" spans="1:5" ht="15.75" customHeight="1" x14ac:dyDescent="0.25">
      <c r="B202" s="12" t="s">
        <v>238</v>
      </c>
      <c r="D202" s="5"/>
      <c r="E202" s="10"/>
    </row>
    <row r="204" spans="1:5" ht="15.75" customHeight="1" x14ac:dyDescent="0.25">
      <c r="A204" t="s">
        <v>267</v>
      </c>
      <c r="B204" s="12" t="s">
        <v>261</v>
      </c>
      <c r="D204" s="5"/>
      <c r="E204" s="10"/>
    </row>
    <row r="205" spans="1:5" ht="15.75" customHeight="1" x14ac:dyDescent="0.25">
      <c r="B205" s="12" t="s">
        <v>262</v>
      </c>
      <c r="D205" s="5"/>
      <c r="E205" s="10"/>
    </row>
    <row r="206" spans="1:5" ht="15.75" customHeight="1" x14ac:dyDescent="0.25">
      <c r="B206" s="12" t="s">
        <v>263</v>
      </c>
      <c r="D206" s="5"/>
      <c r="E206" s="10"/>
    </row>
    <row r="207" spans="1:5" ht="15.75" customHeight="1" x14ac:dyDescent="0.25">
      <c r="B207" s="12" t="s">
        <v>264</v>
      </c>
      <c r="D207" s="5"/>
      <c r="E207" s="10"/>
    </row>
    <row r="208" spans="1:5" ht="15.75" customHeight="1" x14ac:dyDescent="0.25">
      <c r="B208" s="12" t="s">
        <v>241</v>
      </c>
      <c r="D208" s="5"/>
      <c r="E208" s="10"/>
    </row>
    <row r="209" spans="2:5" ht="15.75" customHeight="1" x14ac:dyDescent="0.25">
      <c r="B209" s="12" t="s">
        <v>242</v>
      </c>
      <c r="D209" s="5"/>
      <c r="E209" s="10"/>
    </row>
    <row r="210" spans="2:5" ht="15.75" customHeight="1" x14ac:dyDescent="0.25">
      <c r="B210" s="12" t="s">
        <v>243</v>
      </c>
      <c r="D210" s="5"/>
      <c r="E210" s="10"/>
    </row>
    <row r="211" spans="2:5" ht="15.75" customHeight="1" x14ac:dyDescent="0.25">
      <c r="B211" s="12" t="s">
        <v>244</v>
      </c>
      <c r="D211" s="5"/>
      <c r="E211" s="10"/>
    </row>
    <row r="212" spans="2:5" ht="15.75" customHeight="1" x14ac:dyDescent="0.25">
      <c r="B212" s="12" t="s">
        <v>245</v>
      </c>
      <c r="D212" s="5"/>
      <c r="E212" s="10"/>
    </row>
    <row r="213" spans="2:5" ht="15.75" customHeight="1" x14ac:dyDescent="0.25">
      <c r="B213" s="12" t="s">
        <v>246</v>
      </c>
      <c r="D213" s="5"/>
      <c r="E213" s="10"/>
    </row>
    <row r="214" spans="2:5" ht="15.75" customHeight="1" x14ac:dyDescent="0.25">
      <c r="B214" s="12" t="s">
        <v>247</v>
      </c>
      <c r="D214" s="5"/>
      <c r="E214" s="10"/>
    </row>
    <row r="215" spans="2:5" ht="15.75" customHeight="1" x14ac:dyDescent="0.25">
      <c r="B215" s="12" t="s">
        <v>248</v>
      </c>
      <c r="D215" s="5"/>
      <c r="E215" s="10"/>
    </row>
    <row r="216" spans="2:5" ht="15.75" customHeight="1" x14ac:dyDescent="0.25">
      <c r="B216" s="12" t="s">
        <v>249</v>
      </c>
      <c r="D216" s="5"/>
      <c r="E216" s="10"/>
    </row>
    <row r="217" spans="2:5" ht="15.75" customHeight="1" x14ac:dyDescent="0.25">
      <c r="B217" s="12" t="s">
        <v>250</v>
      </c>
      <c r="D217" s="5"/>
      <c r="E217" s="10"/>
    </row>
    <row r="218" spans="2:5" ht="15.75" customHeight="1" x14ac:dyDescent="0.25">
      <c r="B218" s="12" t="s">
        <v>251</v>
      </c>
      <c r="D218" s="5"/>
      <c r="E218" s="10"/>
    </row>
    <row r="219" spans="2:5" ht="15.75" customHeight="1" x14ac:dyDescent="0.25">
      <c r="B219" s="12" t="s">
        <v>252</v>
      </c>
      <c r="D219" s="5"/>
      <c r="E219" s="10"/>
    </row>
    <row r="220" spans="2:5" ht="15.75" customHeight="1" x14ac:dyDescent="0.25">
      <c r="B220" s="12" t="s">
        <v>253</v>
      </c>
      <c r="D220" s="5"/>
      <c r="E220" s="10"/>
    </row>
    <row r="221" spans="2:5" ht="15.75" customHeight="1" x14ac:dyDescent="0.25">
      <c r="B221" s="12" t="s">
        <v>254</v>
      </c>
      <c r="D221" s="5"/>
      <c r="E221" s="10"/>
    </row>
    <row r="222" spans="2:5" ht="15.75" customHeight="1" x14ac:dyDescent="0.25">
      <c r="B222" s="12" t="s">
        <v>255</v>
      </c>
      <c r="D222" s="5"/>
      <c r="E222" s="10"/>
    </row>
    <row r="223" spans="2:5" ht="15.75" customHeight="1" x14ac:dyDescent="0.25">
      <c r="B223" s="12" t="s">
        <v>256</v>
      </c>
      <c r="D223" s="5"/>
      <c r="E223" s="10"/>
    </row>
    <row r="224" spans="2:5" ht="15.75" customHeight="1" x14ac:dyDescent="0.25">
      <c r="B224" s="12" t="s">
        <v>257</v>
      </c>
      <c r="D224" s="5"/>
      <c r="E224" s="10"/>
    </row>
    <row r="225" spans="1:5" ht="15.75" customHeight="1" x14ac:dyDescent="0.25">
      <c r="B225" s="12" t="s">
        <v>258</v>
      </c>
      <c r="D225" s="5"/>
      <c r="E225" s="10"/>
    </row>
    <row r="226" spans="1:5" ht="15.75" customHeight="1" x14ac:dyDescent="0.25">
      <c r="B226" s="12" t="s">
        <v>259</v>
      </c>
      <c r="D226" s="5"/>
      <c r="E226" s="10"/>
    </row>
    <row r="227" spans="1:5" ht="15.75" customHeight="1" x14ac:dyDescent="0.25">
      <c r="B227" s="12" t="s">
        <v>260</v>
      </c>
      <c r="D227" s="5"/>
      <c r="E227" s="10"/>
    </row>
    <row r="229" spans="1:5" ht="15.75" customHeight="1" x14ac:dyDescent="0.25">
      <c r="B229" s="12" t="s">
        <v>269</v>
      </c>
      <c r="D229" s="5"/>
      <c r="E229" s="10"/>
    </row>
    <row r="230" spans="1:5" ht="15.75" customHeight="1" x14ac:dyDescent="0.25">
      <c r="B230" s="12" t="s">
        <v>270</v>
      </c>
      <c r="D230" s="5"/>
      <c r="E230" s="10"/>
    </row>
    <row r="231" spans="1:5" ht="15.75" customHeight="1" x14ac:dyDescent="0.25">
      <c r="B231" s="12" t="s">
        <v>271</v>
      </c>
      <c r="D231" s="5"/>
      <c r="E231" s="10"/>
    </row>
    <row r="232" spans="1:5" ht="15.75" customHeight="1" x14ac:dyDescent="0.25">
      <c r="B232" s="12" t="s">
        <v>272</v>
      </c>
      <c r="D232" s="5"/>
      <c r="E232" s="10"/>
    </row>
    <row r="233" spans="1:5" ht="15.75" customHeight="1" x14ac:dyDescent="0.25">
      <c r="B233" s="12" t="s">
        <v>273</v>
      </c>
      <c r="D233" s="5"/>
      <c r="E233" s="10"/>
    </row>
    <row r="234" spans="1:5" ht="15.75" customHeight="1" x14ac:dyDescent="0.25">
      <c r="B234" s="12" t="s">
        <v>275</v>
      </c>
      <c r="D234" s="5"/>
      <c r="E234" s="10"/>
    </row>
    <row r="235" spans="1:5" ht="15.75" customHeight="1" x14ac:dyDescent="0.25">
      <c r="B235" t="s">
        <v>276</v>
      </c>
      <c r="D235" s="5"/>
      <c r="E235" s="10"/>
    </row>
    <row r="236" spans="1:5" ht="15.75" customHeight="1" x14ac:dyDescent="0.25">
      <c r="B236" t="s">
        <v>277</v>
      </c>
      <c r="D236" s="5"/>
      <c r="E236" s="10"/>
    </row>
    <row r="238" spans="1:5" ht="15.75" customHeight="1" x14ac:dyDescent="0.25">
      <c r="A238" t="s">
        <v>300</v>
      </c>
      <c r="B238" s="13" t="s">
        <v>284</v>
      </c>
    </row>
    <row r="239" spans="1:5" ht="15.75" customHeight="1" x14ac:dyDescent="0.25">
      <c r="B239" s="12" t="s">
        <v>285</v>
      </c>
    </row>
    <row r="240" spans="1:5" ht="15.75" customHeight="1" x14ac:dyDescent="0.25">
      <c r="B240" s="13" t="s">
        <v>286</v>
      </c>
    </row>
    <row r="241" spans="1:2" ht="15.75" customHeight="1" x14ac:dyDescent="0.25">
      <c r="B241" s="12" t="s">
        <v>287</v>
      </c>
    </row>
    <row r="242" spans="1:2" ht="15.75" customHeight="1" x14ac:dyDescent="0.25">
      <c r="B242" s="13" t="s">
        <v>288</v>
      </c>
    </row>
    <row r="243" spans="1:2" ht="15.75" customHeight="1" x14ac:dyDescent="0.25">
      <c r="B243" s="12" t="s">
        <v>289</v>
      </c>
    </row>
    <row r="244" spans="1:2" ht="15.75" customHeight="1" x14ac:dyDescent="0.25">
      <c r="B244" s="13" t="s">
        <v>290</v>
      </c>
    </row>
    <row r="245" spans="1:2" ht="15.75" customHeight="1" x14ac:dyDescent="0.25">
      <c r="B245" s="12" t="s">
        <v>291</v>
      </c>
    </row>
    <row r="246" spans="1:2" ht="15.75" customHeight="1" x14ac:dyDescent="0.25">
      <c r="B246" s="13" t="s">
        <v>292</v>
      </c>
    </row>
    <row r="247" spans="1:2" ht="15.75" customHeight="1" x14ac:dyDescent="0.25">
      <c r="B247" s="12" t="s">
        <v>293</v>
      </c>
    </row>
    <row r="248" spans="1:2" ht="15.75" customHeight="1" x14ac:dyDescent="0.25">
      <c r="B248" s="13" t="s">
        <v>294</v>
      </c>
    </row>
    <row r="249" spans="1:2" ht="15.75" customHeight="1" x14ac:dyDescent="0.25">
      <c r="B249" s="12" t="s">
        <v>295</v>
      </c>
    </row>
    <row r="250" spans="1:2" ht="15.75" customHeight="1" x14ac:dyDescent="0.25">
      <c r="B250" s="13" t="s">
        <v>296</v>
      </c>
    </row>
    <row r="251" spans="1:2" ht="15.75" customHeight="1" x14ac:dyDescent="0.25">
      <c r="B251" s="12" t="s">
        <v>297</v>
      </c>
    </row>
    <row r="253" spans="1:2" ht="15.75" customHeight="1" x14ac:dyDescent="0.25">
      <c r="A253" t="s">
        <v>306</v>
      </c>
      <c r="B253" s="15" t="s">
        <v>303</v>
      </c>
    </row>
    <row r="254" spans="1:2" ht="15.75" customHeight="1" x14ac:dyDescent="0.25">
      <c r="B254" s="16" t="s">
        <v>304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261"/>
  <sheetViews>
    <sheetView topLeftCell="A222" workbookViewId="0">
      <selection activeCell="A166" sqref="A166:E257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7</v>
      </c>
      <c r="C1" t="str">
        <f>+'Project Structure'!C1</f>
        <v xml:space="preserve">Q025 - </v>
      </c>
      <c r="D1" t="str">
        <f>"Installation "&amp;'Project Structure'!D1</f>
        <v>Installation Broad Sub-Acute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</v>
      </c>
      <c r="B3" s="7" t="str">
        <f>IF(ISBLANK('Project Structure'!B3),"",'Project Structure'!B3)</f>
        <v>B1-C1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B1-C10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B1-C11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B1-C12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B1-C13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B1-C14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B1-C18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B1-C2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B1-C21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B1-C3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B1-C4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B1-C5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B1-C6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B1-C7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B1-C8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B1-C9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B1-CP1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B1-CP2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B1-CP3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B1-CP4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B1-CP5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B1-P1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B1-P2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/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>Ground Floor</v>
      </c>
      <c r="B27" s="7" t="str">
        <f>IF(ISBLANK('Project Structure'!B27),"",'Project Structure'!B27)</f>
        <v>G-C1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G-C10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G-C11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G-C15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G-C16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G-C17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G-C19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G-C20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G-C22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G-C3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G-C5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G-C6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G-C7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G-C9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G-CP1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G-CP2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G-CP3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G-CP4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G-CP5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G-P2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G-P3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/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>Level L01</v>
      </c>
      <c r="B49" s="7" t="str">
        <f>IF(ISBLANK('Project Structure'!B49),"",'Project Structure'!B49)</f>
        <v>L01-BA1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L01-BA2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L01-BA3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L01-BA4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L01-CP1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L01-CP2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L01-CP4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L01-CP5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Structure'!B61),"",'Project Structure'!B61)</f>
        <v>L01-P10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Structure'!B62),"",'Project Structure'!B62)</f>
        <v>L01-P11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Structure'!B63),"",'Project Structure'!B63)</f>
        <v>L01-P14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Structure'!B64),"",'Project Structure'!B64)</f>
        <v>L01-P17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Structure'!B65),"",'Project Structure'!B65)</f>
        <v>L01-P18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Structure'!B66),"",'Project Structure'!B66)</f>
        <v>L01-P19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Structure'!B67),"",'Project Structure'!B67)</f>
        <v>L01-P20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Structure'!B68),"",'Project Structure'!B68)</f>
        <v>L01-P26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Structure'!B69),"",'Project Structure'!B69)</f>
        <v>L01-P30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Structure'!B70),"",'Project Structure'!B70)</f>
        <v>L01-P33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Structure'!B71),"",'Project Structure'!B71)</f>
        <v>L01-P34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Structure'!B57),"",'Project Structure'!B57)</f>
        <v>L01-P5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Structure'!B58),"",'Project Structure'!B58)</f>
        <v>L01-P6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Structure'!B59),"",'Project Structure'!B59)</f>
        <v>L01-P8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Structure'!B60),"",'Project Structure'!B60)</f>
        <v>L01-P9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L01-CP3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L01-P12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L01-P13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L01-P28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L01-P32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L01-P36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L01-P37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L01-P38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L01-P39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L01-P40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L01-P41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L01-P42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L01-P43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L01-BA37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L01-BA38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L01-BA39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L01-BA40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L01-BA41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L01-BA42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L01-P15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L01-P16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L01-P25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L01-P29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L01-P4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L01-P7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>Level L02</v>
      </c>
      <c r="B99" s="7" t="str">
        <f>IF(ISBLANK('Project Structure'!B99),"",'Project Structure'!B99)</f>
        <v>L02-CP1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L02-P12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L02-P13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L02-P21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L02-P28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L02-P32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L02-P33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L02-P36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>Level L03</v>
      </c>
      <c r="B108" s="7" t="str">
        <f>IF(ISBLANK('Project Structure'!B108),"",'Project Structure'!B108)</f>
        <v>L03-CP1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L03-CP2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L03-CP3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L03-CP4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L03-CP5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L03-P4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L03-P5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L03-P6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L03-P7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L03-P8</v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L03-P9</v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L03-P10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L03-P11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L03-P12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L03-P13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L03-P28</v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L03-P32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L03-P14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L03-P15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L03-P16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L03-P17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L03-P18</v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L03-P19</v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L03-P20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L03-P21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L03-P25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L03-P26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L03-P29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L03-P30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L03-P33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L03-P36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>Level 4</v>
      </c>
      <c r="B141" s="7" t="str">
        <f>IF(ISBLANK('Project Structure'!B141),"",'Project Structure'!B141)</f>
        <v>L04-CP1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L04-CP3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L04-P12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L04-P13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L04-P21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L04-P28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L04-P32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L04-P33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L04-P36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>Level 5</v>
      </c>
      <c r="B151" s="7" t="str">
        <f>IF(ISBLANK('Project Structure'!B151),"",'Project Structure'!B151)</f>
        <v>L05-CP1</v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L05-CP2</v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L05-CP3</v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L05-CP4</v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L05-CP5</v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L05-P10</v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L05-P11</v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L05-P12</v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L05-P13</v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L05-P14</v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L05-P15</v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L05-P16</v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L05-P17</v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L05-P18</v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L05-P19</v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L05-P20</v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L05-P21</v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L05-P25</v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L05-P26</v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L05-P28</v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L05-P29</v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L05-P30</v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L05-P32</v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L05-P33</v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L05-P36</v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L05-P4</v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L05-P5</v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L05-P6</v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L05-P7</v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L05-P8</v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L05-P9</v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>Level 6</v>
      </c>
      <c r="B183" s="7" t="str">
        <f>IF(ISBLANK('Project Structure'!B183),"",'Project Structure'!B183)</f>
        <v>L06-P8</v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L06-P9</v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L06-C23</v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L06-C24</v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L06-CP1</v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>L06-CP3</v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/>
      </c>
      <c r="B189" s="7" t="str">
        <f>IF(ISBLANK('Project Structure'!B189),"",'Project Structure'!B189)</f>
        <v>L06-P12</v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L06-P13</v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L06-P18</v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L06-P21</v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L06-P26</v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L06-P27</v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L06-P28</v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L06-P30</v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L06-P31</v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L06-P32</v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L06-P33</v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L06-P34</v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L06-P35</v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L06-P36</v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>Level 7</v>
      </c>
      <c r="B204" s="7" t="str">
        <f>IF(ISBLANK('Project Structure'!B204),"",'Project Structure'!B204)</f>
        <v>L07-P4</v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L07-P5</v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/>
      </c>
      <c r="B206" s="7" t="str">
        <f>IF(ISBLANK('Project Structure'!B206),"",'Project Structure'!B206)</f>
        <v>L07-P6</v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L07-P7</v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L07-P10</v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L07-P11</v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L07-P12</v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L07-P13</v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L07-P15</v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L07-P16</v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L07-P19</v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L07-P20</v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L07-P21</v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L07-P25</v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L07-P26</v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L07-P27</v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L07-P28</v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L07-P30</v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L07-P31</v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L07-P32</v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L07-P33</v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L07-P34</v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L07-P35</v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L07-P36</v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L07-CP1</v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L07-CP2</v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L07-CP3</v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L07-CP4</v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L07-CP5</v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L07-P29</v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L07-P8</v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L07-P9</v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>Level 08</v>
      </c>
      <c r="B238" s="7" t="str">
        <f>IF(ISBLANK('Project Structure'!B238),"",'Project Structure'!B238)</f>
        <v>L08-C23</v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L08-C24</v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L08-CP1A</v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L08-CP1B</v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L08-CP3</v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L08-P12</v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/>
      </c>
      <c r="B244" s="7" t="str">
        <f>IF(ISBLANK('Project Structure'!B244),"",'Project Structure'!B244)</f>
        <v>L08-P13</v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L08-P21</v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/>
      </c>
      <c r="B246" s="7" t="str">
        <f>IF(ISBLANK('Project Structure'!B246),"",'Project Structure'!B246)</f>
        <v>L08-P28</v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>L08-P32</v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>L08-P33</v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>L08-P34</v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>L08-P35</v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>L08-P36</v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>Roof</v>
      </c>
      <c r="B253" s="7" t="str">
        <f>IF(ISBLANK('Project Structure'!B253),"",'Project Structure'!B253)</f>
        <v>LR-LID1</v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>LR-LID2</v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/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/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B258" s="7" t="str">
        <f>IF(ISBLANK('Project Structure'!B258),"",'Project Structure'!B258)</f>
        <v/>
      </c>
    </row>
    <row r="259" spans="1:5" ht="15.75" customHeight="1" x14ac:dyDescent="0.25">
      <c r="B259" s="7" t="str">
        <f>IF(ISBLANK('Project Structure'!B259),"",'Project Structure'!B259)</f>
        <v/>
      </c>
    </row>
    <row r="260" spans="1:5" ht="15.75" customHeight="1" x14ac:dyDescent="0.25">
      <c r="B260" s="7" t="str">
        <f>IF(ISBLANK('Project Structure'!B260),"",'Project Structure'!B260)</f>
        <v/>
      </c>
    </row>
    <row r="261" spans="1:5" ht="15.75" customHeight="1" x14ac:dyDescent="0.25">
      <c r="B261" s="7" t="str">
        <f>IF(ISBLANK('Project Structure'!B261),"",'Project Structure'!B261)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98"/>
  <sheetViews>
    <sheetView topLeftCell="A2" workbookViewId="0">
      <selection activeCell="B268" sqref="B268:B269"/>
    </sheetView>
  </sheetViews>
  <sheetFormatPr defaultColWidth="8.77734375" defaultRowHeight="13.2" x14ac:dyDescent="0.25"/>
  <cols>
    <col min="1" max="1" width="10" style="8" bestFit="1" customWidth="1"/>
    <col min="2" max="2" width="40.21875" style="8" bestFit="1" customWidth="1"/>
    <col min="3" max="3" width="9.44140625" style="8" bestFit="1" customWidth="1"/>
    <col min="4" max="16384" width="8.77734375" style="8"/>
  </cols>
  <sheetData>
    <row r="1" spans="1:3" x14ac:dyDescent="0.25">
      <c r="A1" t="s">
        <v>6</v>
      </c>
      <c r="B1" s="8" t="s">
        <v>3</v>
      </c>
      <c r="C1" s="8" t="s">
        <v>4</v>
      </c>
    </row>
    <row r="2" spans="1:3" x14ac:dyDescent="0.25">
      <c r="A2" s="14" t="s">
        <v>62</v>
      </c>
      <c r="B2" s="14" t="s">
        <v>121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62</v>
      </c>
      <c r="B3" s="14" t="s">
        <v>129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62</v>
      </c>
      <c r="B4" s="14" t="s">
        <v>151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62</v>
      </c>
      <c r="B5" s="14" t="s">
        <v>166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62</v>
      </c>
      <c r="B6" s="14" t="s">
        <v>179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62</v>
      </c>
      <c r="B7" s="14" t="s">
        <v>181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62</v>
      </c>
      <c r="B8" s="14" t="s">
        <v>182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62</v>
      </c>
      <c r="B9" s="14" t="s">
        <v>218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62</v>
      </c>
      <c r="B10" s="14" t="s">
        <v>220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62</v>
      </c>
      <c r="B11" s="14" t="s">
        <v>268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62</v>
      </c>
      <c r="B12" s="14" t="s">
        <v>278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62</v>
      </c>
      <c r="B13" s="14" t="s">
        <v>282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62</v>
      </c>
      <c r="B14" s="14" t="s">
        <v>283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62</v>
      </c>
      <c r="B15" s="14" t="s">
        <v>301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62</v>
      </c>
      <c r="B16" s="14" t="s">
        <v>302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hidden="1" x14ac:dyDescent="0.25">
      <c r="A17" s="14" t="s">
        <v>62</v>
      </c>
      <c r="B17" s="14" t="s">
        <v>10</v>
      </c>
      <c r="C17" s="14" t="str" cm="1">
        <f t="array" ref="C17">IFERROR(_xlfn.XLOOKUP(A17&amp;$B17,[1]!Conqa[[#All],[Project ID]]&amp;[1]!Conqa[[#All],[Panel ID]],[1]!Conqa[[#All],[Panel ID]]),"Add")</f>
        <v>B1-C1</v>
      </c>
    </row>
    <row r="18" spans="1:12" hidden="1" x14ac:dyDescent="0.25">
      <c r="A18" s="14" t="s">
        <v>62</v>
      </c>
      <c r="B18" s="14" t="s">
        <v>11</v>
      </c>
      <c r="C18" s="14" t="str" cm="1">
        <f t="array" ref="C18">IFERROR(_xlfn.XLOOKUP(A18&amp;$B18,[1]!Conqa[[#All],[Project ID]]&amp;[1]!Conqa[[#All],[Panel ID]],[1]!Conqa[[#All],[Panel ID]]),"Add")</f>
        <v>B1-C10</v>
      </c>
      <c r="L18" s="9"/>
    </row>
    <row r="19" spans="1:12" hidden="1" x14ac:dyDescent="0.25">
      <c r="A19" s="14" t="s">
        <v>62</v>
      </c>
      <c r="B19" s="14" t="s">
        <v>12</v>
      </c>
      <c r="C19" s="14" t="str" cm="1">
        <f t="array" ref="C19">IFERROR(_xlfn.XLOOKUP(A19&amp;$B19,[1]!Conqa[[#All],[Project ID]]&amp;[1]!Conqa[[#All],[Panel ID]],[1]!Conqa[[#All],[Panel ID]]),"Add")</f>
        <v>B1-C11</v>
      </c>
    </row>
    <row r="20" spans="1:12" hidden="1" x14ac:dyDescent="0.25">
      <c r="A20" s="14" t="s">
        <v>62</v>
      </c>
      <c r="B20" s="14" t="s">
        <v>13</v>
      </c>
      <c r="C20" s="14" t="str" cm="1">
        <f t="array" ref="C20">IFERROR(_xlfn.XLOOKUP(A20&amp;$B20,[1]!Conqa[[#All],[Project ID]]&amp;[1]!Conqa[[#All],[Panel ID]],[1]!Conqa[[#All],[Panel ID]]),"Add")</f>
        <v>B1-C12</v>
      </c>
    </row>
    <row r="21" spans="1:12" hidden="1" x14ac:dyDescent="0.25">
      <c r="A21" s="14" t="s">
        <v>62</v>
      </c>
      <c r="B21" s="14" t="s">
        <v>14</v>
      </c>
      <c r="C21" s="14" t="str" cm="1">
        <f t="array" ref="C21">IFERROR(_xlfn.XLOOKUP(A21&amp;$B21,[1]!Conqa[[#All],[Project ID]]&amp;[1]!Conqa[[#All],[Panel ID]],[1]!Conqa[[#All],[Panel ID]]),"Add")</f>
        <v>B1-C13</v>
      </c>
    </row>
    <row r="22" spans="1:12" hidden="1" x14ac:dyDescent="0.25">
      <c r="A22" s="14" t="s">
        <v>62</v>
      </c>
      <c r="B22" s="14" t="s">
        <v>15</v>
      </c>
      <c r="C22" s="14" t="str" cm="1">
        <f t="array" ref="C22">IFERROR(_xlfn.XLOOKUP(A22&amp;$B22,[1]!Conqa[[#All],[Project ID]]&amp;[1]!Conqa[[#All],[Panel ID]],[1]!Conqa[[#All],[Panel ID]]),"Add")</f>
        <v>B1-C14</v>
      </c>
    </row>
    <row r="23" spans="1:12" hidden="1" x14ac:dyDescent="0.25">
      <c r="A23" s="14" t="s">
        <v>62</v>
      </c>
      <c r="B23" s="14" t="s">
        <v>16</v>
      </c>
      <c r="C23" s="14" t="str" cm="1">
        <f t="array" ref="C23">IFERROR(_xlfn.XLOOKUP(A23&amp;$B23,[1]!Conqa[[#All],[Project ID]]&amp;[1]!Conqa[[#All],[Panel ID]],[1]!Conqa[[#All],[Panel ID]]),"Add")</f>
        <v>B1-C18</v>
      </c>
    </row>
    <row r="24" spans="1:12" hidden="1" x14ac:dyDescent="0.25">
      <c r="A24" s="14" t="s">
        <v>62</v>
      </c>
      <c r="B24" s="14" t="s">
        <v>17</v>
      </c>
      <c r="C24" s="14" t="str" cm="1">
        <f t="array" ref="C24">IFERROR(_xlfn.XLOOKUP(A24&amp;$B24,[1]!Conqa[[#All],[Project ID]]&amp;[1]!Conqa[[#All],[Panel ID]],[1]!Conqa[[#All],[Panel ID]]),"Add")</f>
        <v>B1-C2</v>
      </c>
    </row>
    <row r="25" spans="1:12" hidden="1" x14ac:dyDescent="0.25">
      <c r="A25" s="14" t="s">
        <v>62</v>
      </c>
      <c r="B25" s="14" t="s">
        <v>18</v>
      </c>
      <c r="C25" s="14" t="str" cm="1">
        <f t="array" ref="C25">IFERROR(_xlfn.XLOOKUP(A25&amp;$B25,[1]!Conqa[[#All],[Project ID]]&amp;[1]!Conqa[[#All],[Panel ID]],[1]!Conqa[[#All],[Panel ID]]),"Add")</f>
        <v>B1-C21</v>
      </c>
    </row>
    <row r="26" spans="1:12" hidden="1" x14ac:dyDescent="0.25">
      <c r="A26" s="14" t="s">
        <v>62</v>
      </c>
      <c r="B26" s="14" t="s">
        <v>19</v>
      </c>
      <c r="C26" s="14" t="str" cm="1">
        <f t="array" ref="C26">IFERROR(_xlfn.XLOOKUP(A26&amp;$B26,[1]!Conqa[[#All],[Project ID]]&amp;[1]!Conqa[[#All],[Panel ID]],[1]!Conqa[[#All],[Panel ID]]),"Add")</f>
        <v>B1-C3</v>
      </c>
    </row>
    <row r="27" spans="1:12" hidden="1" x14ac:dyDescent="0.25">
      <c r="A27" s="14" t="s">
        <v>62</v>
      </c>
      <c r="B27" s="14" t="s">
        <v>20</v>
      </c>
      <c r="C27" s="14" t="str" cm="1">
        <f t="array" ref="C27">IFERROR(_xlfn.XLOOKUP(A27&amp;$B27,[1]!Conqa[[#All],[Project ID]]&amp;[1]!Conqa[[#All],[Panel ID]],[1]!Conqa[[#All],[Panel ID]]),"Add")</f>
        <v>B1-C4</v>
      </c>
    </row>
    <row r="28" spans="1:12" hidden="1" x14ac:dyDescent="0.25">
      <c r="A28" s="14" t="s">
        <v>62</v>
      </c>
      <c r="B28" s="14" t="s">
        <v>21</v>
      </c>
      <c r="C28" s="14" t="str" cm="1">
        <f t="array" ref="C28">IFERROR(_xlfn.XLOOKUP(A28&amp;$B28,[1]!Conqa[[#All],[Project ID]]&amp;[1]!Conqa[[#All],[Panel ID]],[1]!Conqa[[#All],[Panel ID]]),"Add")</f>
        <v>B1-C5</v>
      </c>
    </row>
    <row r="29" spans="1:12" hidden="1" x14ac:dyDescent="0.25">
      <c r="A29" s="14" t="s">
        <v>62</v>
      </c>
      <c r="B29" s="14" t="s">
        <v>22</v>
      </c>
      <c r="C29" s="14" t="str" cm="1">
        <f t="array" ref="C29">IFERROR(_xlfn.XLOOKUP(A29&amp;$B29,[1]!Conqa[[#All],[Project ID]]&amp;[1]!Conqa[[#All],[Panel ID]],[1]!Conqa[[#All],[Panel ID]]),"Add")</f>
        <v>B1-C6</v>
      </c>
    </row>
    <row r="30" spans="1:12" hidden="1" x14ac:dyDescent="0.25">
      <c r="A30" s="14" t="s">
        <v>62</v>
      </c>
      <c r="B30" s="14" t="s">
        <v>23</v>
      </c>
      <c r="C30" s="14" t="str" cm="1">
        <f t="array" ref="C30">IFERROR(_xlfn.XLOOKUP(A30&amp;$B30,[1]!Conqa[[#All],[Project ID]]&amp;[1]!Conqa[[#All],[Panel ID]],[1]!Conqa[[#All],[Panel ID]]),"Add")</f>
        <v>B1-C7</v>
      </c>
    </row>
    <row r="31" spans="1:12" hidden="1" x14ac:dyDescent="0.25">
      <c r="A31" s="14" t="s">
        <v>62</v>
      </c>
      <c r="B31" s="14" t="s">
        <v>24</v>
      </c>
      <c r="C31" s="14" t="str" cm="1">
        <f t="array" ref="C31">IFERROR(_xlfn.XLOOKUP(A31&amp;$B31,[1]!Conqa[[#All],[Project ID]]&amp;[1]!Conqa[[#All],[Panel ID]],[1]!Conqa[[#All],[Panel ID]]),"Add")</f>
        <v>B1-C8</v>
      </c>
    </row>
    <row r="32" spans="1:12" hidden="1" x14ac:dyDescent="0.25">
      <c r="A32" s="14" t="s">
        <v>62</v>
      </c>
      <c r="B32" s="14" t="s">
        <v>25</v>
      </c>
      <c r="C32" s="14" t="str" cm="1">
        <f t="array" ref="C32">IFERROR(_xlfn.XLOOKUP(A32&amp;$B32,[1]!Conqa[[#All],[Project ID]]&amp;[1]!Conqa[[#All],[Panel ID]],[1]!Conqa[[#All],[Panel ID]]),"Add")</f>
        <v>B1-C9</v>
      </c>
    </row>
    <row r="33" spans="1:3" hidden="1" x14ac:dyDescent="0.25">
      <c r="A33" s="14" t="s">
        <v>62</v>
      </c>
      <c r="B33" s="14" t="s">
        <v>26</v>
      </c>
      <c r="C33" s="14" t="str" cm="1">
        <f t="array" ref="C33">IFERROR(_xlfn.XLOOKUP(A33&amp;$B33,[1]!Conqa[[#All],[Project ID]]&amp;[1]!Conqa[[#All],[Panel ID]],[1]!Conqa[[#All],[Panel ID]]),"Add")</f>
        <v>B1-CP1</v>
      </c>
    </row>
    <row r="34" spans="1:3" hidden="1" x14ac:dyDescent="0.25">
      <c r="A34" s="14" t="s">
        <v>62</v>
      </c>
      <c r="B34" s="14" t="s">
        <v>26</v>
      </c>
      <c r="C34" s="14" t="str" cm="1">
        <f t="array" ref="C34">IFERROR(_xlfn.XLOOKUP(A34&amp;$B34,[1]!Conqa[[#All],[Project ID]]&amp;[1]!Conqa[[#All],[Panel ID]],[1]!Conqa[[#All],[Panel ID]]),"Add")</f>
        <v>B1-CP1</v>
      </c>
    </row>
    <row r="35" spans="1:3" hidden="1" x14ac:dyDescent="0.25">
      <c r="A35" s="14" t="s">
        <v>62</v>
      </c>
      <c r="B35" s="14" t="s">
        <v>27</v>
      </c>
      <c r="C35" s="14" t="str" cm="1">
        <f t="array" ref="C35">IFERROR(_xlfn.XLOOKUP(A35&amp;$B35,[1]!Conqa[[#All],[Project ID]]&amp;[1]!Conqa[[#All],[Panel ID]],[1]!Conqa[[#All],[Panel ID]]),"Add")</f>
        <v>B1-CP2</v>
      </c>
    </row>
    <row r="36" spans="1:3" hidden="1" x14ac:dyDescent="0.25">
      <c r="A36" s="14" t="s">
        <v>62</v>
      </c>
      <c r="B36" s="14" t="s">
        <v>27</v>
      </c>
      <c r="C36" s="14" t="str" cm="1">
        <f t="array" ref="C36">IFERROR(_xlfn.XLOOKUP(A36&amp;$B36,[1]!Conqa[[#All],[Project ID]]&amp;[1]!Conqa[[#All],[Panel ID]],[1]!Conqa[[#All],[Panel ID]]),"Add")</f>
        <v>B1-CP2</v>
      </c>
    </row>
    <row r="37" spans="1:3" hidden="1" x14ac:dyDescent="0.25">
      <c r="A37" s="14" t="s">
        <v>62</v>
      </c>
      <c r="B37" s="14" t="s">
        <v>28</v>
      </c>
      <c r="C37" s="14" t="str" cm="1">
        <f t="array" ref="C37">IFERROR(_xlfn.XLOOKUP(A37&amp;$B37,[1]!Conqa[[#All],[Project ID]]&amp;[1]!Conqa[[#All],[Panel ID]],[1]!Conqa[[#All],[Panel ID]]),"Add")</f>
        <v>B1-CP3</v>
      </c>
    </row>
    <row r="38" spans="1:3" hidden="1" x14ac:dyDescent="0.25">
      <c r="A38" s="14" t="s">
        <v>62</v>
      </c>
      <c r="B38" s="14" t="s">
        <v>28</v>
      </c>
      <c r="C38" s="14" t="str" cm="1">
        <f t="array" ref="C38">IFERROR(_xlfn.XLOOKUP(A38&amp;$B38,[1]!Conqa[[#All],[Project ID]]&amp;[1]!Conqa[[#All],[Panel ID]],[1]!Conqa[[#All],[Panel ID]]),"Add")</f>
        <v>B1-CP3</v>
      </c>
    </row>
    <row r="39" spans="1:3" hidden="1" x14ac:dyDescent="0.25">
      <c r="A39" s="14" t="s">
        <v>62</v>
      </c>
      <c r="B39" s="14" t="s">
        <v>29</v>
      </c>
      <c r="C39" s="14" t="str" cm="1">
        <f t="array" ref="C39">IFERROR(_xlfn.XLOOKUP(A39&amp;$B39,[1]!Conqa[[#All],[Project ID]]&amp;[1]!Conqa[[#All],[Panel ID]],[1]!Conqa[[#All],[Panel ID]]),"Add")</f>
        <v>B1-CP4</v>
      </c>
    </row>
    <row r="40" spans="1:3" hidden="1" x14ac:dyDescent="0.25">
      <c r="A40" s="14" t="s">
        <v>62</v>
      </c>
      <c r="B40" s="14" t="s">
        <v>29</v>
      </c>
      <c r="C40" s="14" t="str" cm="1">
        <f t="array" ref="C40">IFERROR(_xlfn.XLOOKUP(A40&amp;$B40,[1]!Conqa[[#All],[Project ID]]&amp;[1]!Conqa[[#All],[Panel ID]],[1]!Conqa[[#All],[Panel ID]]),"Add")</f>
        <v>B1-CP4</v>
      </c>
    </row>
    <row r="41" spans="1:3" hidden="1" x14ac:dyDescent="0.25">
      <c r="A41" s="14" t="s">
        <v>62</v>
      </c>
      <c r="B41" s="14" t="s">
        <v>30</v>
      </c>
      <c r="C41" s="14" t="str" cm="1">
        <f t="array" ref="C41">IFERROR(_xlfn.XLOOKUP(A41&amp;$B41,[1]!Conqa[[#All],[Project ID]]&amp;[1]!Conqa[[#All],[Panel ID]],[1]!Conqa[[#All],[Panel ID]]),"Add")</f>
        <v>B1-CP5</v>
      </c>
    </row>
    <row r="42" spans="1:3" hidden="1" x14ac:dyDescent="0.25">
      <c r="A42" s="14" t="s">
        <v>62</v>
      </c>
      <c r="B42" s="14" t="s">
        <v>30</v>
      </c>
      <c r="C42" s="14" t="str" cm="1">
        <f t="array" ref="C42">IFERROR(_xlfn.XLOOKUP(A42&amp;$B42,[1]!Conqa[[#All],[Project ID]]&amp;[1]!Conqa[[#All],[Panel ID]],[1]!Conqa[[#All],[Panel ID]]),"Add")</f>
        <v>B1-CP5</v>
      </c>
    </row>
    <row r="43" spans="1:3" hidden="1" x14ac:dyDescent="0.25">
      <c r="A43" s="14" t="s">
        <v>62</v>
      </c>
      <c r="B43" s="14" t="s">
        <v>31</v>
      </c>
      <c r="C43" s="14" t="str" cm="1">
        <f t="array" ref="C43">IFERROR(_xlfn.XLOOKUP(A43&amp;$B43,[1]!Conqa[[#All],[Project ID]]&amp;[1]!Conqa[[#All],[Panel ID]],[1]!Conqa[[#All],[Panel ID]]),"Add")</f>
        <v>B1-P1</v>
      </c>
    </row>
    <row r="44" spans="1:3" hidden="1" x14ac:dyDescent="0.25">
      <c r="A44" s="14" t="s">
        <v>62</v>
      </c>
      <c r="B44" s="14" t="s">
        <v>31</v>
      </c>
      <c r="C44" s="14" t="str" cm="1">
        <f t="array" ref="C44">IFERROR(_xlfn.XLOOKUP(A44&amp;$B44,[1]!Conqa[[#All],[Project ID]]&amp;[1]!Conqa[[#All],[Panel ID]],[1]!Conqa[[#All],[Panel ID]]),"Add")</f>
        <v>B1-P1</v>
      </c>
    </row>
    <row r="45" spans="1:3" hidden="1" x14ac:dyDescent="0.25">
      <c r="A45" s="14" t="s">
        <v>62</v>
      </c>
      <c r="B45" s="14" t="s">
        <v>32</v>
      </c>
      <c r="C45" s="14" t="str" cm="1">
        <f t="array" ref="C45">IFERROR(_xlfn.XLOOKUP(A45&amp;$B45,[1]!Conqa[[#All],[Project ID]]&amp;[1]!Conqa[[#All],[Panel ID]],[1]!Conqa[[#All],[Panel ID]]),"Add")</f>
        <v>B1-P2</v>
      </c>
    </row>
    <row r="46" spans="1:3" hidden="1" x14ac:dyDescent="0.25">
      <c r="A46" s="14" t="s">
        <v>62</v>
      </c>
      <c r="B46" s="14" t="s">
        <v>32</v>
      </c>
      <c r="C46" s="14" t="str" cm="1">
        <f t="array" ref="C46">IFERROR(_xlfn.XLOOKUP(A46&amp;$B46,[1]!Conqa[[#All],[Project ID]]&amp;[1]!Conqa[[#All],[Panel ID]],[1]!Conqa[[#All],[Panel ID]]),"Add")</f>
        <v>B1-P2</v>
      </c>
    </row>
    <row r="47" spans="1:3" x14ac:dyDescent="0.25">
      <c r="A47" s="14" t="s">
        <v>62</v>
      </c>
      <c r="B47" s="14" t="s">
        <v>33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62</v>
      </c>
      <c r="B48" s="14" t="s">
        <v>88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hidden="1" x14ac:dyDescent="0.25">
      <c r="A49" s="14" t="s">
        <v>62</v>
      </c>
      <c r="B49" s="14" t="s">
        <v>34</v>
      </c>
      <c r="C49" s="14" t="str" cm="1">
        <f t="array" ref="C49">IFERROR(_xlfn.XLOOKUP(A49&amp;$B49,[1]!Conqa[[#All],[Project ID]]&amp;[1]!Conqa[[#All],[Panel ID]],[1]!Conqa[[#All],[Panel ID]]),"Add")</f>
        <v>G-C1</v>
      </c>
    </row>
    <row r="50" spans="1:3" hidden="1" x14ac:dyDescent="0.25">
      <c r="A50" s="14" t="s">
        <v>62</v>
      </c>
      <c r="B50" s="14" t="s">
        <v>35</v>
      </c>
      <c r="C50" s="14" t="str" cm="1">
        <f t="array" ref="C50">IFERROR(_xlfn.XLOOKUP(A50&amp;$B50,[1]!Conqa[[#All],[Project ID]]&amp;[1]!Conqa[[#All],[Panel ID]],[1]!Conqa[[#All],[Panel ID]]),"Add")</f>
        <v>G-C10</v>
      </c>
    </row>
    <row r="51" spans="1:3" hidden="1" x14ac:dyDescent="0.25">
      <c r="A51" s="14" t="s">
        <v>62</v>
      </c>
      <c r="B51" s="14" t="s">
        <v>36</v>
      </c>
      <c r="C51" s="14" t="str" cm="1">
        <f t="array" ref="C51">IFERROR(_xlfn.XLOOKUP(A51&amp;$B51,[1]!Conqa[[#All],[Project ID]]&amp;[1]!Conqa[[#All],[Panel ID]],[1]!Conqa[[#All],[Panel ID]]),"Add")</f>
        <v>G-C11</v>
      </c>
    </row>
    <row r="52" spans="1:3" hidden="1" x14ac:dyDescent="0.25">
      <c r="A52" s="14" t="s">
        <v>62</v>
      </c>
      <c r="B52" s="14" t="s">
        <v>37</v>
      </c>
      <c r="C52" s="14" t="str" cm="1">
        <f t="array" ref="C52">IFERROR(_xlfn.XLOOKUP(A52&amp;$B52,[1]!Conqa[[#All],[Project ID]]&amp;[1]!Conqa[[#All],[Panel ID]],[1]!Conqa[[#All],[Panel ID]]),"Add")</f>
        <v>G-C15</v>
      </c>
    </row>
    <row r="53" spans="1:3" hidden="1" x14ac:dyDescent="0.25">
      <c r="A53" s="14" t="s">
        <v>62</v>
      </c>
      <c r="B53" s="14" t="s">
        <v>38</v>
      </c>
      <c r="C53" s="14" t="str" cm="1">
        <f t="array" ref="C53">IFERROR(_xlfn.XLOOKUP(A53&amp;$B53,[1]!Conqa[[#All],[Project ID]]&amp;[1]!Conqa[[#All],[Panel ID]],[1]!Conqa[[#All],[Panel ID]]),"Add")</f>
        <v>G-C16</v>
      </c>
    </row>
    <row r="54" spans="1:3" hidden="1" x14ac:dyDescent="0.25">
      <c r="A54" s="14" t="s">
        <v>62</v>
      </c>
      <c r="B54" s="14" t="s">
        <v>39</v>
      </c>
      <c r="C54" s="14" t="str" cm="1">
        <f t="array" ref="C54">IFERROR(_xlfn.XLOOKUP(A54&amp;$B54,[1]!Conqa[[#All],[Project ID]]&amp;[1]!Conqa[[#All],[Panel ID]],[1]!Conqa[[#All],[Panel ID]]),"Add")</f>
        <v>G-C17</v>
      </c>
    </row>
    <row r="55" spans="1:3" hidden="1" x14ac:dyDescent="0.25">
      <c r="A55" s="14" t="s">
        <v>62</v>
      </c>
      <c r="B55" s="14" t="s">
        <v>40</v>
      </c>
      <c r="C55" s="14" t="str" cm="1">
        <f t="array" ref="C55">IFERROR(_xlfn.XLOOKUP(A55&amp;$B55,[1]!Conqa[[#All],[Project ID]]&amp;[1]!Conqa[[#All],[Panel ID]],[1]!Conqa[[#All],[Panel ID]]),"Add")</f>
        <v>G-C19</v>
      </c>
    </row>
    <row r="56" spans="1:3" hidden="1" x14ac:dyDescent="0.25">
      <c r="A56" s="14" t="s">
        <v>62</v>
      </c>
      <c r="B56" s="14" t="s">
        <v>41</v>
      </c>
      <c r="C56" s="14" t="str" cm="1">
        <f t="array" ref="C56">IFERROR(_xlfn.XLOOKUP(A56&amp;$B56,[1]!Conqa[[#All],[Project ID]]&amp;[1]!Conqa[[#All],[Panel ID]],[1]!Conqa[[#All],[Panel ID]]),"Add")</f>
        <v>G-C20</v>
      </c>
    </row>
    <row r="57" spans="1:3" hidden="1" x14ac:dyDescent="0.25">
      <c r="A57" s="14" t="s">
        <v>62</v>
      </c>
      <c r="B57" s="14" t="s">
        <v>42</v>
      </c>
      <c r="C57" s="14" t="str" cm="1">
        <f t="array" ref="C57">IFERROR(_xlfn.XLOOKUP(A57&amp;$B57,[1]!Conqa[[#All],[Project ID]]&amp;[1]!Conqa[[#All],[Panel ID]],[1]!Conqa[[#All],[Panel ID]]),"Add")</f>
        <v>G-C22</v>
      </c>
    </row>
    <row r="58" spans="1:3" hidden="1" x14ac:dyDescent="0.25">
      <c r="A58" s="14" t="s">
        <v>62</v>
      </c>
      <c r="B58" s="14" t="s">
        <v>43</v>
      </c>
      <c r="C58" s="14" t="str" cm="1">
        <f t="array" ref="C58">IFERROR(_xlfn.XLOOKUP(A58&amp;$B58,[1]!Conqa[[#All],[Project ID]]&amp;[1]!Conqa[[#All],[Panel ID]],[1]!Conqa[[#All],[Panel ID]]),"Add")</f>
        <v>G-C3</v>
      </c>
    </row>
    <row r="59" spans="1:3" hidden="1" x14ac:dyDescent="0.25">
      <c r="A59" s="14" t="s">
        <v>62</v>
      </c>
      <c r="B59" s="14" t="s">
        <v>44</v>
      </c>
      <c r="C59" s="14" t="str" cm="1">
        <f t="array" ref="C59">IFERROR(_xlfn.XLOOKUP(A59&amp;$B59,[1]!Conqa[[#All],[Project ID]]&amp;[1]!Conqa[[#All],[Panel ID]],[1]!Conqa[[#All],[Panel ID]]),"Add")</f>
        <v>G-C5</v>
      </c>
    </row>
    <row r="60" spans="1:3" hidden="1" x14ac:dyDescent="0.25">
      <c r="A60" s="14" t="s">
        <v>62</v>
      </c>
      <c r="B60" s="14" t="s">
        <v>45</v>
      </c>
      <c r="C60" s="14" t="str" cm="1">
        <f t="array" ref="C60">IFERROR(_xlfn.XLOOKUP(A60&amp;$B60,[1]!Conqa[[#All],[Project ID]]&amp;[1]!Conqa[[#All],[Panel ID]],[1]!Conqa[[#All],[Panel ID]]),"Add")</f>
        <v>G-C6</v>
      </c>
    </row>
    <row r="61" spans="1:3" hidden="1" x14ac:dyDescent="0.25">
      <c r="A61" s="14" t="s">
        <v>62</v>
      </c>
      <c r="B61" s="14" t="s">
        <v>46</v>
      </c>
      <c r="C61" s="14" t="str" cm="1">
        <f t="array" ref="C61">IFERROR(_xlfn.XLOOKUP(A61&amp;$B61,[1]!Conqa[[#All],[Project ID]]&amp;[1]!Conqa[[#All],[Panel ID]],[1]!Conqa[[#All],[Panel ID]]),"Add")</f>
        <v>G-C7</v>
      </c>
    </row>
    <row r="62" spans="1:3" hidden="1" x14ac:dyDescent="0.25">
      <c r="A62" s="14" t="s">
        <v>62</v>
      </c>
      <c r="B62" s="14" t="s">
        <v>47</v>
      </c>
      <c r="C62" s="14" t="str" cm="1">
        <f t="array" ref="C62">IFERROR(_xlfn.XLOOKUP(A62&amp;$B62,[1]!Conqa[[#All],[Project ID]]&amp;[1]!Conqa[[#All],[Panel ID]],[1]!Conqa[[#All],[Panel ID]]),"Add")</f>
        <v>G-C9</v>
      </c>
    </row>
    <row r="63" spans="1:3" hidden="1" x14ac:dyDescent="0.25">
      <c r="A63" s="14" t="s">
        <v>62</v>
      </c>
      <c r="B63" s="14" t="s">
        <v>48</v>
      </c>
      <c r="C63" s="14" t="str" cm="1">
        <f t="array" ref="C63">IFERROR(_xlfn.XLOOKUP(A63&amp;$B63,[1]!Conqa[[#All],[Project ID]]&amp;[1]!Conqa[[#All],[Panel ID]],[1]!Conqa[[#All],[Panel ID]]),"Add")</f>
        <v>G-CP1</v>
      </c>
    </row>
    <row r="64" spans="1:3" hidden="1" x14ac:dyDescent="0.25">
      <c r="A64" s="14" t="s">
        <v>62</v>
      </c>
      <c r="B64" s="14" t="s">
        <v>49</v>
      </c>
      <c r="C64" s="14" t="str" cm="1">
        <f t="array" ref="C64">IFERROR(_xlfn.XLOOKUP(A64&amp;$B64,[1]!Conqa[[#All],[Project ID]]&amp;[1]!Conqa[[#All],[Panel ID]],[1]!Conqa[[#All],[Panel ID]]),"Add")</f>
        <v>G-CP2</v>
      </c>
    </row>
    <row r="65" spans="1:3" hidden="1" x14ac:dyDescent="0.25">
      <c r="A65" s="14" t="s">
        <v>62</v>
      </c>
      <c r="B65" s="14" t="s">
        <v>50</v>
      </c>
      <c r="C65" s="14" t="str" cm="1">
        <f t="array" ref="C65">IFERROR(_xlfn.XLOOKUP(A65&amp;$B65,[1]!Conqa[[#All],[Project ID]]&amp;[1]!Conqa[[#All],[Panel ID]],[1]!Conqa[[#All],[Panel ID]]),"Add")</f>
        <v>G-CP3</v>
      </c>
    </row>
    <row r="66" spans="1:3" hidden="1" x14ac:dyDescent="0.25">
      <c r="A66" s="14" t="s">
        <v>62</v>
      </c>
      <c r="B66" s="14" t="s">
        <v>51</v>
      </c>
      <c r="C66" s="14" t="str" cm="1">
        <f t="array" ref="C66">IFERROR(_xlfn.XLOOKUP(A66&amp;$B66,[1]!Conqa[[#All],[Project ID]]&amp;[1]!Conqa[[#All],[Panel ID]],[1]!Conqa[[#All],[Panel ID]]),"Add")</f>
        <v>G-CP4</v>
      </c>
    </row>
    <row r="67" spans="1:3" hidden="1" x14ac:dyDescent="0.25">
      <c r="A67" s="14" t="s">
        <v>62</v>
      </c>
      <c r="B67" s="14" t="s">
        <v>52</v>
      </c>
      <c r="C67" s="14" t="str" cm="1">
        <f t="array" ref="C67">IFERROR(_xlfn.XLOOKUP(A67&amp;$B67,[1]!Conqa[[#All],[Project ID]]&amp;[1]!Conqa[[#All],[Panel ID]],[1]!Conqa[[#All],[Panel ID]]),"Add")</f>
        <v>G-CP5</v>
      </c>
    </row>
    <row r="68" spans="1:3" hidden="1" x14ac:dyDescent="0.25">
      <c r="A68" s="14" t="s">
        <v>62</v>
      </c>
      <c r="B68" s="14" t="s">
        <v>53</v>
      </c>
      <c r="C68" s="14" t="str" cm="1">
        <f t="array" ref="C68">IFERROR(_xlfn.XLOOKUP(A68&amp;$B68,[1]!Conqa[[#All],[Project ID]]&amp;[1]!Conqa[[#All],[Panel ID]],[1]!Conqa[[#All],[Panel ID]]),"Add")</f>
        <v>G-P2</v>
      </c>
    </row>
    <row r="69" spans="1:3" hidden="1" x14ac:dyDescent="0.25">
      <c r="A69" s="14" t="s">
        <v>62</v>
      </c>
      <c r="B69" s="14" t="s">
        <v>54</v>
      </c>
      <c r="C69" s="14" t="str" cm="1">
        <f t="array" ref="C69">IFERROR(_xlfn.XLOOKUP(A69&amp;$B69,[1]!Conqa[[#All],[Project ID]]&amp;[1]!Conqa[[#All],[Panel ID]],[1]!Conqa[[#All],[Panel ID]]),"Add")</f>
        <v>G-P3</v>
      </c>
    </row>
    <row r="70" spans="1:3" x14ac:dyDescent="0.25">
      <c r="A70" s="14" t="s">
        <v>62</v>
      </c>
      <c r="B70" s="14" t="s">
        <v>55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hidden="1" x14ac:dyDescent="0.25">
      <c r="A71" s="14" t="s">
        <v>62</v>
      </c>
      <c r="B71" s="14" t="s">
        <v>64</v>
      </c>
      <c r="C71" s="14" t="str" cm="1">
        <f t="array" ref="C71">IFERROR(_xlfn.XLOOKUP(A71&amp;$B71,[1]!Conqa[[#All],[Project ID]]&amp;[1]!Conqa[[#All],[Panel ID]],[1]!Conqa[[#All],[Panel ID]]),"Add")</f>
        <v>L01-BA1</v>
      </c>
    </row>
    <row r="72" spans="1:3" hidden="1" x14ac:dyDescent="0.25">
      <c r="A72" s="14" t="s">
        <v>62</v>
      </c>
      <c r="B72" s="14" t="s">
        <v>65</v>
      </c>
      <c r="C72" s="14" t="str" cm="1">
        <f t="array" ref="C72">IFERROR(_xlfn.XLOOKUP(A72&amp;$B72,[1]!Conqa[[#All],[Project ID]]&amp;[1]!Conqa[[#All],[Panel ID]],[1]!Conqa[[#All],[Panel ID]]),"Add")</f>
        <v>L01-BA2</v>
      </c>
    </row>
    <row r="73" spans="1:3" hidden="1" x14ac:dyDescent="0.25">
      <c r="A73" s="14" t="s">
        <v>62</v>
      </c>
      <c r="B73" s="14" t="s">
        <v>66</v>
      </c>
      <c r="C73" s="14" t="str" cm="1">
        <f t="array" ref="C73">IFERROR(_xlfn.XLOOKUP(A73&amp;$B73,[1]!Conqa[[#All],[Project ID]]&amp;[1]!Conqa[[#All],[Panel ID]],[1]!Conqa[[#All],[Panel ID]]),"Add")</f>
        <v>L01-BA3</v>
      </c>
    </row>
    <row r="74" spans="1:3" hidden="1" x14ac:dyDescent="0.25">
      <c r="A74" s="14" t="s">
        <v>62</v>
      </c>
      <c r="B74" s="14" t="s">
        <v>103</v>
      </c>
      <c r="C74" s="14" t="str" cm="1">
        <f t="array" ref="C74">IFERROR(_xlfn.XLOOKUP(A74&amp;$B74,[1]!Conqa[[#All],[Project ID]]&amp;[1]!Conqa[[#All],[Panel ID]],[1]!Conqa[[#All],[Panel ID]]),"Add")</f>
        <v>L01-BA37</v>
      </c>
    </row>
    <row r="75" spans="1:3" hidden="1" x14ac:dyDescent="0.25">
      <c r="A75" s="14" t="s">
        <v>62</v>
      </c>
      <c r="B75" s="14" t="s">
        <v>104</v>
      </c>
      <c r="C75" s="14" t="str" cm="1">
        <f t="array" ref="C75">IFERROR(_xlfn.XLOOKUP(A75&amp;$B75,[1]!Conqa[[#All],[Project ID]]&amp;[1]!Conqa[[#All],[Panel ID]],[1]!Conqa[[#All],[Panel ID]]),"Add")</f>
        <v>L01-BA38</v>
      </c>
    </row>
    <row r="76" spans="1:3" hidden="1" x14ac:dyDescent="0.25">
      <c r="A76" s="14" t="s">
        <v>62</v>
      </c>
      <c r="B76" s="14" t="s">
        <v>105</v>
      </c>
      <c r="C76" s="14" t="str" cm="1">
        <f t="array" ref="C76">IFERROR(_xlfn.XLOOKUP(A76&amp;$B76,[1]!Conqa[[#All],[Project ID]]&amp;[1]!Conqa[[#All],[Panel ID]],[1]!Conqa[[#All],[Panel ID]]),"Add")</f>
        <v>L01-BA39</v>
      </c>
    </row>
    <row r="77" spans="1:3" hidden="1" x14ac:dyDescent="0.25">
      <c r="A77" s="14" t="s">
        <v>62</v>
      </c>
      <c r="B77" s="14" t="s">
        <v>67</v>
      </c>
      <c r="C77" s="14" t="str" cm="1">
        <f t="array" ref="C77">IFERROR(_xlfn.XLOOKUP(A77&amp;$B77,[1]!Conqa[[#All],[Project ID]]&amp;[1]!Conqa[[#All],[Panel ID]],[1]!Conqa[[#All],[Panel ID]]),"Add")</f>
        <v>L01-BA4</v>
      </c>
    </row>
    <row r="78" spans="1:3" hidden="1" x14ac:dyDescent="0.25">
      <c r="A78" s="14" t="s">
        <v>62</v>
      </c>
      <c r="B78" s="14" t="s">
        <v>106</v>
      </c>
      <c r="C78" s="14" t="str" cm="1">
        <f t="array" ref="C78">IFERROR(_xlfn.XLOOKUP(A78&amp;$B78,[1]!Conqa[[#All],[Project ID]]&amp;[1]!Conqa[[#All],[Panel ID]],[1]!Conqa[[#All],[Panel ID]]),"Add")</f>
        <v>L01-BA40</v>
      </c>
    </row>
    <row r="79" spans="1:3" hidden="1" x14ac:dyDescent="0.25">
      <c r="A79" s="14" t="s">
        <v>62</v>
      </c>
      <c r="B79" s="14" t="s">
        <v>107</v>
      </c>
      <c r="C79" s="14" t="str" cm="1">
        <f t="array" ref="C79">IFERROR(_xlfn.XLOOKUP(A79&amp;$B79,[1]!Conqa[[#All],[Project ID]]&amp;[1]!Conqa[[#All],[Panel ID]],[1]!Conqa[[#All],[Panel ID]]),"Add")</f>
        <v>L01-BA41</v>
      </c>
    </row>
    <row r="80" spans="1:3" hidden="1" x14ac:dyDescent="0.25">
      <c r="A80" s="14" t="s">
        <v>62</v>
      </c>
      <c r="B80" s="14" t="s">
        <v>108</v>
      </c>
      <c r="C80" s="14" t="str" cm="1">
        <f t="array" ref="C80">IFERROR(_xlfn.XLOOKUP(A80&amp;$B80,[1]!Conqa[[#All],[Project ID]]&amp;[1]!Conqa[[#All],[Panel ID]],[1]!Conqa[[#All],[Panel ID]]),"Add")</f>
        <v>L01-BA42</v>
      </c>
    </row>
    <row r="81" spans="1:3" hidden="1" x14ac:dyDescent="0.25">
      <c r="A81" s="14" t="s">
        <v>62</v>
      </c>
      <c r="B81" s="14" t="s">
        <v>122</v>
      </c>
      <c r="C81" s="14" t="str" cm="1">
        <f t="array" ref="C81">IFERROR(_xlfn.XLOOKUP(A81&amp;$B81,[1]!Conqa[[#All],[Project ID]]&amp;[1]!Conqa[[#All],[Panel ID]],[1]!Conqa[[#All],[Panel ID]]),"Add")</f>
        <v>L01-BA43</v>
      </c>
    </row>
    <row r="82" spans="1:3" hidden="1" x14ac:dyDescent="0.25">
      <c r="A82" s="14" t="s">
        <v>62</v>
      </c>
      <c r="B82" s="14" t="s">
        <v>68</v>
      </c>
      <c r="C82" s="14" t="str" cm="1">
        <f t="array" ref="C82">IFERROR(_xlfn.XLOOKUP(A82&amp;$B82,[1]!Conqa[[#All],[Project ID]]&amp;[1]!Conqa[[#All],[Panel ID]],[1]!Conqa[[#All],[Panel ID]]),"Add")</f>
        <v>L01-CP1</v>
      </c>
    </row>
    <row r="83" spans="1:3" hidden="1" x14ac:dyDescent="0.25">
      <c r="A83" s="14" t="s">
        <v>62</v>
      </c>
      <c r="B83" s="14" t="s">
        <v>69</v>
      </c>
      <c r="C83" s="14" t="str" cm="1">
        <f t="array" ref="C83">IFERROR(_xlfn.XLOOKUP(A83&amp;$B83,[1]!Conqa[[#All],[Project ID]]&amp;[1]!Conqa[[#All],[Panel ID]],[1]!Conqa[[#All],[Panel ID]]),"Add")</f>
        <v>L01-CP2</v>
      </c>
    </row>
    <row r="84" spans="1:3" hidden="1" x14ac:dyDescent="0.25">
      <c r="A84" s="14" t="s">
        <v>62</v>
      </c>
      <c r="B84" s="14" t="s">
        <v>89</v>
      </c>
      <c r="C84" s="14" t="str" cm="1">
        <f t="array" ref="C84">IFERROR(_xlfn.XLOOKUP(A84&amp;$B84,[1]!Conqa[[#All],[Project ID]]&amp;[1]!Conqa[[#All],[Panel ID]],[1]!Conqa[[#All],[Panel ID]]),"Add")</f>
        <v>L01-CP3</v>
      </c>
    </row>
    <row r="85" spans="1:3" hidden="1" x14ac:dyDescent="0.25">
      <c r="A85" s="14" t="s">
        <v>62</v>
      </c>
      <c r="B85" s="14" t="s">
        <v>70</v>
      </c>
      <c r="C85" s="14" t="str" cm="1">
        <f t="array" ref="C85">IFERROR(_xlfn.XLOOKUP(A85&amp;$B85,[1]!Conqa[[#All],[Project ID]]&amp;[1]!Conqa[[#All],[Panel ID]],[1]!Conqa[[#All],[Panel ID]]),"Add")</f>
        <v>L01-CP4</v>
      </c>
    </row>
    <row r="86" spans="1:3" hidden="1" x14ac:dyDescent="0.25">
      <c r="A86" s="14" t="s">
        <v>62</v>
      </c>
      <c r="B86" s="14" t="s">
        <v>71</v>
      </c>
      <c r="C86" s="14" t="str" cm="1">
        <f t="array" ref="C86">IFERROR(_xlfn.XLOOKUP(A86&amp;$B86,[1]!Conqa[[#All],[Project ID]]&amp;[1]!Conqa[[#All],[Panel ID]],[1]!Conqa[[#All],[Panel ID]]),"Add")</f>
        <v>L01-CP5</v>
      </c>
    </row>
    <row r="87" spans="1:3" hidden="1" x14ac:dyDescent="0.25">
      <c r="A87" s="14" t="s">
        <v>62</v>
      </c>
      <c r="B87" s="14" t="s">
        <v>72</v>
      </c>
      <c r="C87" s="14" t="str" cm="1">
        <f t="array" ref="C87">IFERROR(_xlfn.XLOOKUP(A87&amp;$B87,[1]!Conqa[[#All],[Project ID]]&amp;[1]!Conqa[[#All],[Panel ID]],[1]!Conqa[[#All],[Panel ID]]),"Add")</f>
        <v>L01-P10</v>
      </c>
    </row>
    <row r="88" spans="1:3" hidden="1" x14ac:dyDescent="0.25">
      <c r="A88" s="14" t="s">
        <v>62</v>
      </c>
      <c r="B88" s="14" t="s">
        <v>73</v>
      </c>
      <c r="C88" s="14" t="str" cm="1">
        <f t="array" ref="C88">IFERROR(_xlfn.XLOOKUP(A88&amp;$B88,[1]!Conqa[[#All],[Project ID]]&amp;[1]!Conqa[[#All],[Panel ID]],[1]!Conqa[[#All],[Panel ID]]),"Add")</f>
        <v>L01-P11</v>
      </c>
    </row>
    <row r="89" spans="1:3" hidden="1" x14ac:dyDescent="0.25">
      <c r="A89" s="14" t="s">
        <v>62</v>
      </c>
      <c r="B89" s="14" t="s">
        <v>90</v>
      </c>
      <c r="C89" s="14" t="str" cm="1">
        <f t="array" ref="C89">IFERROR(_xlfn.XLOOKUP(A89&amp;$B89,[1]!Conqa[[#All],[Project ID]]&amp;[1]!Conqa[[#All],[Panel ID]],[1]!Conqa[[#All],[Panel ID]]),"Add")</f>
        <v>L01-P12</v>
      </c>
    </row>
    <row r="90" spans="1:3" hidden="1" x14ac:dyDescent="0.25">
      <c r="A90" s="14" t="s">
        <v>62</v>
      </c>
      <c r="B90" s="14" t="s">
        <v>91</v>
      </c>
      <c r="C90" s="14" t="str" cm="1">
        <f t="array" ref="C90">IFERROR(_xlfn.XLOOKUP(A90&amp;$B90,[1]!Conqa[[#All],[Project ID]]&amp;[1]!Conqa[[#All],[Panel ID]],[1]!Conqa[[#All],[Panel ID]]),"Add")</f>
        <v>L01-P13</v>
      </c>
    </row>
    <row r="91" spans="1:3" hidden="1" x14ac:dyDescent="0.25">
      <c r="A91" s="14" t="s">
        <v>62</v>
      </c>
      <c r="B91" s="14" t="s">
        <v>74</v>
      </c>
      <c r="C91" s="14" t="str" cm="1">
        <f t="array" ref="C91">IFERROR(_xlfn.XLOOKUP(A91&amp;$B91,[1]!Conqa[[#All],[Project ID]]&amp;[1]!Conqa[[#All],[Panel ID]],[1]!Conqa[[#All],[Panel ID]]),"Add")</f>
        <v>L01-P14</v>
      </c>
    </row>
    <row r="92" spans="1:3" hidden="1" x14ac:dyDescent="0.25">
      <c r="A92" s="14" t="s">
        <v>62</v>
      </c>
      <c r="B92" s="14" t="s">
        <v>109</v>
      </c>
      <c r="C92" s="14" t="str" cm="1">
        <f t="array" ref="C92">IFERROR(_xlfn.XLOOKUP(A92&amp;$B92,[1]!Conqa[[#All],[Project ID]]&amp;[1]!Conqa[[#All],[Panel ID]],[1]!Conqa[[#All],[Panel ID]]),"Add")</f>
        <v>L01-P15</v>
      </c>
    </row>
    <row r="93" spans="1:3" hidden="1" x14ac:dyDescent="0.25">
      <c r="A93" s="14" t="s">
        <v>62</v>
      </c>
      <c r="B93" s="14" t="s">
        <v>110</v>
      </c>
      <c r="C93" s="14" t="str" cm="1">
        <f t="array" ref="C93">IFERROR(_xlfn.XLOOKUP(A93&amp;$B93,[1]!Conqa[[#All],[Project ID]]&amp;[1]!Conqa[[#All],[Panel ID]],[1]!Conqa[[#All],[Panel ID]]),"Add")</f>
        <v>L01-P16</v>
      </c>
    </row>
    <row r="94" spans="1:3" hidden="1" x14ac:dyDescent="0.25">
      <c r="A94" s="14" t="s">
        <v>62</v>
      </c>
      <c r="B94" s="14" t="s">
        <v>75</v>
      </c>
      <c r="C94" s="14" t="str" cm="1">
        <f t="array" ref="C94">IFERROR(_xlfn.XLOOKUP(A94&amp;$B94,[1]!Conqa[[#All],[Project ID]]&amp;[1]!Conqa[[#All],[Panel ID]],[1]!Conqa[[#All],[Panel ID]]),"Add")</f>
        <v>L01-P17</v>
      </c>
    </row>
    <row r="95" spans="1:3" hidden="1" x14ac:dyDescent="0.25">
      <c r="A95" s="14" t="s">
        <v>62</v>
      </c>
      <c r="B95" s="14" t="s">
        <v>76</v>
      </c>
      <c r="C95" s="14" t="str" cm="1">
        <f t="array" ref="C95">IFERROR(_xlfn.XLOOKUP(A95&amp;$B95,[1]!Conqa[[#All],[Project ID]]&amp;[1]!Conqa[[#All],[Panel ID]],[1]!Conqa[[#All],[Panel ID]]),"Add")</f>
        <v>L01-P18</v>
      </c>
    </row>
    <row r="96" spans="1:3" hidden="1" x14ac:dyDescent="0.25">
      <c r="A96" s="14" t="s">
        <v>62</v>
      </c>
      <c r="B96" s="14" t="s">
        <v>77</v>
      </c>
      <c r="C96" s="14" t="str" cm="1">
        <f t="array" ref="C96">IFERROR(_xlfn.XLOOKUP(A96&amp;$B96,[1]!Conqa[[#All],[Project ID]]&amp;[1]!Conqa[[#All],[Panel ID]],[1]!Conqa[[#All],[Panel ID]]),"Add")</f>
        <v>L01-P19</v>
      </c>
    </row>
    <row r="97" spans="1:3" hidden="1" x14ac:dyDescent="0.25">
      <c r="A97" s="14" t="s">
        <v>62</v>
      </c>
      <c r="B97" s="14" t="s">
        <v>78</v>
      </c>
      <c r="C97" s="14" t="str" cm="1">
        <f t="array" ref="C97">IFERROR(_xlfn.XLOOKUP(A97&amp;$B97,[1]!Conqa[[#All],[Project ID]]&amp;[1]!Conqa[[#All],[Panel ID]],[1]!Conqa[[#All],[Panel ID]]),"Add")</f>
        <v>L01-P20</v>
      </c>
    </row>
    <row r="98" spans="1:3" hidden="1" x14ac:dyDescent="0.25">
      <c r="A98" s="14" t="s">
        <v>62</v>
      </c>
      <c r="B98" s="14" t="s">
        <v>111</v>
      </c>
      <c r="C98" s="14" t="str" cm="1">
        <f t="array" ref="C98">IFERROR(_xlfn.XLOOKUP(A98&amp;$B98,[1]!Conqa[[#All],[Project ID]]&amp;[1]!Conqa[[#All],[Panel ID]],[1]!Conqa[[#All],[Panel ID]]),"Add")</f>
        <v>L01-P21</v>
      </c>
    </row>
    <row r="99" spans="1:3" hidden="1" x14ac:dyDescent="0.25">
      <c r="A99" s="14" t="s">
        <v>62</v>
      </c>
      <c r="B99" s="14" t="s">
        <v>112</v>
      </c>
      <c r="C99" s="14" t="str" cm="1">
        <f t="array" ref="C99">IFERROR(_xlfn.XLOOKUP(A99&amp;$B99,[1]!Conqa[[#All],[Project ID]]&amp;[1]!Conqa[[#All],[Panel ID]],[1]!Conqa[[#All],[Panel ID]]),"Add")</f>
        <v>L01-P25</v>
      </c>
    </row>
    <row r="100" spans="1:3" hidden="1" x14ac:dyDescent="0.25">
      <c r="A100" s="14" t="s">
        <v>62</v>
      </c>
      <c r="B100" s="14" t="s">
        <v>79</v>
      </c>
      <c r="C100" s="14" t="str" cm="1">
        <f t="array" ref="C100">IFERROR(_xlfn.XLOOKUP(A100&amp;$B100,[1]!Conqa[[#All],[Project ID]]&amp;[1]!Conqa[[#All],[Panel ID]],[1]!Conqa[[#All],[Panel ID]]),"Add")</f>
        <v>L01-P26</v>
      </c>
    </row>
    <row r="101" spans="1:3" hidden="1" x14ac:dyDescent="0.25">
      <c r="A101" s="14" t="s">
        <v>62</v>
      </c>
      <c r="B101" s="14" t="s">
        <v>92</v>
      </c>
      <c r="C101" s="14" t="str" cm="1">
        <f t="array" ref="C101">IFERROR(_xlfn.XLOOKUP(A101&amp;$B101,[1]!Conqa[[#All],[Project ID]]&amp;[1]!Conqa[[#All],[Panel ID]],[1]!Conqa[[#All],[Panel ID]]),"Add")</f>
        <v>L01-P28</v>
      </c>
    </row>
    <row r="102" spans="1:3" hidden="1" x14ac:dyDescent="0.25">
      <c r="A102" s="14" t="s">
        <v>62</v>
      </c>
      <c r="B102" s="14" t="s">
        <v>113</v>
      </c>
      <c r="C102" s="14" t="str" cm="1">
        <f t="array" ref="C102">IFERROR(_xlfn.XLOOKUP(A102&amp;$B102,[1]!Conqa[[#All],[Project ID]]&amp;[1]!Conqa[[#All],[Panel ID]],[1]!Conqa[[#All],[Panel ID]]),"Add")</f>
        <v>L01-P29</v>
      </c>
    </row>
    <row r="103" spans="1:3" hidden="1" x14ac:dyDescent="0.25">
      <c r="A103" s="14" t="s">
        <v>62</v>
      </c>
      <c r="B103" s="14" t="s">
        <v>80</v>
      </c>
      <c r="C103" s="14" t="str" cm="1">
        <f t="array" ref="C103">IFERROR(_xlfn.XLOOKUP(A103&amp;$B103,[1]!Conqa[[#All],[Project ID]]&amp;[1]!Conqa[[#All],[Panel ID]],[1]!Conqa[[#All],[Panel ID]]),"Add")</f>
        <v>L01-P30</v>
      </c>
    </row>
    <row r="104" spans="1:3" hidden="1" x14ac:dyDescent="0.25">
      <c r="A104" s="14" t="s">
        <v>62</v>
      </c>
      <c r="B104" s="14" t="s">
        <v>93</v>
      </c>
      <c r="C104" s="14" t="str" cm="1">
        <f t="array" ref="C104">IFERROR(_xlfn.XLOOKUP(A104&amp;$B104,[1]!Conqa[[#All],[Project ID]]&amp;[1]!Conqa[[#All],[Panel ID]],[1]!Conqa[[#All],[Panel ID]]),"Add")</f>
        <v>L01-P32</v>
      </c>
    </row>
    <row r="105" spans="1:3" hidden="1" x14ac:dyDescent="0.25">
      <c r="A105" s="14" t="s">
        <v>62</v>
      </c>
      <c r="B105" s="14" t="s">
        <v>81</v>
      </c>
      <c r="C105" s="14" t="str" cm="1">
        <f t="array" ref="C105">IFERROR(_xlfn.XLOOKUP(A105&amp;$B105,[1]!Conqa[[#All],[Project ID]]&amp;[1]!Conqa[[#All],[Panel ID]],[1]!Conqa[[#All],[Panel ID]]),"Add")</f>
        <v>L01-P33</v>
      </c>
    </row>
    <row r="106" spans="1:3" hidden="1" x14ac:dyDescent="0.25">
      <c r="A106" s="14" t="s">
        <v>62</v>
      </c>
      <c r="B106" s="14" t="s">
        <v>82</v>
      </c>
      <c r="C106" s="14" t="str" cm="1">
        <f t="array" ref="C106">IFERROR(_xlfn.XLOOKUP(A106&amp;$B106,[1]!Conqa[[#All],[Project ID]]&amp;[1]!Conqa[[#All],[Panel ID]],[1]!Conqa[[#All],[Panel ID]]),"Add")</f>
        <v>L01-P34</v>
      </c>
    </row>
    <row r="107" spans="1:3" hidden="1" x14ac:dyDescent="0.25">
      <c r="A107" s="14" t="s">
        <v>62</v>
      </c>
      <c r="B107" s="14" t="s">
        <v>94</v>
      </c>
      <c r="C107" s="14" t="str" cm="1">
        <f t="array" ref="C107">IFERROR(_xlfn.XLOOKUP(A107&amp;$B107,[1]!Conqa[[#All],[Project ID]]&amp;[1]!Conqa[[#All],[Panel ID]],[1]!Conqa[[#All],[Panel ID]]),"Add")</f>
        <v>L01-P36</v>
      </c>
    </row>
    <row r="108" spans="1:3" x14ac:dyDescent="0.25">
      <c r="A108" s="14" t="s">
        <v>62</v>
      </c>
      <c r="B108" s="14" t="s">
        <v>95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62</v>
      </c>
      <c r="B109" s="14" t="s">
        <v>96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62</v>
      </c>
      <c r="B110" s="14" t="s">
        <v>97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hidden="1" x14ac:dyDescent="0.25">
      <c r="A111" s="14" t="s">
        <v>62</v>
      </c>
      <c r="B111" s="14" t="s">
        <v>114</v>
      </c>
      <c r="C111" s="14" t="str" cm="1">
        <f t="array" ref="C111">IFERROR(_xlfn.XLOOKUP(A111&amp;$B111,[1]!Conqa[[#All],[Project ID]]&amp;[1]!Conqa[[#All],[Panel ID]],[1]!Conqa[[#All],[Panel ID]]),"Add")</f>
        <v>L01-P4</v>
      </c>
    </row>
    <row r="112" spans="1:3" x14ac:dyDescent="0.25">
      <c r="A112" s="14" t="s">
        <v>62</v>
      </c>
      <c r="B112" s="14" t="s">
        <v>98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62</v>
      </c>
      <c r="B113" s="14" t="s">
        <v>99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62</v>
      </c>
      <c r="B114" s="14" t="s">
        <v>100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hidden="1" x14ac:dyDescent="0.25">
      <c r="A115" s="14" t="s">
        <v>62</v>
      </c>
      <c r="B115" s="14" t="s">
        <v>101</v>
      </c>
      <c r="C115" s="14" t="str" cm="1">
        <f t="array" ref="C115">IFERROR(_xlfn.XLOOKUP(A115&amp;$B115,[1]!Conqa[[#All],[Project ID]]&amp;[1]!Conqa[[#All],[Panel ID]],[1]!Conqa[[#All],[Panel ID]]),"Add")</f>
        <v>L01-P43</v>
      </c>
    </row>
    <row r="116" spans="1:3" hidden="1" x14ac:dyDescent="0.25">
      <c r="A116" s="14" t="s">
        <v>62</v>
      </c>
      <c r="B116" s="14" t="s">
        <v>83</v>
      </c>
      <c r="C116" s="14" t="str" cm="1">
        <f t="array" ref="C116">IFERROR(_xlfn.XLOOKUP(A116&amp;$B116,[1]!Conqa[[#All],[Project ID]]&amp;[1]!Conqa[[#All],[Panel ID]],[1]!Conqa[[#All],[Panel ID]]),"Add")</f>
        <v>L01-P5</v>
      </c>
    </row>
    <row r="117" spans="1:3" hidden="1" x14ac:dyDescent="0.25">
      <c r="A117" s="14" t="s">
        <v>62</v>
      </c>
      <c r="B117" s="14" t="s">
        <v>84</v>
      </c>
      <c r="C117" s="14" t="str" cm="1">
        <f t="array" ref="C117">IFERROR(_xlfn.XLOOKUP(A117&amp;$B117,[1]!Conqa[[#All],[Project ID]]&amp;[1]!Conqa[[#All],[Panel ID]],[1]!Conqa[[#All],[Panel ID]]),"Add")</f>
        <v>L01-P6</v>
      </c>
    </row>
    <row r="118" spans="1:3" hidden="1" x14ac:dyDescent="0.25">
      <c r="A118" s="14" t="s">
        <v>62</v>
      </c>
      <c r="B118" s="14" t="s">
        <v>115</v>
      </c>
      <c r="C118" s="14" t="str" cm="1">
        <f t="array" ref="C118">IFERROR(_xlfn.XLOOKUP(A118&amp;$B118,[1]!Conqa[[#All],[Project ID]]&amp;[1]!Conqa[[#All],[Panel ID]],[1]!Conqa[[#All],[Panel ID]]),"Add")</f>
        <v>L01-P7</v>
      </c>
    </row>
    <row r="119" spans="1:3" hidden="1" x14ac:dyDescent="0.25">
      <c r="A119" s="14" t="s">
        <v>62</v>
      </c>
      <c r="B119" s="14" t="s">
        <v>85</v>
      </c>
      <c r="C119" s="14" t="str" cm="1">
        <f t="array" ref="C119">IFERROR(_xlfn.XLOOKUP(A119&amp;$B119,[1]!Conqa[[#All],[Project ID]]&amp;[1]!Conqa[[#All],[Panel ID]],[1]!Conqa[[#All],[Panel ID]]),"Add")</f>
        <v>L01-P8</v>
      </c>
    </row>
    <row r="120" spans="1:3" hidden="1" x14ac:dyDescent="0.25">
      <c r="A120" s="14" t="s">
        <v>62</v>
      </c>
      <c r="B120" s="14" t="s">
        <v>86</v>
      </c>
      <c r="C120" s="14" t="str" cm="1">
        <f t="array" ref="C120">IFERROR(_xlfn.XLOOKUP(A120&amp;$B120,[1]!Conqa[[#All],[Project ID]]&amp;[1]!Conqa[[#All],[Panel ID]],[1]!Conqa[[#All],[Panel ID]]),"Add")</f>
        <v>L01-P9</v>
      </c>
    </row>
    <row r="121" spans="1:3" hidden="1" x14ac:dyDescent="0.25">
      <c r="A121" s="14" t="s">
        <v>62</v>
      </c>
      <c r="B121" s="14" t="s">
        <v>117</v>
      </c>
      <c r="C121" s="14" t="str" cm="1">
        <f t="array" ref="C121">IFERROR(_xlfn.XLOOKUP(A121&amp;$B121,[1]!Conqa[[#All],[Project ID]]&amp;[1]!Conqa[[#All],[Panel ID]],[1]!Conqa[[#All],[Panel ID]]),"Add")</f>
        <v>L02-CP1</v>
      </c>
    </row>
    <row r="122" spans="1:3" hidden="1" x14ac:dyDescent="0.25">
      <c r="A122" s="14" t="s">
        <v>62</v>
      </c>
      <c r="B122" s="14" t="s">
        <v>130</v>
      </c>
      <c r="C122" s="14" t="str" cm="1">
        <f t="array" ref="C122">IFERROR(_xlfn.XLOOKUP(A122&amp;$B122,[1]!Conqa[[#All],[Project ID]]&amp;[1]!Conqa[[#All],[Panel ID]],[1]!Conqa[[#All],[Panel ID]]),"Add")</f>
        <v>L02-CP3</v>
      </c>
    </row>
    <row r="123" spans="1:3" hidden="1" x14ac:dyDescent="0.25">
      <c r="A123" s="14" t="s">
        <v>62</v>
      </c>
      <c r="B123" s="14" t="s">
        <v>118</v>
      </c>
      <c r="C123" s="14" t="str" cm="1">
        <f t="array" ref="C123">IFERROR(_xlfn.XLOOKUP(A123&amp;$B123,[1]!Conqa[[#All],[Project ID]]&amp;[1]!Conqa[[#All],[Panel ID]],[1]!Conqa[[#All],[Panel ID]]),"Add")</f>
        <v>L02-P12</v>
      </c>
    </row>
    <row r="124" spans="1:3" hidden="1" x14ac:dyDescent="0.25">
      <c r="A124" s="14" t="s">
        <v>62</v>
      </c>
      <c r="B124" s="14" t="s">
        <v>119</v>
      </c>
      <c r="C124" s="14" t="str" cm="1">
        <f t="array" ref="C124">IFERROR(_xlfn.XLOOKUP(A124&amp;$B124,[1]!Conqa[[#All],[Project ID]]&amp;[1]!Conqa[[#All],[Panel ID]],[1]!Conqa[[#All],[Panel ID]]),"Add")</f>
        <v>L02-P13</v>
      </c>
    </row>
    <row r="125" spans="1:3" hidden="1" x14ac:dyDescent="0.25">
      <c r="A125" s="14" t="s">
        <v>62</v>
      </c>
      <c r="B125" s="14" t="s">
        <v>123</v>
      </c>
      <c r="C125" s="14" t="str" cm="1">
        <f t="array" ref="C125">IFERROR(_xlfn.XLOOKUP(A125&amp;$B125,[1]!Conqa[[#All],[Project ID]]&amp;[1]!Conqa[[#All],[Panel ID]],[1]!Conqa[[#All],[Panel ID]]),"Add")</f>
        <v>L02-P21</v>
      </c>
    </row>
    <row r="126" spans="1:3" hidden="1" x14ac:dyDescent="0.25">
      <c r="A126" s="14" t="s">
        <v>62</v>
      </c>
      <c r="B126" s="14" t="s">
        <v>124</v>
      </c>
      <c r="C126" s="14" t="str" cm="1">
        <f t="array" ref="C126">IFERROR(_xlfn.XLOOKUP(A126&amp;$B126,[1]!Conqa[[#All],[Project ID]]&amp;[1]!Conqa[[#All],[Panel ID]],[1]!Conqa[[#All],[Panel ID]]),"Add")</f>
        <v>L02-P28</v>
      </c>
    </row>
    <row r="127" spans="1:3" hidden="1" x14ac:dyDescent="0.25">
      <c r="A127" s="14" t="s">
        <v>62</v>
      </c>
      <c r="B127" s="14" t="s">
        <v>125</v>
      </c>
      <c r="C127" s="14" t="str" cm="1">
        <f t="array" ref="C127">IFERROR(_xlfn.XLOOKUP(A127&amp;$B127,[1]!Conqa[[#All],[Project ID]]&amp;[1]!Conqa[[#All],[Panel ID]],[1]!Conqa[[#All],[Panel ID]]),"Add")</f>
        <v>L02-P32</v>
      </c>
    </row>
    <row r="128" spans="1:3" hidden="1" x14ac:dyDescent="0.25">
      <c r="A128" s="14" t="s">
        <v>62</v>
      </c>
      <c r="B128" s="14" t="s">
        <v>126</v>
      </c>
      <c r="C128" s="14" t="str" cm="1">
        <f t="array" ref="C128">IFERROR(_xlfn.XLOOKUP(A128&amp;$B128,[1]!Conqa[[#All],[Project ID]]&amp;[1]!Conqa[[#All],[Panel ID]],[1]!Conqa[[#All],[Panel ID]]),"Add")</f>
        <v>L02-P33</v>
      </c>
    </row>
    <row r="129" spans="1:3" hidden="1" x14ac:dyDescent="0.25">
      <c r="A129" s="14" t="s">
        <v>62</v>
      </c>
      <c r="B129" s="14" t="s">
        <v>127</v>
      </c>
      <c r="C129" s="14" t="str" cm="1">
        <f t="array" ref="C129">IFERROR(_xlfn.XLOOKUP(A129&amp;$B129,[1]!Conqa[[#All],[Project ID]]&amp;[1]!Conqa[[#All],[Panel ID]],[1]!Conqa[[#All],[Panel ID]]),"Add")</f>
        <v>L02-P36</v>
      </c>
    </row>
    <row r="130" spans="1:3" hidden="1" x14ac:dyDescent="0.25">
      <c r="A130" s="14" t="s">
        <v>62</v>
      </c>
      <c r="B130" s="14" t="s">
        <v>133</v>
      </c>
      <c r="C130" s="14" t="str" cm="1">
        <f t="array" ref="C130">IFERROR(_xlfn.XLOOKUP(A130&amp;$B130,[1]!Conqa[[#All],[Project ID]]&amp;[1]!Conqa[[#All],[Panel ID]],[1]!Conqa[[#All],[Panel ID]]),"Add")</f>
        <v>L03-CP1</v>
      </c>
    </row>
    <row r="131" spans="1:3" hidden="1" x14ac:dyDescent="0.25">
      <c r="A131" s="14" t="s">
        <v>62</v>
      </c>
      <c r="B131" s="14" t="s">
        <v>134</v>
      </c>
      <c r="C131" s="14" t="str" cm="1">
        <f t="array" ref="C131">IFERROR(_xlfn.XLOOKUP(A131&amp;$B131,[1]!Conqa[[#All],[Project ID]]&amp;[1]!Conqa[[#All],[Panel ID]],[1]!Conqa[[#All],[Panel ID]]),"Add")</f>
        <v>L03-CP2</v>
      </c>
    </row>
    <row r="132" spans="1:3" hidden="1" x14ac:dyDescent="0.25">
      <c r="A132" s="14" t="s">
        <v>62</v>
      </c>
      <c r="B132" s="14" t="s">
        <v>135</v>
      </c>
      <c r="C132" s="14" t="str" cm="1">
        <f t="array" ref="C132">IFERROR(_xlfn.XLOOKUP(A132&amp;$B132,[1]!Conqa[[#All],[Project ID]]&amp;[1]!Conqa[[#All],[Panel ID]],[1]!Conqa[[#All],[Panel ID]]),"Add")</f>
        <v>L03-CP3</v>
      </c>
    </row>
    <row r="133" spans="1:3" hidden="1" x14ac:dyDescent="0.25">
      <c r="A133" s="14" t="s">
        <v>62</v>
      </c>
      <c r="B133" s="14" t="s">
        <v>136</v>
      </c>
      <c r="C133" s="14" t="str" cm="1">
        <f t="array" ref="C133">IFERROR(_xlfn.XLOOKUP(A133&amp;$B133,[1]!Conqa[[#All],[Project ID]]&amp;[1]!Conqa[[#All],[Panel ID]],[1]!Conqa[[#All],[Panel ID]]),"Add")</f>
        <v>L03-CP4</v>
      </c>
    </row>
    <row r="134" spans="1:3" hidden="1" x14ac:dyDescent="0.25">
      <c r="A134" s="14" t="s">
        <v>62</v>
      </c>
      <c r="B134" s="14" t="s">
        <v>137</v>
      </c>
      <c r="C134" s="14" t="str" cm="1">
        <f t="array" ref="C134">IFERROR(_xlfn.XLOOKUP(A134&amp;$B134,[1]!Conqa[[#All],[Project ID]]&amp;[1]!Conqa[[#All],[Panel ID]],[1]!Conqa[[#All],[Panel ID]]),"Add")</f>
        <v>L03-CP5</v>
      </c>
    </row>
    <row r="135" spans="1:3" hidden="1" x14ac:dyDescent="0.25">
      <c r="A135" s="14" t="s">
        <v>62</v>
      </c>
      <c r="B135" s="14" t="s">
        <v>138</v>
      </c>
      <c r="C135" s="14" t="str" cm="1">
        <f t="array" ref="C135">IFERROR(_xlfn.XLOOKUP(A135&amp;$B135,[1]!Conqa[[#All],[Project ID]]&amp;[1]!Conqa[[#All],[Panel ID]],[1]!Conqa[[#All],[Panel ID]]),"Add")</f>
        <v>L03-P10</v>
      </c>
    </row>
    <row r="136" spans="1:3" hidden="1" x14ac:dyDescent="0.25">
      <c r="A136" s="14" t="s">
        <v>62</v>
      </c>
      <c r="B136" s="14" t="s">
        <v>139</v>
      </c>
      <c r="C136" s="14" t="str" cm="1">
        <f t="array" ref="C136">IFERROR(_xlfn.XLOOKUP(A136&amp;$B136,[1]!Conqa[[#All],[Project ID]]&amp;[1]!Conqa[[#All],[Panel ID]],[1]!Conqa[[#All],[Panel ID]]),"Add")</f>
        <v>L03-P11</v>
      </c>
    </row>
    <row r="137" spans="1:3" hidden="1" x14ac:dyDescent="0.25">
      <c r="A137" s="14" t="s">
        <v>62</v>
      </c>
      <c r="B137" s="14" t="s">
        <v>140</v>
      </c>
      <c r="C137" s="14" t="str" cm="1">
        <f t="array" ref="C137">IFERROR(_xlfn.XLOOKUP(A137&amp;$B137,[1]!Conqa[[#All],[Project ID]]&amp;[1]!Conqa[[#All],[Panel ID]],[1]!Conqa[[#All],[Panel ID]]),"Add")</f>
        <v>L03-P12</v>
      </c>
    </row>
    <row r="138" spans="1:3" hidden="1" x14ac:dyDescent="0.25">
      <c r="A138" s="14" t="s">
        <v>62</v>
      </c>
      <c r="B138" s="14" t="s">
        <v>141</v>
      </c>
      <c r="C138" s="14" t="str" cm="1">
        <f t="array" ref="C138">IFERROR(_xlfn.XLOOKUP(A138&amp;$B138,[1]!Conqa[[#All],[Project ID]]&amp;[1]!Conqa[[#All],[Panel ID]],[1]!Conqa[[#All],[Panel ID]]),"Add")</f>
        <v>L03-P13</v>
      </c>
    </row>
    <row r="139" spans="1:3" hidden="1" x14ac:dyDescent="0.25">
      <c r="A139" s="14" t="s">
        <v>62</v>
      </c>
      <c r="B139" s="14" t="s">
        <v>152</v>
      </c>
      <c r="C139" s="14" t="str" cm="1">
        <f t="array" ref="C139">IFERROR(_xlfn.XLOOKUP(A139&amp;$B139,[1]!Conqa[[#All],[Project ID]]&amp;[1]!Conqa[[#All],[Panel ID]],[1]!Conqa[[#All],[Panel ID]]),"Add")</f>
        <v>L03-P14</v>
      </c>
    </row>
    <row r="140" spans="1:3" hidden="1" x14ac:dyDescent="0.25">
      <c r="A140" s="14" t="s">
        <v>62</v>
      </c>
      <c r="B140" s="14" t="s">
        <v>153</v>
      </c>
      <c r="C140" s="14" t="str" cm="1">
        <f t="array" ref="C140">IFERROR(_xlfn.XLOOKUP(A140&amp;$B140,[1]!Conqa[[#All],[Project ID]]&amp;[1]!Conqa[[#All],[Panel ID]],[1]!Conqa[[#All],[Panel ID]]),"Add")</f>
        <v>L03-P15</v>
      </c>
    </row>
    <row r="141" spans="1:3" hidden="1" x14ac:dyDescent="0.25">
      <c r="A141" s="14" t="s">
        <v>62</v>
      </c>
      <c r="B141" s="14" t="s">
        <v>154</v>
      </c>
      <c r="C141" s="14" t="str" cm="1">
        <f t="array" ref="C141">IFERROR(_xlfn.XLOOKUP(A141&amp;$B141,[1]!Conqa[[#All],[Project ID]]&amp;[1]!Conqa[[#All],[Panel ID]],[1]!Conqa[[#All],[Panel ID]]),"Add")</f>
        <v>L03-P16</v>
      </c>
    </row>
    <row r="142" spans="1:3" hidden="1" x14ac:dyDescent="0.25">
      <c r="A142" s="14" t="s">
        <v>62</v>
      </c>
      <c r="B142" s="14" t="s">
        <v>155</v>
      </c>
      <c r="C142" s="14" t="str" cm="1">
        <f t="array" ref="C142">IFERROR(_xlfn.XLOOKUP(A142&amp;$B142,[1]!Conqa[[#All],[Project ID]]&amp;[1]!Conqa[[#All],[Panel ID]],[1]!Conqa[[#All],[Panel ID]]),"Add")</f>
        <v>L03-P17</v>
      </c>
    </row>
    <row r="143" spans="1:3" hidden="1" x14ac:dyDescent="0.25">
      <c r="A143" s="14" t="s">
        <v>62</v>
      </c>
      <c r="B143" s="14" t="s">
        <v>156</v>
      </c>
      <c r="C143" s="14" t="str" cm="1">
        <f t="array" ref="C143">IFERROR(_xlfn.XLOOKUP(A143&amp;$B143,[1]!Conqa[[#All],[Project ID]]&amp;[1]!Conqa[[#All],[Panel ID]],[1]!Conqa[[#All],[Panel ID]]),"Add")</f>
        <v>L03-P18</v>
      </c>
    </row>
    <row r="144" spans="1:3" hidden="1" x14ac:dyDescent="0.25">
      <c r="A144" s="14" t="s">
        <v>62</v>
      </c>
      <c r="B144" s="14" t="s">
        <v>157</v>
      </c>
      <c r="C144" s="14" t="str" cm="1">
        <f t="array" ref="C144">IFERROR(_xlfn.XLOOKUP(A144&amp;$B144,[1]!Conqa[[#All],[Project ID]]&amp;[1]!Conqa[[#All],[Panel ID]],[1]!Conqa[[#All],[Panel ID]]),"Add")</f>
        <v>L03-P19</v>
      </c>
    </row>
    <row r="145" spans="1:3" hidden="1" x14ac:dyDescent="0.25">
      <c r="A145" s="14" t="s">
        <v>62</v>
      </c>
      <c r="B145" s="14" t="s">
        <v>158</v>
      </c>
      <c r="C145" s="14" t="str" cm="1">
        <f t="array" ref="C145">IFERROR(_xlfn.XLOOKUP(A145&amp;$B145,[1]!Conqa[[#All],[Project ID]]&amp;[1]!Conqa[[#All],[Panel ID]],[1]!Conqa[[#All],[Panel ID]]),"Add")</f>
        <v>L03-P20</v>
      </c>
    </row>
    <row r="146" spans="1:3" hidden="1" x14ac:dyDescent="0.25">
      <c r="A146" s="14" t="s">
        <v>62</v>
      </c>
      <c r="B146" s="14" t="s">
        <v>159</v>
      </c>
      <c r="C146" s="14" t="str" cm="1">
        <f t="array" ref="C146">IFERROR(_xlfn.XLOOKUP(A146&amp;$B146,[1]!Conqa[[#All],[Project ID]]&amp;[1]!Conqa[[#All],[Panel ID]],[1]!Conqa[[#All],[Panel ID]]),"Add")</f>
        <v>L03-P21</v>
      </c>
    </row>
    <row r="147" spans="1:3" hidden="1" x14ac:dyDescent="0.25">
      <c r="A147" s="14" t="s">
        <v>62</v>
      </c>
      <c r="B147" s="14" t="s">
        <v>160</v>
      </c>
      <c r="C147" s="14" t="str" cm="1">
        <f t="array" ref="C147">IFERROR(_xlfn.XLOOKUP(A147&amp;$B147,[1]!Conqa[[#All],[Project ID]]&amp;[1]!Conqa[[#All],[Panel ID]],[1]!Conqa[[#All],[Panel ID]]),"Add")</f>
        <v>L03-P25</v>
      </c>
    </row>
    <row r="148" spans="1:3" hidden="1" x14ac:dyDescent="0.25">
      <c r="A148" s="14" t="s">
        <v>62</v>
      </c>
      <c r="B148" s="14" t="s">
        <v>161</v>
      </c>
      <c r="C148" s="14" t="str" cm="1">
        <f t="array" ref="C148">IFERROR(_xlfn.XLOOKUP(A148&amp;$B148,[1]!Conqa[[#All],[Project ID]]&amp;[1]!Conqa[[#All],[Panel ID]],[1]!Conqa[[#All],[Panel ID]]),"Add")</f>
        <v>L03-P26</v>
      </c>
    </row>
    <row r="149" spans="1:3" hidden="1" x14ac:dyDescent="0.25">
      <c r="A149" s="14" t="s">
        <v>62</v>
      </c>
      <c r="B149" s="14" t="s">
        <v>142</v>
      </c>
      <c r="C149" s="14" t="str" cm="1">
        <f t="array" ref="C149">IFERROR(_xlfn.XLOOKUP(A149&amp;$B149,[1]!Conqa[[#All],[Project ID]]&amp;[1]!Conqa[[#All],[Panel ID]],[1]!Conqa[[#All],[Panel ID]]),"Add")</f>
        <v>L03-P28</v>
      </c>
    </row>
    <row r="150" spans="1:3" hidden="1" x14ac:dyDescent="0.25">
      <c r="A150" s="14" t="s">
        <v>62</v>
      </c>
      <c r="B150" s="14" t="s">
        <v>162</v>
      </c>
      <c r="C150" s="14" t="str" cm="1">
        <f t="array" ref="C150">IFERROR(_xlfn.XLOOKUP(A150&amp;$B150,[1]!Conqa[[#All],[Project ID]]&amp;[1]!Conqa[[#All],[Panel ID]],[1]!Conqa[[#All],[Panel ID]]),"Add")</f>
        <v>L03-P29</v>
      </c>
    </row>
    <row r="151" spans="1:3" hidden="1" x14ac:dyDescent="0.25">
      <c r="A151" s="14" t="s">
        <v>62</v>
      </c>
      <c r="B151" s="14" t="s">
        <v>163</v>
      </c>
      <c r="C151" s="14" t="str" cm="1">
        <f t="array" ref="C151">IFERROR(_xlfn.XLOOKUP(A151&amp;$B151,[1]!Conqa[[#All],[Project ID]]&amp;[1]!Conqa[[#All],[Panel ID]],[1]!Conqa[[#All],[Panel ID]]),"Add")</f>
        <v>L03-P30</v>
      </c>
    </row>
    <row r="152" spans="1:3" hidden="1" x14ac:dyDescent="0.25">
      <c r="A152" s="14" t="s">
        <v>62</v>
      </c>
      <c r="B152" s="14" t="s">
        <v>143</v>
      </c>
      <c r="C152" s="14" t="str" cm="1">
        <f t="array" ref="C152">IFERROR(_xlfn.XLOOKUP(A152&amp;$B152,[1]!Conqa[[#All],[Project ID]]&amp;[1]!Conqa[[#All],[Panel ID]],[1]!Conqa[[#All],[Panel ID]]),"Add")</f>
        <v>L03-P32</v>
      </c>
    </row>
    <row r="153" spans="1:3" hidden="1" x14ac:dyDescent="0.25">
      <c r="A153" s="14" t="s">
        <v>62</v>
      </c>
      <c r="B153" s="14" t="s">
        <v>164</v>
      </c>
      <c r="C153" s="14" t="str" cm="1">
        <f t="array" ref="C153">IFERROR(_xlfn.XLOOKUP(A153&amp;$B153,[1]!Conqa[[#All],[Project ID]]&amp;[1]!Conqa[[#All],[Panel ID]],[1]!Conqa[[#All],[Panel ID]]),"Add")</f>
        <v>L03-P33</v>
      </c>
    </row>
    <row r="154" spans="1:3" hidden="1" x14ac:dyDescent="0.25">
      <c r="A154" s="14" t="s">
        <v>62</v>
      </c>
      <c r="B154" s="14" t="s">
        <v>165</v>
      </c>
      <c r="C154" s="14" t="str" cm="1">
        <f t="array" ref="C154">IFERROR(_xlfn.XLOOKUP(A154&amp;$B154,[1]!Conqa[[#All],[Project ID]]&amp;[1]!Conqa[[#All],[Panel ID]],[1]!Conqa[[#All],[Panel ID]]),"Add")</f>
        <v>L03-P36</v>
      </c>
    </row>
    <row r="155" spans="1:3" hidden="1" x14ac:dyDescent="0.25">
      <c r="A155" s="14" t="s">
        <v>62</v>
      </c>
      <c r="B155" s="14" t="s">
        <v>144</v>
      </c>
      <c r="C155" s="14" t="str" cm="1">
        <f t="array" ref="C155">IFERROR(_xlfn.XLOOKUP(A155&amp;$B155,[1]!Conqa[[#All],[Project ID]]&amp;[1]!Conqa[[#All],[Panel ID]],[1]!Conqa[[#All],[Panel ID]]),"Add")</f>
        <v>L03-P4</v>
      </c>
    </row>
    <row r="156" spans="1:3" hidden="1" x14ac:dyDescent="0.25">
      <c r="A156" s="14" t="s">
        <v>62</v>
      </c>
      <c r="B156" s="14" t="s">
        <v>145</v>
      </c>
      <c r="C156" s="14" t="str" cm="1">
        <f t="array" ref="C156">IFERROR(_xlfn.XLOOKUP(A156&amp;$B156,[1]!Conqa[[#All],[Project ID]]&amp;[1]!Conqa[[#All],[Panel ID]],[1]!Conqa[[#All],[Panel ID]]),"Add")</f>
        <v>L03-P5</v>
      </c>
    </row>
    <row r="157" spans="1:3" hidden="1" x14ac:dyDescent="0.25">
      <c r="A157" s="14" t="s">
        <v>62</v>
      </c>
      <c r="B157" s="14" t="s">
        <v>146</v>
      </c>
      <c r="C157" s="14" t="str" cm="1">
        <f t="array" ref="C157">IFERROR(_xlfn.XLOOKUP(A157&amp;$B157,[1]!Conqa[[#All],[Project ID]]&amp;[1]!Conqa[[#All],[Panel ID]],[1]!Conqa[[#All],[Panel ID]]),"Add")</f>
        <v>L03-P6</v>
      </c>
    </row>
    <row r="158" spans="1:3" hidden="1" x14ac:dyDescent="0.25">
      <c r="A158" s="14" t="s">
        <v>62</v>
      </c>
      <c r="B158" s="14" t="s">
        <v>147</v>
      </c>
      <c r="C158" s="14" t="str" cm="1">
        <f t="array" ref="C158">IFERROR(_xlfn.XLOOKUP(A158&amp;$B158,[1]!Conqa[[#All],[Project ID]]&amp;[1]!Conqa[[#All],[Panel ID]],[1]!Conqa[[#All],[Panel ID]]),"Add")</f>
        <v>L03-P7</v>
      </c>
    </row>
    <row r="159" spans="1:3" hidden="1" x14ac:dyDescent="0.25">
      <c r="A159" s="14" t="s">
        <v>62</v>
      </c>
      <c r="B159" s="14" t="s">
        <v>148</v>
      </c>
      <c r="C159" s="14" t="str" cm="1">
        <f t="array" ref="C159">IFERROR(_xlfn.XLOOKUP(A159&amp;$B159,[1]!Conqa[[#All],[Project ID]]&amp;[1]!Conqa[[#All],[Panel ID]],[1]!Conqa[[#All],[Panel ID]]),"Add")</f>
        <v>L03-P8</v>
      </c>
    </row>
    <row r="160" spans="1:3" hidden="1" x14ac:dyDescent="0.25">
      <c r="A160" s="14" t="s">
        <v>62</v>
      </c>
      <c r="B160" s="14" t="s">
        <v>149</v>
      </c>
      <c r="C160" s="14" t="str" cm="1">
        <f t="array" ref="C160">IFERROR(_xlfn.XLOOKUP(A160&amp;$B160,[1]!Conqa[[#All],[Project ID]]&amp;[1]!Conqa[[#All],[Panel ID]],[1]!Conqa[[#All],[Panel ID]]),"Add")</f>
        <v>L03-P9</v>
      </c>
    </row>
    <row r="161" spans="1:3" hidden="1" x14ac:dyDescent="0.25">
      <c r="A161" s="14" t="s">
        <v>62</v>
      </c>
      <c r="B161" s="14" t="s">
        <v>167</v>
      </c>
      <c r="C161" s="14" t="str" cm="1">
        <f t="array" ref="C161">IFERROR(_xlfn.XLOOKUP(A161&amp;$B161,[1]!Conqa[[#All],[Project ID]]&amp;[1]!Conqa[[#All],[Panel ID]],[1]!Conqa[[#All],[Panel ID]]),"Add")</f>
        <v>L04-CP1</v>
      </c>
    </row>
    <row r="162" spans="1:3" hidden="1" x14ac:dyDescent="0.25">
      <c r="A162" s="14" t="s">
        <v>62</v>
      </c>
      <c r="B162" s="14" t="s">
        <v>168</v>
      </c>
      <c r="C162" s="14" t="str" cm="1">
        <f t="array" ref="C162">IFERROR(_xlfn.XLOOKUP(A162&amp;$B162,[1]!Conqa[[#All],[Project ID]]&amp;[1]!Conqa[[#All],[Panel ID]],[1]!Conqa[[#All],[Panel ID]]),"Add")</f>
        <v>L04-CP3</v>
      </c>
    </row>
    <row r="163" spans="1:3" hidden="1" x14ac:dyDescent="0.25">
      <c r="A163" s="14" t="s">
        <v>62</v>
      </c>
      <c r="B163" s="14" t="s">
        <v>169</v>
      </c>
      <c r="C163" s="14" t="str" cm="1">
        <f t="array" ref="C163">IFERROR(_xlfn.XLOOKUP(A163&amp;$B163,[1]!Conqa[[#All],[Project ID]]&amp;[1]!Conqa[[#All],[Panel ID]],[1]!Conqa[[#All],[Panel ID]]),"Add")</f>
        <v>L04-P12</v>
      </c>
    </row>
    <row r="164" spans="1:3" hidden="1" x14ac:dyDescent="0.25">
      <c r="A164" s="14" t="s">
        <v>62</v>
      </c>
      <c r="B164" s="14" t="s">
        <v>170</v>
      </c>
      <c r="C164" s="14" t="str" cm="1">
        <f t="array" ref="C164">IFERROR(_xlfn.XLOOKUP(A164&amp;$B164,[1]!Conqa[[#All],[Project ID]]&amp;[1]!Conqa[[#All],[Panel ID]],[1]!Conqa[[#All],[Panel ID]]),"Add")</f>
        <v>L04-P13</v>
      </c>
    </row>
    <row r="165" spans="1:3" hidden="1" x14ac:dyDescent="0.25">
      <c r="A165" s="14" t="s">
        <v>62</v>
      </c>
      <c r="B165" s="14" t="s">
        <v>171</v>
      </c>
      <c r="C165" s="14" t="str" cm="1">
        <f t="array" ref="C165">IFERROR(_xlfn.XLOOKUP(A165&amp;$B165,[1]!Conqa[[#All],[Project ID]]&amp;[1]!Conqa[[#All],[Panel ID]],[1]!Conqa[[#All],[Panel ID]]),"Add")</f>
        <v>L04-P21</v>
      </c>
    </row>
    <row r="166" spans="1:3" hidden="1" x14ac:dyDescent="0.25">
      <c r="A166" s="14" t="s">
        <v>62</v>
      </c>
      <c r="B166" s="14" t="s">
        <v>172</v>
      </c>
      <c r="C166" s="14" t="str" cm="1">
        <f t="array" ref="C166">IFERROR(_xlfn.XLOOKUP(A166&amp;$B166,[1]!Conqa[[#All],[Project ID]]&amp;[1]!Conqa[[#All],[Panel ID]],[1]!Conqa[[#All],[Panel ID]]),"Add")</f>
        <v>L04-P28</v>
      </c>
    </row>
    <row r="167" spans="1:3" hidden="1" x14ac:dyDescent="0.25">
      <c r="A167" s="14" t="s">
        <v>62</v>
      </c>
      <c r="B167" s="14" t="s">
        <v>173</v>
      </c>
      <c r="C167" s="14" t="str" cm="1">
        <f t="array" ref="C167">IFERROR(_xlfn.XLOOKUP(A167&amp;$B167,[1]!Conqa[[#All],[Project ID]]&amp;[1]!Conqa[[#All],[Panel ID]],[1]!Conqa[[#All],[Panel ID]]),"Add")</f>
        <v>L04-P32</v>
      </c>
    </row>
    <row r="168" spans="1:3" hidden="1" x14ac:dyDescent="0.25">
      <c r="A168" s="14" t="s">
        <v>62</v>
      </c>
      <c r="B168" s="14" t="s">
        <v>174</v>
      </c>
      <c r="C168" s="14" t="str" cm="1">
        <f t="array" ref="C168">IFERROR(_xlfn.XLOOKUP(A168&amp;$B168,[1]!Conqa[[#All],[Project ID]]&amp;[1]!Conqa[[#All],[Panel ID]],[1]!Conqa[[#All],[Panel ID]]),"Add")</f>
        <v>L04-P33</v>
      </c>
    </row>
    <row r="169" spans="1:3" hidden="1" x14ac:dyDescent="0.25">
      <c r="A169" s="14" t="s">
        <v>62</v>
      </c>
      <c r="B169" s="14" t="s">
        <v>175</v>
      </c>
      <c r="C169" s="14" t="str" cm="1">
        <f t="array" ref="C169">IFERROR(_xlfn.XLOOKUP(A169&amp;$B169,[1]!Conqa[[#All],[Project ID]]&amp;[1]!Conqa[[#All],[Panel ID]],[1]!Conqa[[#All],[Panel ID]]),"Add")</f>
        <v>L04-P36</v>
      </c>
    </row>
    <row r="170" spans="1:3" hidden="1" x14ac:dyDescent="0.25">
      <c r="A170" s="14" t="s">
        <v>62</v>
      </c>
      <c r="B170" s="14" t="s">
        <v>183</v>
      </c>
      <c r="C170" s="14" t="str" cm="1">
        <f t="array" ref="C170">IFERROR(_xlfn.XLOOKUP(A170&amp;$B170,[1]!Conqa[[#All],[Project ID]]&amp;[1]!Conqa[[#All],[Panel ID]],[1]!Conqa[[#All],[Panel ID]]),"Add")</f>
        <v>L05-CP1</v>
      </c>
    </row>
    <row r="171" spans="1:3" hidden="1" x14ac:dyDescent="0.25">
      <c r="A171" s="14" t="s">
        <v>62</v>
      </c>
      <c r="B171" s="14" t="s">
        <v>184</v>
      </c>
      <c r="C171" s="14" t="str" cm="1">
        <f t="array" ref="C171">IFERROR(_xlfn.XLOOKUP(A171&amp;$B171,[1]!Conqa[[#All],[Project ID]]&amp;[1]!Conqa[[#All],[Panel ID]],[1]!Conqa[[#All],[Panel ID]]),"Add")</f>
        <v>L05-CP2</v>
      </c>
    </row>
    <row r="172" spans="1:3" hidden="1" x14ac:dyDescent="0.25">
      <c r="A172" s="14" t="s">
        <v>62</v>
      </c>
      <c r="B172" s="14" t="s">
        <v>185</v>
      </c>
      <c r="C172" s="14" t="str" cm="1">
        <f t="array" ref="C172">IFERROR(_xlfn.XLOOKUP(A172&amp;$B172,[1]!Conqa[[#All],[Project ID]]&amp;[1]!Conqa[[#All],[Panel ID]],[1]!Conqa[[#All],[Panel ID]]),"Add")</f>
        <v>L05-CP3</v>
      </c>
    </row>
    <row r="173" spans="1:3" hidden="1" x14ac:dyDescent="0.25">
      <c r="A173" s="14" t="s">
        <v>62</v>
      </c>
      <c r="B173" s="14" t="s">
        <v>186</v>
      </c>
      <c r="C173" s="14" t="str" cm="1">
        <f t="array" ref="C173">IFERROR(_xlfn.XLOOKUP(A173&amp;$B173,[1]!Conqa[[#All],[Project ID]]&amp;[1]!Conqa[[#All],[Panel ID]],[1]!Conqa[[#All],[Panel ID]]),"Add")</f>
        <v>L05-CP4</v>
      </c>
    </row>
    <row r="174" spans="1:3" hidden="1" x14ac:dyDescent="0.25">
      <c r="A174" s="14" t="s">
        <v>62</v>
      </c>
      <c r="B174" s="14" t="s">
        <v>187</v>
      </c>
      <c r="C174" s="14" t="str" cm="1">
        <f t="array" ref="C174">IFERROR(_xlfn.XLOOKUP(A174&amp;$B174,[1]!Conqa[[#All],[Project ID]]&amp;[1]!Conqa[[#All],[Panel ID]],[1]!Conqa[[#All],[Panel ID]]),"Add")</f>
        <v>L05-CP5</v>
      </c>
    </row>
    <row r="175" spans="1:3" hidden="1" x14ac:dyDescent="0.25">
      <c r="A175" s="14" t="s">
        <v>62</v>
      </c>
      <c r="B175" s="14" t="s">
        <v>188</v>
      </c>
      <c r="C175" s="14" t="str" cm="1">
        <f t="array" ref="C175">IFERROR(_xlfn.XLOOKUP(A175&amp;$B175,[1]!Conqa[[#All],[Project ID]]&amp;[1]!Conqa[[#All],[Panel ID]],[1]!Conqa[[#All],[Panel ID]]),"Add")</f>
        <v>L05-P10</v>
      </c>
    </row>
    <row r="176" spans="1:3" hidden="1" x14ac:dyDescent="0.25">
      <c r="A176" s="14" t="s">
        <v>62</v>
      </c>
      <c r="B176" s="14" t="s">
        <v>189</v>
      </c>
      <c r="C176" s="14" t="str" cm="1">
        <f t="array" ref="C176">IFERROR(_xlfn.XLOOKUP(A176&amp;$B176,[1]!Conqa[[#All],[Project ID]]&amp;[1]!Conqa[[#All],[Panel ID]],[1]!Conqa[[#All],[Panel ID]]),"Add")</f>
        <v>L05-P11</v>
      </c>
    </row>
    <row r="177" spans="1:3" hidden="1" x14ac:dyDescent="0.25">
      <c r="A177" s="14" t="s">
        <v>62</v>
      </c>
      <c r="B177" s="14" t="s">
        <v>190</v>
      </c>
      <c r="C177" s="14" t="str" cm="1">
        <f t="array" ref="C177">IFERROR(_xlfn.XLOOKUP(A177&amp;$B177,[1]!Conqa[[#All],[Project ID]]&amp;[1]!Conqa[[#All],[Panel ID]],[1]!Conqa[[#All],[Panel ID]]),"Add")</f>
        <v>L05-P12</v>
      </c>
    </row>
    <row r="178" spans="1:3" hidden="1" x14ac:dyDescent="0.25">
      <c r="A178" s="14" t="s">
        <v>62</v>
      </c>
      <c r="B178" s="14" t="s">
        <v>191</v>
      </c>
      <c r="C178" s="14" t="str" cm="1">
        <f t="array" ref="C178">IFERROR(_xlfn.XLOOKUP(A178&amp;$B178,[1]!Conqa[[#All],[Project ID]]&amp;[1]!Conqa[[#All],[Panel ID]],[1]!Conqa[[#All],[Panel ID]]),"Add")</f>
        <v>L05-P13</v>
      </c>
    </row>
    <row r="179" spans="1:3" hidden="1" x14ac:dyDescent="0.25">
      <c r="A179" s="14" t="s">
        <v>62</v>
      </c>
      <c r="B179" s="14" t="s">
        <v>192</v>
      </c>
      <c r="C179" s="14" t="str" cm="1">
        <f t="array" ref="C179">IFERROR(_xlfn.XLOOKUP(A179&amp;$B179,[1]!Conqa[[#All],[Project ID]]&amp;[1]!Conqa[[#All],[Panel ID]],[1]!Conqa[[#All],[Panel ID]]),"Add")</f>
        <v>L05-P14</v>
      </c>
    </row>
    <row r="180" spans="1:3" hidden="1" x14ac:dyDescent="0.25">
      <c r="A180" s="14" t="s">
        <v>62</v>
      </c>
      <c r="B180" s="14" t="s">
        <v>193</v>
      </c>
      <c r="C180" s="14" t="str" cm="1">
        <f t="array" ref="C180">IFERROR(_xlfn.XLOOKUP(A180&amp;$B180,[1]!Conqa[[#All],[Project ID]]&amp;[1]!Conqa[[#All],[Panel ID]],[1]!Conqa[[#All],[Panel ID]]),"Add")</f>
        <v>L05-P15</v>
      </c>
    </row>
    <row r="181" spans="1:3" hidden="1" x14ac:dyDescent="0.25">
      <c r="A181" s="14" t="s">
        <v>62</v>
      </c>
      <c r="B181" s="14" t="s">
        <v>194</v>
      </c>
      <c r="C181" s="14" t="str" cm="1">
        <f t="array" ref="C181">IFERROR(_xlfn.XLOOKUP(A181&amp;$B181,[1]!Conqa[[#All],[Project ID]]&amp;[1]!Conqa[[#All],[Panel ID]],[1]!Conqa[[#All],[Panel ID]]),"Add")</f>
        <v>L05-P16</v>
      </c>
    </row>
    <row r="182" spans="1:3" hidden="1" x14ac:dyDescent="0.25">
      <c r="A182" s="14" t="s">
        <v>62</v>
      </c>
      <c r="B182" s="14" t="s">
        <v>195</v>
      </c>
      <c r="C182" s="14" t="str" cm="1">
        <f t="array" ref="C182">IFERROR(_xlfn.XLOOKUP(A182&amp;$B182,[1]!Conqa[[#All],[Project ID]]&amp;[1]!Conqa[[#All],[Panel ID]],[1]!Conqa[[#All],[Panel ID]]),"Add")</f>
        <v>L05-P17</v>
      </c>
    </row>
    <row r="183" spans="1:3" hidden="1" x14ac:dyDescent="0.25">
      <c r="A183" s="14" t="s">
        <v>62</v>
      </c>
      <c r="B183" s="14" t="s">
        <v>196</v>
      </c>
      <c r="C183" s="14" t="str" cm="1">
        <f t="array" ref="C183">IFERROR(_xlfn.XLOOKUP(A183&amp;$B183,[1]!Conqa[[#All],[Project ID]]&amp;[1]!Conqa[[#All],[Panel ID]],[1]!Conqa[[#All],[Panel ID]]),"Add")</f>
        <v>L05-P18</v>
      </c>
    </row>
    <row r="184" spans="1:3" hidden="1" x14ac:dyDescent="0.25">
      <c r="A184" s="14" t="s">
        <v>62</v>
      </c>
      <c r="B184" s="14" t="s">
        <v>197</v>
      </c>
      <c r="C184" s="14" t="str" cm="1">
        <f t="array" ref="C184">IFERROR(_xlfn.XLOOKUP(A184&amp;$B184,[1]!Conqa[[#All],[Project ID]]&amp;[1]!Conqa[[#All],[Panel ID]],[1]!Conqa[[#All],[Panel ID]]),"Add")</f>
        <v>L05-P19</v>
      </c>
    </row>
    <row r="185" spans="1:3" hidden="1" x14ac:dyDescent="0.25">
      <c r="A185" s="14" t="s">
        <v>62</v>
      </c>
      <c r="B185" s="14" t="s">
        <v>198</v>
      </c>
      <c r="C185" s="14" t="str" cm="1">
        <f t="array" ref="C185">IFERROR(_xlfn.XLOOKUP(A185&amp;$B185,[1]!Conqa[[#All],[Project ID]]&amp;[1]!Conqa[[#All],[Panel ID]],[1]!Conqa[[#All],[Panel ID]]),"Add")</f>
        <v>L05-P20</v>
      </c>
    </row>
    <row r="186" spans="1:3" hidden="1" x14ac:dyDescent="0.25">
      <c r="A186" s="14" t="s">
        <v>62</v>
      </c>
      <c r="B186" s="14" t="s">
        <v>199</v>
      </c>
      <c r="C186" s="14" t="str" cm="1">
        <f t="array" ref="C186">IFERROR(_xlfn.XLOOKUP(A186&amp;$B186,[1]!Conqa[[#All],[Project ID]]&amp;[1]!Conqa[[#All],[Panel ID]],[1]!Conqa[[#All],[Panel ID]]),"Add")</f>
        <v>L05-P21</v>
      </c>
    </row>
    <row r="187" spans="1:3" hidden="1" x14ac:dyDescent="0.25">
      <c r="A187" s="14" t="s">
        <v>62</v>
      </c>
      <c r="B187" s="14" t="s">
        <v>200</v>
      </c>
      <c r="C187" s="14" t="str" cm="1">
        <f t="array" ref="C187">IFERROR(_xlfn.XLOOKUP(A187&amp;$B187,[1]!Conqa[[#All],[Project ID]]&amp;[1]!Conqa[[#All],[Panel ID]],[1]!Conqa[[#All],[Panel ID]]),"Add")</f>
        <v>L05-P25</v>
      </c>
    </row>
    <row r="188" spans="1:3" hidden="1" x14ac:dyDescent="0.25">
      <c r="A188" s="14" t="s">
        <v>62</v>
      </c>
      <c r="B188" s="14" t="s">
        <v>201</v>
      </c>
      <c r="C188" s="14" t="str" cm="1">
        <f t="array" ref="C188">IFERROR(_xlfn.XLOOKUP(A188&amp;$B188,[1]!Conqa[[#All],[Project ID]]&amp;[1]!Conqa[[#All],[Panel ID]],[1]!Conqa[[#All],[Panel ID]]),"Add")</f>
        <v>L05-P26</v>
      </c>
    </row>
    <row r="189" spans="1:3" hidden="1" x14ac:dyDescent="0.25">
      <c r="A189" s="14" t="s">
        <v>62</v>
      </c>
      <c r="B189" s="14" t="s">
        <v>202</v>
      </c>
      <c r="C189" s="14" t="str" cm="1">
        <f t="array" ref="C189">IFERROR(_xlfn.XLOOKUP(A189&amp;$B189,[1]!Conqa[[#All],[Project ID]]&amp;[1]!Conqa[[#All],[Panel ID]],[1]!Conqa[[#All],[Panel ID]]),"Add")</f>
        <v>L05-P28</v>
      </c>
    </row>
    <row r="190" spans="1:3" hidden="1" x14ac:dyDescent="0.25">
      <c r="A190" s="14" t="s">
        <v>62</v>
      </c>
      <c r="B190" s="14" t="s">
        <v>203</v>
      </c>
      <c r="C190" s="14" t="str" cm="1">
        <f t="array" ref="C190">IFERROR(_xlfn.XLOOKUP(A190&amp;$B190,[1]!Conqa[[#All],[Project ID]]&amp;[1]!Conqa[[#All],[Panel ID]],[1]!Conqa[[#All],[Panel ID]]),"Add")</f>
        <v>L05-P29</v>
      </c>
    </row>
    <row r="191" spans="1:3" hidden="1" x14ac:dyDescent="0.25">
      <c r="A191" s="14" t="s">
        <v>62</v>
      </c>
      <c r="B191" s="14" t="s">
        <v>204</v>
      </c>
      <c r="C191" s="14" t="str" cm="1">
        <f t="array" ref="C191">IFERROR(_xlfn.XLOOKUP(A191&amp;$B191,[1]!Conqa[[#All],[Project ID]]&amp;[1]!Conqa[[#All],[Panel ID]],[1]!Conqa[[#All],[Panel ID]]),"Add")</f>
        <v>L05-P30</v>
      </c>
    </row>
    <row r="192" spans="1:3" hidden="1" x14ac:dyDescent="0.25">
      <c r="A192" s="14" t="s">
        <v>62</v>
      </c>
      <c r="B192" s="14" t="s">
        <v>205</v>
      </c>
      <c r="C192" s="14" t="str" cm="1">
        <f t="array" ref="C192">IFERROR(_xlfn.XLOOKUP(A192&amp;$B192,[1]!Conqa[[#All],[Project ID]]&amp;[1]!Conqa[[#All],[Panel ID]],[1]!Conqa[[#All],[Panel ID]]),"Add")</f>
        <v>L05-P32</v>
      </c>
    </row>
    <row r="193" spans="1:3" hidden="1" x14ac:dyDescent="0.25">
      <c r="A193" s="14" t="s">
        <v>62</v>
      </c>
      <c r="B193" s="14" t="s">
        <v>206</v>
      </c>
      <c r="C193" s="14" t="str" cm="1">
        <f t="array" ref="C193">IFERROR(_xlfn.XLOOKUP(A193&amp;$B193,[1]!Conqa[[#All],[Project ID]]&amp;[1]!Conqa[[#All],[Panel ID]],[1]!Conqa[[#All],[Panel ID]]),"Add")</f>
        <v>L05-P33</v>
      </c>
    </row>
    <row r="194" spans="1:3" hidden="1" x14ac:dyDescent="0.25">
      <c r="A194" s="14" t="s">
        <v>62</v>
      </c>
      <c r="B194" s="14" t="s">
        <v>207</v>
      </c>
      <c r="C194" s="14" t="str" cm="1">
        <f t="array" ref="C194">IFERROR(_xlfn.XLOOKUP(A194&amp;$B194,[1]!Conqa[[#All],[Project ID]]&amp;[1]!Conqa[[#All],[Panel ID]],[1]!Conqa[[#All],[Panel ID]]),"Add")</f>
        <v>L05-P36</v>
      </c>
    </row>
    <row r="195" spans="1:3" hidden="1" x14ac:dyDescent="0.25">
      <c r="A195" s="14" t="s">
        <v>62</v>
      </c>
      <c r="B195" s="14" t="s">
        <v>208</v>
      </c>
      <c r="C195" s="14" t="str" cm="1">
        <f t="array" ref="C195">IFERROR(_xlfn.XLOOKUP(A195&amp;$B195,[1]!Conqa[[#All],[Project ID]]&amp;[1]!Conqa[[#All],[Panel ID]],[1]!Conqa[[#All],[Panel ID]]),"Add")</f>
        <v>L05-P4</v>
      </c>
    </row>
    <row r="196" spans="1:3" hidden="1" x14ac:dyDescent="0.25">
      <c r="A196" s="14" t="s">
        <v>62</v>
      </c>
      <c r="B196" s="14" t="s">
        <v>209</v>
      </c>
      <c r="C196" s="14" t="str" cm="1">
        <f t="array" ref="C196">IFERROR(_xlfn.XLOOKUP(A196&amp;$B196,[1]!Conqa[[#All],[Project ID]]&amp;[1]!Conqa[[#All],[Panel ID]],[1]!Conqa[[#All],[Panel ID]]),"Add")</f>
        <v>L05-P5</v>
      </c>
    </row>
    <row r="197" spans="1:3" hidden="1" x14ac:dyDescent="0.25">
      <c r="A197" s="14" t="s">
        <v>62</v>
      </c>
      <c r="B197" s="14" t="s">
        <v>210</v>
      </c>
      <c r="C197" s="14" t="str" cm="1">
        <f t="array" ref="C197">IFERROR(_xlfn.XLOOKUP(A197&amp;$B197,[1]!Conqa[[#All],[Project ID]]&amp;[1]!Conqa[[#All],[Panel ID]],[1]!Conqa[[#All],[Panel ID]]),"Add")</f>
        <v>L05-P6</v>
      </c>
    </row>
    <row r="198" spans="1:3" hidden="1" x14ac:dyDescent="0.25">
      <c r="A198" s="14" t="s">
        <v>62</v>
      </c>
      <c r="B198" s="14" t="s">
        <v>211</v>
      </c>
      <c r="C198" s="14" t="str" cm="1">
        <f t="array" ref="C198">IFERROR(_xlfn.XLOOKUP(A198&amp;$B198,[1]!Conqa[[#All],[Project ID]]&amp;[1]!Conqa[[#All],[Panel ID]],[1]!Conqa[[#All],[Panel ID]]),"Add")</f>
        <v>L05-P7</v>
      </c>
    </row>
    <row r="199" spans="1:3" hidden="1" x14ac:dyDescent="0.25">
      <c r="A199" s="14" t="s">
        <v>62</v>
      </c>
      <c r="B199" s="14" t="s">
        <v>212</v>
      </c>
      <c r="C199" s="14" t="str" cm="1">
        <f t="array" ref="C199">IFERROR(_xlfn.XLOOKUP(A199&amp;$B199,[1]!Conqa[[#All],[Project ID]]&amp;[1]!Conqa[[#All],[Panel ID]],[1]!Conqa[[#All],[Panel ID]]),"Add")</f>
        <v>L05-P8</v>
      </c>
    </row>
    <row r="200" spans="1:3" hidden="1" x14ac:dyDescent="0.25">
      <c r="A200" s="14" t="s">
        <v>62</v>
      </c>
      <c r="B200" s="14" t="s">
        <v>213</v>
      </c>
      <c r="C200" s="14" t="str" cm="1">
        <f t="array" ref="C200">IFERROR(_xlfn.XLOOKUP(A200&amp;$B200,[1]!Conqa[[#All],[Project ID]]&amp;[1]!Conqa[[#All],[Panel ID]],[1]!Conqa[[#All],[Panel ID]]),"Add")</f>
        <v>L05-P9</v>
      </c>
    </row>
    <row r="201" spans="1:3" hidden="1" x14ac:dyDescent="0.25">
      <c r="A201" s="14" t="s">
        <v>62</v>
      </c>
      <c r="B201" s="14" t="s">
        <v>221</v>
      </c>
      <c r="C201" s="14" t="str" cm="1">
        <f t="array" ref="C201">IFERROR(_xlfn.XLOOKUP(A201&amp;$B201,[1]!Conqa[[#All],[Project ID]]&amp;[1]!Conqa[[#All],[Panel ID]],[1]!Conqa[[#All],[Panel ID]]),"Add")</f>
        <v>L06-C23</v>
      </c>
    </row>
    <row r="202" spans="1:3" hidden="1" x14ac:dyDescent="0.25">
      <c r="A202" s="14" t="s">
        <v>62</v>
      </c>
      <c r="B202" s="14" t="s">
        <v>222</v>
      </c>
      <c r="C202" s="14" t="str" cm="1">
        <f t="array" ref="C202">IFERROR(_xlfn.XLOOKUP(A202&amp;$B202,[1]!Conqa[[#All],[Project ID]]&amp;[1]!Conqa[[#All],[Panel ID]],[1]!Conqa[[#All],[Panel ID]]),"Add")</f>
        <v>L06-C24</v>
      </c>
    </row>
    <row r="203" spans="1:3" hidden="1" x14ac:dyDescent="0.25">
      <c r="A203" s="14" t="s">
        <v>62</v>
      </c>
      <c r="B203" s="14" t="s">
        <v>223</v>
      </c>
      <c r="C203" s="14" t="str" cm="1">
        <f t="array" ref="C203">IFERROR(_xlfn.XLOOKUP(A203&amp;$B203,[1]!Conqa[[#All],[Project ID]]&amp;[1]!Conqa[[#All],[Panel ID]],[1]!Conqa[[#All],[Panel ID]]),"Add")</f>
        <v>L06-CP1</v>
      </c>
    </row>
    <row r="204" spans="1:3" hidden="1" x14ac:dyDescent="0.25">
      <c r="A204" s="14" t="s">
        <v>62</v>
      </c>
      <c r="B204" s="14" t="s">
        <v>224</v>
      </c>
      <c r="C204" s="14" t="str" cm="1">
        <f t="array" ref="C204">IFERROR(_xlfn.XLOOKUP(A204&amp;$B204,[1]!Conqa[[#All],[Project ID]]&amp;[1]!Conqa[[#All],[Panel ID]],[1]!Conqa[[#All],[Panel ID]]),"Add")</f>
        <v>L06-CP3</v>
      </c>
    </row>
    <row r="205" spans="1:3" hidden="1" x14ac:dyDescent="0.25">
      <c r="A205" s="14" t="s">
        <v>62</v>
      </c>
      <c r="B205" s="14" t="s">
        <v>225</v>
      </c>
      <c r="C205" s="14" t="str" cm="1">
        <f t="array" ref="C205">IFERROR(_xlfn.XLOOKUP(A205&amp;$B205,[1]!Conqa[[#All],[Project ID]]&amp;[1]!Conqa[[#All],[Panel ID]],[1]!Conqa[[#All],[Panel ID]]),"Add")</f>
        <v>L06-P12</v>
      </c>
    </row>
    <row r="206" spans="1:3" hidden="1" x14ac:dyDescent="0.25">
      <c r="A206" s="14" t="s">
        <v>62</v>
      </c>
      <c r="B206" s="14" t="s">
        <v>226</v>
      </c>
      <c r="C206" s="14" t="str" cm="1">
        <f t="array" ref="C206">IFERROR(_xlfn.XLOOKUP(A206&amp;$B206,[1]!Conqa[[#All],[Project ID]]&amp;[1]!Conqa[[#All],[Panel ID]],[1]!Conqa[[#All],[Panel ID]]),"Add")</f>
        <v>L06-P13</v>
      </c>
    </row>
    <row r="207" spans="1:3" hidden="1" x14ac:dyDescent="0.25">
      <c r="A207" s="14" t="s">
        <v>62</v>
      </c>
      <c r="B207" s="14" t="s">
        <v>227</v>
      </c>
      <c r="C207" s="14" t="str" cm="1">
        <f t="array" ref="C207">IFERROR(_xlfn.XLOOKUP(A207&amp;$B207,[1]!Conqa[[#All],[Project ID]]&amp;[1]!Conqa[[#All],[Panel ID]],[1]!Conqa[[#All],[Panel ID]]),"Add")</f>
        <v>L06-P18</v>
      </c>
    </row>
    <row r="208" spans="1:3" hidden="1" x14ac:dyDescent="0.25">
      <c r="A208" s="14" t="s">
        <v>62</v>
      </c>
      <c r="B208" s="14" t="s">
        <v>228</v>
      </c>
      <c r="C208" s="14" t="str" cm="1">
        <f t="array" ref="C208">IFERROR(_xlfn.XLOOKUP(A208&amp;$B208,[1]!Conqa[[#All],[Project ID]]&amp;[1]!Conqa[[#All],[Panel ID]],[1]!Conqa[[#All],[Panel ID]]),"Add")</f>
        <v>L06-P21</v>
      </c>
    </row>
    <row r="209" spans="1:3" hidden="1" x14ac:dyDescent="0.25">
      <c r="A209" s="14" t="s">
        <v>62</v>
      </c>
      <c r="B209" s="14" t="s">
        <v>229</v>
      </c>
      <c r="C209" s="14" t="str" cm="1">
        <f t="array" ref="C209">IFERROR(_xlfn.XLOOKUP(A209&amp;$B209,[1]!Conqa[[#All],[Project ID]]&amp;[1]!Conqa[[#All],[Panel ID]],[1]!Conqa[[#All],[Panel ID]]),"Add")</f>
        <v>L06-P26</v>
      </c>
    </row>
    <row r="210" spans="1:3" hidden="1" x14ac:dyDescent="0.25">
      <c r="A210" s="14" t="s">
        <v>62</v>
      </c>
      <c r="B210" s="14" t="s">
        <v>230</v>
      </c>
      <c r="C210" s="14" t="str" cm="1">
        <f t="array" ref="C210">IFERROR(_xlfn.XLOOKUP(A210&amp;$B210,[1]!Conqa[[#All],[Project ID]]&amp;[1]!Conqa[[#All],[Panel ID]],[1]!Conqa[[#All],[Panel ID]]),"Add")</f>
        <v>L06-P27</v>
      </c>
    </row>
    <row r="211" spans="1:3" hidden="1" x14ac:dyDescent="0.25">
      <c r="A211" s="14" t="s">
        <v>62</v>
      </c>
      <c r="B211" s="14" t="s">
        <v>231</v>
      </c>
      <c r="C211" s="14" t="str" cm="1">
        <f t="array" ref="C211">IFERROR(_xlfn.XLOOKUP(A211&amp;$B211,[1]!Conqa[[#All],[Project ID]]&amp;[1]!Conqa[[#All],[Panel ID]],[1]!Conqa[[#All],[Panel ID]]),"Add")</f>
        <v>L06-P28</v>
      </c>
    </row>
    <row r="212" spans="1:3" hidden="1" x14ac:dyDescent="0.25">
      <c r="A212" s="14" t="s">
        <v>62</v>
      </c>
      <c r="B212" s="14" t="s">
        <v>232</v>
      </c>
      <c r="C212" s="14" t="str" cm="1">
        <f t="array" ref="C212">IFERROR(_xlfn.XLOOKUP(A212&amp;$B212,[1]!Conqa[[#All],[Project ID]]&amp;[1]!Conqa[[#All],[Panel ID]],[1]!Conqa[[#All],[Panel ID]]),"Add")</f>
        <v>L06-P30</v>
      </c>
    </row>
    <row r="213" spans="1:3" hidden="1" x14ac:dyDescent="0.25">
      <c r="A213" s="14" t="s">
        <v>62</v>
      </c>
      <c r="B213" s="14" t="s">
        <v>233</v>
      </c>
      <c r="C213" s="14" t="str" cm="1">
        <f t="array" ref="C213">IFERROR(_xlfn.XLOOKUP(A213&amp;$B213,[1]!Conqa[[#All],[Project ID]]&amp;[1]!Conqa[[#All],[Panel ID]],[1]!Conqa[[#All],[Panel ID]]),"Add")</f>
        <v>L06-P31</v>
      </c>
    </row>
    <row r="214" spans="1:3" hidden="1" x14ac:dyDescent="0.25">
      <c r="A214" s="14" t="s">
        <v>62</v>
      </c>
      <c r="B214" s="14" t="s">
        <v>234</v>
      </c>
      <c r="C214" s="14" t="str" cm="1">
        <f t="array" ref="C214">IFERROR(_xlfn.XLOOKUP(A214&amp;$B214,[1]!Conqa[[#All],[Project ID]]&amp;[1]!Conqa[[#All],[Panel ID]],[1]!Conqa[[#All],[Panel ID]]),"Add")</f>
        <v>L06-P32</v>
      </c>
    </row>
    <row r="215" spans="1:3" hidden="1" x14ac:dyDescent="0.25">
      <c r="A215" s="14" t="s">
        <v>62</v>
      </c>
      <c r="B215" s="14" t="s">
        <v>235</v>
      </c>
      <c r="C215" s="14" t="str" cm="1">
        <f t="array" ref="C215">IFERROR(_xlfn.XLOOKUP(A215&amp;$B215,[1]!Conqa[[#All],[Project ID]]&amp;[1]!Conqa[[#All],[Panel ID]],[1]!Conqa[[#All],[Panel ID]]),"Add")</f>
        <v>L06-P33</v>
      </c>
    </row>
    <row r="216" spans="1:3" hidden="1" x14ac:dyDescent="0.25">
      <c r="A216" s="14" t="s">
        <v>62</v>
      </c>
      <c r="B216" s="14" t="s">
        <v>236</v>
      </c>
      <c r="C216" s="14" t="str" cm="1">
        <f t="array" ref="C216">IFERROR(_xlfn.XLOOKUP(A216&amp;$B216,[1]!Conqa[[#All],[Project ID]]&amp;[1]!Conqa[[#All],[Panel ID]],[1]!Conqa[[#All],[Panel ID]]),"Add")</f>
        <v>L06-P34</v>
      </c>
    </row>
    <row r="217" spans="1:3" hidden="1" x14ac:dyDescent="0.25">
      <c r="A217" s="14" t="s">
        <v>62</v>
      </c>
      <c r="B217" s="14" t="s">
        <v>237</v>
      </c>
      <c r="C217" s="14" t="str" cm="1">
        <f t="array" ref="C217">IFERROR(_xlfn.XLOOKUP(A217&amp;$B217,[1]!Conqa[[#All],[Project ID]]&amp;[1]!Conqa[[#All],[Panel ID]],[1]!Conqa[[#All],[Panel ID]]),"Add")</f>
        <v>L06-P35</v>
      </c>
    </row>
    <row r="218" spans="1:3" hidden="1" x14ac:dyDescent="0.25">
      <c r="A218" s="14" t="s">
        <v>62</v>
      </c>
      <c r="B218" s="14" t="s">
        <v>238</v>
      </c>
      <c r="C218" s="14" t="str" cm="1">
        <f t="array" ref="C218">IFERROR(_xlfn.XLOOKUP(A218&amp;$B218,[1]!Conqa[[#All],[Project ID]]&amp;[1]!Conqa[[#All],[Panel ID]],[1]!Conqa[[#All],[Panel ID]]),"Add")</f>
        <v>L06-P36</v>
      </c>
    </row>
    <row r="219" spans="1:3" hidden="1" x14ac:dyDescent="0.25">
      <c r="A219" s="14" t="s">
        <v>62</v>
      </c>
      <c r="B219" s="14" t="s">
        <v>239</v>
      </c>
      <c r="C219" s="14" t="str" cm="1">
        <f t="array" ref="C219">IFERROR(_xlfn.XLOOKUP(A219&amp;$B219,[1]!Conqa[[#All],[Project ID]]&amp;[1]!Conqa[[#All],[Panel ID]],[1]!Conqa[[#All],[Panel ID]]),"Add")</f>
        <v>L06-P8</v>
      </c>
    </row>
    <row r="220" spans="1:3" hidden="1" x14ac:dyDescent="0.25">
      <c r="A220" s="14" t="s">
        <v>62</v>
      </c>
      <c r="B220" s="14" t="s">
        <v>240</v>
      </c>
      <c r="C220" s="14" t="str" cm="1">
        <f t="array" ref="C220">IFERROR(_xlfn.XLOOKUP(A220&amp;$B220,[1]!Conqa[[#All],[Project ID]]&amp;[1]!Conqa[[#All],[Panel ID]],[1]!Conqa[[#All],[Panel ID]]),"Add")</f>
        <v>L06-P9</v>
      </c>
    </row>
    <row r="221" spans="1:3" hidden="1" x14ac:dyDescent="0.25">
      <c r="A221" s="14" t="s">
        <v>62</v>
      </c>
      <c r="B221" s="14" t="s">
        <v>269</v>
      </c>
      <c r="C221" s="14" t="str" cm="1">
        <f t="array" ref="C221">IFERROR(_xlfn.XLOOKUP(A221&amp;$B221,[1]!Conqa[[#All],[Project ID]]&amp;[1]!Conqa[[#All],[Panel ID]],[1]!Conqa[[#All],[Panel ID]]),"Add")</f>
        <v>L07-CP1</v>
      </c>
    </row>
    <row r="222" spans="1:3" hidden="1" x14ac:dyDescent="0.25">
      <c r="A222" s="14" t="s">
        <v>62</v>
      </c>
      <c r="B222" s="14" t="s">
        <v>270</v>
      </c>
      <c r="C222" s="14" t="str" cm="1">
        <f t="array" ref="C222">IFERROR(_xlfn.XLOOKUP(A222&amp;$B222,[1]!Conqa[[#All],[Project ID]]&amp;[1]!Conqa[[#All],[Panel ID]],[1]!Conqa[[#All],[Panel ID]]),"Add")</f>
        <v>L07-CP2</v>
      </c>
    </row>
    <row r="223" spans="1:3" hidden="1" x14ac:dyDescent="0.25">
      <c r="A223" s="14" t="s">
        <v>62</v>
      </c>
      <c r="B223" s="14" t="s">
        <v>271</v>
      </c>
      <c r="C223" s="14" t="str" cm="1">
        <f t="array" ref="C223">IFERROR(_xlfn.XLOOKUP(A223&amp;$B223,[1]!Conqa[[#All],[Project ID]]&amp;[1]!Conqa[[#All],[Panel ID]],[1]!Conqa[[#All],[Panel ID]]),"Add")</f>
        <v>L07-CP3</v>
      </c>
    </row>
    <row r="224" spans="1:3" hidden="1" x14ac:dyDescent="0.25">
      <c r="A224" s="14" t="s">
        <v>62</v>
      </c>
      <c r="B224" s="14" t="s">
        <v>272</v>
      </c>
      <c r="C224" s="14" t="str" cm="1">
        <f t="array" ref="C224">IFERROR(_xlfn.XLOOKUP(A224&amp;$B224,[1]!Conqa[[#All],[Project ID]]&amp;[1]!Conqa[[#All],[Panel ID]],[1]!Conqa[[#All],[Panel ID]]),"Add")</f>
        <v>L07-CP4</v>
      </c>
    </row>
    <row r="225" spans="1:3" hidden="1" x14ac:dyDescent="0.25">
      <c r="A225" s="14" t="s">
        <v>62</v>
      </c>
      <c r="B225" s="14" t="s">
        <v>273</v>
      </c>
      <c r="C225" s="14" t="str" cm="1">
        <f t="array" ref="C225">IFERROR(_xlfn.XLOOKUP(A225&amp;$B225,[1]!Conqa[[#All],[Project ID]]&amp;[1]!Conqa[[#All],[Panel ID]],[1]!Conqa[[#All],[Panel ID]]),"Add")</f>
        <v>L07-CP5</v>
      </c>
    </row>
    <row r="226" spans="1:3" hidden="1" x14ac:dyDescent="0.25">
      <c r="A226" s="14" t="s">
        <v>62</v>
      </c>
      <c r="B226" s="14" t="s">
        <v>241</v>
      </c>
      <c r="C226" s="14" t="str" cm="1">
        <f t="array" ref="C226">IFERROR(_xlfn.XLOOKUP(A226&amp;$B226,[1]!Conqa[[#All],[Project ID]]&amp;[1]!Conqa[[#All],[Panel ID]],[1]!Conqa[[#All],[Panel ID]]),"Add")</f>
        <v>L07-P10</v>
      </c>
    </row>
    <row r="227" spans="1:3" hidden="1" x14ac:dyDescent="0.25">
      <c r="A227" s="14" t="s">
        <v>62</v>
      </c>
      <c r="B227" s="14" t="s">
        <v>242</v>
      </c>
      <c r="C227" s="14" t="str" cm="1">
        <f t="array" ref="C227">IFERROR(_xlfn.XLOOKUP(A227&amp;$B227,[1]!Conqa[[#All],[Project ID]]&amp;[1]!Conqa[[#All],[Panel ID]],[1]!Conqa[[#All],[Panel ID]]),"Add")</f>
        <v>L07-P11</v>
      </c>
    </row>
    <row r="228" spans="1:3" hidden="1" x14ac:dyDescent="0.25">
      <c r="A228" s="14" t="s">
        <v>62</v>
      </c>
      <c r="B228" s="14" t="s">
        <v>243</v>
      </c>
      <c r="C228" s="14" t="str" cm="1">
        <f t="array" ref="C228">IFERROR(_xlfn.XLOOKUP(A228&amp;$B228,[1]!Conqa[[#All],[Project ID]]&amp;[1]!Conqa[[#All],[Panel ID]],[1]!Conqa[[#All],[Panel ID]]),"Add")</f>
        <v>L07-P12</v>
      </c>
    </row>
    <row r="229" spans="1:3" hidden="1" x14ac:dyDescent="0.25">
      <c r="A229" s="14" t="s">
        <v>62</v>
      </c>
      <c r="B229" s="14" t="s">
        <v>244</v>
      </c>
      <c r="C229" s="14" t="str" cm="1">
        <f t="array" ref="C229">IFERROR(_xlfn.XLOOKUP(A229&amp;$B229,[1]!Conqa[[#All],[Project ID]]&amp;[1]!Conqa[[#All],[Panel ID]],[1]!Conqa[[#All],[Panel ID]]),"Add")</f>
        <v>L07-P13</v>
      </c>
    </row>
    <row r="230" spans="1:3" hidden="1" x14ac:dyDescent="0.25">
      <c r="A230" s="14" t="s">
        <v>62</v>
      </c>
      <c r="B230" s="14" t="s">
        <v>245</v>
      </c>
      <c r="C230" s="14" t="str" cm="1">
        <f t="array" ref="C230">IFERROR(_xlfn.XLOOKUP(A230&amp;$B230,[1]!Conqa[[#All],[Project ID]]&amp;[1]!Conqa[[#All],[Panel ID]],[1]!Conqa[[#All],[Panel ID]]),"Add")</f>
        <v>L07-P15</v>
      </c>
    </row>
    <row r="231" spans="1:3" hidden="1" x14ac:dyDescent="0.25">
      <c r="A231" s="14" t="s">
        <v>62</v>
      </c>
      <c r="B231" s="14" t="s">
        <v>246</v>
      </c>
      <c r="C231" s="14" t="str" cm="1">
        <f t="array" ref="C231">IFERROR(_xlfn.XLOOKUP(A231&amp;$B231,[1]!Conqa[[#All],[Project ID]]&amp;[1]!Conqa[[#All],[Panel ID]],[1]!Conqa[[#All],[Panel ID]]),"Add")</f>
        <v>L07-P16</v>
      </c>
    </row>
    <row r="232" spans="1:3" hidden="1" x14ac:dyDescent="0.25">
      <c r="A232" s="14" t="s">
        <v>62</v>
      </c>
      <c r="B232" s="14" t="s">
        <v>274</v>
      </c>
      <c r="C232" s="14" t="str" cm="1">
        <f t="array" ref="C232">IFERROR(_xlfn.XLOOKUP(A232&amp;$B232,[1]!Conqa[[#All],[Project ID]]&amp;[1]!Conqa[[#All],[Panel ID]],[1]!Conqa[[#All],[Panel ID]]),"Add")</f>
        <v>L07-P18</v>
      </c>
    </row>
    <row r="233" spans="1:3" hidden="1" x14ac:dyDescent="0.25">
      <c r="A233" s="14" t="s">
        <v>62</v>
      </c>
      <c r="B233" s="14" t="s">
        <v>247</v>
      </c>
      <c r="C233" s="14" t="str" cm="1">
        <f t="array" ref="C233">IFERROR(_xlfn.XLOOKUP(A233&amp;$B233,[1]!Conqa[[#All],[Project ID]]&amp;[1]!Conqa[[#All],[Panel ID]],[1]!Conqa[[#All],[Panel ID]]),"Add")</f>
        <v>L07-P19</v>
      </c>
    </row>
    <row r="234" spans="1:3" hidden="1" x14ac:dyDescent="0.25">
      <c r="A234" s="14" t="s">
        <v>62</v>
      </c>
      <c r="B234" s="14" t="s">
        <v>248</v>
      </c>
      <c r="C234" s="14" t="str" cm="1">
        <f t="array" ref="C234">IFERROR(_xlfn.XLOOKUP(A234&amp;$B234,[1]!Conqa[[#All],[Project ID]]&amp;[1]!Conqa[[#All],[Panel ID]],[1]!Conqa[[#All],[Panel ID]]),"Add")</f>
        <v>L07-P20</v>
      </c>
    </row>
    <row r="235" spans="1:3" hidden="1" x14ac:dyDescent="0.25">
      <c r="A235" s="14" t="s">
        <v>62</v>
      </c>
      <c r="B235" s="14" t="s">
        <v>249</v>
      </c>
      <c r="C235" s="14" t="str" cm="1">
        <f t="array" ref="C235">IFERROR(_xlfn.XLOOKUP(A235&amp;$B235,[1]!Conqa[[#All],[Project ID]]&amp;[1]!Conqa[[#All],[Panel ID]],[1]!Conqa[[#All],[Panel ID]]),"Add")</f>
        <v>L07-P21</v>
      </c>
    </row>
    <row r="236" spans="1:3" hidden="1" x14ac:dyDescent="0.25">
      <c r="A236" s="14" t="s">
        <v>62</v>
      </c>
      <c r="B236" s="14" t="s">
        <v>250</v>
      </c>
      <c r="C236" s="14" t="str" cm="1">
        <f t="array" ref="C236">IFERROR(_xlfn.XLOOKUP(A236&amp;$B236,[1]!Conqa[[#All],[Project ID]]&amp;[1]!Conqa[[#All],[Panel ID]],[1]!Conqa[[#All],[Panel ID]]),"Add")</f>
        <v>L07-P25</v>
      </c>
    </row>
    <row r="237" spans="1:3" hidden="1" x14ac:dyDescent="0.25">
      <c r="A237" s="14" t="s">
        <v>62</v>
      </c>
      <c r="B237" s="14" t="s">
        <v>251</v>
      </c>
      <c r="C237" s="14" t="str" cm="1">
        <f t="array" ref="C237">IFERROR(_xlfn.XLOOKUP(A237&amp;$B237,[1]!Conqa[[#All],[Project ID]]&amp;[1]!Conqa[[#All],[Panel ID]],[1]!Conqa[[#All],[Panel ID]]),"Add")</f>
        <v>L07-P26</v>
      </c>
    </row>
    <row r="238" spans="1:3" hidden="1" x14ac:dyDescent="0.25">
      <c r="A238" s="14" t="s">
        <v>62</v>
      </c>
      <c r="B238" s="14" t="s">
        <v>252</v>
      </c>
      <c r="C238" s="14" t="str" cm="1">
        <f t="array" ref="C238">IFERROR(_xlfn.XLOOKUP(A238&amp;$B238,[1]!Conqa[[#All],[Project ID]]&amp;[1]!Conqa[[#All],[Panel ID]],[1]!Conqa[[#All],[Panel ID]]),"Add")</f>
        <v>L07-P27</v>
      </c>
    </row>
    <row r="239" spans="1:3" hidden="1" x14ac:dyDescent="0.25">
      <c r="A239" s="14" t="s">
        <v>62</v>
      </c>
      <c r="B239" s="14" t="s">
        <v>253</v>
      </c>
      <c r="C239" s="14" t="str" cm="1">
        <f t="array" ref="C239">IFERROR(_xlfn.XLOOKUP(A239&amp;$B239,[1]!Conqa[[#All],[Project ID]]&amp;[1]!Conqa[[#All],[Panel ID]],[1]!Conqa[[#All],[Panel ID]]),"Add")</f>
        <v>L07-P28</v>
      </c>
    </row>
    <row r="240" spans="1:3" hidden="1" x14ac:dyDescent="0.25">
      <c r="A240" s="14" t="s">
        <v>62</v>
      </c>
      <c r="B240" s="14" t="s">
        <v>275</v>
      </c>
      <c r="C240" s="14" t="str" cm="1">
        <f t="array" ref="C240">IFERROR(_xlfn.XLOOKUP(A240&amp;$B240,[1]!Conqa[[#All],[Project ID]]&amp;[1]!Conqa[[#All],[Panel ID]],[1]!Conqa[[#All],[Panel ID]]),"Add")</f>
        <v>L07-P29</v>
      </c>
    </row>
    <row r="241" spans="1:3" hidden="1" x14ac:dyDescent="0.25">
      <c r="A241" s="14" t="s">
        <v>62</v>
      </c>
      <c r="B241" s="14" t="s">
        <v>254</v>
      </c>
      <c r="C241" s="14" t="str" cm="1">
        <f t="array" ref="C241">IFERROR(_xlfn.XLOOKUP(A241&amp;$B241,[1]!Conqa[[#All],[Project ID]]&amp;[1]!Conqa[[#All],[Panel ID]],[1]!Conqa[[#All],[Panel ID]]),"Add")</f>
        <v>L07-P30</v>
      </c>
    </row>
    <row r="242" spans="1:3" hidden="1" x14ac:dyDescent="0.25">
      <c r="A242" s="14" t="s">
        <v>62</v>
      </c>
      <c r="B242" s="14" t="s">
        <v>255</v>
      </c>
      <c r="C242" s="14" t="str" cm="1">
        <f t="array" ref="C242">IFERROR(_xlfn.XLOOKUP(A242&amp;$B242,[1]!Conqa[[#All],[Project ID]]&amp;[1]!Conqa[[#All],[Panel ID]],[1]!Conqa[[#All],[Panel ID]]),"Add")</f>
        <v>L07-P31</v>
      </c>
    </row>
    <row r="243" spans="1:3" hidden="1" x14ac:dyDescent="0.25">
      <c r="A243" s="14" t="s">
        <v>62</v>
      </c>
      <c r="B243" s="14" t="s">
        <v>256</v>
      </c>
      <c r="C243" s="14" t="str" cm="1">
        <f t="array" ref="C243">IFERROR(_xlfn.XLOOKUP(A243&amp;$B243,[1]!Conqa[[#All],[Project ID]]&amp;[1]!Conqa[[#All],[Panel ID]],[1]!Conqa[[#All],[Panel ID]]),"Add")</f>
        <v>L07-P32</v>
      </c>
    </row>
    <row r="244" spans="1:3" hidden="1" x14ac:dyDescent="0.25">
      <c r="A244" s="14" t="s">
        <v>62</v>
      </c>
      <c r="B244" s="14" t="s">
        <v>257</v>
      </c>
      <c r="C244" s="14" t="str" cm="1">
        <f t="array" ref="C244">IFERROR(_xlfn.XLOOKUP(A244&amp;$B244,[1]!Conqa[[#All],[Project ID]]&amp;[1]!Conqa[[#All],[Panel ID]],[1]!Conqa[[#All],[Panel ID]]),"Add")</f>
        <v>L07-P33</v>
      </c>
    </row>
    <row r="245" spans="1:3" hidden="1" x14ac:dyDescent="0.25">
      <c r="A245" s="14" t="s">
        <v>62</v>
      </c>
      <c r="B245" s="14" t="s">
        <v>258</v>
      </c>
      <c r="C245" s="14" t="str" cm="1">
        <f t="array" ref="C245">IFERROR(_xlfn.XLOOKUP(A245&amp;$B245,[1]!Conqa[[#All],[Project ID]]&amp;[1]!Conqa[[#All],[Panel ID]],[1]!Conqa[[#All],[Panel ID]]),"Add")</f>
        <v>L07-P34</v>
      </c>
    </row>
    <row r="246" spans="1:3" hidden="1" x14ac:dyDescent="0.25">
      <c r="A246" s="14" t="s">
        <v>62</v>
      </c>
      <c r="B246" s="14" t="s">
        <v>259</v>
      </c>
      <c r="C246" s="14" t="str" cm="1">
        <f t="array" ref="C246">IFERROR(_xlfn.XLOOKUP(A246&amp;$B246,[1]!Conqa[[#All],[Project ID]]&amp;[1]!Conqa[[#All],[Panel ID]],[1]!Conqa[[#All],[Panel ID]]),"Add")</f>
        <v>L07-P35</v>
      </c>
    </row>
    <row r="247" spans="1:3" hidden="1" x14ac:dyDescent="0.25">
      <c r="A247" s="14" t="s">
        <v>62</v>
      </c>
      <c r="B247" s="14" t="s">
        <v>260</v>
      </c>
      <c r="C247" s="14" t="str" cm="1">
        <f t="array" ref="C247">IFERROR(_xlfn.XLOOKUP(A247&amp;$B247,[1]!Conqa[[#All],[Project ID]]&amp;[1]!Conqa[[#All],[Panel ID]],[1]!Conqa[[#All],[Panel ID]]),"Add")</f>
        <v>L07-P36</v>
      </c>
    </row>
    <row r="248" spans="1:3" hidden="1" x14ac:dyDescent="0.25">
      <c r="A248" s="14" t="s">
        <v>62</v>
      </c>
      <c r="B248" s="14" t="s">
        <v>261</v>
      </c>
      <c r="C248" s="14" t="str" cm="1">
        <f t="array" ref="C248">IFERROR(_xlfn.XLOOKUP(A248&amp;$B248,[1]!Conqa[[#All],[Project ID]]&amp;[1]!Conqa[[#All],[Panel ID]],[1]!Conqa[[#All],[Panel ID]]),"Add")</f>
        <v>L07-P4</v>
      </c>
    </row>
    <row r="249" spans="1:3" hidden="1" x14ac:dyDescent="0.25">
      <c r="A249" s="14" t="s">
        <v>62</v>
      </c>
      <c r="B249" s="14" t="s">
        <v>262</v>
      </c>
      <c r="C249" s="14" t="str" cm="1">
        <f t="array" ref="C249">IFERROR(_xlfn.XLOOKUP(A249&amp;$B249,[1]!Conqa[[#All],[Project ID]]&amp;[1]!Conqa[[#All],[Panel ID]],[1]!Conqa[[#All],[Panel ID]]),"Add")</f>
        <v>L07-P5</v>
      </c>
    </row>
    <row r="250" spans="1:3" hidden="1" x14ac:dyDescent="0.25">
      <c r="A250" s="14" t="s">
        <v>62</v>
      </c>
      <c r="B250" s="14" t="s">
        <v>263</v>
      </c>
      <c r="C250" s="14" t="str" cm="1">
        <f t="array" ref="C250">IFERROR(_xlfn.XLOOKUP(A250&amp;$B250,[1]!Conqa[[#All],[Project ID]]&amp;[1]!Conqa[[#All],[Panel ID]],[1]!Conqa[[#All],[Panel ID]]),"Add")</f>
        <v>L07-P6</v>
      </c>
    </row>
    <row r="251" spans="1:3" hidden="1" x14ac:dyDescent="0.25">
      <c r="A251" s="14" t="s">
        <v>62</v>
      </c>
      <c r="B251" s="14" t="s">
        <v>264</v>
      </c>
      <c r="C251" s="14" t="str" cm="1">
        <f t="array" ref="C251">IFERROR(_xlfn.XLOOKUP(A251&amp;$B251,[1]!Conqa[[#All],[Project ID]]&amp;[1]!Conqa[[#All],[Panel ID]],[1]!Conqa[[#All],[Panel ID]]),"Add")</f>
        <v>L07-P7</v>
      </c>
    </row>
    <row r="252" spans="1:3" hidden="1" x14ac:dyDescent="0.25">
      <c r="A252" s="14" t="s">
        <v>62</v>
      </c>
      <c r="B252" s="14" t="s">
        <v>276</v>
      </c>
      <c r="C252" s="14" t="str" cm="1">
        <f t="array" ref="C252">IFERROR(_xlfn.XLOOKUP(A252&amp;$B252,[1]!Conqa[[#All],[Project ID]]&amp;[1]!Conqa[[#All],[Panel ID]],[1]!Conqa[[#All],[Panel ID]]),"Add")</f>
        <v>L07-P8</v>
      </c>
    </row>
    <row r="253" spans="1:3" hidden="1" x14ac:dyDescent="0.25">
      <c r="A253" s="14" t="s">
        <v>62</v>
      </c>
      <c r="B253" s="14" t="s">
        <v>277</v>
      </c>
      <c r="C253" s="14" t="str" cm="1">
        <f t="array" ref="C253">IFERROR(_xlfn.XLOOKUP(A253&amp;$B253,[1]!Conqa[[#All],[Project ID]]&amp;[1]!Conqa[[#All],[Panel ID]],[1]!Conqa[[#All],[Panel ID]]),"Add")</f>
        <v>L07-P9</v>
      </c>
    </row>
    <row r="254" spans="1:3" hidden="1" x14ac:dyDescent="0.25">
      <c r="A254" s="14" t="s">
        <v>62</v>
      </c>
      <c r="B254" s="14" t="s">
        <v>284</v>
      </c>
      <c r="C254" s="14" t="str" cm="1">
        <f t="array" ref="C254">IFERROR(_xlfn.XLOOKUP(A254&amp;$B254,[1]!Conqa[[#All],[Project ID]]&amp;[1]!Conqa[[#All],[Panel ID]],[1]!Conqa[[#All],[Panel ID]]),"Add")</f>
        <v>L08-C23</v>
      </c>
    </row>
    <row r="255" spans="1:3" hidden="1" x14ac:dyDescent="0.25">
      <c r="A255" s="14" t="s">
        <v>62</v>
      </c>
      <c r="B255" s="14" t="s">
        <v>285</v>
      </c>
      <c r="C255" s="14" t="str" cm="1">
        <f t="array" ref="C255">IFERROR(_xlfn.XLOOKUP(A255&amp;$B255,[1]!Conqa[[#All],[Project ID]]&amp;[1]!Conqa[[#All],[Panel ID]],[1]!Conqa[[#All],[Panel ID]]),"Add")</f>
        <v>L08-C24</v>
      </c>
    </row>
    <row r="256" spans="1:3" hidden="1" x14ac:dyDescent="0.25">
      <c r="A256" s="14" t="s">
        <v>62</v>
      </c>
      <c r="B256" s="14" t="s">
        <v>286</v>
      </c>
      <c r="C256" s="14" t="str" cm="1">
        <f t="array" ref="C256">IFERROR(_xlfn.XLOOKUP(A256&amp;$B256,[1]!Conqa[[#All],[Project ID]]&amp;[1]!Conqa[[#All],[Panel ID]],[1]!Conqa[[#All],[Panel ID]]),"Add")</f>
        <v>L08-CP1A</v>
      </c>
    </row>
    <row r="257" spans="1:3" hidden="1" x14ac:dyDescent="0.25">
      <c r="A257" s="14" t="s">
        <v>62</v>
      </c>
      <c r="B257" s="14" t="s">
        <v>287</v>
      </c>
      <c r="C257" s="14" t="str" cm="1">
        <f t="array" ref="C257">IFERROR(_xlfn.XLOOKUP(A257&amp;$B257,[1]!Conqa[[#All],[Project ID]]&amp;[1]!Conqa[[#All],[Panel ID]],[1]!Conqa[[#All],[Panel ID]]),"Add")</f>
        <v>L08-CP1B</v>
      </c>
    </row>
    <row r="258" spans="1:3" hidden="1" x14ac:dyDescent="0.25">
      <c r="A258" s="14" t="s">
        <v>62</v>
      </c>
      <c r="B258" s="14" t="s">
        <v>288</v>
      </c>
      <c r="C258" s="14" t="str" cm="1">
        <f t="array" ref="C258">IFERROR(_xlfn.XLOOKUP(A258&amp;$B258,[1]!Conqa[[#All],[Project ID]]&amp;[1]!Conqa[[#All],[Panel ID]],[1]!Conqa[[#All],[Panel ID]]),"Add")</f>
        <v>L08-CP3</v>
      </c>
    </row>
    <row r="259" spans="1:3" hidden="1" x14ac:dyDescent="0.25">
      <c r="A259" s="14" t="s">
        <v>62</v>
      </c>
      <c r="B259" s="14" t="s">
        <v>289</v>
      </c>
      <c r="C259" s="14" t="str" cm="1">
        <f t="array" ref="C259">IFERROR(_xlfn.XLOOKUP(A259&amp;$B259,[1]!Conqa[[#All],[Project ID]]&amp;[1]!Conqa[[#All],[Panel ID]],[1]!Conqa[[#All],[Panel ID]]),"Add")</f>
        <v>L08-P12</v>
      </c>
    </row>
    <row r="260" spans="1:3" hidden="1" x14ac:dyDescent="0.25">
      <c r="A260" s="14" t="s">
        <v>62</v>
      </c>
      <c r="B260" s="14" t="s">
        <v>290</v>
      </c>
      <c r="C260" s="14" t="str" cm="1">
        <f t="array" ref="C260">IFERROR(_xlfn.XLOOKUP(A260&amp;$B260,[1]!Conqa[[#All],[Project ID]]&amp;[1]!Conqa[[#All],[Panel ID]],[1]!Conqa[[#All],[Panel ID]]),"Add")</f>
        <v>L08-P13</v>
      </c>
    </row>
    <row r="261" spans="1:3" hidden="1" x14ac:dyDescent="0.25">
      <c r="A261" s="14" t="s">
        <v>62</v>
      </c>
      <c r="B261" s="14" t="s">
        <v>291</v>
      </c>
      <c r="C261" s="14" t="str" cm="1">
        <f t="array" ref="C261">IFERROR(_xlfn.XLOOKUP(A261&amp;$B261,[1]!Conqa[[#All],[Project ID]]&amp;[1]!Conqa[[#All],[Panel ID]],[1]!Conqa[[#All],[Panel ID]]),"Add")</f>
        <v>L08-P21</v>
      </c>
    </row>
    <row r="262" spans="1:3" hidden="1" x14ac:dyDescent="0.25">
      <c r="A262" s="14" t="s">
        <v>62</v>
      </c>
      <c r="B262" s="14" t="s">
        <v>292</v>
      </c>
      <c r="C262" s="14" t="str" cm="1">
        <f t="array" ref="C262">IFERROR(_xlfn.XLOOKUP(A262&amp;$B262,[1]!Conqa[[#All],[Project ID]]&amp;[1]!Conqa[[#All],[Panel ID]],[1]!Conqa[[#All],[Panel ID]]),"Add")</f>
        <v>L08-P28</v>
      </c>
    </row>
    <row r="263" spans="1:3" hidden="1" x14ac:dyDescent="0.25">
      <c r="A263" s="14" t="s">
        <v>62</v>
      </c>
      <c r="B263" s="14" t="s">
        <v>293</v>
      </c>
      <c r="C263" s="14" t="str" cm="1">
        <f t="array" ref="C263">IFERROR(_xlfn.XLOOKUP(A263&amp;$B263,[1]!Conqa[[#All],[Project ID]]&amp;[1]!Conqa[[#All],[Panel ID]],[1]!Conqa[[#All],[Panel ID]]),"Add")</f>
        <v>L08-P32</v>
      </c>
    </row>
    <row r="264" spans="1:3" hidden="1" x14ac:dyDescent="0.25">
      <c r="A264" s="14" t="s">
        <v>62</v>
      </c>
      <c r="B264" s="14" t="s">
        <v>294</v>
      </c>
      <c r="C264" s="14" t="str" cm="1">
        <f t="array" ref="C264">IFERROR(_xlfn.XLOOKUP(A264&amp;$B264,[1]!Conqa[[#All],[Project ID]]&amp;[1]!Conqa[[#All],[Panel ID]],[1]!Conqa[[#All],[Panel ID]]),"Add")</f>
        <v>L08-P33</v>
      </c>
    </row>
    <row r="265" spans="1:3" hidden="1" x14ac:dyDescent="0.25">
      <c r="A265" s="14" t="s">
        <v>62</v>
      </c>
      <c r="B265" s="14" t="s">
        <v>295</v>
      </c>
      <c r="C265" s="14" t="str" cm="1">
        <f t="array" ref="C265">IFERROR(_xlfn.XLOOKUP(A265&amp;$B265,[1]!Conqa[[#All],[Project ID]]&amp;[1]!Conqa[[#All],[Panel ID]],[1]!Conqa[[#All],[Panel ID]]),"Add")</f>
        <v>L08-P34</v>
      </c>
    </row>
    <row r="266" spans="1:3" hidden="1" x14ac:dyDescent="0.25">
      <c r="A266" s="14" t="s">
        <v>62</v>
      </c>
      <c r="B266" s="14" t="s">
        <v>296</v>
      </c>
      <c r="C266" s="14" t="str" cm="1">
        <f t="array" ref="C266">IFERROR(_xlfn.XLOOKUP(A266&amp;$B266,[1]!Conqa[[#All],[Project ID]]&amp;[1]!Conqa[[#All],[Panel ID]],[1]!Conqa[[#All],[Panel ID]]),"Add")</f>
        <v>L08-P35</v>
      </c>
    </row>
    <row r="267" spans="1:3" hidden="1" x14ac:dyDescent="0.25">
      <c r="A267" s="14" t="s">
        <v>62</v>
      </c>
      <c r="B267" s="14" t="s">
        <v>297</v>
      </c>
      <c r="C267" s="14" t="str" cm="1">
        <f t="array" ref="C267">IFERROR(_xlfn.XLOOKUP(A267&amp;$B267,[1]!Conqa[[#All],[Project ID]]&amp;[1]!Conqa[[#All],[Panel ID]],[1]!Conqa[[#All],[Panel ID]]),"Add")</f>
        <v>L08-P36</v>
      </c>
    </row>
    <row r="268" spans="1:3" x14ac:dyDescent="0.25">
      <c r="A268" s="14" t="s">
        <v>62</v>
      </c>
      <c r="B268" s="14" t="s">
        <v>303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4" t="s">
        <v>62</v>
      </c>
      <c r="B269" s="14" t="s">
        <v>304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4" t="s">
        <v>62</v>
      </c>
      <c r="B270" s="14" t="s">
        <v>214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4" t="s">
        <v>62</v>
      </c>
      <c r="B271" s="14" t="s">
        <v>214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4" t="s">
        <v>62</v>
      </c>
      <c r="B272" s="14" t="s">
        <v>116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62</v>
      </c>
      <c r="B273" s="14" t="s">
        <v>132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62</v>
      </c>
      <c r="B274" s="14" t="s">
        <v>176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62</v>
      </c>
      <c r="B275" s="14" t="s">
        <v>215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62</v>
      </c>
      <c r="B276" s="14" t="s">
        <v>219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62</v>
      </c>
      <c r="B277" s="14" t="s">
        <v>279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62</v>
      </c>
      <c r="B278" s="14" t="s">
        <v>281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62</v>
      </c>
      <c r="B279" s="14" t="s">
        <v>298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62</v>
      </c>
      <c r="B280" s="14" t="s">
        <v>56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62</v>
      </c>
      <c r="B281" s="14" t="s">
        <v>102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62</v>
      </c>
      <c r="B282" s="14" t="s">
        <v>57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62</v>
      </c>
      <c r="B283" s="14" t="s">
        <v>58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62</v>
      </c>
      <c r="B284" s="14" t="s">
        <v>128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62</v>
      </c>
      <c r="B285" s="14" t="s">
        <v>128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62</v>
      </c>
      <c r="B286" s="14" t="s">
        <v>131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62</v>
      </c>
      <c r="B287" s="14" t="s">
        <v>177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62</v>
      </c>
      <c r="B288" s="14" t="s">
        <v>180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62</v>
      </c>
      <c r="B289" s="14" t="s">
        <v>216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62</v>
      </c>
      <c r="B290" s="14" t="s">
        <v>216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62</v>
      </c>
      <c r="B291" s="14" t="s">
        <v>265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62</v>
      </c>
      <c r="B292" s="14" t="s">
        <v>280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62</v>
      </c>
      <c r="B293" s="14" t="s">
        <v>299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62</v>
      </c>
      <c r="B294" s="14" t="s">
        <v>59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62</v>
      </c>
      <c r="B295" s="14" t="s">
        <v>60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62</v>
      </c>
      <c r="B296" s="14" t="s">
        <v>61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62</v>
      </c>
      <c r="B297" s="14" t="s">
        <v>305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62</v>
      </c>
      <c r="B298" s="14" t="s">
        <v>5</v>
      </c>
      <c r="C298" s="14" t="str" cm="1">
        <f t="array" ref="C298">IFERROR(_xlfn.XLOOKUP(A298&amp;$B298,[1]!Conqa[[#All],[Project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2024-08-22T22:04:59Z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