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William\Desktop\CONQA\_Git\CONQA\Downer\22800\"/>
    </mc:Choice>
  </mc:AlternateContent>
  <xr:revisionPtr revIDLastSave="0" documentId="13_ncr:1_{A0D935C6-78A8-4809-9CC9-D229DF8E463A}" xr6:coauthVersionLast="47" xr6:coauthVersionMax="47" xr10:uidLastSave="{00000000-0000-0000-0000-000000000000}"/>
  <bookViews>
    <workbookView xWindow="8655" yWindow="1560" windowWidth="28740" windowHeight="19425" xr2:uid="{00000000-000D-0000-FFFF-FFFF00000000}"/>
  </bookViews>
  <sheets>
    <sheet name="CON" sheetId="1" r:id="rId1"/>
  </sheets>
  <definedNames>
    <definedName name="_xlnm.Print_Titles" localSheetId="0">CON!$1:$8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1" l="1"/>
  <c r="A26" i="1"/>
  <c r="A25" i="1"/>
  <c r="A23" i="1"/>
  <c r="A19" i="1" l="1"/>
  <c r="A15" i="1"/>
  <c r="A13" i="1"/>
  <c r="A22" i="1" l="1"/>
  <c r="A20" i="1"/>
  <c r="A18" i="1"/>
  <c r="A16" i="1"/>
  <c r="A14" i="1"/>
  <c r="A32" i="1"/>
  <c r="A31" i="1"/>
  <c r="A11" i="1"/>
  <c r="A10" i="1" l="1"/>
</calcChain>
</file>

<file path=xl/sharedStrings.xml><?xml version="1.0" encoding="utf-8"?>
<sst xmlns="http://schemas.openxmlformats.org/spreadsheetml/2006/main" count="209" uniqueCount="126">
  <si>
    <t xml:space="preserve">    </t>
  </si>
  <si>
    <t>ROBINSON
CONTRACTORS
Ltd</t>
  </si>
  <si>
    <t>INSPECTION AND TEST PLAN</t>
  </si>
  <si>
    <t xml:space="preserve">Project Number - </t>
  </si>
  <si>
    <t>Project: NZTA 5363 CIP SH30 Te Ngae Road Corridor-Iles Rd to Coulter Rd</t>
  </si>
  <si>
    <t xml:space="preserve">Date submitted: </t>
  </si>
  <si>
    <t>Prepared By: Downer New Zealand</t>
  </si>
  <si>
    <t>Client: NZTA</t>
  </si>
  <si>
    <t>Head Contractor                   Subcontractor</t>
  </si>
  <si>
    <t xml:space="preserve">Approved By: </t>
  </si>
  <si>
    <t>Item</t>
  </si>
  <si>
    <t>Task/Activity/Description</t>
  </si>
  <si>
    <t>Inspection/Test</t>
  </si>
  <si>
    <t>Acceptance Criteria</t>
  </si>
  <si>
    <t>Record documents</t>
  </si>
  <si>
    <t>Responsibility</t>
  </si>
  <si>
    <t>Comments</t>
  </si>
  <si>
    <t xml:space="preserve">Checked by </t>
  </si>
  <si>
    <t>Detail of Activity</t>
  </si>
  <si>
    <t>Action
(Hold, Monitor, Witness)</t>
  </si>
  <si>
    <t>Minimum Test Frequency
(Lot =  1 day’s production or 2,500m2)</t>
  </si>
  <si>
    <t>Inspection / 
Test method</t>
  </si>
  <si>
    <t>Engineer</t>
  </si>
  <si>
    <t>Contractor</t>
  </si>
  <si>
    <t>Date</t>
  </si>
  <si>
    <t>Setout, Materials and Preparation</t>
  </si>
  <si>
    <t>Survey Set Out</t>
  </si>
  <si>
    <t>W</t>
  </si>
  <si>
    <t>Visual Inspection</t>
  </si>
  <si>
    <t>N/A</t>
  </si>
  <si>
    <t>Contractor's site diary and/or photos</t>
  </si>
  <si>
    <t>Setout location prior to commencing works.</t>
  </si>
  <si>
    <t>Materials Approvals</t>
  </si>
  <si>
    <t>M</t>
  </si>
  <si>
    <t>Review</t>
  </si>
  <si>
    <t>H</t>
  </si>
  <si>
    <t>In Eight record</t>
  </si>
  <si>
    <t>Construction and Finshing</t>
  </si>
  <si>
    <t>Close Out</t>
  </si>
  <si>
    <t>Collate above documentation</t>
  </si>
  <si>
    <t>Document review</t>
  </si>
  <si>
    <t>Each ITP</t>
  </si>
  <si>
    <t>All above documentation is shown as attached to this work pack.</t>
  </si>
  <si>
    <t>As-built drawings</t>
  </si>
  <si>
    <t>Survey</t>
  </si>
  <si>
    <t>At completion of construction</t>
  </si>
  <si>
    <t>Asbuilts to besubmitted at the completion of construction, information to be captured</t>
  </si>
  <si>
    <t>Asbuilts  reviewed and submitted</t>
  </si>
  <si>
    <t>Client Final Inspection - the signature below verifies that this ITP has been completed in accordance with NZTA Specifications and verifies lot compliance.</t>
  </si>
  <si>
    <t>Hold Point</t>
  </si>
  <si>
    <t>Work Shall not proceed past the HP until released by the Eng. Rep.</t>
  </si>
  <si>
    <t>Contractor's Rep Name:_____________________________________________</t>
  </si>
  <si>
    <t>Signature:____________________________________</t>
  </si>
  <si>
    <t>Date: _____________________________</t>
  </si>
  <si>
    <t>Witness Point</t>
  </si>
  <si>
    <t>An Inspection which must be witnessed by the Eng. Rep.</t>
  </si>
  <si>
    <t>BBO Engineers Rep Name:____________________________________</t>
  </si>
  <si>
    <t>Monitor Point</t>
  </si>
  <si>
    <t>Intermittent monitoring of any stage of the work in progress by the Eng. Rep.</t>
  </si>
  <si>
    <t>Subgrade Testing</t>
  </si>
  <si>
    <t>QC Sheets</t>
  </si>
  <si>
    <t>Every 20m</t>
  </si>
  <si>
    <t>All concrete orders</t>
  </si>
  <si>
    <t>Concrete Dockets</t>
  </si>
  <si>
    <t>Concrete strength 25MPa at 28 days</t>
  </si>
  <si>
    <t>Once for each material</t>
  </si>
  <si>
    <t>Quarry Testing Data</t>
  </si>
  <si>
    <t>Engineer's Acceptance</t>
  </si>
  <si>
    <t>InEight Records</t>
  </si>
  <si>
    <t>≥ 3 blows per 100mm. 500mm depth.</t>
  </si>
  <si>
    <t>All areas</t>
  </si>
  <si>
    <t>Finish / Joints</t>
  </si>
  <si>
    <t>Subgrade Cut / Base Thickness</t>
  </si>
  <si>
    <t>Submit testing data fir the following materials: 
   - AP65
   - GAP 40
   - GAP 20
   - Hardfill</t>
  </si>
  <si>
    <t>w</t>
  </si>
  <si>
    <t>Walls</t>
  </si>
  <si>
    <t>GPS Setout of the Retaining wall as per the construction drawings.</t>
  </si>
  <si>
    <t>Length of the retaining wall</t>
  </si>
  <si>
    <t>Concrete strength 25MPa, at 28 days</t>
  </si>
  <si>
    <t>Joints</t>
  </si>
  <si>
    <t>Smooth, off shutter finish. Cut joints as appropriate.</t>
  </si>
  <si>
    <t>Every 5m section</t>
  </si>
  <si>
    <t>As per drawing</t>
  </si>
  <si>
    <t>Formwork</t>
  </si>
  <si>
    <t>Every 5m</t>
  </si>
  <si>
    <t>Subsoil drain -  back of wall</t>
  </si>
  <si>
    <t>Length of wall</t>
  </si>
  <si>
    <t>Lentgh of wall</t>
  </si>
  <si>
    <t>100Ø PERFORATED SUBSOIL DRAIN WITH 40/20 DRAINAGE AGGREGATE WRAPPED
IN GEOTEXTILE OF STRENGTH CLASS B AND FILTRATION CLASS 2 TO TNZ F/7
SUBSOIL DRAIN TO BE LAID WITH 1% FALL AND DISCHARGE TO THE NEAREST
STORMWATER SUMP</t>
  </si>
  <si>
    <t>Backfill</t>
  </si>
  <si>
    <t>Contractor/
Engineer</t>
  </si>
  <si>
    <t xml:space="preserve">Concrete  </t>
  </si>
  <si>
    <t>Concrete</t>
  </si>
  <si>
    <t>ALL REINFORCING BARS SHALL BE OF GRADE 500 MILD STEEL.
MINIMUM REINFORCING LAP LENGTHS SHALL BE 550mm FOR HD12 BARS AND 800mm FOR HD16 BARS
UNLESS NOTED OTHERWISE ON THE DRAWINGS.</t>
  </si>
  <si>
    <t>ALL CONCRETE USED SHALL ATTAIN 25MPa COMPRESSIVE STRENGTH AT 28 DAYS CURE.
ALL CONCRETE USED SHALL COMPLY WITH THE REQUIREMENTS FOR EXPOSURE CLASS XA2.
THE CONTRACTOR SHALL PROVIDE THE CONCRETE MIX DESIGN FOR THE APPROVAL OF THE
ENGINEER PRIOR TO THE COMMENCEMENT OF ANY CONCRETE WORKS</t>
  </si>
  <si>
    <t>THE SAFETY OF ALL TEMPORARY OPEN CUTS SHALL BE THE RESPONSIBILITY OF THE CONTRACTOR. THE CONTRACTOR SHALL PROVIDE ANY AND ALL SLOPE PROTECTION NECESSARY TO PREVENT ANY GROUND MOVEMENT.</t>
  </si>
  <si>
    <t>Scalar Penetrometer</t>
  </si>
  <si>
    <t>COMPRESSIBLE BOARD
BETWEEN WALL SECTIONS</t>
  </si>
  <si>
    <t>SIKAFLEX SEALANT OR
APPROVED EQUIVALENT</t>
  </si>
  <si>
    <t>Completed Joints</t>
  </si>
  <si>
    <t>Joint formwork</t>
  </si>
  <si>
    <t>Every 6m panels</t>
  </si>
  <si>
    <t>Every 6m</t>
  </si>
  <si>
    <t>Bases, Footings and/or Toes</t>
  </si>
  <si>
    <t>Every 300mm centers</t>
  </si>
  <si>
    <t>FORMWORK SUPPLIED BY DOKA</t>
  </si>
  <si>
    <t xml:space="preserve">Smooth, off shutter finish. 
Construction joints as per drawing </t>
  </si>
  <si>
    <t xml:space="preserve">Backfill behind wall (Shared service trench)
</t>
  </si>
  <si>
    <t>At joints between sections</t>
  </si>
  <si>
    <t>Dowels
(greased &amp; plain ended)</t>
  </si>
  <si>
    <t>Dowels
(greased and plain ended)</t>
  </si>
  <si>
    <t>Weep Holes</t>
  </si>
  <si>
    <t>Every 2,000mm</t>
  </si>
  <si>
    <t>50mm Ø WEEPHOLES THROUGH WALL STEM AT 2.0m INTERVALS</t>
  </si>
  <si>
    <t>Specification: 600 - Structural concrete</t>
  </si>
  <si>
    <t>Construction Process: Concrete Works - Owhata Retaining Wall</t>
  </si>
  <si>
    <t xml:space="preserve">
H</t>
  </si>
  <si>
    <t>Reinforcing
WSP INSPECTION</t>
  </si>
  <si>
    <t xml:space="preserve">
M
H
</t>
  </si>
  <si>
    <t xml:space="preserve">R20 DOWEL 450 LONG AT 300 CENTRES 
CONTROL JOINTS SHALL BE KEY JOINTS </t>
  </si>
  <si>
    <t xml:space="preserve">
</t>
  </si>
  <si>
    <t>R20 DOWEL 450 LONG AT 300 CENTRES 
CONTROL JOINTS SHALL BE KEY JOINTS SPACED AT MAXIMUM 5.0m INTERVALS OR A SUITABLE LESSER LENGTH IF REQUIRED</t>
  </si>
  <si>
    <t xml:space="preserve">ALL CONCRETE USED SHALL ATTAIN 25MPa COMPRESSIVE STRENGTH AT 28 DAYS CURE.
ALL CONCRETE USED SHALL COMPLY WITH THE REQUIREMENTS FOR EXPOSURE CLASS XA2.
</t>
  </si>
  <si>
    <t>Subsoil drainage - front of wall
Subsoil drainage - back of wall</t>
  </si>
  <si>
    <t>Installation of subsoil drain</t>
  </si>
  <si>
    <t>Refer to Shared Service Trench ITP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</si>
</sst>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6" x14ac:knownFonts="1">
    <font>
      <sz val="11"/>
      <color theme="1"/>
      <name val="Calibri"/>
      <family val="2"/>
      <scheme val="minor"/>
    </font>
    <font>
      <sz val="10"/>
      <color theme="1"/>
      <name val="Candara"/>
      <family val="2"/>
    </font>
    <font>
      <sz val="10"/>
      <color rgb="FFFF0000"/>
      <name val="Candara"/>
      <family val="2"/>
    </font>
    <font>
      <b/>
      <sz val="10"/>
      <color theme="0"/>
      <name val="Candara"/>
      <family val="2"/>
    </font>
    <font>
      <sz val="10"/>
      <name val="Candara"/>
      <family val="2"/>
    </font>
    <font>
      <strike/>
      <sz val="10"/>
      <color theme="1"/>
      <name val="Candara"/>
      <family val="2"/>
    </font>
  </fonts>
  <fills count="6">
    <fill>
      <patternFill patternType="none"/>
    </fill>
    <fill>
      <patternFill patternType="gray125"/>
    </fill>
    <fill>
      <patternFill patternType="solid">
        <fgColor theme="3" tint="0.39997558519241921"/>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44">
    <border>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indexed="64"/>
      </left>
      <right style="thin">
        <color indexed="64"/>
      </right>
      <top style="thin">
        <color indexed="64"/>
      </top>
      <bottom style="thin">
        <color indexed="64"/>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style="thin">
        <color theme="1" tint="0.24994659260841701"/>
      </bottom>
      <diagonal/>
    </border>
    <border>
      <left style="thin">
        <color indexed="64"/>
      </left>
      <right style="thin">
        <color indexed="64"/>
      </right>
      <top style="thin">
        <color indexed="64"/>
      </top>
      <bottom/>
      <diagonal/>
    </border>
    <border>
      <left style="thin">
        <color theme="1" tint="0.24994659260841701"/>
      </left>
      <right/>
      <top style="thin">
        <color theme="1" tint="0.24994659260841701"/>
      </top>
      <bottom style="thin">
        <color theme="1" tint="0.24994659260841701"/>
      </bottom>
      <diagonal/>
    </border>
    <border>
      <left style="thin">
        <color indexed="64"/>
      </left>
      <right style="thin">
        <color indexed="64"/>
      </right>
      <top/>
      <bottom style="thin">
        <color indexed="64"/>
      </bottom>
      <diagonal/>
    </border>
    <border>
      <left style="thin">
        <color theme="1" tint="0.24994659260841701"/>
      </left>
      <right style="thin">
        <color theme="1" tint="0.24994659260841701"/>
      </right>
      <top/>
      <bottom style="thin">
        <color theme="1" tint="0.24994659260841701"/>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diagonal/>
    </border>
    <border>
      <left style="thin">
        <color theme="1" tint="0.24994659260841701"/>
      </left>
      <right/>
      <top/>
      <bottom style="thin">
        <color theme="1" tint="0.24994659260841701"/>
      </bottom>
      <diagonal/>
    </border>
    <border>
      <left/>
      <right style="medium">
        <color indexed="64"/>
      </right>
      <top style="medium">
        <color indexed="64"/>
      </top>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diagonal/>
    </border>
    <border>
      <left style="medium">
        <color indexed="64"/>
      </left>
      <right style="thin">
        <color theme="1" tint="0.24994659260841701"/>
      </right>
      <top style="medium">
        <color indexed="64"/>
      </top>
      <bottom style="thin">
        <color theme="1" tint="0.24994659260841701"/>
      </bottom>
      <diagonal/>
    </border>
    <border>
      <left style="thin">
        <color theme="1" tint="0.24994659260841701"/>
      </left>
      <right style="thin">
        <color theme="1" tint="0.24994659260841701"/>
      </right>
      <top style="medium">
        <color indexed="64"/>
      </top>
      <bottom style="thin">
        <color theme="1" tint="0.24994659260841701"/>
      </bottom>
      <diagonal/>
    </border>
    <border>
      <left style="thin">
        <color theme="1" tint="0.24994659260841701"/>
      </left>
      <right style="medium">
        <color indexed="64"/>
      </right>
      <top style="medium">
        <color indexed="64"/>
      </top>
      <bottom style="thin">
        <color theme="1" tint="0.24994659260841701"/>
      </bottom>
      <diagonal/>
    </border>
    <border>
      <left style="medium">
        <color indexed="64"/>
      </left>
      <right style="thin">
        <color theme="1" tint="0.24994659260841701"/>
      </right>
      <top style="thin">
        <color theme="1" tint="0.24994659260841701"/>
      </top>
      <bottom style="thin">
        <color theme="1" tint="0.24994659260841701"/>
      </bottom>
      <diagonal/>
    </border>
    <border>
      <left style="thin">
        <color theme="1" tint="0.24994659260841701"/>
      </left>
      <right style="medium">
        <color indexed="64"/>
      </right>
      <top style="thin">
        <color theme="1" tint="0.24994659260841701"/>
      </top>
      <bottom style="thin">
        <color theme="1" tint="0.24994659260841701"/>
      </bottom>
      <diagonal/>
    </border>
    <border>
      <left style="thin">
        <color indexed="64"/>
      </left>
      <right style="medium">
        <color indexed="64"/>
      </right>
      <top style="thin">
        <color indexed="64"/>
      </top>
      <bottom style="thin">
        <color indexed="64"/>
      </bottom>
      <diagonal/>
    </border>
    <border>
      <left style="medium">
        <color indexed="64"/>
      </left>
      <right/>
      <top style="thin">
        <color theme="1" tint="0.24994659260841701"/>
      </top>
      <bottom style="thin">
        <color theme="1" tint="0.24994659260841701"/>
      </bottom>
      <diagonal/>
    </border>
    <border>
      <left style="thin">
        <color theme="1" tint="0.24994659260841701"/>
      </left>
      <right style="medium">
        <color indexed="64"/>
      </right>
      <top/>
      <bottom style="thin">
        <color theme="1" tint="0.24994659260841701"/>
      </bottom>
      <diagonal/>
    </border>
    <border>
      <left style="thin">
        <color indexed="64"/>
      </left>
      <right style="medium">
        <color indexed="64"/>
      </right>
      <top style="thin">
        <color indexed="64"/>
      </top>
      <bottom/>
      <diagonal/>
    </border>
    <border>
      <left/>
      <right style="thin">
        <color theme="1" tint="0.24994659260841701"/>
      </right>
      <top/>
      <bottom style="thin">
        <color theme="1" tint="0.24994659260841701"/>
      </bottom>
      <diagonal/>
    </border>
    <border>
      <left style="thin">
        <color indexed="64"/>
      </left>
      <right style="medium">
        <color indexed="64"/>
      </right>
      <top/>
      <bottom style="thin">
        <color indexed="64"/>
      </bottom>
      <diagonal/>
    </border>
    <border>
      <left style="medium">
        <color indexed="64"/>
      </left>
      <right style="thin">
        <color theme="1" tint="0.24994659260841701"/>
      </right>
      <top style="thin">
        <color theme="1" tint="0.24994659260841701"/>
      </top>
      <bottom/>
      <diagonal/>
    </border>
    <border>
      <left style="medium">
        <color indexed="64"/>
      </left>
      <right/>
      <top style="thin">
        <color theme="1" tint="0.24994659260841701"/>
      </top>
      <bottom/>
      <diagonal/>
    </border>
    <border>
      <left/>
      <right style="thin">
        <color indexed="64"/>
      </right>
      <top style="thin">
        <color indexed="64"/>
      </top>
      <bottom/>
      <diagonal/>
    </border>
    <border>
      <left/>
      <right style="thin">
        <color indexed="64"/>
      </right>
      <top/>
      <bottom style="thin">
        <color theme="1" tint="0.2499465926084170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2">
    <xf numFmtId="0" fontId="0" fillId="0" borderId="0" xfId="0"/>
    <xf numFmtId="0" fontId="1" fillId="0" borderId="0" xfId="0" applyFont="1"/>
    <xf numFmtId="0" fontId="3" fillId="2" borderId="1" xfId="0" applyFont="1" applyFill="1" applyBorder="1" applyAlignment="1">
      <alignment horizontal="center" vertical="center" textRotation="90"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textRotation="90" wrapText="1"/>
    </xf>
    <xf numFmtId="0" fontId="1" fillId="4" borderId="2"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1" fillId="4" borderId="2" xfId="0" applyFont="1" applyFill="1" applyBorder="1" applyAlignment="1">
      <alignment vertical="center" wrapText="1"/>
    </xf>
    <xf numFmtId="0" fontId="4" fillId="4" borderId="2" xfId="0" applyFont="1" applyFill="1" applyBorder="1" applyAlignment="1">
      <alignment vertical="center" wrapText="1"/>
    </xf>
    <xf numFmtId="0" fontId="1" fillId="5" borderId="1" xfId="0" applyFont="1" applyFill="1" applyBorder="1" applyAlignment="1">
      <alignment vertical="center" wrapText="1"/>
    </xf>
    <xf numFmtId="0" fontId="1" fillId="0" borderId="1" xfId="0" applyFont="1" applyBorder="1" applyAlignment="1">
      <alignment vertical="center" wrapText="1"/>
    </xf>
    <xf numFmtId="0" fontId="1" fillId="0" borderId="4" xfId="0" applyFont="1" applyBorder="1" applyAlignment="1">
      <alignment vertical="center" wrapText="1"/>
    </xf>
    <xf numFmtId="0" fontId="1" fillId="4" borderId="7" xfId="0" applyFont="1" applyFill="1" applyBorder="1" applyAlignment="1">
      <alignment horizontal="left" vertical="center" wrapText="1"/>
    </xf>
    <xf numFmtId="0" fontId="1" fillId="0" borderId="11" xfId="0" applyFont="1" applyBorder="1"/>
    <xf numFmtId="0" fontId="1" fillId="0" borderId="12" xfId="0" applyFont="1" applyBorder="1"/>
    <xf numFmtId="0" fontId="1" fillId="0" borderId="13" xfId="0" applyFont="1" applyBorder="1"/>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7" xfId="0" applyFont="1" applyBorder="1" applyAlignment="1">
      <alignment horizontal="left" vertical="center" wrapText="1"/>
    </xf>
    <xf numFmtId="0" fontId="1" fillId="0" borderId="0" xfId="0" applyFont="1" applyAlignment="1">
      <alignment horizontal="left"/>
    </xf>
    <xf numFmtId="0" fontId="1" fillId="0" borderId="20" xfId="0" applyFont="1" applyBorder="1"/>
    <xf numFmtId="0" fontId="1" fillId="0" borderId="18" xfId="0" applyFont="1" applyBorder="1"/>
    <xf numFmtId="0" fontId="1" fillId="0" borderId="2" xfId="0" applyFont="1" applyBorder="1" applyAlignment="1">
      <alignment vertical="center" wrapText="1"/>
    </xf>
    <xf numFmtId="0" fontId="5" fillId="5" borderId="1" xfId="0" applyFont="1" applyFill="1" applyBorder="1" applyAlignment="1">
      <alignment vertical="center" wrapText="1"/>
    </xf>
    <xf numFmtId="0" fontId="5" fillId="0" borderId="0" xfId="0" applyFont="1"/>
    <xf numFmtId="0" fontId="1" fillId="0" borderId="4" xfId="0" applyFont="1" applyBorder="1" applyAlignment="1">
      <alignment horizontal="center" vertical="center" wrapText="1"/>
    </xf>
    <xf numFmtId="0" fontId="5"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5" borderId="4" xfId="0" applyFont="1" applyFill="1" applyBorder="1" applyAlignment="1">
      <alignment vertical="center" wrapText="1"/>
    </xf>
    <xf numFmtId="0" fontId="1" fillId="4" borderId="0" xfId="0" applyFont="1" applyFill="1" applyAlignment="1">
      <alignment horizontal="center" vertical="center" wrapText="1"/>
    </xf>
    <xf numFmtId="0" fontId="4" fillId="4" borderId="2" xfId="0" quotePrefix="1" applyFont="1" applyFill="1" applyBorder="1" applyAlignment="1">
      <alignment vertical="center" wrapText="1"/>
    </xf>
    <xf numFmtId="0" fontId="1" fillId="0" borderId="8" xfId="0" applyFont="1" applyBorder="1" applyAlignment="1">
      <alignment horizontal="left" vertical="center" wrapText="1"/>
    </xf>
    <xf numFmtId="0" fontId="4" fillId="0" borderId="2" xfId="0" applyFont="1" applyBorder="1" applyAlignment="1">
      <alignment vertical="center" wrapText="1"/>
    </xf>
    <xf numFmtId="0" fontId="1"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 fillId="5" borderId="6" xfId="0" applyFont="1" applyFill="1" applyBorder="1" applyAlignment="1">
      <alignment vertical="center" wrapText="1"/>
    </xf>
    <xf numFmtId="0" fontId="3" fillId="3" borderId="8" xfId="0" applyFont="1" applyFill="1" applyBorder="1" applyAlignment="1">
      <alignment horizontal="center" vertical="center" textRotation="90" wrapText="1"/>
    </xf>
    <xf numFmtId="0" fontId="1" fillId="0" borderId="0" xfId="0" applyFont="1" applyAlignment="1">
      <alignment horizontal="left" vertical="center" wrapText="1"/>
    </xf>
    <xf numFmtId="0" fontId="1" fillId="0" borderId="13" xfId="0" applyFont="1" applyBorder="1" applyAlignment="1">
      <alignment horizontal="left" vertical="center"/>
    </xf>
    <xf numFmtId="0" fontId="1" fillId="0" borderId="23" xfId="0" applyFont="1" applyBorder="1" applyAlignment="1">
      <alignment horizontal="left" vertical="center"/>
    </xf>
    <xf numFmtId="0" fontId="1" fillId="0" borderId="17" xfId="0" applyFont="1" applyBorder="1"/>
    <xf numFmtId="0" fontId="1" fillId="0" borderId="19" xfId="0" applyFont="1" applyBorder="1"/>
    <xf numFmtId="0" fontId="1" fillId="0" borderId="24" xfId="0" applyFont="1" applyBorder="1" applyAlignment="1">
      <alignment vertical="center" wrapText="1"/>
    </xf>
    <xf numFmtId="0" fontId="1" fillId="0" borderId="25" xfId="0" applyFont="1" applyBorder="1" applyAlignment="1">
      <alignment horizontal="center" vertical="center" wrapText="1"/>
    </xf>
    <xf numFmtId="0" fontId="1" fillId="0" borderId="7" xfId="0" applyFont="1" applyBorder="1" applyAlignment="1">
      <alignment vertical="center" wrapText="1"/>
    </xf>
    <xf numFmtId="0" fontId="3" fillId="2" borderId="30" xfId="0" applyFont="1" applyFill="1" applyBorder="1" applyAlignment="1">
      <alignment horizontal="center" vertical="center" textRotation="90" wrapText="1"/>
    </xf>
    <xf numFmtId="0" fontId="3" fillId="3" borderId="29" xfId="0" applyFont="1" applyFill="1" applyBorder="1" applyAlignment="1">
      <alignment horizontal="left" vertical="center" wrapText="1"/>
    </xf>
    <xf numFmtId="0" fontId="3" fillId="3" borderId="30" xfId="0" applyFont="1" applyFill="1" applyBorder="1" applyAlignment="1">
      <alignment horizontal="center" vertical="center" textRotation="90" wrapText="1"/>
    </xf>
    <xf numFmtId="164" fontId="4" fillId="4" borderId="31" xfId="0" applyNumberFormat="1" applyFont="1" applyFill="1" applyBorder="1" applyAlignment="1">
      <alignment vertical="center" wrapText="1"/>
    </xf>
    <xf numFmtId="0" fontId="5" fillId="4" borderId="31" xfId="0" applyFont="1" applyFill="1" applyBorder="1" applyAlignment="1">
      <alignment horizontal="left" vertical="center" wrapText="1"/>
    </xf>
    <xf numFmtId="0" fontId="3" fillId="3" borderId="29" xfId="0" applyFont="1" applyFill="1" applyBorder="1" applyAlignment="1">
      <alignment horizontal="center" vertical="center" wrapText="1"/>
    </xf>
    <xf numFmtId="0" fontId="1" fillId="4" borderId="31" xfId="0" applyFont="1" applyFill="1" applyBorder="1" applyAlignment="1">
      <alignment vertical="center" wrapText="1"/>
    </xf>
    <xf numFmtId="0" fontId="3" fillId="3" borderId="33" xfId="0" applyFont="1" applyFill="1" applyBorder="1" applyAlignment="1">
      <alignment horizontal="center" vertical="center" textRotation="90" wrapText="1"/>
    </xf>
    <xf numFmtId="164" fontId="1" fillId="0" borderId="30" xfId="0" applyNumberFormat="1" applyFont="1" applyBorder="1" applyAlignment="1">
      <alignment vertical="center" wrapText="1"/>
    </xf>
    <xf numFmtId="0" fontId="1" fillId="0" borderId="18" xfId="0" applyFont="1" applyBorder="1" applyAlignment="1">
      <alignment horizontal="left" vertical="center" wrapText="1"/>
    </xf>
    <xf numFmtId="0" fontId="1" fillId="0" borderId="19" xfId="0" applyFont="1" applyBorder="1" applyAlignment="1">
      <alignment horizontal="left" vertical="center" wrapText="1"/>
    </xf>
    <xf numFmtId="0" fontId="1" fillId="0" borderId="25" xfId="0" applyFont="1" applyBorder="1" applyAlignment="1">
      <alignment vertical="center" wrapText="1"/>
    </xf>
    <xf numFmtId="0" fontId="1" fillId="0" borderId="5" xfId="0" applyFont="1" applyBorder="1" applyAlignment="1">
      <alignment vertical="center" wrapText="1"/>
    </xf>
    <xf numFmtId="0" fontId="4" fillId="4" borderId="5" xfId="0" applyFont="1" applyFill="1" applyBorder="1" applyAlignment="1">
      <alignment vertical="center" wrapText="1"/>
    </xf>
    <xf numFmtId="0" fontId="1" fillId="4" borderId="5" xfId="0" applyFont="1" applyFill="1" applyBorder="1" applyAlignment="1">
      <alignment vertical="center" wrapText="1"/>
    </xf>
    <xf numFmtId="0" fontId="1" fillId="5" borderId="25" xfId="0" applyFont="1" applyFill="1" applyBorder="1" applyAlignment="1">
      <alignment vertical="center" wrapText="1"/>
    </xf>
    <xf numFmtId="0" fontId="1" fillId="4" borderId="34" xfId="0" applyFont="1" applyFill="1" applyBorder="1" applyAlignment="1">
      <alignment vertical="center" wrapText="1"/>
    </xf>
    <xf numFmtId="0" fontId="1" fillId="4" borderId="7" xfId="0" applyFont="1" applyFill="1" applyBorder="1" applyAlignment="1">
      <alignment vertical="center" wrapText="1"/>
    </xf>
    <xf numFmtId="0" fontId="1" fillId="5" borderId="35" xfId="0" applyFont="1" applyFill="1" applyBorder="1" applyAlignment="1">
      <alignment vertical="center" wrapText="1"/>
    </xf>
    <xf numFmtId="0" fontId="1" fillId="4" borderId="36" xfId="0" applyFont="1" applyFill="1" applyBorder="1" applyAlignment="1">
      <alignment vertical="center" wrapText="1"/>
    </xf>
    <xf numFmtId="0" fontId="1" fillId="0" borderId="2" xfId="0" applyFont="1" applyBorder="1"/>
    <xf numFmtId="0" fontId="1" fillId="5" borderId="2" xfId="0" applyFont="1" applyFill="1" applyBorder="1" applyAlignment="1">
      <alignment vertical="center" wrapText="1"/>
    </xf>
    <xf numFmtId="0" fontId="1" fillId="0" borderId="2" xfId="0" applyFont="1" applyBorder="1" applyAlignment="1">
      <alignment vertical="center"/>
    </xf>
    <xf numFmtId="0" fontId="4" fillId="0" borderId="29"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2" xfId="0" applyFont="1" applyBorder="1" applyAlignment="1">
      <alignment horizontal="center" vertical="center" wrapText="1"/>
    </xf>
    <xf numFmtId="0" fontId="1" fillId="0" borderId="2" xfId="0" applyFont="1" applyBorder="1" applyAlignment="1">
      <alignment horizontal="center" vertical="center"/>
    </xf>
    <xf numFmtId="0" fontId="4" fillId="0" borderId="38" xfId="0" applyFont="1" applyBorder="1" applyAlignment="1">
      <alignment horizontal="center" vertical="center" wrapText="1"/>
    </xf>
    <xf numFmtId="0" fontId="1" fillId="0" borderId="4" xfId="0" applyFont="1" applyBorder="1" applyAlignment="1">
      <alignment horizont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1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1" xfId="0" applyFont="1" applyBorder="1" applyAlignment="1">
      <alignment horizontal="left"/>
    </xf>
    <xf numFmtId="0" fontId="1" fillId="0" borderId="0" xfId="0" applyFont="1" applyAlignment="1">
      <alignment horizontal="left"/>
    </xf>
    <xf numFmtId="0" fontId="1" fillId="0" borderId="16" xfId="0" applyFont="1" applyBorder="1" applyAlignment="1">
      <alignment horizontal="center" vertical="center"/>
    </xf>
    <xf numFmtId="0" fontId="1" fillId="0" borderId="20" xfId="0" applyFont="1" applyBorder="1" applyAlignment="1">
      <alignment horizontal="center" vertical="center"/>
    </xf>
    <xf numFmtId="0" fontId="1" fillId="0" borderId="14" xfId="0" applyFont="1" applyBorder="1" applyAlignment="1">
      <alignment horizontal="center" vertical="center"/>
    </xf>
    <xf numFmtId="0" fontId="1" fillId="0" borderId="18" xfId="0" applyFont="1" applyBorder="1" applyAlignment="1">
      <alignment horizontal="center" vertical="center"/>
    </xf>
    <xf numFmtId="0" fontId="3" fillId="3" borderId="22" xfId="0" applyFont="1" applyFill="1" applyBorder="1" applyAlignment="1">
      <alignment horizontal="left" vertical="center" wrapText="1"/>
    </xf>
    <xf numFmtId="0" fontId="3" fillId="3" borderId="4" xfId="0" applyFont="1" applyFill="1" applyBorder="1" applyAlignment="1">
      <alignment horizontal="left" vertical="center" wrapText="1"/>
    </xf>
    <xf numFmtId="0" fontId="1" fillId="0" borderId="12"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center" vertical="center"/>
    </xf>
    <xf numFmtId="0" fontId="4" fillId="0" borderId="39" xfId="0" applyFont="1" applyBorder="1" applyAlignment="1">
      <alignment horizontal="center" vertical="center" wrapText="1"/>
    </xf>
    <xf numFmtId="0" fontId="4" fillId="0" borderId="40" xfId="0" applyFont="1" applyBorder="1" applyAlignment="1">
      <alignment horizontal="center" vertical="center" wrapText="1"/>
    </xf>
    <xf numFmtId="0" fontId="1" fillId="0" borderId="1" xfId="0" applyFont="1" applyBorder="1" applyAlignment="1">
      <alignment horizontal="right" vertical="center" wrapText="1"/>
    </xf>
    <xf numFmtId="0" fontId="1" fillId="0" borderId="30" xfId="0" applyFont="1" applyBorder="1" applyAlignment="1">
      <alignment horizontal="right" vertical="center" wrapText="1"/>
    </xf>
    <xf numFmtId="0" fontId="3" fillId="3" borderId="3" xfId="0" applyFont="1" applyFill="1" applyBorder="1" applyAlignment="1">
      <alignment horizontal="left" vertical="center" wrapText="1"/>
    </xf>
    <xf numFmtId="0" fontId="1" fillId="0" borderId="29"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xf>
    <xf numFmtId="0" fontId="3" fillId="2" borderId="29"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1" fillId="0" borderId="27" xfId="0" applyFont="1" applyBorder="1" applyAlignment="1">
      <alignment horizontal="right" vertical="center" wrapText="1"/>
    </xf>
    <xf numFmtId="0" fontId="1" fillId="0" borderId="28" xfId="0" applyFont="1" applyBorder="1" applyAlignment="1">
      <alignment horizontal="right"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1" xfId="0" applyFont="1" applyBorder="1" applyAlignment="1">
      <alignment horizontal="center" vertical="center" wrapText="1"/>
    </xf>
    <xf numFmtId="0" fontId="2" fillId="0" borderId="27" xfId="0" applyFont="1" applyBorder="1" applyAlignment="1">
      <alignment horizontal="right" vertical="center" wrapText="1"/>
    </xf>
    <xf numFmtId="0" fontId="2" fillId="0" borderId="1" xfId="0" applyFont="1" applyBorder="1" applyAlignment="1">
      <alignment horizontal="right" vertical="center" wrapText="1"/>
    </xf>
    <xf numFmtId="0" fontId="1" fillId="0" borderId="27" xfId="0" applyFont="1" applyBorder="1" applyAlignment="1">
      <alignment horizontal="left" vertical="center"/>
    </xf>
    <xf numFmtId="0" fontId="1" fillId="0" borderId="21" xfId="0" applyFont="1" applyBorder="1" applyAlignment="1">
      <alignment horizontal="left" vertical="center" wrapText="1"/>
    </xf>
    <xf numFmtId="0" fontId="1" fillId="0" borderId="7" xfId="0" applyFont="1" applyBorder="1" applyAlignment="1">
      <alignment horizontal="left" vertical="center" wrapText="1"/>
    </xf>
    <xf numFmtId="0" fontId="1" fillId="0" borderId="5"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157128</xdr:colOff>
      <xdr:row>1</xdr:row>
      <xdr:rowOff>54784</xdr:rowOff>
    </xdr:from>
    <xdr:ext cx="1004439" cy="357965"/>
    <xdr:pic>
      <xdr:nvPicPr>
        <xdr:cNvPr id="2" name="Picture 1">
          <a:extLst>
            <a:ext uri="{FF2B5EF4-FFF2-40B4-BE49-F238E27FC236}">
              <a16:creationId xmlns:a16="http://schemas.microsoft.com/office/drawing/2014/main" id="{D01670DF-5377-488D-AFAF-91FE4CFA2E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57965"/>
        </a:xfrm>
        <a:prstGeom prst="rect">
          <a:avLst/>
        </a:prstGeom>
      </xdr:spPr>
    </xdr:pic>
    <xdr:clientData/>
  </xdr:oneCellAnchor>
  <xdr:oneCellAnchor>
    <xdr:from>
      <xdr:col>0</xdr:col>
      <xdr:colOff>42334</xdr:colOff>
      <xdr:row>1</xdr:row>
      <xdr:rowOff>52917</xdr:rowOff>
    </xdr:from>
    <xdr:ext cx="1297310" cy="402166"/>
    <xdr:pic>
      <xdr:nvPicPr>
        <xdr:cNvPr id="3" name="Picture 2">
          <a:extLst>
            <a:ext uri="{FF2B5EF4-FFF2-40B4-BE49-F238E27FC236}">
              <a16:creationId xmlns:a16="http://schemas.microsoft.com/office/drawing/2014/main" id="{0C69C677-925E-4706-A547-404CA01596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334" y="214842"/>
          <a:ext cx="1297310" cy="402166"/>
        </a:xfrm>
        <a:prstGeom prst="rect">
          <a:avLst/>
        </a:prstGeom>
      </xdr:spPr>
    </xdr:pic>
    <xdr:clientData/>
  </xdr:oneCellAnchor>
  <xdr:oneCellAnchor>
    <xdr:from>
      <xdr:col>1</xdr:col>
      <xdr:colOff>793749</xdr:colOff>
      <xdr:row>1</xdr:row>
      <xdr:rowOff>84667</xdr:rowOff>
    </xdr:from>
    <xdr:ext cx="1253067" cy="324904"/>
    <xdr:pic>
      <xdr:nvPicPr>
        <xdr:cNvPr id="4" name="Picture 3" descr="Stantec">
          <a:extLst>
            <a:ext uri="{FF2B5EF4-FFF2-40B4-BE49-F238E27FC236}">
              <a16:creationId xmlns:a16="http://schemas.microsoft.com/office/drawing/2014/main" id="{CF92D349-6AF2-412D-A3CF-D9D40119AD0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70024" y="246592"/>
          <a:ext cx="1253067" cy="3249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157128</xdr:colOff>
      <xdr:row>1</xdr:row>
      <xdr:rowOff>54784</xdr:rowOff>
    </xdr:from>
    <xdr:ext cx="1004439" cy="357965"/>
    <xdr:pic>
      <xdr:nvPicPr>
        <xdr:cNvPr id="5" name="Picture 4">
          <a:extLst>
            <a:ext uri="{FF2B5EF4-FFF2-40B4-BE49-F238E27FC236}">
              <a16:creationId xmlns:a16="http://schemas.microsoft.com/office/drawing/2014/main" id="{A1D12018-1C1F-4F50-B573-CBBBE4A324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014628" y="216709"/>
          <a:ext cx="1004439" cy="35796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0"/>
  <sheetViews>
    <sheetView tabSelected="1" view="pageBreakPreview" zoomScaleNormal="85" zoomScaleSheetLayoutView="100" zoomScalePageLayoutView="75" workbookViewId="0">
      <pane xSplit="1" ySplit="8" topLeftCell="B10" activePane="bottomRight" state="frozen"/>
      <selection pane="topRight" activeCell="C5" sqref="C5:D5"/>
      <selection pane="bottomLeft" activeCell="C5" sqref="C5:D5"/>
      <selection pane="bottomRight" activeCell="D15" sqref="D15"/>
    </sheetView>
  </sheetViews>
  <sheetFormatPr defaultColWidth="9.140625" defaultRowHeight="12.75" x14ac:dyDescent="0.2"/>
  <cols>
    <col min="1" max="1" width="25.5703125" style="1" customWidth="1"/>
    <col min="2" max="2" width="32.7109375" style="1" customWidth="1"/>
    <col min="3" max="3" width="30.7109375" style="1" customWidth="1"/>
    <col min="4" max="4" width="8.7109375" style="1" customWidth="1"/>
    <col min="5" max="5" width="24.5703125" style="1" customWidth="1"/>
    <col min="6" max="6" width="18.7109375" style="1" customWidth="1"/>
    <col min="7" max="7" width="35.7109375" style="1" customWidth="1"/>
    <col min="8" max="9" width="15.7109375" style="1" customWidth="1"/>
    <col min="10" max="10" width="46.140625" style="1" customWidth="1"/>
    <col min="11" max="12" width="8.7109375" style="1" hidden="1" customWidth="1"/>
    <col min="13" max="13" width="12.5703125" style="1" hidden="1" customWidth="1"/>
    <col min="14" max="16384" width="9.140625" style="1"/>
  </cols>
  <sheetData>
    <row r="1" spans="1:13" ht="13.5" thickBot="1" x14ac:dyDescent="0.25"/>
    <row r="2" spans="1:13" x14ac:dyDescent="0.2">
      <c r="A2" s="107" t="s">
        <v>0</v>
      </c>
      <c r="B2" s="108"/>
      <c r="C2" s="111" t="s">
        <v>1</v>
      </c>
      <c r="D2" s="111"/>
      <c r="E2" s="113" t="s">
        <v>2</v>
      </c>
      <c r="F2" s="113"/>
      <c r="G2" s="113"/>
      <c r="H2" s="113"/>
      <c r="I2" s="113"/>
      <c r="J2" s="105" t="s">
        <v>3</v>
      </c>
      <c r="K2" s="105"/>
      <c r="L2" s="105"/>
      <c r="M2" s="106"/>
    </row>
    <row r="3" spans="1:13" x14ac:dyDescent="0.2">
      <c r="A3" s="109"/>
      <c r="B3" s="110"/>
      <c r="C3" s="112"/>
      <c r="D3" s="112"/>
      <c r="E3" s="101" t="s">
        <v>4</v>
      </c>
      <c r="F3" s="101"/>
      <c r="G3" s="101"/>
      <c r="H3" s="101"/>
      <c r="I3" s="101"/>
      <c r="J3" s="96" t="s">
        <v>5</v>
      </c>
      <c r="K3" s="96"/>
      <c r="L3" s="96"/>
      <c r="M3" s="97"/>
    </row>
    <row r="4" spans="1:13" x14ac:dyDescent="0.2">
      <c r="A4" s="109"/>
      <c r="B4" s="110"/>
      <c r="C4" s="112"/>
      <c r="D4" s="112"/>
      <c r="E4" s="101" t="s">
        <v>115</v>
      </c>
      <c r="F4" s="101"/>
      <c r="G4" s="101"/>
      <c r="H4" s="101"/>
      <c r="I4" s="101"/>
      <c r="J4" s="96" t="s">
        <v>6</v>
      </c>
      <c r="K4" s="96"/>
      <c r="L4" s="96"/>
      <c r="M4" s="97"/>
    </row>
    <row r="5" spans="1:13" x14ac:dyDescent="0.2">
      <c r="A5" s="99" t="s">
        <v>7</v>
      </c>
      <c r="B5" s="100"/>
      <c r="C5" s="100" t="s">
        <v>8</v>
      </c>
      <c r="D5" s="100"/>
      <c r="E5" s="101" t="s">
        <v>114</v>
      </c>
      <c r="F5" s="101"/>
      <c r="G5" s="101"/>
      <c r="H5" s="101"/>
      <c r="I5" s="101"/>
      <c r="J5" s="96" t="s">
        <v>9</v>
      </c>
      <c r="K5" s="96"/>
      <c r="L5" s="96"/>
      <c r="M5" s="97"/>
    </row>
    <row r="6" spans="1:13" x14ac:dyDescent="0.2">
      <c r="A6" s="14"/>
      <c r="M6" s="41"/>
    </row>
    <row r="7" spans="1:13" x14ac:dyDescent="0.2">
      <c r="A7" s="102" t="s">
        <v>10</v>
      </c>
      <c r="B7" s="103" t="s">
        <v>11</v>
      </c>
      <c r="C7" s="103" t="s">
        <v>12</v>
      </c>
      <c r="D7" s="103"/>
      <c r="E7" s="103"/>
      <c r="F7" s="103"/>
      <c r="G7" s="103" t="s">
        <v>13</v>
      </c>
      <c r="H7" s="103" t="s">
        <v>14</v>
      </c>
      <c r="I7" s="103" t="s">
        <v>15</v>
      </c>
      <c r="J7" s="103" t="s">
        <v>16</v>
      </c>
      <c r="K7" s="103" t="s">
        <v>17</v>
      </c>
      <c r="L7" s="103"/>
      <c r="M7" s="104"/>
    </row>
    <row r="8" spans="1:13" ht="54.75" customHeight="1" x14ac:dyDescent="0.2">
      <c r="A8" s="102"/>
      <c r="B8" s="103"/>
      <c r="C8" s="35" t="s">
        <v>18</v>
      </c>
      <c r="D8" s="35" t="s">
        <v>19</v>
      </c>
      <c r="E8" s="35" t="s">
        <v>20</v>
      </c>
      <c r="F8" s="35" t="s">
        <v>21</v>
      </c>
      <c r="G8" s="103"/>
      <c r="H8" s="103"/>
      <c r="I8" s="103"/>
      <c r="J8" s="103"/>
      <c r="K8" s="2" t="s">
        <v>22</v>
      </c>
      <c r="L8" s="2" t="s">
        <v>23</v>
      </c>
      <c r="M8" s="46" t="s">
        <v>24</v>
      </c>
    </row>
    <row r="9" spans="1:13" ht="39" customHeight="1" x14ac:dyDescent="0.2">
      <c r="A9" s="47"/>
      <c r="B9" s="3" t="s">
        <v>25</v>
      </c>
      <c r="C9" s="4"/>
      <c r="D9" s="4"/>
      <c r="E9" s="4"/>
      <c r="F9" s="4"/>
      <c r="G9" s="4"/>
      <c r="H9" s="4"/>
      <c r="I9" s="4"/>
      <c r="J9" s="4"/>
      <c r="K9" s="5"/>
      <c r="L9" s="5"/>
      <c r="M9" s="48"/>
    </row>
    <row r="10" spans="1:13" ht="38.25" x14ac:dyDescent="0.2">
      <c r="A10" s="69" t="str">
        <f>CONCATENATE($A$9,".",COUNTA(D$10:D$10))</f>
        <v>.1</v>
      </c>
      <c r="B10" s="6" t="s">
        <v>26</v>
      </c>
      <c r="C10" s="6" t="s">
        <v>76</v>
      </c>
      <c r="D10" s="7" t="s">
        <v>27</v>
      </c>
      <c r="E10" s="8" t="s">
        <v>77</v>
      </c>
      <c r="F10" s="8" t="s">
        <v>28</v>
      </c>
      <c r="G10" s="9" t="s">
        <v>29</v>
      </c>
      <c r="H10" s="9" t="s">
        <v>30</v>
      </c>
      <c r="I10" s="8" t="s">
        <v>23</v>
      </c>
      <c r="J10" s="6" t="s">
        <v>31</v>
      </c>
      <c r="K10" s="10"/>
      <c r="L10" s="8"/>
      <c r="M10" s="49"/>
    </row>
    <row r="11" spans="1:13" s="25" customFormat="1" ht="76.5" x14ac:dyDescent="0.2">
      <c r="A11" s="69" t="str">
        <f>CONCATENATE($A$9,".",COUNTA(D$10:D$11))</f>
        <v>.2</v>
      </c>
      <c r="B11" s="28" t="s">
        <v>32</v>
      </c>
      <c r="C11" s="6" t="s">
        <v>73</v>
      </c>
      <c r="D11" s="7" t="s">
        <v>35</v>
      </c>
      <c r="E11" s="6" t="s">
        <v>65</v>
      </c>
      <c r="F11" s="8" t="s">
        <v>66</v>
      </c>
      <c r="G11" s="6" t="s">
        <v>67</v>
      </c>
      <c r="H11" s="6" t="s">
        <v>68</v>
      </c>
      <c r="I11" s="8" t="s">
        <v>23</v>
      </c>
      <c r="J11" s="27"/>
      <c r="K11" s="24"/>
      <c r="L11" s="27"/>
      <c r="M11" s="50"/>
    </row>
    <row r="12" spans="1:13" ht="19.5" customHeight="1" x14ac:dyDescent="0.2">
      <c r="A12" s="51"/>
      <c r="B12" s="98" t="s">
        <v>37</v>
      </c>
      <c r="C12" s="89"/>
      <c r="D12" s="4"/>
      <c r="E12" s="4"/>
      <c r="F12" s="4"/>
      <c r="G12" s="4"/>
      <c r="H12" s="4"/>
      <c r="I12" s="4"/>
      <c r="J12" s="4"/>
      <c r="K12" s="5"/>
      <c r="L12" s="5"/>
      <c r="M12" s="48"/>
    </row>
    <row r="13" spans="1:13" ht="67.5" customHeight="1" x14ac:dyDescent="0.2">
      <c r="A13" s="70" t="str">
        <f>CONCATENATE($A$9,".",COUNTA(D$10:D$13))</f>
        <v>.3</v>
      </c>
      <c r="B13" s="76" t="s">
        <v>103</v>
      </c>
      <c r="C13" s="12" t="s">
        <v>72</v>
      </c>
      <c r="D13" s="7" t="s">
        <v>33</v>
      </c>
      <c r="E13" s="8" t="s">
        <v>81</v>
      </c>
      <c r="F13" s="23" t="s">
        <v>28</v>
      </c>
      <c r="G13" s="31" t="s">
        <v>82</v>
      </c>
      <c r="H13" s="9" t="s">
        <v>60</v>
      </c>
      <c r="I13" s="8" t="s">
        <v>23</v>
      </c>
      <c r="J13" s="8" t="s">
        <v>95</v>
      </c>
      <c r="K13" s="10"/>
      <c r="L13" s="8"/>
      <c r="M13" s="49"/>
    </row>
    <row r="14" spans="1:13" ht="26.25" customHeight="1" x14ac:dyDescent="0.2">
      <c r="A14" s="70" t="str">
        <f>CONCATENATE($A$9,".",COUNTA(D$10:D$14))</f>
        <v>.4</v>
      </c>
      <c r="B14" s="76"/>
      <c r="C14" s="12" t="s">
        <v>59</v>
      </c>
      <c r="D14" s="7" t="s">
        <v>35</v>
      </c>
      <c r="E14" s="8" t="s">
        <v>61</v>
      </c>
      <c r="F14" s="8" t="s">
        <v>96</v>
      </c>
      <c r="G14" s="9" t="s">
        <v>69</v>
      </c>
      <c r="H14" s="9" t="s">
        <v>60</v>
      </c>
      <c r="I14" s="8" t="s">
        <v>23</v>
      </c>
      <c r="J14" s="8"/>
      <c r="K14" s="10"/>
      <c r="L14" s="8"/>
      <c r="M14" s="49"/>
    </row>
    <row r="15" spans="1:13" ht="114.75" x14ac:dyDescent="0.2">
      <c r="A15" s="70" t="str">
        <f>CONCATENATE($A$9,".",COUNTA(D$10:D$15))</f>
        <v>.5</v>
      </c>
      <c r="B15" s="76"/>
      <c r="C15" s="12" t="s">
        <v>117</v>
      </c>
      <c r="D15" s="26" t="s">
        <v>118</v>
      </c>
      <c r="E15" s="8" t="s">
        <v>101</v>
      </c>
      <c r="F15" s="23" t="s">
        <v>28</v>
      </c>
      <c r="G15" s="9" t="s">
        <v>93</v>
      </c>
      <c r="H15" s="9" t="s">
        <v>60</v>
      </c>
      <c r="I15" s="8" t="s">
        <v>90</v>
      </c>
      <c r="J15" s="23"/>
      <c r="K15" s="29"/>
      <c r="L15" s="8"/>
      <c r="M15" s="52"/>
    </row>
    <row r="16" spans="1:13" ht="24.75" customHeight="1" x14ac:dyDescent="0.2">
      <c r="A16" s="70" t="str">
        <f>CONCATENATE($A$9,".",COUNTA(D$10:D$16))</f>
        <v>.6</v>
      </c>
      <c r="B16" s="76"/>
      <c r="C16" s="12" t="s">
        <v>83</v>
      </c>
      <c r="D16" s="34" t="s">
        <v>116</v>
      </c>
      <c r="E16" s="8" t="s">
        <v>102</v>
      </c>
      <c r="F16" s="23" t="s">
        <v>28</v>
      </c>
      <c r="G16" s="9" t="s">
        <v>82</v>
      </c>
      <c r="H16" s="9" t="s">
        <v>60</v>
      </c>
      <c r="I16" s="8" t="s">
        <v>23</v>
      </c>
      <c r="J16" s="23" t="s">
        <v>105</v>
      </c>
      <c r="K16" s="29"/>
      <c r="L16" s="8"/>
      <c r="M16" s="52"/>
    </row>
    <row r="17" spans="1:13" ht="24.75" customHeight="1" x14ac:dyDescent="0.2">
      <c r="A17" s="70"/>
      <c r="B17" s="76"/>
      <c r="C17" s="57" t="s">
        <v>91</v>
      </c>
      <c r="D17" s="44" t="s">
        <v>35</v>
      </c>
      <c r="E17" s="58" t="s">
        <v>62</v>
      </c>
      <c r="F17" s="58" t="s">
        <v>63</v>
      </c>
      <c r="G17" s="59" t="s">
        <v>64</v>
      </c>
      <c r="H17" s="59" t="s">
        <v>63</v>
      </c>
      <c r="I17" s="60" t="s">
        <v>23</v>
      </c>
      <c r="J17" s="58" t="s">
        <v>94</v>
      </c>
      <c r="K17" s="61"/>
      <c r="L17" s="60"/>
      <c r="M17" s="62"/>
    </row>
    <row r="18" spans="1:13" ht="25.5" x14ac:dyDescent="0.2">
      <c r="A18" s="70" t="str">
        <f>CONCATENATE($A$9,".",COUNTA(D$10:D$17))</f>
        <v>.7</v>
      </c>
      <c r="B18" s="76"/>
      <c r="C18" s="23" t="s">
        <v>110</v>
      </c>
      <c r="D18" s="73" t="s">
        <v>35</v>
      </c>
      <c r="E18" s="68" t="s">
        <v>104</v>
      </c>
      <c r="F18" s="68" t="s">
        <v>28</v>
      </c>
      <c r="G18" s="23" t="s">
        <v>119</v>
      </c>
      <c r="H18" s="68" t="s">
        <v>60</v>
      </c>
      <c r="I18" s="68" t="s">
        <v>23</v>
      </c>
      <c r="J18" s="23"/>
      <c r="K18" s="67"/>
      <c r="L18" s="66"/>
      <c r="M18" s="66"/>
    </row>
    <row r="19" spans="1:13" ht="114.75" x14ac:dyDescent="0.2">
      <c r="A19" s="70" t="str">
        <f>CONCATENATE($A$9,".",COUNTA(D$10:D$19))</f>
        <v>.9</v>
      </c>
      <c r="B19" s="116" t="s">
        <v>75</v>
      </c>
      <c r="C19" s="12" t="s">
        <v>117</v>
      </c>
      <c r="D19" s="26" t="s">
        <v>118</v>
      </c>
      <c r="E19" s="8" t="s">
        <v>101</v>
      </c>
      <c r="F19" s="23" t="s">
        <v>28</v>
      </c>
      <c r="G19" s="9" t="s">
        <v>93</v>
      </c>
      <c r="H19" s="9" t="s">
        <v>60</v>
      </c>
      <c r="I19" s="8" t="s">
        <v>90</v>
      </c>
      <c r="J19" s="23"/>
      <c r="K19" s="64"/>
      <c r="L19" s="63"/>
      <c r="M19" s="65"/>
    </row>
    <row r="20" spans="1:13" ht="27.75" customHeight="1" x14ac:dyDescent="0.2">
      <c r="A20" s="70" t="str">
        <f>CONCATENATE($A$9,".",COUNTA(D$10:D$20))</f>
        <v>.10</v>
      </c>
      <c r="B20" s="117"/>
      <c r="C20" s="12" t="s">
        <v>83</v>
      </c>
      <c r="D20" s="34" t="s">
        <v>35</v>
      </c>
      <c r="E20" s="8" t="s">
        <v>84</v>
      </c>
      <c r="F20" s="23" t="s">
        <v>28</v>
      </c>
      <c r="G20" s="9" t="s">
        <v>82</v>
      </c>
      <c r="H20" s="9" t="s">
        <v>60</v>
      </c>
      <c r="I20" s="8" t="s">
        <v>23</v>
      </c>
      <c r="J20" s="23" t="s">
        <v>105</v>
      </c>
      <c r="K20" s="29"/>
      <c r="L20" s="8"/>
      <c r="M20" s="52"/>
    </row>
    <row r="21" spans="1:13" ht="63.75" x14ac:dyDescent="0.2">
      <c r="A21" s="70">
        <v>0.11</v>
      </c>
      <c r="B21" s="117"/>
      <c r="C21" s="23" t="s">
        <v>109</v>
      </c>
      <c r="D21" s="73" t="s">
        <v>33</v>
      </c>
      <c r="E21" s="68" t="s">
        <v>104</v>
      </c>
      <c r="F21" s="68" t="s">
        <v>28</v>
      </c>
      <c r="G21" s="23" t="s">
        <v>121</v>
      </c>
      <c r="H21" s="68" t="s">
        <v>60</v>
      </c>
      <c r="I21" s="68" t="s">
        <v>23</v>
      </c>
      <c r="J21" s="23" t="s">
        <v>120</v>
      </c>
      <c r="K21" s="29"/>
      <c r="L21" s="8"/>
      <c r="M21" s="52"/>
    </row>
    <row r="22" spans="1:13" ht="25.5" x14ac:dyDescent="0.2">
      <c r="A22" s="70" t="str">
        <f>CONCATENATE($A$9,".",COUNTA(D$10:D$22))</f>
        <v>.12</v>
      </c>
      <c r="B22" s="117"/>
      <c r="C22" s="12" t="s">
        <v>71</v>
      </c>
      <c r="D22" s="26" t="s">
        <v>27</v>
      </c>
      <c r="E22" s="8" t="s">
        <v>70</v>
      </c>
      <c r="F22" s="23" t="s">
        <v>28</v>
      </c>
      <c r="G22" s="9" t="s">
        <v>80</v>
      </c>
      <c r="H22" s="9" t="s">
        <v>60</v>
      </c>
      <c r="I22" s="8" t="s">
        <v>23</v>
      </c>
      <c r="J22" s="23"/>
      <c r="K22" s="29"/>
      <c r="L22" s="8"/>
      <c r="M22" s="52"/>
    </row>
    <row r="23" spans="1:13" ht="63.75" x14ac:dyDescent="0.2">
      <c r="A23" s="70" t="str">
        <f>CONCATENATE($A$9,".",COUNTA(D$10:D$23))</f>
        <v>.13</v>
      </c>
      <c r="B23" s="117"/>
      <c r="C23" s="12" t="s">
        <v>92</v>
      </c>
      <c r="D23" s="26" t="s">
        <v>35</v>
      </c>
      <c r="E23" s="23" t="s">
        <v>62</v>
      </c>
      <c r="F23" s="23" t="s">
        <v>63</v>
      </c>
      <c r="G23" s="33" t="s">
        <v>78</v>
      </c>
      <c r="H23" s="9" t="s">
        <v>63</v>
      </c>
      <c r="I23" s="8" t="s">
        <v>23</v>
      </c>
      <c r="J23" s="23" t="s">
        <v>122</v>
      </c>
      <c r="K23" s="10"/>
      <c r="L23" s="8"/>
      <c r="M23" s="49"/>
    </row>
    <row r="24" spans="1:13" ht="25.5" x14ac:dyDescent="0.2">
      <c r="A24" s="74">
        <v>0.14000000000000001</v>
      </c>
      <c r="B24" s="118"/>
      <c r="C24" s="12" t="s">
        <v>111</v>
      </c>
      <c r="D24" s="26" t="s">
        <v>27</v>
      </c>
      <c r="E24" s="23" t="s">
        <v>112</v>
      </c>
      <c r="F24" s="23" t="s">
        <v>28</v>
      </c>
      <c r="G24" s="33" t="s">
        <v>82</v>
      </c>
      <c r="H24" s="9" t="s">
        <v>60</v>
      </c>
      <c r="I24" s="8" t="s">
        <v>23</v>
      </c>
      <c r="J24" s="23" t="s">
        <v>113</v>
      </c>
      <c r="K24" s="10"/>
      <c r="L24" s="8"/>
      <c r="M24" s="49"/>
    </row>
    <row r="25" spans="1:13" ht="76.5" customHeight="1" x14ac:dyDescent="0.2">
      <c r="A25" s="71" t="str">
        <f>CONCATENATE($A$9,".",COUNTA(D$10:D$25))</f>
        <v>.15</v>
      </c>
      <c r="B25" s="45" t="s">
        <v>89</v>
      </c>
      <c r="C25" s="75" t="s">
        <v>107</v>
      </c>
      <c r="D25" s="26" t="s">
        <v>27</v>
      </c>
      <c r="E25" s="119" t="s">
        <v>125</v>
      </c>
      <c r="F25" s="120"/>
      <c r="G25" s="120"/>
      <c r="H25" s="120"/>
      <c r="I25" s="120"/>
      <c r="J25" s="121"/>
      <c r="K25" s="10"/>
      <c r="L25" s="8"/>
      <c r="M25" s="49"/>
    </row>
    <row r="26" spans="1:13" ht="26.25" customHeight="1" x14ac:dyDescent="0.2">
      <c r="A26" s="72" t="str">
        <f>CONCATENATE($A$9,".",COUNTA(D$10:D$26))</f>
        <v>.16</v>
      </c>
      <c r="B26" s="114" t="s">
        <v>79</v>
      </c>
      <c r="C26" s="12" t="s">
        <v>99</v>
      </c>
      <c r="D26" s="26" t="s">
        <v>27</v>
      </c>
      <c r="E26" s="23" t="s">
        <v>62</v>
      </c>
      <c r="F26" s="23" t="s">
        <v>28</v>
      </c>
      <c r="G26" s="33" t="s">
        <v>78</v>
      </c>
      <c r="H26" s="9" t="s">
        <v>63</v>
      </c>
      <c r="I26" s="8" t="s">
        <v>23</v>
      </c>
      <c r="J26" s="8" t="s">
        <v>98</v>
      </c>
      <c r="K26" s="10"/>
      <c r="L26" s="8"/>
      <c r="M26" s="49"/>
    </row>
    <row r="27" spans="1:13" ht="25.5" x14ac:dyDescent="0.2">
      <c r="A27" s="72">
        <v>0.17</v>
      </c>
      <c r="B27" s="115"/>
      <c r="C27" s="12" t="s">
        <v>100</v>
      </c>
      <c r="D27" s="44" t="s">
        <v>74</v>
      </c>
      <c r="E27" s="23" t="s">
        <v>108</v>
      </c>
      <c r="F27" s="23" t="s">
        <v>28</v>
      </c>
      <c r="G27" s="9" t="s">
        <v>106</v>
      </c>
      <c r="H27" s="9" t="s">
        <v>60</v>
      </c>
      <c r="I27" s="8" t="s">
        <v>23</v>
      </c>
      <c r="J27" s="23" t="s">
        <v>97</v>
      </c>
      <c r="K27" s="10"/>
      <c r="L27" s="8"/>
      <c r="M27" s="49"/>
    </row>
    <row r="28" spans="1:13" x14ac:dyDescent="0.2">
      <c r="A28" s="94" t="str">
        <f>CONCATENATE($A$9,".",COUNTA(D$10:D$28))</f>
        <v>.18</v>
      </c>
      <c r="B28" s="76" t="s">
        <v>123</v>
      </c>
      <c r="C28" s="43" t="s">
        <v>85</v>
      </c>
      <c r="D28" s="7" t="s">
        <v>35</v>
      </c>
      <c r="E28" s="8" t="s">
        <v>86</v>
      </c>
      <c r="F28" s="8" t="s">
        <v>29</v>
      </c>
      <c r="G28" s="33" t="s">
        <v>82</v>
      </c>
      <c r="H28" s="9" t="s">
        <v>60</v>
      </c>
      <c r="I28" s="8" t="s">
        <v>23</v>
      </c>
      <c r="J28" s="8"/>
      <c r="K28" s="36"/>
      <c r="L28" s="8"/>
      <c r="M28" s="49"/>
    </row>
    <row r="29" spans="1:13" ht="89.25" x14ac:dyDescent="0.2">
      <c r="A29" s="95"/>
      <c r="B29" s="77"/>
      <c r="C29" s="12" t="s">
        <v>124</v>
      </c>
      <c r="D29" s="30" t="s">
        <v>35</v>
      </c>
      <c r="E29" s="8" t="s">
        <v>87</v>
      </c>
      <c r="F29" s="8" t="s">
        <v>29</v>
      </c>
      <c r="G29" s="33" t="s">
        <v>82</v>
      </c>
      <c r="H29" s="9" t="s">
        <v>60</v>
      </c>
      <c r="I29" s="8" t="s">
        <v>23</v>
      </c>
      <c r="J29" s="8" t="s">
        <v>88</v>
      </c>
      <c r="K29" s="36"/>
      <c r="L29" s="8"/>
      <c r="M29" s="49"/>
    </row>
    <row r="30" spans="1:13" ht="19.5" customHeight="1" x14ac:dyDescent="0.2">
      <c r="A30" s="51"/>
      <c r="B30" s="88" t="s">
        <v>38</v>
      </c>
      <c r="C30" s="89"/>
      <c r="D30" s="4"/>
      <c r="E30" s="4"/>
      <c r="F30" s="4"/>
      <c r="G30" s="4"/>
      <c r="H30" s="4"/>
      <c r="I30" s="4"/>
      <c r="J30" s="4"/>
      <c r="K30" s="5"/>
      <c r="L30" s="37"/>
      <c r="M30" s="53"/>
    </row>
    <row r="31" spans="1:13" ht="63.75" customHeight="1" x14ac:dyDescent="0.2">
      <c r="A31" s="69" t="str">
        <f>CONCATENATE($A$9,".",COUNTA(D$10:D$31))</f>
        <v>.20</v>
      </c>
      <c r="B31" s="13" t="s">
        <v>39</v>
      </c>
      <c r="C31" s="11" t="s">
        <v>40</v>
      </c>
      <c r="D31" s="7" t="s">
        <v>35</v>
      </c>
      <c r="E31" s="11" t="s">
        <v>41</v>
      </c>
      <c r="F31" s="11" t="s">
        <v>34</v>
      </c>
      <c r="G31" s="11" t="s">
        <v>42</v>
      </c>
      <c r="H31" s="9" t="s">
        <v>34</v>
      </c>
      <c r="I31" s="8" t="s">
        <v>23</v>
      </c>
      <c r="J31" s="6"/>
      <c r="K31" s="10"/>
      <c r="L31" s="11"/>
      <c r="M31" s="54"/>
    </row>
    <row r="32" spans="1:13" ht="76.5" x14ac:dyDescent="0.2">
      <c r="A32" s="69" t="str">
        <f>CONCATENATE($A$9,".",COUNTA(D$10:D$32))</f>
        <v>.21</v>
      </c>
      <c r="B32" s="32" t="s">
        <v>43</v>
      </c>
      <c r="C32" s="11" t="s">
        <v>44</v>
      </c>
      <c r="D32" s="34" t="s">
        <v>35</v>
      </c>
      <c r="E32" s="11" t="s">
        <v>45</v>
      </c>
      <c r="F32" s="11" t="s">
        <v>46</v>
      </c>
      <c r="G32" s="11" t="s">
        <v>47</v>
      </c>
      <c r="H32" s="11" t="s">
        <v>36</v>
      </c>
      <c r="I32" s="11" t="s">
        <v>23</v>
      </c>
      <c r="J32" s="11"/>
      <c r="K32" s="10"/>
      <c r="L32" s="11"/>
      <c r="M32" s="54"/>
    </row>
    <row r="33" spans="1:13" ht="13.5" thickBot="1" x14ac:dyDescent="0.25">
      <c r="A33" s="21"/>
      <c r="B33" s="22"/>
      <c r="C33" s="22"/>
      <c r="D33" s="22"/>
      <c r="E33" s="22"/>
      <c r="F33" s="22"/>
      <c r="G33" s="22"/>
      <c r="H33" s="22"/>
      <c r="I33" s="22"/>
      <c r="J33" s="22"/>
      <c r="K33" s="55"/>
      <c r="L33" s="55"/>
      <c r="M33" s="56"/>
    </row>
    <row r="34" spans="1:13" ht="12.75" customHeight="1" x14ac:dyDescent="0.2">
      <c r="A34" s="15" t="s">
        <v>48</v>
      </c>
      <c r="B34" s="16"/>
      <c r="C34" s="16"/>
      <c r="D34" s="16"/>
      <c r="E34" s="16"/>
      <c r="F34" s="16"/>
      <c r="G34" s="16"/>
      <c r="H34" s="90" t="s">
        <v>35</v>
      </c>
      <c r="I34" s="92" t="s">
        <v>49</v>
      </c>
      <c r="J34" s="78" t="s">
        <v>50</v>
      </c>
      <c r="K34" s="39"/>
      <c r="L34" s="39"/>
      <c r="M34" s="40"/>
    </row>
    <row r="35" spans="1:13" x14ac:dyDescent="0.2">
      <c r="A35" s="14"/>
      <c r="H35" s="91"/>
      <c r="I35" s="93"/>
      <c r="J35" s="79"/>
      <c r="K35" s="17"/>
      <c r="L35" s="17"/>
      <c r="M35" s="18"/>
    </row>
    <row r="36" spans="1:13" ht="15" customHeight="1" x14ac:dyDescent="0.2">
      <c r="A36" s="14" t="s">
        <v>51</v>
      </c>
      <c r="D36" s="1" t="s">
        <v>52</v>
      </c>
      <c r="G36" s="1" t="s">
        <v>53</v>
      </c>
      <c r="H36" s="84" t="s">
        <v>27</v>
      </c>
      <c r="I36" s="86" t="s">
        <v>54</v>
      </c>
      <c r="J36" s="80" t="s">
        <v>55</v>
      </c>
      <c r="K36" s="38"/>
      <c r="L36" s="38"/>
      <c r="M36" s="19"/>
    </row>
    <row r="37" spans="1:13" ht="15" customHeight="1" x14ac:dyDescent="0.2">
      <c r="A37" s="14"/>
      <c r="H37" s="91"/>
      <c r="I37" s="93"/>
      <c r="J37" s="79"/>
      <c r="K37" s="38"/>
      <c r="L37" s="38"/>
      <c r="M37" s="19"/>
    </row>
    <row r="38" spans="1:13" ht="25.5" customHeight="1" x14ac:dyDescent="0.2">
      <c r="A38" s="82" t="s">
        <v>56</v>
      </c>
      <c r="B38" s="83"/>
      <c r="C38" s="83"/>
      <c r="D38" s="20" t="s">
        <v>52</v>
      </c>
      <c r="E38" s="20"/>
      <c r="F38" s="20"/>
      <c r="G38" s="1" t="s">
        <v>53</v>
      </c>
      <c r="H38" s="84" t="s">
        <v>33</v>
      </c>
      <c r="I38" s="86" t="s">
        <v>57</v>
      </c>
      <c r="J38" s="80" t="s">
        <v>58</v>
      </c>
      <c r="K38" s="20"/>
      <c r="M38" s="41"/>
    </row>
    <row r="39" spans="1:13" ht="15.75" customHeight="1" thickBot="1" x14ac:dyDescent="0.25">
      <c r="A39" s="21"/>
      <c r="B39" s="22"/>
      <c r="C39" s="22"/>
      <c r="D39" s="22"/>
      <c r="E39" s="22"/>
      <c r="F39" s="22"/>
      <c r="G39" s="22"/>
      <c r="H39" s="85"/>
      <c r="I39" s="87"/>
      <c r="J39" s="81"/>
      <c r="K39" s="22"/>
      <c r="L39" s="22"/>
      <c r="M39" s="42"/>
    </row>
    <row r="40" spans="1:13" x14ac:dyDescent="0.2">
      <c r="C40" s="20"/>
      <c r="D40" s="20"/>
      <c r="E40" s="20"/>
      <c r="F40" s="20"/>
      <c r="G40" s="20"/>
      <c r="H40" s="20"/>
      <c r="I40" s="20"/>
      <c r="J40" s="20"/>
    </row>
  </sheetData>
  <mergeCells count="38">
    <mergeCell ref="A2:B4"/>
    <mergeCell ref="C2:D4"/>
    <mergeCell ref="E2:I2"/>
    <mergeCell ref="B26:B27"/>
    <mergeCell ref="B13:B18"/>
    <mergeCell ref="I7:I8"/>
    <mergeCell ref="B19:B24"/>
    <mergeCell ref="E25:J25"/>
    <mergeCell ref="J2:M2"/>
    <mergeCell ref="E3:I3"/>
    <mergeCell ref="J3:M3"/>
    <mergeCell ref="E4:I4"/>
    <mergeCell ref="J4:M4"/>
    <mergeCell ref="J5:M5"/>
    <mergeCell ref="B12:C12"/>
    <mergeCell ref="A5:B5"/>
    <mergeCell ref="C5:D5"/>
    <mergeCell ref="E5:I5"/>
    <mergeCell ref="A7:A8"/>
    <mergeCell ref="B7:B8"/>
    <mergeCell ref="C7:F7"/>
    <mergeCell ref="J7:J8"/>
    <mergeCell ref="K7:M7"/>
    <mergeCell ref="G7:G8"/>
    <mergeCell ref="H7:H8"/>
    <mergeCell ref="B28:B29"/>
    <mergeCell ref="J34:J35"/>
    <mergeCell ref="J36:J37"/>
    <mergeCell ref="J38:J39"/>
    <mergeCell ref="A38:C38"/>
    <mergeCell ref="H38:H39"/>
    <mergeCell ref="I38:I39"/>
    <mergeCell ref="B30:C30"/>
    <mergeCell ref="H34:H35"/>
    <mergeCell ref="I34:I35"/>
    <mergeCell ref="H36:H37"/>
    <mergeCell ref="I36:I37"/>
    <mergeCell ref="A28:A29"/>
  </mergeCells>
  <printOptions horizontalCentered="1"/>
  <pageMargins left="0.23622047244094491" right="0.23622047244094491" top="0.55118110236220474" bottom="0.55118110236220474" header="0.31496062992125984" footer="0.31496062992125984"/>
  <pageSetup paperSize="9" scale="56" fitToHeight="0" orientation="landscape" r:id="rId1"/>
  <headerFooter>
    <oddFooter>&amp;R&amp;D</oddFooter>
  </headerFooter>
  <rowBreaks count="1" manualBreakCount="1">
    <brk id="24"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190231f-cefe-469a-a858-ab3a5c6912cd">
      <Terms xmlns="http://schemas.microsoft.com/office/infopath/2007/PartnerControls"/>
    </lcf76f155ced4ddcb4097134ff3c332f>
    <TaxCatchAll xmlns="db50d7e9-ed42-42fb-ade4-11fb6fb5c79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D1FCE28F1E99B48A9EE3B8D75F80564" ma:contentTypeVersion="17" ma:contentTypeDescription="Create a new document." ma:contentTypeScope="" ma:versionID="a2d367e22be395cc7e6e31e53a8f0c0f">
  <xsd:schema xmlns:xsd="http://www.w3.org/2001/XMLSchema" xmlns:xs="http://www.w3.org/2001/XMLSchema" xmlns:p="http://schemas.microsoft.com/office/2006/metadata/properties" xmlns:ns2="3190231f-cefe-469a-a858-ab3a5c6912cd" xmlns:ns3="37747b02-c7c7-423d-b345-1b01fab50e0a" xmlns:ns4="db50d7e9-ed42-42fb-ade4-11fb6fb5c797" targetNamespace="http://schemas.microsoft.com/office/2006/metadata/properties" ma:root="true" ma:fieldsID="a3ef8a2e376ef906ed1eca2b05cbcd36" ns2:_="" ns3:_="" ns4:_="">
    <xsd:import namespace="3190231f-cefe-469a-a858-ab3a5c6912cd"/>
    <xsd:import namespace="37747b02-c7c7-423d-b345-1b01fab50e0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CR" minOccurs="0"/>
                <xsd:element ref="ns2:lcf76f155ced4ddcb4097134ff3c332f" minOccurs="0"/>
                <xsd:element ref="ns4:TaxCatchAll" minOccurs="0"/>
                <xsd:element ref="ns2:MediaLengthInSecond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90231f-cefe-469a-a858-ab3a5c6912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7747b02-c7c7-423d-b345-1b01fab50e0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20e77c1-9281-4cd9-9c26-d2d3402c5a3a}" ma:internalName="TaxCatchAll" ma:showField="CatchAllData" ma:web="37747b02-c7c7-423d-b345-1b01fab50e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63BD39-21CF-470C-B885-121008B5651D}">
  <ds:schemaRefs>
    <ds:schemaRef ds:uri="db50d7e9-ed42-42fb-ade4-11fb6fb5c797"/>
    <ds:schemaRef ds:uri="http://purl.org/dc/terms/"/>
    <ds:schemaRef ds:uri="3190231f-cefe-469a-a858-ab3a5c6912cd"/>
    <ds:schemaRef ds:uri="http://schemas.microsoft.com/office/2006/documentManagement/types"/>
    <ds:schemaRef ds:uri="http://schemas.microsoft.com/office/infopath/2007/PartnerControls"/>
    <ds:schemaRef ds:uri="http://schemas.openxmlformats.org/package/2006/metadata/core-properties"/>
    <ds:schemaRef ds:uri="37747b02-c7c7-423d-b345-1b01fab50e0a"/>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58941789-93A0-47EB-88C4-EAA7C57488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90231f-cefe-469a-a858-ab3a5c6912cd"/>
    <ds:schemaRef ds:uri="37747b02-c7c7-423d-b345-1b01fab50e0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98E293-78E4-4D4D-B04D-0A9E6F15EE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CON</vt:lpstr>
      <vt:lpstr>CON!Print_Titles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Fraser</dc:creator>
  <cp:keywords/>
  <dc:description/>
  <cp:lastModifiedBy>William Tat</cp:lastModifiedBy>
  <cp:revision/>
  <cp:lastPrinted>2022-08-17T03:44:48Z</cp:lastPrinted>
  <dcterms:created xsi:type="dcterms:W3CDTF">2022-05-08T21:15:59Z</dcterms:created>
  <dcterms:modified xsi:type="dcterms:W3CDTF">2023-05-28T11:57:38Z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0x010100AD1FCE28F1E99B48A9EE3B8D75F80564</vt:lpwstr>
  </property>
  <property fmtid="{D5CDD505-2E9C-101B-9397-08002B2CF9AE}" pid="3" name="MediaServiceImageTags">
    <vt:lpwstr/>
  </property>
</Properties>
</file>