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irav\Desktop\Projects\04-Progress Street, South Dandenong\01-ITPs\ITP-081-STR-PSDS-Bored Piling\"/>
    </mc:Choice>
  </mc:AlternateContent>
  <xr:revisionPtr revIDLastSave="0" documentId="13_ncr:1_{AF6F1DF9-1848-4243-A01F-1CC35783CA1B}" xr6:coauthVersionLast="47" xr6:coauthVersionMax="47" xr10:uidLastSave="{00000000-0000-0000-0000-000000000000}"/>
  <bookViews>
    <workbookView xWindow="22215" yWindow="-15255" windowWidth="21600" windowHeight="11385" xr2:uid="{00000000-000D-0000-FFFF-FFFF00000000}"/>
  </bookViews>
  <sheets>
    <sheet name="Sheet1" sheetId="1" r:id="rId1"/>
  </sheets>
  <definedNames>
    <definedName name="_xlnm.Print_Area" localSheetId="0">Sheet1!$A$11:$K$68</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<sst xmlns="http://schemas.openxmlformats.org/spreadsheetml/2006/main" count="391" uniqueCount="215">
  <si>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</si>
  <si>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</si>
  <si>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</si>
  <si>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</si>
  <si>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</si>
  <si>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</si>
  <si>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</si>
  <si>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</si>
  <si>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</si>
  <si>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</si>
  <si>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</si>
  <si>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</si>
  <si>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</si>
  <si>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</si>
  <si>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</si>
  <si>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</si>
  <si>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</si>
  <si>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</si>
  <si>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</si>
  <si>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</si>
  <si>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</si>
  <si>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</si>
  <si>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</si>
  <si>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</si>
  <si>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</si>
  <si>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</si>
  <si>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</si>
  <si>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</si>
  <si>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606 July 2017</t>
  </si>
  <si>
    <t>N/A</t>
  </si>
  <si>
    <t>NA</t>
  </si>
  <si>
    <t>1.2</t>
  </si>
  <si>
    <t>1.3</t>
  </si>
  <si>
    <t>VicRoads Section
611 November 2018</t>
  </si>
  <si>
    <t>1.4</t>
  </si>
  <si>
    <t>AS2159-2009</t>
  </si>
  <si>
    <t>1.5</t>
  </si>
  <si>
    <t>AS3810.1 2018</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</si>
  <si>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</si>
  <si>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</si>
  <si>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</si>
  <si>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</si>
  <si>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</si>
  <si>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</si>
  <si>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</si>
  <si>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</si>
  <si>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</si>
  <si>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</si>
  <si>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</si>
  <si>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</si>
  <si>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</si>
  <si>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</si>
  <si>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</si>
  <si>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</si>
  <si>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</si>
  <si>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</si>
  <si>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610.26 (a)</t>
  </si>
  <si>
    <t>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</si>
  <si>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</si>
  <si>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Preliminaries - Procedures &amp; Documentation</t>
  </si>
  <si>
    <t>3.1</t>
  </si>
  <si>
    <t xml:space="preserve">Working Platform certification </t>
  </si>
  <si>
    <t>Satisfies minimum plant bearing pressures requirement</t>
  </si>
  <si>
    <t>Prior to works commencing &amp; after rain event which there is  &gt;10mm in a 24hr period.</t>
  </si>
  <si>
    <t xml:space="preserve">Piling Contractor/Geotechnical Engineer/Fulton Hogan Engineer </t>
  </si>
  <si>
    <t>3.2</t>
  </si>
  <si>
    <t>Piling Operations Work Procedure</t>
  </si>
  <si>
    <t>606.03 (a)</t>
  </si>
  <si>
    <t xml:space="preserve">Piling operations work procedure to be submitted for review to the Nominated Authority.
Enter: Teambinder Approval number
[free text box]
</t>
  </si>
  <si>
    <t>Once, 4 weeks prior to the commencement of piling</t>
  </si>
  <si>
    <t>3.4</t>
  </si>
  <si>
    <t>Temporary Steel Casings</t>
  </si>
  <si>
    <t>606.03 (b)</t>
  </si>
  <si>
    <t>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Enter: Teambinder Approval number
[free text box]</t>
  </si>
  <si>
    <t>Where applicable, once, prior to use</t>
  </si>
  <si>
    <t>3.5</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</si>
  <si>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</si>
  <si>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</si>
  <si>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</si>
  <si>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</si>
  <si>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3.6</t>
  </si>
  <si>
    <t>Boring With Bentonite or Polymer Fluids</t>
  </si>
  <si>
    <t>Boring conditions under bentonite or polymer fluids alone or in combination with temporary casings to be submitted for approval to the Nominated Authority.
Enter: Teambinder Approval number
[free text box]
Note: Piling Operations Work Procedure may cover this requirement - if so, use the same Teambinder Approval Number if this is the case.</t>
  </si>
  <si>
    <t>Where applicable, once, prior to commencement of boring</t>
  </si>
  <si>
    <t>3.7</t>
  </si>
  <si>
    <t>Dynamic Pile Testing Procedure</t>
  </si>
  <si>
    <t>606.07 (c)</t>
  </si>
  <si>
    <t xml:space="preserve">Details of the proposed pile driving rig, hammer size and drop heights to be submitted for review to the Nominated Authority.
Enter: Teambinder Approval number
[free text box]
</t>
  </si>
  <si>
    <t>Once, prior to testing</t>
  </si>
  <si>
    <t>3.8</t>
  </si>
  <si>
    <t>Pre-qualified Pile Testing Consultant</t>
  </si>
  <si>
    <t>Reinforcement Welding Specifications &amp; Qualifications</t>
  </si>
  <si>
    <t>611.13  (a)
AS/NZS1554.3, Clauses 3.3.2 &amp; 3.3.3
611.14 (b)</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</si>
  <si>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</si>
  <si>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</si>
  <si>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</si>
  <si>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</si>
  <si>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</si>
  <si>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</si>
  <si>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</si>
  <si>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</si>
  <si>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</si>
  <si>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</si>
  <si>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Measure
Visual</t>
  </si>
  <si>
    <t>Each pile</t>
  </si>
  <si>
    <t>IP</t>
  </si>
  <si>
    <t>Surveyor
SE/PE/SPE</t>
  </si>
  <si>
    <t>Protection of Adjacent Piles</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</si>
  <si>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</si>
  <si>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</si>
  <si>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</si>
  <si>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</si>
  <si>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</si>
  <si>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</si>
  <si>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</si>
  <si>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</si>
  <si>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</si>
  <si>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</si>
  <si>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</si>
  <si>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</si>
  <si>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</si>
  <si>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</si>
  <si>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</si>
  <si>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</si>
  <si>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</si>
  <si>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Earthing Engineer
SE/PE/SPE</t>
  </si>
  <si>
    <t>Cast-in Items</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</si>
  <si>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</si>
  <si>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</si>
  <si>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</si>
  <si>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</si>
  <si>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</si>
  <si>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</si>
  <si>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</si>
  <si>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</si>
  <si>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</si>
  <si>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</si>
  <si>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Test</t>
  </si>
  <si>
    <t>Concrete Tester
Foreman
SE/PE/SPE</t>
  </si>
  <si>
    <t>5.10</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</si>
  <si>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</si>
  <si>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</si>
  <si>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</si>
  <si>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</si>
  <si>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</si>
  <si>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</si>
  <si>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</si>
  <si>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Correct quantity of cylinders manufactured per sample.
Record: Required information on the Concrete Pour Record.</t>
  </si>
  <si>
    <t>Each sample</t>
  </si>
  <si>
    <t>5.12</t>
  </si>
  <si>
    <t>Placement &amp; Compaction (Dry or Wet Excavation Conditions)</t>
  </si>
  <si>
    <t>Piling Quality Procedure
610.18 (a) &amp; (b)
610.18 (d) (i)
606.06 (a &amp; b)</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</si>
  <si>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</si>
  <si>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</si>
  <si>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</si>
  <si>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</si>
  <si>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</si>
  <si>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</si>
  <si>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</si>
  <si>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</si>
  <si>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</si>
  <si>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</si>
  <si>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</si>
  <si>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</si>
  <si>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</si>
  <si>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</si>
  <si>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</si>
  <si>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</si>
  <si>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</si>
  <si>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</si>
  <si>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</si>
  <si>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606.07 (a, d &amp; e)
AS2159 Clause 8.8</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</si>
  <si>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</si>
  <si>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</si>
  <si>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SE/PE/SPE</t>
  </si>
  <si>
    <t>Static Load Testing</t>
  </si>
  <si>
    <t>IFC Drawings
606.07 (b, d &amp; e)
AS2159 Clause 8.4</t>
  </si>
  <si>
    <t>Static load testing to be conducted on the designated piles as shown on the IFC drawings after the concrete strength has reached the 28 day compressive strength.
i. Displacement vs Time Graph = linear or decreasing rate of creep
ii. Creep rate = &lt;2mm / log cycle of time at the test load
iii. Maximum pile settlement and lateral displacement at the design load = &lt; values on IFC drawings
Attach: Static Load Test Report</t>
  </si>
  <si>
    <t>Where applicable, as shown on the IFC Drawings</t>
  </si>
  <si>
    <t>Dynamic Pile Testing</t>
  </si>
  <si>
    <t>606.07 (c, d &amp; e)
AS2159 Clause 8.7</t>
  </si>
  <si>
    <t>Dynamic pile testing shall be conducted after the concrete strength has reached the 28 day compressive strength.
Measured Ultimate capacity = ≥ values on IFC drawings
Attach: Dynamic Pile Test Report</t>
  </si>
  <si>
    <t>Where applicable, 1 test per pile cap /  abutment, where pile toe RL varies &gt;2m from the test pile.
At least 1 test per 10 piles</t>
  </si>
  <si>
    <t xml:space="preserve">As-built Survey </t>
  </si>
  <si>
    <t>IFC Drawings
606.08 (a - c)
AS2159 Clause 7.2.2</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</si>
  <si>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</si>
  <si>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</si>
  <si>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</si>
  <si>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</si>
  <si>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</si>
  <si>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</si>
  <si>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</si>
  <si>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t xml:space="preserve">VicRoads Section
610 </t>
    </r>
    <r>
      <rPr>
        <sz val="8"/>
        <rFont val="Arial"/>
        <family val="2"/>
      </rPr>
      <t>Feb 2020</t>
    </r>
  </si>
  <si>
    <r>
      <t xml:space="preserve"> </t>
    </r>
    <r>
      <rPr>
        <sz val="8"/>
        <color rgb="FFFF0000"/>
        <rFont val="Arial"/>
        <family val="2"/>
      </rPr>
      <t>HP</t>
    </r>
  </si>
  <si>
    <t>606.03 ( c)</t>
  </si>
  <si>
    <t>SPE/PE</t>
  </si>
  <si>
    <t>Surveyor
SE</t>
  </si>
  <si>
    <t>Geotechnical Engineer</t>
  </si>
  <si>
    <r>
      <t xml:space="preserve">IFC Drawings
610.46 (a), 
Table 610.462
</t>
    </r>
    <r>
      <rPr>
        <sz val="8"/>
        <rFont val="Arial"/>
        <family val="2"/>
      </rPr>
      <t xml:space="preserve">
610.47 (a)
Table 610.472
</t>
    </r>
    <r>
      <rPr>
        <sz val="8"/>
        <rFont val="Arial"/>
        <family val="2"/>
      </rPr>
      <t xml:space="preserve">
AS3810.1 Table 3.3.6.2</t>
    </r>
  </si>
  <si>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</si>
  <si>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3.3</t>
  </si>
  <si>
    <t>Bar Chairs/Aspros/wheels Certification</t>
  </si>
  <si>
    <t xml:space="preserve">All testing shall be undertaken by a Vicroads pre-qualified consultant who is independent of the piling contractor.
Details of the consultant to be submitted for review to the Nominated Authority.
Enter: Teambinder Approval number
[free text box]
</t>
  </si>
  <si>
    <t>Once, two weeks prior to testing</t>
  </si>
  <si>
    <t>Welding of splices in steel reinforcement, including to other steelwork and to continuity bar reinforcement, shall not commence  until the welding specification &amp; qualifications (including macro inspection) have been approved by Nominated Authority.
Enter: Teambinder Approval number
[free text box]</t>
  </si>
  <si>
    <t>Survey activities undertaken to ensure and validate that all Works meet location requirements of ±75mm.
Attach: Lot Map, Marked drawing to indicate the location of piles in the Lot</t>
  </si>
  <si>
    <r>
      <t xml:space="preserve">Pile construction shall not: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</si>
  <si>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</si>
  <si>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Site Sampling &amp; Testing Procedure
610.16 (b)
Table 610.161</t>
  </si>
  <si>
    <t>Site Sampling &amp; Testing Procedure
610.16</t>
  </si>
  <si>
    <t>PSDS-Bored Piling</t>
  </si>
  <si>
    <t>081-STR</t>
  </si>
  <si>
    <t>Mathew Velcek</t>
  </si>
  <si>
    <t>VM</t>
  </si>
  <si>
    <t>ITP for Progress Street, Dandenong South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</si>
</sst>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8"/>
  <sheetViews>
    <sheetView tabSelected="1" view="pageBreakPreview" zoomScaleNormal="100" zoomScaleSheetLayoutView="100" workbookViewId="0">
      <selection activeCell="F6" sqref="F6"/>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50" t="str">
        <f>"ITP-"&amp;C4&amp;"-"&amp;C3</f>
        <v>ITP-081-STR-PSDS-Bored Piling</v>
      </c>
      <c r="D2" s="51"/>
    </row>
    <row r="3" spans="1:18" ht="15" x14ac:dyDescent="0.25">
      <c r="A3" s="13" t="s">
        <v>2</v>
      </c>
      <c r="B3" s="14"/>
      <c r="C3" s="50" t="s">
        <v>210</v>
      </c>
      <c r="D3" s="51"/>
    </row>
    <row r="4" spans="1:18" ht="15" x14ac:dyDescent="0.25">
      <c r="A4" s="13" t="s">
        <v>3</v>
      </c>
      <c r="B4" s="14"/>
      <c r="C4" s="50" t="s">
        <v>211</v>
      </c>
      <c r="D4" s="51"/>
    </row>
    <row r="5" spans="1:18" ht="15" x14ac:dyDescent="0.25">
      <c r="A5" s="13" t="s">
        <v>4</v>
      </c>
      <c r="B5" s="14"/>
      <c r="C5" s="50">
        <v>0</v>
      </c>
      <c r="D5" s="51"/>
    </row>
    <row r="6" spans="1:18" ht="15" x14ac:dyDescent="0.25">
      <c r="A6" s="13" t="s">
        <v>5</v>
      </c>
      <c r="B6" s="14"/>
      <c r="C6" s="52">
        <v>44537</v>
      </c>
      <c r="D6" s="53"/>
    </row>
    <row r="7" spans="1:18" ht="15" x14ac:dyDescent="0.25">
      <c r="A7" s="13" t="s">
        <v>6</v>
      </c>
      <c r="B7" s="14"/>
      <c r="C7" s="50" t="s">
        <v>212</v>
      </c>
      <c r="D7" s="51"/>
    </row>
    <row r="8" spans="1:18" ht="15" x14ac:dyDescent="0.25">
      <c r="A8" s="13" t="s">
        <v>7</v>
      </c>
      <c r="B8" s="14"/>
      <c r="C8" s="50" t="s">
        <v>213</v>
      </c>
      <c r="D8" s="51"/>
    </row>
    <row r="9" spans="1:18" ht="15" x14ac:dyDescent="0.25">
      <c r="A9" s="13" t="s">
        <v>8</v>
      </c>
      <c r="B9" s="14"/>
      <c r="C9" s="50" t="s">
        <v>214</v>
      </c>
      <c r="D9" s="51"/>
    </row>
    <row r="11" spans="1:18" ht="24" customHeight="1" x14ac:dyDescent="0.2">
      <c r="A11" s="9"/>
      <c r="B11" s="10"/>
      <c r="C11" s="10"/>
      <c r="D11" s="55" t="s">
        <v>9</v>
      </c>
      <c r="E11" s="56"/>
      <c r="F11" s="56"/>
      <c r="G11" s="56"/>
      <c r="H11" s="56"/>
      <c r="I11" s="56"/>
      <c r="J11" s="56"/>
      <c r="K11" s="57"/>
    </row>
    <row r="12" spans="1:18" x14ac:dyDescent="0.2">
      <c r="A12" s="4"/>
      <c r="D12" s="21" t="s">
        <v>10</v>
      </c>
      <c r="E12" s="64"/>
      <c r="F12" s="64"/>
      <c r="G12" s="64"/>
      <c r="H12" s="64"/>
      <c r="I12" s="65"/>
      <c r="J12" s="22" t="s">
        <v>11</v>
      </c>
      <c r="K12" s="23">
        <f>C5</f>
        <v>0</v>
      </c>
      <c r="O12" s="1"/>
      <c r="P12" s="1"/>
      <c r="Q12" s="1"/>
      <c r="R12" s="1"/>
    </row>
    <row r="13" spans="1:18" x14ac:dyDescent="0.2">
      <c r="A13" s="4"/>
      <c r="D13" s="68"/>
      <c r="E13" s="69"/>
      <c r="F13" s="69"/>
      <c r="G13" s="69"/>
      <c r="H13" s="69"/>
      <c r="I13" s="70"/>
      <c r="J13" s="15" t="s">
        <v>12</v>
      </c>
      <c r="K13" s="34">
        <f>C6</f>
        <v>44537</v>
      </c>
    </row>
    <row r="14" spans="1:18" x14ac:dyDescent="0.2">
      <c r="A14" s="4"/>
      <c r="D14" s="71"/>
      <c r="E14" s="72"/>
      <c r="F14" s="72"/>
      <c r="G14" s="72"/>
      <c r="H14" s="72"/>
      <c r="I14" s="73"/>
      <c r="J14" s="17"/>
      <c r="K14" s="17"/>
      <c r="O14" s="1"/>
      <c r="P14" s="1"/>
      <c r="Q14" s="1"/>
      <c r="R14" s="1"/>
    </row>
    <row r="15" spans="1:18" ht="14.25" customHeight="1" x14ac:dyDescent="0.2">
      <c r="A15" s="58"/>
      <c r="B15" s="59"/>
      <c r="C15" s="59"/>
      <c r="D15" s="24"/>
      <c r="E15" s="66"/>
      <c r="F15" s="66"/>
      <c r="G15" s="66"/>
      <c r="H15" s="66"/>
      <c r="I15" s="67"/>
      <c r="J15" s="16"/>
      <c r="K15" s="16"/>
      <c r="O15" s="1"/>
      <c r="P15" s="1"/>
      <c r="Q15" s="1"/>
      <c r="R15" s="1"/>
    </row>
    <row r="16" spans="1:18" ht="18.75" customHeight="1" x14ac:dyDescent="0.2">
      <c r="A16" s="31" t="s">
        <v>13</v>
      </c>
      <c r="B16" s="32"/>
      <c r="C16" s="14"/>
      <c r="D16" s="33"/>
      <c r="E16" s="33"/>
      <c r="F16" s="33"/>
      <c r="G16" s="33"/>
      <c r="H16" s="33"/>
      <c r="I16" s="33"/>
      <c r="J16" s="33"/>
      <c r="K16" s="14"/>
      <c r="Q16" s="1"/>
      <c r="R16" s="1"/>
    </row>
    <row r="17" spans="1:19" ht="14.25" customHeight="1" x14ac:dyDescent="0.2">
      <c r="A17" s="60" t="s">
        <v>14</v>
      </c>
      <c r="B17" s="60" t="s">
        <v>15</v>
      </c>
      <c r="C17" s="60" t="s">
        <v>16</v>
      </c>
      <c r="D17" s="60" t="s">
        <v>17</v>
      </c>
      <c r="E17" s="60" t="s">
        <v>18</v>
      </c>
      <c r="F17" s="60"/>
      <c r="G17" s="60"/>
      <c r="H17" s="60" t="s">
        <v>19</v>
      </c>
      <c r="I17" s="60" t="s">
        <v>20</v>
      </c>
      <c r="J17" s="74" t="s">
        <v>21</v>
      </c>
      <c r="K17" s="60" t="s">
        <v>22</v>
      </c>
      <c r="R17" s="1"/>
      <c r="S17" s="1"/>
    </row>
    <row r="18" spans="1:19" x14ac:dyDescent="0.2">
      <c r="A18" s="60"/>
      <c r="B18" s="60"/>
      <c r="C18" s="60"/>
      <c r="D18" s="60"/>
      <c r="E18" s="2" t="s">
        <v>23</v>
      </c>
      <c r="F18" s="2" t="s">
        <v>24</v>
      </c>
      <c r="G18" s="2" t="s">
        <v>25</v>
      </c>
      <c r="H18" s="60"/>
      <c r="I18" s="60"/>
      <c r="J18" s="74"/>
      <c r="K18" s="60"/>
      <c r="R18" s="1"/>
      <c r="S18" s="1"/>
    </row>
    <row r="19" spans="1:19" x14ac:dyDescent="0.2">
      <c r="A19" s="19">
        <v>1</v>
      </c>
      <c r="B19" s="54" t="s">
        <v>26</v>
      </c>
      <c r="C19" s="54"/>
      <c r="D19" s="54"/>
      <c r="E19" s="54"/>
      <c r="F19" s="54"/>
      <c r="G19" s="54"/>
      <c r="H19" s="54"/>
      <c r="I19" s="54"/>
      <c r="J19" s="54"/>
      <c r="K19" s="54"/>
    </row>
    <row r="20" spans="1:19" ht="22.5" x14ac:dyDescent="0.2">
      <c r="A20" s="20">
        <v>1.1000000000000001</v>
      </c>
      <c r="B20" s="7" t="s">
        <v>27</v>
      </c>
      <c r="C20" s="35" t="s">
        <v>28</v>
      </c>
      <c r="D20" s="5" t="s">
        <v>29</v>
      </c>
      <c r="E20" s="5" t="s">
        <v>29</v>
      </c>
      <c r="F20" s="5" t="s">
        <v>29</v>
      </c>
      <c r="G20" s="5" t="s">
        <v>29</v>
      </c>
      <c r="H20" s="5" t="s">
        <v>29</v>
      </c>
      <c r="I20" s="5" t="s">
        <v>29</v>
      </c>
      <c r="J20" s="5" t="s">
        <v>30</v>
      </c>
      <c r="K20" s="5" t="s">
        <v>29</v>
      </c>
    </row>
    <row r="21" spans="1:19" ht="22.5" x14ac:dyDescent="0.2">
      <c r="A21" s="36" t="s">
        <v>31</v>
      </c>
      <c r="B21" s="7" t="s">
        <v>27</v>
      </c>
      <c r="C21" s="46" t="s">
        <v>192</v>
      </c>
      <c r="D21" s="5" t="s">
        <v>29</v>
      </c>
      <c r="E21" s="5" t="s">
        <v>29</v>
      </c>
      <c r="F21" s="5" t="s">
        <v>29</v>
      </c>
      <c r="G21" s="5" t="s">
        <v>29</v>
      </c>
      <c r="H21" s="5" t="s">
        <v>29</v>
      </c>
      <c r="I21" s="5" t="s">
        <v>29</v>
      </c>
      <c r="J21" s="5" t="s">
        <v>29</v>
      </c>
      <c r="K21" s="5" t="s">
        <v>29</v>
      </c>
    </row>
    <row r="22" spans="1:19" ht="22.5" x14ac:dyDescent="0.2">
      <c r="A22" s="36" t="s">
        <v>32</v>
      </c>
      <c r="B22" s="7" t="s">
        <v>27</v>
      </c>
      <c r="C22" s="35" t="s">
        <v>33</v>
      </c>
      <c r="D22" s="5" t="s">
        <v>29</v>
      </c>
      <c r="E22" s="5" t="s">
        <v>29</v>
      </c>
      <c r="F22" s="5" t="s">
        <v>29</v>
      </c>
      <c r="G22" s="5" t="s">
        <v>29</v>
      </c>
      <c r="H22" s="5" t="s">
        <v>29</v>
      </c>
      <c r="I22" s="5" t="s">
        <v>29</v>
      </c>
      <c r="J22" s="5" t="s">
        <v>29</v>
      </c>
      <c r="K22" s="5" t="s">
        <v>29</v>
      </c>
    </row>
    <row r="23" spans="1:19" x14ac:dyDescent="0.2">
      <c r="A23" s="36" t="s">
        <v>34</v>
      </c>
      <c r="B23" s="7" t="s">
        <v>27</v>
      </c>
      <c r="C23" s="35" t="s">
        <v>35</v>
      </c>
      <c r="D23" s="5" t="s">
        <v>29</v>
      </c>
      <c r="E23" s="5" t="s">
        <v>29</v>
      </c>
      <c r="F23" s="5" t="s">
        <v>29</v>
      </c>
      <c r="G23" s="5" t="s">
        <v>29</v>
      </c>
      <c r="H23" s="5" t="s">
        <v>29</v>
      </c>
      <c r="I23" s="5" t="s">
        <v>29</v>
      </c>
      <c r="J23" s="5" t="s">
        <v>29</v>
      </c>
      <c r="K23" s="5" t="s">
        <v>29</v>
      </c>
    </row>
    <row r="24" spans="1:19" x14ac:dyDescent="0.2">
      <c r="A24" s="44" t="s">
        <v>36</v>
      </c>
      <c r="B24" s="39" t="s">
        <v>27</v>
      </c>
      <c r="C24" s="35" t="s">
        <v>37</v>
      </c>
      <c r="D24" s="35" t="s">
        <v>29</v>
      </c>
      <c r="E24" s="35" t="s">
        <v>29</v>
      </c>
      <c r="F24" s="35" t="s">
        <v>29</v>
      </c>
      <c r="G24" s="35" t="s">
        <v>29</v>
      </c>
      <c r="H24" s="35" t="s">
        <v>29</v>
      </c>
      <c r="I24" s="35" t="s">
        <v>29</v>
      </c>
      <c r="J24" s="35" t="s">
        <v>29</v>
      </c>
      <c r="K24" s="35" t="s">
        <v>29</v>
      </c>
    </row>
    <row r="25" spans="1:19" x14ac:dyDescent="0.2">
      <c r="A25" s="44" t="s">
        <v>38</v>
      </c>
      <c r="B25" s="39" t="s">
        <v>27</v>
      </c>
      <c r="C25" s="35" t="s">
        <v>39</v>
      </c>
      <c r="D25" s="35" t="s">
        <v>29</v>
      </c>
      <c r="E25" s="35" t="s">
        <v>29</v>
      </c>
      <c r="F25" s="35" t="s">
        <v>29</v>
      </c>
      <c r="G25" s="35" t="s">
        <v>29</v>
      </c>
      <c r="H25" s="35" t="s">
        <v>29</v>
      </c>
      <c r="I25" s="35" t="s">
        <v>29</v>
      </c>
      <c r="J25" s="35" t="s">
        <v>29</v>
      </c>
      <c r="K25" s="35" t="s">
        <v>29</v>
      </c>
    </row>
    <row r="26" spans="1:19" x14ac:dyDescent="0.2">
      <c r="A26" s="19">
        <v>2</v>
      </c>
      <c r="B26" s="54" t="s">
        <v>40</v>
      </c>
      <c r="C26" s="54"/>
      <c r="D26" s="54"/>
      <c r="E26" s="54"/>
      <c r="F26" s="54"/>
      <c r="G26" s="54"/>
      <c r="H26" s="54"/>
      <c r="I26" s="54"/>
      <c r="J26" s="54"/>
      <c r="K26" s="54"/>
    </row>
    <row r="27" spans="1:19" ht="78.75" customHeight="1" x14ac:dyDescent="0.2">
      <c r="A27" s="44" t="s">
        <v>41</v>
      </c>
      <c r="B27" s="39" t="s">
        <v>42</v>
      </c>
      <c r="C27" s="35" t="s">
        <v>43</v>
      </c>
      <c r="D27" s="40" t="s">
        <v>44</v>
      </c>
      <c r="E27" s="35" t="s">
        <v>45</v>
      </c>
      <c r="F27" s="35" t="s">
        <v>46</v>
      </c>
      <c r="G27" s="11" t="s">
        <v>47</v>
      </c>
      <c r="H27" s="35" t="s">
        <v>48</v>
      </c>
      <c r="I27" s="35" t="s">
        <v>49</v>
      </c>
      <c r="J27" s="41"/>
      <c r="K27" s="41"/>
    </row>
    <row r="28" spans="1:19" ht="109.5" customHeight="1" x14ac:dyDescent="0.2">
      <c r="A28" s="44" t="s">
        <v>50</v>
      </c>
      <c r="B28" s="39" t="s">
        <v>51</v>
      </c>
      <c r="C28" s="35" t="s">
        <v>52</v>
      </c>
      <c r="D28" s="40" t="s">
        <v>53</v>
      </c>
      <c r="E28" s="35" t="s">
        <v>45</v>
      </c>
      <c r="F28" s="35" t="s">
        <v>54</v>
      </c>
      <c r="G28" s="46" t="s">
        <v>193</v>
      </c>
      <c r="H28" s="35" t="s">
        <v>48</v>
      </c>
      <c r="I28" s="35" t="s">
        <v>55</v>
      </c>
      <c r="J28" s="41"/>
      <c r="K28" s="41"/>
    </row>
    <row r="29" spans="1:19" ht="168.75" x14ac:dyDescent="0.2">
      <c r="A29" s="44">
        <v>2.2999999999999998</v>
      </c>
      <c r="B29" s="39" t="s">
        <v>201</v>
      </c>
      <c r="C29" s="35" t="s">
        <v>56</v>
      </c>
      <c r="D29" s="40" t="s">
        <v>57</v>
      </c>
      <c r="E29" s="35" t="s">
        <v>45</v>
      </c>
      <c r="F29" s="35" t="s">
        <v>58</v>
      </c>
      <c r="G29" s="11" t="s">
        <v>47</v>
      </c>
      <c r="H29" s="35" t="s">
        <v>48</v>
      </c>
      <c r="I29" s="35" t="s">
        <v>55</v>
      </c>
      <c r="J29" s="41"/>
      <c r="K29" s="41"/>
    </row>
    <row r="30" spans="1:19" x14ac:dyDescent="0.2">
      <c r="A30" s="37">
        <v>3</v>
      </c>
      <c r="B30" s="75" t="s">
        <v>59</v>
      </c>
      <c r="C30" s="75"/>
      <c r="D30" s="75"/>
      <c r="E30" s="75"/>
      <c r="F30" s="75"/>
      <c r="G30" s="75"/>
      <c r="H30" s="75"/>
      <c r="I30" s="75"/>
      <c r="J30" s="75"/>
      <c r="K30" s="75"/>
    </row>
    <row r="31" spans="1:19" ht="78.75" x14ac:dyDescent="0.2">
      <c r="A31" s="44" t="s">
        <v>60</v>
      </c>
      <c r="B31" s="39" t="s">
        <v>61</v>
      </c>
      <c r="C31" s="35"/>
      <c r="D31" s="40" t="s">
        <v>62</v>
      </c>
      <c r="E31" s="35" t="s">
        <v>45</v>
      </c>
      <c r="F31" s="35" t="s">
        <v>63</v>
      </c>
      <c r="G31" s="11" t="s">
        <v>47</v>
      </c>
      <c r="H31" s="35" t="s">
        <v>64</v>
      </c>
      <c r="I31" s="35" t="s">
        <v>55</v>
      </c>
      <c r="J31" s="41"/>
      <c r="K31" s="41"/>
    </row>
    <row r="32" spans="1:19" ht="90" x14ac:dyDescent="0.2">
      <c r="A32" s="36" t="s">
        <v>65</v>
      </c>
      <c r="B32" s="8" t="s">
        <v>66</v>
      </c>
      <c r="C32" s="5" t="s">
        <v>67</v>
      </c>
      <c r="D32" s="40" t="s">
        <v>68</v>
      </c>
      <c r="E32" s="5" t="s">
        <v>45</v>
      </c>
      <c r="F32" s="35" t="s">
        <v>69</v>
      </c>
      <c r="G32" s="11" t="s">
        <v>47</v>
      </c>
      <c r="H32" s="5" t="s">
        <v>48</v>
      </c>
      <c r="I32" s="5" t="s">
        <v>49</v>
      </c>
      <c r="J32" s="6"/>
      <c r="K32" s="6"/>
    </row>
    <row r="33" spans="1:11" ht="123" customHeight="1" x14ac:dyDescent="0.2">
      <c r="A33" s="36" t="s">
        <v>200</v>
      </c>
      <c r="B33" s="7" t="s">
        <v>71</v>
      </c>
      <c r="C33" s="5" t="s">
        <v>72</v>
      </c>
      <c r="D33" s="40" t="s">
        <v>73</v>
      </c>
      <c r="E33" s="5" t="s">
        <v>45</v>
      </c>
      <c r="F33" s="5" t="s">
        <v>74</v>
      </c>
      <c r="G33" s="11" t="s">
        <v>47</v>
      </c>
      <c r="H33" s="5" t="s">
        <v>48</v>
      </c>
      <c r="I33" s="5" t="s">
        <v>55</v>
      </c>
      <c r="J33" s="6"/>
      <c r="K33" s="6"/>
    </row>
    <row r="34" spans="1:11" ht="121.5" customHeight="1" x14ac:dyDescent="0.2">
      <c r="A34" s="36" t="s">
        <v>70</v>
      </c>
      <c r="B34" s="8" t="s">
        <v>76</v>
      </c>
      <c r="C34" s="5" t="s">
        <v>77</v>
      </c>
      <c r="D34" s="40" t="s">
        <v>78</v>
      </c>
      <c r="E34" s="5" t="s">
        <v>45</v>
      </c>
      <c r="F34" s="5" t="s">
        <v>79</v>
      </c>
      <c r="G34" s="47" t="s">
        <v>47</v>
      </c>
      <c r="H34" s="5" t="s">
        <v>48</v>
      </c>
      <c r="I34" s="5" t="s">
        <v>55</v>
      </c>
      <c r="J34" s="6"/>
      <c r="K34" s="6"/>
    </row>
    <row r="35" spans="1:11" ht="123.75" customHeight="1" x14ac:dyDescent="0.2">
      <c r="A35" s="36" t="s">
        <v>75</v>
      </c>
      <c r="B35" s="8" t="s">
        <v>81</v>
      </c>
      <c r="C35" s="48" t="s">
        <v>194</v>
      </c>
      <c r="D35" s="40" t="s">
        <v>82</v>
      </c>
      <c r="E35" s="5" t="s">
        <v>45</v>
      </c>
      <c r="F35" s="5" t="s">
        <v>83</v>
      </c>
      <c r="G35" s="11" t="s">
        <v>47</v>
      </c>
      <c r="H35" s="5" t="s">
        <v>48</v>
      </c>
      <c r="I35" s="5" t="s">
        <v>55</v>
      </c>
      <c r="J35" s="6"/>
      <c r="K35" s="6"/>
    </row>
    <row r="36" spans="1:11" ht="67.5" customHeight="1" x14ac:dyDescent="0.2">
      <c r="A36" s="36" t="s">
        <v>80</v>
      </c>
      <c r="B36" s="8" t="s">
        <v>85</v>
      </c>
      <c r="C36" s="5" t="s">
        <v>86</v>
      </c>
      <c r="D36" s="40" t="s">
        <v>87</v>
      </c>
      <c r="E36" s="5" t="s">
        <v>45</v>
      </c>
      <c r="F36" s="5" t="s">
        <v>88</v>
      </c>
      <c r="G36" s="11" t="s">
        <v>47</v>
      </c>
      <c r="H36" s="5" t="s">
        <v>48</v>
      </c>
      <c r="I36" s="5" t="s">
        <v>55</v>
      </c>
      <c r="J36" s="6"/>
      <c r="K36" s="6"/>
    </row>
    <row r="37" spans="1:11" ht="91.5" customHeight="1" x14ac:dyDescent="0.2">
      <c r="A37" s="36" t="s">
        <v>84</v>
      </c>
      <c r="B37" s="8" t="s">
        <v>90</v>
      </c>
      <c r="C37" s="46">
        <v>606.07000000000005</v>
      </c>
      <c r="D37" s="43" t="s">
        <v>202</v>
      </c>
      <c r="E37" s="5" t="s">
        <v>45</v>
      </c>
      <c r="F37" s="46" t="s">
        <v>203</v>
      </c>
      <c r="G37" s="11" t="s">
        <v>47</v>
      </c>
      <c r="H37" s="5" t="s">
        <v>48</v>
      </c>
      <c r="I37" s="5" t="s">
        <v>49</v>
      </c>
      <c r="J37" s="6"/>
      <c r="K37" s="6"/>
    </row>
    <row r="38" spans="1:11" ht="112.5" x14ac:dyDescent="0.2">
      <c r="A38" s="36" t="s">
        <v>89</v>
      </c>
      <c r="B38" s="8" t="s">
        <v>91</v>
      </c>
      <c r="C38" s="5" t="s">
        <v>92</v>
      </c>
      <c r="D38" s="43" t="s">
        <v>204</v>
      </c>
      <c r="E38" s="5" t="s">
        <v>45</v>
      </c>
      <c r="F38" s="5" t="s">
        <v>93</v>
      </c>
      <c r="G38" s="11" t="s">
        <v>47</v>
      </c>
      <c r="H38" s="5" t="s">
        <v>48</v>
      </c>
      <c r="I38" s="5" t="s">
        <v>49</v>
      </c>
      <c r="J38" s="6"/>
      <c r="K38" s="6"/>
    </row>
    <row r="39" spans="1:11" x14ac:dyDescent="0.2">
      <c r="A39" s="19">
        <v>4</v>
      </c>
      <c r="B39" s="54" t="s">
        <v>94</v>
      </c>
      <c r="C39" s="54"/>
      <c r="D39" s="54"/>
      <c r="E39" s="54"/>
      <c r="F39" s="54"/>
      <c r="G39" s="54"/>
      <c r="H39" s="54"/>
      <c r="I39" s="54"/>
      <c r="J39" s="54"/>
      <c r="K39" s="54"/>
    </row>
    <row r="40" spans="1:11" ht="48" customHeight="1" x14ac:dyDescent="0.2">
      <c r="A40" s="36">
        <v>4.0999999999999996</v>
      </c>
      <c r="B40" s="8" t="s">
        <v>95</v>
      </c>
      <c r="C40" s="5" t="s">
        <v>96</v>
      </c>
      <c r="D40" s="40" t="s">
        <v>97</v>
      </c>
      <c r="E40" s="5" t="s">
        <v>45</v>
      </c>
      <c r="F40" s="5" t="s">
        <v>98</v>
      </c>
      <c r="G40" s="41" t="s">
        <v>99</v>
      </c>
      <c r="H40" s="6" t="s">
        <v>100</v>
      </c>
      <c r="I40" s="5" t="s">
        <v>55</v>
      </c>
      <c r="J40" s="6"/>
      <c r="K40" s="6"/>
    </row>
    <row r="41" spans="1:11" ht="67.5" x14ac:dyDescent="0.2">
      <c r="A41" s="20">
        <v>4.2</v>
      </c>
      <c r="B41" s="39" t="s">
        <v>101</v>
      </c>
      <c r="C41" s="35" t="s">
        <v>102</v>
      </c>
      <c r="D41" s="43" t="s">
        <v>205</v>
      </c>
      <c r="E41" s="35" t="s">
        <v>103</v>
      </c>
      <c r="F41" s="35" t="s">
        <v>104</v>
      </c>
      <c r="G41" s="41" t="s">
        <v>105</v>
      </c>
      <c r="H41" s="35" t="s">
        <v>196</v>
      </c>
      <c r="I41" s="35" t="s">
        <v>55</v>
      </c>
      <c r="J41" s="18"/>
      <c r="K41" s="6"/>
    </row>
    <row r="42" spans="1:11" ht="112.5" x14ac:dyDescent="0.2">
      <c r="A42" s="20">
        <v>4.3</v>
      </c>
      <c r="B42" s="7" t="s">
        <v>107</v>
      </c>
      <c r="C42" s="5">
        <v>606.04</v>
      </c>
      <c r="D42" s="43" t="s">
        <v>206</v>
      </c>
      <c r="E42" s="35" t="s">
        <v>103</v>
      </c>
      <c r="F42" s="35" t="s">
        <v>104</v>
      </c>
      <c r="G42" s="41" t="s">
        <v>99</v>
      </c>
      <c r="H42" s="35" t="s">
        <v>195</v>
      </c>
      <c r="I42" s="35" t="s">
        <v>55</v>
      </c>
      <c r="J42" s="6"/>
      <c r="K42" s="6"/>
    </row>
    <row r="43" spans="1:11" x14ac:dyDescent="0.2">
      <c r="A43" s="19">
        <v>5</v>
      </c>
      <c r="B43" s="54" t="s">
        <v>108</v>
      </c>
      <c r="C43" s="54"/>
      <c r="D43" s="54"/>
      <c r="E43" s="54"/>
      <c r="F43" s="54"/>
      <c r="G43" s="54"/>
      <c r="H43" s="54"/>
      <c r="I43" s="54"/>
      <c r="J43" s="54"/>
      <c r="K43" s="54"/>
    </row>
    <row r="44" spans="1:11" ht="182.25" customHeight="1" x14ac:dyDescent="0.2">
      <c r="A44" s="20">
        <v>5.0999999999999996</v>
      </c>
      <c r="B44" s="7" t="s">
        <v>109</v>
      </c>
      <c r="C44" s="5" t="s">
        <v>110</v>
      </c>
      <c r="D44" s="8" t="s">
        <v>111</v>
      </c>
      <c r="E44" s="35" t="s">
        <v>103</v>
      </c>
      <c r="F44" s="35" t="s">
        <v>104</v>
      </c>
      <c r="G44" s="41" t="s">
        <v>105</v>
      </c>
      <c r="H44" s="35" t="s">
        <v>106</v>
      </c>
      <c r="I44" s="35" t="s">
        <v>55</v>
      </c>
      <c r="J44" s="6"/>
      <c r="K44" s="6"/>
    </row>
    <row r="45" spans="1:11" ht="39" customHeight="1" x14ac:dyDescent="0.2">
      <c r="A45" s="20">
        <v>5.2</v>
      </c>
      <c r="B45" s="7" t="s">
        <v>112</v>
      </c>
      <c r="C45" s="5" t="s">
        <v>95</v>
      </c>
      <c r="D45" s="8" t="s">
        <v>113</v>
      </c>
      <c r="E45" s="35" t="s">
        <v>103</v>
      </c>
      <c r="F45" s="35" t="s">
        <v>114</v>
      </c>
      <c r="G45" s="41" t="s">
        <v>105</v>
      </c>
      <c r="H45" s="35" t="s">
        <v>106</v>
      </c>
      <c r="I45" s="35" t="s">
        <v>55</v>
      </c>
      <c r="J45" s="6"/>
      <c r="K45" s="6"/>
    </row>
    <row r="46" spans="1:11" ht="81" customHeight="1" x14ac:dyDescent="0.2">
      <c r="A46" s="20">
        <v>5.3</v>
      </c>
      <c r="B46" s="7" t="s">
        <v>115</v>
      </c>
      <c r="C46" s="5">
        <v>606.04999999999995</v>
      </c>
      <c r="D46" s="8" t="s">
        <v>116</v>
      </c>
      <c r="E46" s="35" t="s">
        <v>103</v>
      </c>
      <c r="F46" s="35" t="s">
        <v>104</v>
      </c>
      <c r="G46" s="11" t="s">
        <v>47</v>
      </c>
      <c r="H46" s="5" t="s">
        <v>197</v>
      </c>
      <c r="I46" s="5" t="s">
        <v>49</v>
      </c>
      <c r="J46" s="6"/>
      <c r="K46" s="6"/>
    </row>
    <row r="47" spans="1:11" ht="182.25" customHeight="1" x14ac:dyDescent="0.2">
      <c r="A47" s="36" t="s">
        <v>117</v>
      </c>
      <c r="B47" s="8" t="s">
        <v>118</v>
      </c>
      <c r="C47" s="5" t="s">
        <v>119</v>
      </c>
      <c r="D47" s="8" t="s">
        <v>120</v>
      </c>
      <c r="E47" s="5" t="s">
        <v>103</v>
      </c>
      <c r="F47" s="35" t="s">
        <v>104</v>
      </c>
      <c r="G47" s="41" t="s">
        <v>105</v>
      </c>
      <c r="H47" s="5" t="s">
        <v>121</v>
      </c>
      <c r="I47" s="5" t="s">
        <v>55</v>
      </c>
      <c r="J47" s="6"/>
      <c r="K47" s="6"/>
    </row>
    <row r="48" spans="1:11" ht="171.75" customHeight="1" x14ac:dyDescent="0.2">
      <c r="A48" s="38">
        <v>5.5</v>
      </c>
      <c r="B48" s="45" t="s">
        <v>122</v>
      </c>
      <c r="C48" s="35" t="s">
        <v>123</v>
      </c>
      <c r="D48" s="43" t="s">
        <v>124</v>
      </c>
      <c r="E48" s="35" t="s">
        <v>103</v>
      </c>
      <c r="F48" s="35" t="s">
        <v>114</v>
      </c>
      <c r="G48" s="41" t="s">
        <v>105</v>
      </c>
      <c r="H48" s="35" t="s">
        <v>125</v>
      </c>
      <c r="I48" s="35" t="s">
        <v>55</v>
      </c>
      <c r="J48" s="41"/>
      <c r="K48" s="41"/>
    </row>
    <row r="49" spans="1:11" ht="238.5" customHeight="1" x14ac:dyDescent="0.2">
      <c r="A49" s="38">
        <v>5.6</v>
      </c>
      <c r="B49" s="45" t="s">
        <v>126</v>
      </c>
      <c r="C49" s="46" t="s">
        <v>198</v>
      </c>
      <c r="D49" s="43" t="s">
        <v>127</v>
      </c>
      <c r="E49" s="35" t="s">
        <v>103</v>
      </c>
      <c r="F49" s="35" t="s">
        <v>114</v>
      </c>
      <c r="G49" s="41" t="s">
        <v>105</v>
      </c>
      <c r="H49" s="35" t="s">
        <v>121</v>
      </c>
      <c r="I49" s="35" t="s">
        <v>55</v>
      </c>
      <c r="J49" s="41"/>
      <c r="K49" s="41"/>
    </row>
    <row r="50" spans="1:11" ht="83.25" customHeight="1" x14ac:dyDescent="0.2">
      <c r="A50" s="38">
        <v>5.7</v>
      </c>
      <c r="B50" s="39" t="s">
        <v>128</v>
      </c>
      <c r="C50" s="35" t="s">
        <v>129</v>
      </c>
      <c r="D50" s="40" t="s">
        <v>130</v>
      </c>
      <c r="E50" s="35" t="s">
        <v>103</v>
      </c>
      <c r="F50" s="35" t="s">
        <v>104</v>
      </c>
      <c r="G50" s="18" t="s">
        <v>47</v>
      </c>
      <c r="H50" s="35" t="s">
        <v>48</v>
      </c>
      <c r="I50" s="35" t="s">
        <v>49</v>
      </c>
      <c r="J50" s="41"/>
      <c r="K50" s="41"/>
    </row>
    <row r="51" spans="1:11" ht="207.75" customHeight="1" x14ac:dyDescent="0.2">
      <c r="A51" s="36" t="s">
        <v>131</v>
      </c>
      <c r="B51" s="8" t="s">
        <v>132</v>
      </c>
      <c r="C51" s="5" t="s">
        <v>133</v>
      </c>
      <c r="D51" s="8" t="s">
        <v>134</v>
      </c>
      <c r="E51" s="5" t="s">
        <v>103</v>
      </c>
      <c r="F51" s="35" t="s">
        <v>104</v>
      </c>
      <c r="G51" s="5" t="s">
        <v>105</v>
      </c>
      <c r="H51" s="5" t="s">
        <v>121</v>
      </c>
      <c r="I51" s="5" t="s">
        <v>55</v>
      </c>
      <c r="J51" s="6"/>
      <c r="K51" s="6"/>
    </row>
    <row r="52" spans="1:11" ht="337.5" x14ac:dyDescent="0.2">
      <c r="A52" s="36" t="s">
        <v>135</v>
      </c>
      <c r="B52" s="8" t="s">
        <v>136</v>
      </c>
      <c r="C52" s="46" t="s">
        <v>208</v>
      </c>
      <c r="D52" s="43" t="s">
        <v>207</v>
      </c>
      <c r="E52" s="5" t="s">
        <v>137</v>
      </c>
      <c r="F52" s="35" t="s">
        <v>104</v>
      </c>
      <c r="G52" s="5" t="s">
        <v>105</v>
      </c>
      <c r="H52" s="5" t="s">
        <v>138</v>
      </c>
      <c r="I52" s="5" t="s">
        <v>55</v>
      </c>
      <c r="J52" s="6"/>
      <c r="K52" s="6"/>
    </row>
    <row r="53" spans="1:11" ht="91.5" customHeight="1" x14ac:dyDescent="0.2">
      <c r="A53" s="36" t="s">
        <v>139</v>
      </c>
      <c r="B53" s="8" t="s">
        <v>140</v>
      </c>
      <c r="C53" s="5" t="s">
        <v>141</v>
      </c>
      <c r="D53" s="8" t="s">
        <v>142</v>
      </c>
      <c r="E53" s="5" t="s">
        <v>137</v>
      </c>
      <c r="F53" s="5" t="s">
        <v>143</v>
      </c>
      <c r="G53" s="5" t="s">
        <v>105</v>
      </c>
      <c r="H53" s="5" t="s">
        <v>144</v>
      </c>
      <c r="I53" s="5" t="s">
        <v>55</v>
      </c>
      <c r="J53" s="6"/>
      <c r="K53" s="6"/>
    </row>
    <row r="54" spans="1:11" ht="57" customHeight="1" x14ac:dyDescent="0.2">
      <c r="A54" s="36" t="s">
        <v>145</v>
      </c>
      <c r="B54" s="8" t="s">
        <v>146</v>
      </c>
      <c r="C54" s="48" t="s">
        <v>209</v>
      </c>
      <c r="D54" s="8" t="s">
        <v>147</v>
      </c>
      <c r="E54" s="5" t="s">
        <v>137</v>
      </c>
      <c r="F54" s="5" t="s">
        <v>148</v>
      </c>
      <c r="G54" s="5" t="s">
        <v>105</v>
      </c>
      <c r="H54" s="5" t="s">
        <v>144</v>
      </c>
      <c r="I54" s="5" t="s">
        <v>55</v>
      </c>
      <c r="J54" s="6"/>
      <c r="K54" s="6"/>
    </row>
    <row r="55" spans="1:11" ht="393.75" x14ac:dyDescent="0.2">
      <c r="A55" s="36" t="s">
        <v>149</v>
      </c>
      <c r="B55" s="8" t="s">
        <v>150</v>
      </c>
      <c r="C55" s="5" t="s">
        <v>151</v>
      </c>
      <c r="D55" s="49" t="s">
        <v>199</v>
      </c>
      <c r="E55" s="5" t="s">
        <v>152</v>
      </c>
      <c r="F55" s="5" t="s">
        <v>153</v>
      </c>
      <c r="G55" s="5" t="s">
        <v>154</v>
      </c>
      <c r="H55" s="5" t="s">
        <v>121</v>
      </c>
      <c r="I55" s="5"/>
      <c r="J55" s="6"/>
      <c r="K55" s="6"/>
    </row>
    <row r="56" spans="1:11" ht="109.5" customHeight="1" x14ac:dyDescent="0.2">
      <c r="A56" s="36" t="s">
        <v>155</v>
      </c>
      <c r="B56" s="8" t="s">
        <v>156</v>
      </c>
      <c r="C56" s="5" t="s">
        <v>157</v>
      </c>
      <c r="D56" s="8" t="s">
        <v>158</v>
      </c>
      <c r="E56" s="5" t="s">
        <v>152</v>
      </c>
      <c r="F56" s="5" t="s">
        <v>104</v>
      </c>
      <c r="G56" s="5" t="s">
        <v>105</v>
      </c>
      <c r="H56" s="5" t="s">
        <v>121</v>
      </c>
      <c r="I56" s="5" t="s">
        <v>55</v>
      </c>
      <c r="J56" s="6"/>
      <c r="K56" s="6"/>
    </row>
    <row r="57" spans="1:11" x14ac:dyDescent="0.2">
      <c r="A57" s="19">
        <v>6</v>
      </c>
      <c r="B57" s="54" t="s">
        <v>159</v>
      </c>
      <c r="C57" s="54"/>
      <c r="D57" s="54"/>
      <c r="E57" s="54"/>
      <c r="F57" s="54"/>
      <c r="G57" s="54"/>
      <c r="H57" s="54"/>
      <c r="I57" s="54"/>
      <c r="J57" s="54"/>
      <c r="K57" s="54"/>
    </row>
    <row r="58" spans="1:11" ht="106.5" customHeight="1" x14ac:dyDescent="0.2">
      <c r="A58" s="36" t="s">
        <v>160</v>
      </c>
      <c r="B58" s="8" t="s">
        <v>161</v>
      </c>
      <c r="C58" s="5" t="s">
        <v>162</v>
      </c>
      <c r="D58" s="8" t="s">
        <v>163</v>
      </c>
      <c r="E58" s="5" t="s">
        <v>103</v>
      </c>
      <c r="F58" s="5" t="s">
        <v>114</v>
      </c>
      <c r="G58" s="6" t="s">
        <v>105</v>
      </c>
      <c r="H58" s="5" t="s">
        <v>164</v>
      </c>
      <c r="I58" s="5" t="s">
        <v>55</v>
      </c>
      <c r="J58" s="6"/>
      <c r="K58" s="6"/>
    </row>
    <row r="59" spans="1:11" ht="150" customHeight="1" x14ac:dyDescent="0.2">
      <c r="A59" s="36" t="s">
        <v>165</v>
      </c>
      <c r="B59" s="8" t="s">
        <v>166</v>
      </c>
      <c r="C59" s="5" t="s">
        <v>167</v>
      </c>
      <c r="D59" s="8" t="s">
        <v>168</v>
      </c>
      <c r="E59" s="5" t="s">
        <v>45</v>
      </c>
      <c r="F59" s="5" t="s">
        <v>169</v>
      </c>
      <c r="G59" s="6" t="s">
        <v>105</v>
      </c>
      <c r="H59" s="5" t="s">
        <v>164</v>
      </c>
      <c r="I59" s="5" t="s">
        <v>55</v>
      </c>
      <c r="J59" s="6"/>
      <c r="K59" s="6"/>
    </row>
    <row r="60" spans="1:11" ht="117.75" customHeight="1" x14ac:dyDescent="0.2">
      <c r="A60" s="38">
        <v>6.3</v>
      </c>
      <c r="B60" s="39" t="s">
        <v>170</v>
      </c>
      <c r="C60" s="35" t="s">
        <v>171</v>
      </c>
      <c r="D60" s="40" t="s">
        <v>172</v>
      </c>
      <c r="E60" s="35" t="s">
        <v>45</v>
      </c>
      <c r="F60" s="35" t="s">
        <v>173</v>
      </c>
      <c r="G60" s="41" t="s">
        <v>105</v>
      </c>
      <c r="H60" s="35" t="s">
        <v>174</v>
      </c>
      <c r="I60" s="35" t="s">
        <v>55</v>
      </c>
      <c r="J60" s="41"/>
      <c r="K60" s="41"/>
    </row>
    <row r="61" spans="1:11" ht="180.75" customHeight="1" x14ac:dyDescent="0.2">
      <c r="A61" s="38">
        <v>6.4</v>
      </c>
      <c r="B61" s="39" t="s">
        <v>175</v>
      </c>
      <c r="C61" s="35" t="s">
        <v>176</v>
      </c>
      <c r="D61" s="40" t="s">
        <v>177</v>
      </c>
      <c r="E61" s="35" t="s">
        <v>45</v>
      </c>
      <c r="F61" s="35" t="s">
        <v>178</v>
      </c>
      <c r="G61" s="41" t="s">
        <v>105</v>
      </c>
      <c r="H61" s="35" t="s">
        <v>174</v>
      </c>
      <c r="I61" s="35" t="s">
        <v>55</v>
      </c>
      <c r="J61" s="41"/>
      <c r="K61" s="41"/>
    </row>
    <row r="62" spans="1:11" ht="117" customHeight="1" x14ac:dyDescent="0.2">
      <c r="A62" s="38">
        <v>6.5</v>
      </c>
      <c r="B62" s="42" t="s">
        <v>179</v>
      </c>
      <c r="C62" s="35" t="s">
        <v>180</v>
      </c>
      <c r="D62" s="40" t="s">
        <v>181</v>
      </c>
      <c r="E62" s="35" t="s">
        <v>45</v>
      </c>
      <c r="F62" s="35" t="s">
        <v>182</v>
      </c>
      <c r="G62" s="41" t="s">
        <v>105</v>
      </c>
      <c r="H62" s="35" t="s">
        <v>174</v>
      </c>
      <c r="I62" s="35" t="s">
        <v>55</v>
      </c>
      <c r="J62" s="41"/>
      <c r="K62" s="41"/>
    </row>
    <row r="63" spans="1:11" ht="84.75" customHeight="1" x14ac:dyDescent="0.2">
      <c r="A63" s="38">
        <v>6.6</v>
      </c>
      <c r="B63" s="39" t="s">
        <v>183</v>
      </c>
      <c r="C63" s="35" t="s">
        <v>184</v>
      </c>
      <c r="D63" s="40" t="s">
        <v>185</v>
      </c>
      <c r="E63" s="35" t="s">
        <v>45</v>
      </c>
      <c r="F63" s="35" t="s">
        <v>104</v>
      </c>
      <c r="G63" s="41" t="s">
        <v>105</v>
      </c>
      <c r="H63" s="35" t="s">
        <v>106</v>
      </c>
      <c r="I63" s="35" t="s">
        <v>55</v>
      </c>
      <c r="J63" s="41"/>
      <c r="K63" s="41"/>
    </row>
    <row r="64" spans="1:11" ht="51" customHeight="1" x14ac:dyDescent="0.2">
      <c r="A64" s="38">
        <v>6.7</v>
      </c>
      <c r="B64" s="39" t="s">
        <v>186</v>
      </c>
      <c r="C64" s="35" t="s">
        <v>96</v>
      </c>
      <c r="D64" s="40" t="s">
        <v>187</v>
      </c>
      <c r="E64" s="35" t="s">
        <v>45</v>
      </c>
      <c r="F64" s="35" t="s">
        <v>188</v>
      </c>
      <c r="G64" s="41" t="s">
        <v>99</v>
      </c>
      <c r="H64" s="41" t="s">
        <v>164</v>
      </c>
      <c r="I64" s="35" t="s">
        <v>55</v>
      </c>
      <c r="J64" s="41"/>
      <c r="K64" s="41"/>
    </row>
    <row r="65" spans="1:11" x14ac:dyDescent="0.2">
      <c r="A65" s="25"/>
      <c r="B65" s="61" t="s">
        <v>189</v>
      </c>
      <c r="C65" s="61"/>
      <c r="D65" s="61"/>
      <c r="E65" s="61"/>
      <c r="F65" s="61"/>
      <c r="G65" s="61"/>
      <c r="H65" s="61"/>
      <c r="I65" s="61"/>
      <c r="J65" s="61"/>
      <c r="K65" s="61"/>
    </row>
    <row r="66" spans="1:11" ht="14.25" customHeight="1" x14ac:dyDescent="0.2">
      <c r="A66" s="26"/>
      <c r="B66" s="62" t="s">
        <v>190</v>
      </c>
      <c r="C66" s="62"/>
      <c r="D66" s="62"/>
      <c r="E66" s="62"/>
      <c r="F66" s="62"/>
      <c r="G66" s="62"/>
      <c r="H66" s="62"/>
      <c r="I66" s="62"/>
      <c r="J66" s="62"/>
      <c r="K66" s="63"/>
    </row>
    <row r="67" spans="1:11" x14ac:dyDescent="0.2">
      <c r="A67" s="26"/>
      <c r="B67" s="62"/>
      <c r="C67" s="62"/>
      <c r="D67" s="62"/>
      <c r="E67" s="62"/>
      <c r="F67" s="62"/>
      <c r="G67" s="62"/>
      <c r="H67" s="62"/>
      <c r="I67" s="62"/>
      <c r="J67" s="62"/>
      <c r="K67" s="63"/>
    </row>
    <row r="68" spans="1:11" ht="21" customHeight="1" x14ac:dyDescent="0.2">
      <c r="A68" s="27"/>
      <c r="B68" s="28" t="s">
        <v>191</v>
      </c>
      <c r="C68" s="29"/>
      <c r="D68" s="29"/>
      <c r="E68" s="29"/>
      <c r="F68" s="29"/>
      <c r="G68" s="29"/>
      <c r="H68" s="29"/>
      <c r="I68" s="29"/>
      <c r="J68" s="29"/>
      <c r="K68" s="30"/>
    </row>
  </sheetData>
  <mergeCells count="31">
    <mergeCell ref="B65:K65"/>
    <mergeCell ref="B66:K67"/>
    <mergeCell ref="E12:I12"/>
    <mergeCell ref="E15:I15"/>
    <mergeCell ref="D13:I13"/>
    <mergeCell ref="D14:I14"/>
    <mergeCell ref="B19:K19"/>
    <mergeCell ref="J17:J18"/>
    <mergeCell ref="B26:K26"/>
    <mergeCell ref="B30:K30"/>
    <mergeCell ref="C9:D9"/>
    <mergeCell ref="B57:K57"/>
    <mergeCell ref="B43:K43"/>
    <mergeCell ref="B39:K3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4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MRPA-1160097302-427985</_dlc_DocId>
    <_dlc_DocIdUrl xmlns="8aefd74c-d14b-451e-bb38-cf3a729b3efa">
      <Url>https://fultonhogan.sharepoint.com/teams/PD05433/_layouts/15/DocIdRedir.aspx?ID=MRPA-1160097302-427985</Url>
      <Description>MRPA-1160097302-427985</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sharepoint/v3"/>
    <ds:schemaRef ds:uri="http://purl.org/dc/terms/"/>
    <ds:schemaRef ds:uri="5a14f3f2-c4bb-41f6-a91f-6e70125b05fa"/>
    <ds:schemaRef ds:uri="http://schemas.openxmlformats.org/package/2006/metadata/core-properties"/>
    <ds:schemaRef ds:uri="http://purl.org/dc/dcmitype/"/>
    <ds:schemaRef ds:uri="67a9c916-b9aa-4dc2-9f16-c44ca415698d"/>
    <ds:schemaRef ds:uri="http://purl.org/dc/elements/1.1/"/>
    <ds:schemaRef ds:uri="http://schemas.microsoft.com/office/infopath/2007/PartnerControls"/>
    <ds:schemaRef ds:uri="http://schemas.microsoft.com/office/2006/metadata/properties"/>
    <ds:schemaRef ds:uri="http://schemas.microsoft.com/office/2006/documentManagement/types"/>
    <ds:schemaRef ds:uri="7b77b891-7322-41e9-8d2b-0c70861d988d"/>
    <ds:schemaRef ds:uri="http://schemas.microsoft.com/sharepoint.v3"/>
    <ds:schemaRef ds:uri="http://www.w3.org/XML/1998/namespace"/>
    <ds:schemaRef ds:uri="8aefd74c-d14b-451e-bb38-cf3a729b3efa"/>
    <ds:schemaRef ds:uri="2836469c-b43e-4aa1-9b97-2c3e7041e824"/>
  </ds:schemaRefs>
</ds:datastoreItem>
</file>

<file path=customXml/itemProps3.xml><?xml version="1.0" encoding="utf-8"?>
<ds:datastoreItem xmlns:ds="http://schemas.openxmlformats.org/officeDocument/2006/customXml" ds:itemID="{37B188CD-8224-4CCB-A763-8745A33468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2023-12-07T00:55:13Z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ef235f0e-8e79-4ab6-b93f-e3c2076b65ad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