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19"/>
  <workbookPr/>
  <mc:AlternateContent xmlns:mc="http://schemas.openxmlformats.org/markup-compatibility/2006">
    <mc:Choice Requires="x15">
      <x15ac:absPath xmlns:x15ac="http://schemas.microsoft.com/office/spreadsheetml/2010/11/ac" url="https://downergroup.sharepoint.com/sites/DNZ-SH29-Tauriko/Shared Documents/05-DM Delivery Management/05.00-DM DELIVERY MGMT/DM11 Work Packs/SP2/CWP-008 Noise Wall 2-7/"/>
    </mc:Choice>
  </mc:AlternateContent>
  <xr:revisionPtr revIDLastSave="1433" documentId="13_ncr:1_{C8D2DB86-2215-4285-8C76-B79FB53BD461}" xr6:coauthVersionLast="47" xr6:coauthVersionMax="47" xr10:uidLastSave="{4584AEC7-8F7B-40F9-8474-C127E8405AC2}"/>
  <bookViews>
    <workbookView xWindow="-28920" yWindow="-120" windowWidth="29040" windowHeight="15840" tabRatio="816" firstSheet="1" activeTab="1" xr2:uid="{00000000-000D-0000-FFFF-FFFF00000000}"/>
  </bookViews>
  <sheets>
    <sheet name="ITP Cover Page" sheetId="1" r:id="rId1"/>
    <sheet name="ITP Master Body_BC" sheetId="17" r:id="rId2"/>
  </sheets>
  <definedNames>
    <definedName name="_xlnm.Print_Area" localSheetId="0">'ITP Cover Page'!$A$1:$V$38</definedName>
    <definedName name="_xlnm.Print_Area" localSheetId="1">'ITP Master Body_BC'!$A$1:$P$54</definedName>
    <definedName name="_xlnm.Print_Titles" localSheetId="1">'ITP Master Body_BC'!$1:$7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7" l="1"/>
  <c r="V2" i="1"/>
  <c r="J2" i="17" s="1"/>
  <c r="V3" i="1"/>
  <c r="J3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tc={BF7E08B3-4032-44D2-8EFF-829C272917FD}</author>
    <author>tc={9C640665-75C6-4441-AE38-D9F381B53C59}</author>
    <author>tc={855599F3-E43C-4AF7-81BB-8452E745884B}</author>
    <author>tc={C4B104A1-8424-409D-9882-E1FE00F9CDB8}</author>
  </authors>
  <commentList>
    <comment ref="E48" authorId="0" shapeId="0" xr:uid="{BF7E08B3-4032-44D2-8EFF-829C272917FD}">
      <text>
        <t>[Threaded comment]
Your version of Excel allows you to read this threaded comment; however, any edits to it will get removed if the file is opened in a newer version of Excel. Learn more: https://go.microsoft.com/fwlink/?linkid=870924
Comment:
    @Jeremy Martin  - please add the drawing number here</t>
      </text>
    </comment>
    <comment ref="E49" authorId="1" shapeId="0" xr:uid="{9C640665-75C6-4441-AE38-D9F381B53C59}">
      <text>
        <t>[Threaded comment]
Your version of Excel allows you to read this threaded comment; however, any edits to it will get removed if the file is opened in a newer version of Excel. Learn more: https://go.microsoft.com/fwlink/?linkid=870924
Comment:
    @Jeremy Martin  - this should be the drawing number - 232735.02-WSP-DR-STR-0006 as this is not stated in PS18.6.2</t>
      </text>
    </comment>
    <comment ref="C50" authorId="2" shapeId="0" xr:uid="{855599F3-E43C-4AF7-81BB-8452E745884B}">
      <text>
        <t>[Threaded comment]
Your version of Excel allows you to read this threaded comment; however, any edits to it will get removed if the file is opened in a newer version of Excel. Learn more: https://go.microsoft.com/fwlink/?linkid=870924
Comment:
    @Jeremy Martin - please add drawing number here</t>
      </text>
    </comment>
    <comment ref="E50" authorId="3" shapeId="0" xr:uid="{C4B104A1-8424-409D-9882-E1FE00F9CDB8}">
      <text>
        <t>[Threaded comment]
Your version of Excel allows you to read this threaded comment; however, any edits to it will get removed if the file is opened in a newer version of Excel. Learn more: https://go.microsoft.com/fwlink/?linkid=870924
Comment:
    @Jeremy Martin - please add drawing number here</t>
      </text>
    </comment>
  </commentList>
</comments>
</file>

<file path=xl/sharedStrings.xml><?xml version="1.0" encoding="utf-8"?>
<sst xmlns="http://schemas.openxmlformats.org/spreadsheetml/2006/main" count="453" uniqueCount="309">
  <si>
    <t>Noise Wall 2-7 - Inspection and Test Plan</t>
  </si>
  <si>
    <t>SECTION 1 – GENERAL DETAILS</t>
  </si>
  <si>
    <t>Project Name:</t>
  </si>
  <si>
    <t>Tauriko Enabling Project - SP2</t>
  </si>
  <si>
    <t>ITP Number:</t>
  </si>
  <si>
    <t>008</t>
  </si>
  <si>
    <t>Project Number:</t>
  </si>
  <si>
    <t>DN1210 - SP2</t>
  </si>
  <si>
    <t>ITP Status:</t>
  </si>
  <si>
    <t xml:space="preserve">IFC </t>
  </si>
  <si>
    <t>ITP Description:</t>
  </si>
  <si>
    <t>Noise Wall 2-7</t>
  </si>
  <si>
    <t>Revision:</t>
  </si>
  <si>
    <t>0</t>
  </si>
  <si>
    <t>Contract Number:</t>
  </si>
  <si>
    <t>Drawing Sets:</t>
  </si>
  <si>
    <t>232735.02-WSP-DR-STR</t>
  </si>
  <si>
    <t>Customer:</t>
  </si>
  <si>
    <t>Waka Kotahi</t>
  </si>
  <si>
    <t>Specification:</t>
  </si>
  <si>
    <t>Project Specification:  18.6  - Noise walls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</si>
  <si>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</si>
  <si>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</si>
  <si>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</si>
  <si>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</si>
  <si>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</si>
  <si>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</si>
  <si>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</si>
  <si>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</si>
  <si>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</si>
  <si>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</si>
  <si>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</si>
  <si>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Draft for Approval</t>
  </si>
  <si>
    <t>20/01/2025</t>
  </si>
  <si>
    <t>Cordelia Girdler-Brown and Nick Adams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</si>
  <si>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</si>
  <si>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</si>
  <si>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</si>
  <si>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</si>
  <si>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</si>
  <si>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</si>
  <si>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</si>
  <si>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</si>
  <si>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</si>
  <si>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</si>
  <si>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</si>
  <si>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</si>
  <si>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</si>
  <si>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</si>
  <si>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</si>
  <si>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</si>
  <si>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</si>
  <si>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</si>
  <si>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</si>
  <si>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</si>
  <si>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</si>
  <si>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</si>
  <si>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</si>
  <si>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</si>
  <si>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</si>
  <si>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</si>
  <si>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</si>
  <si>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</si>
  <si>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</si>
  <si>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</si>
  <si>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</si>
  <si>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</si>
  <si>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</si>
  <si>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</si>
  <si>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</si>
  <si>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</si>
  <si>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</si>
  <si>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</si>
  <si>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</si>
  <si>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</si>
  <si>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</si>
  <si>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</si>
  <si>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</si>
  <si>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</si>
  <si>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</si>
  <si>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</si>
  <si>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</si>
  <si>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</si>
  <si>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</si>
  <si>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</si>
  <si>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</si>
  <si>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</si>
  <si>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</si>
  <si>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</si>
  <si>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</si>
  <si>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</si>
  <si>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</si>
  <si>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</si>
  <si>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</si>
  <si>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</si>
  <si>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</si>
  <si>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</si>
  <si>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Nick Adams</t>
  </si>
  <si>
    <t>Downer QM</t>
  </si>
  <si>
    <t>Cordelia Girdler-Brown</t>
  </si>
  <si>
    <t>Client (If Applicable)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</si>
  <si>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</si>
  <si>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</si>
  <si>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</si>
  <si>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</si>
  <si>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</si>
  <si>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</si>
  <si>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</si>
  <si>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</si>
  <si>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</si>
  <si>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</si>
  <si>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</si>
  <si>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</si>
  <si>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</si>
  <si>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</si>
  <si>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</si>
  <si>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SECTION  3 – PRE-Construction  - MATERIAL, PERSONELL &amp; THIRD PARTY APPROVALS</t>
  </si>
  <si>
    <t>MATERIAL APPROVAL: STRUCTURAL STEEL</t>
  </si>
  <si>
    <t>3.1.1</t>
  </si>
  <si>
    <t>All metalwork to be approved by the engineer after fabrication</t>
  </si>
  <si>
    <t>Hot dip galvanised to standard hdg 900</t>
  </si>
  <si>
    <t xml:space="preserve">PS 18.6.3 (a) ii
</t>
  </si>
  <si>
    <t>Supplier data sheet
Engineers approval</t>
  </si>
  <si>
    <t>Prior to Construction</t>
  </si>
  <si>
    <t xml:space="preserve">HP </t>
  </si>
  <si>
    <t>3.1.2</t>
  </si>
  <si>
    <t>Hot rolled steel plates</t>
  </si>
  <si>
    <t>All hot rolled steel sections shall be grade 300 complying with AS/NZS 3679: part 1</t>
  </si>
  <si>
    <t>Grade 300 - AS/NZS 3679                      Part 1</t>
  </si>
  <si>
    <t xml:space="preserve">PS 18.6.3 (a) iv
</t>
  </si>
  <si>
    <t>Supplier data sheet/ Mill certs</t>
  </si>
  <si>
    <t>3.1.3</t>
  </si>
  <si>
    <t>Cold formed steel plates</t>
  </si>
  <si>
    <t>All cold formed steel sections shall be grade 350lo complying with AS/NZS 1163</t>
  </si>
  <si>
    <t>Grade 350 lo - AS/NZS 1163</t>
  </si>
  <si>
    <t xml:space="preserve">PS 18.6.3 (a) v
</t>
  </si>
  <si>
    <t>Supplier data sheet / Mill certs</t>
  </si>
  <si>
    <t>3.1.4</t>
  </si>
  <si>
    <t>Mild Steel plates</t>
  </si>
  <si>
    <t>All mild steel plate shall be hot rolled grade 350 complying with AS/NZS3678 (AS/NZS 3678-350)</t>
  </si>
  <si>
    <t>Grade 350 - AS/NZS 3678                    (AS/NZS 3678-350)</t>
  </si>
  <si>
    <t xml:space="preserve">PS 18.6.3 (a) vi
</t>
  </si>
  <si>
    <t>3.1.5</t>
  </si>
  <si>
    <t xml:space="preserve">Round bar/rod </t>
  </si>
  <si>
    <t>To be grade 300 to AS/NZS 4671</t>
  </si>
  <si>
    <t>Grade 300 - AS/NZS 4671</t>
  </si>
  <si>
    <t xml:space="preserve">PS 18.6.3 (a) vii
</t>
  </si>
  <si>
    <t>3.1.6</t>
  </si>
  <si>
    <t>Bolts and treaded rods</t>
  </si>
  <si>
    <t>All bolts and threaded rods shall be category                     
4.6/s to AS 1252</t>
  </si>
  <si>
    <t>Category 4.6/s to AS 1252</t>
  </si>
  <si>
    <t>PS 18.6.3
(a)viii</t>
  </si>
  <si>
    <t>3.1.7</t>
  </si>
  <si>
    <t>Rough or sharp edges</t>
  </si>
  <si>
    <t xml:space="preserve">All rough or sharp edges or protrusions to be buffed smooth </t>
  </si>
  <si>
    <t xml:space="preserve">PS 18.6.3 (a) x
</t>
  </si>
  <si>
    <t>Visual inspection</t>
  </si>
  <si>
    <t>3.1.8</t>
  </si>
  <si>
    <t>Epoxy Coating to the Steel column</t>
  </si>
  <si>
    <t>250 mm high build epoxy paint all round the UC column concrete interface</t>
  </si>
  <si>
    <t xml:space="preserve">all columns must be coted with epoxy at steel and concrete interface </t>
  </si>
  <si>
    <t>WSP-DR-STR-0306</t>
  </si>
  <si>
    <t xml:space="preserve">I </t>
  </si>
  <si>
    <t>3.1.9</t>
  </si>
  <si>
    <t xml:space="preserve">Butynol sheeting - membrane </t>
  </si>
  <si>
    <t>Butynol or any similar approved shall be used between timber and steel</t>
  </si>
  <si>
    <t>Membrane seal</t>
  </si>
  <si>
    <t>PS18.6.3 (c)viii</t>
  </si>
  <si>
    <t>Supplier data sheet 
Engineers approval</t>
  </si>
  <si>
    <t>MATERIAL APPROVAL: TIMBER</t>
  </si>
  <si>
    <t>3.2.1</t>
  </si>
  <si>
    <t>Timber</t>
  </si>
  <si>
    <t xml:space="preserve">Timber shall be VSG8 grade radiate pine complyng with            NZS 3603 and graded to NZS 3631 </t>
  </si>
  <si>
    <t>VS8 Grade radiate pine with a Timber strength - 11.7MPa</t>
  </si>
  <si>
    <t xml:space="preserve">PS 18.6.3 (c) i
</t>
  </si>
  <si>
    <t>Delivery dockets and supplier data sheet</t>
  </si>
  <si>
    <t>3.2.2</t>
  </si>
  <si>
    <t>Timber -  in contact with the ground</t>
  </si>
  <si>
    <t>Round or rough sawn piles in contact with the ground to be H5</t>
  </si>
  <si>
    <t>H5</t>
  </si>
  <si>
    <t xml:space="preserve">PS 18.6.3 (c) ii
</t>
  </si>
  <si>
    <t>3.2.3</t>
  </si>
  <si>
    <t>Timber - not in contact wth the ground</t>
  </si>
  <si>
    <t>Rough sawn timber not in contact with the ground to be H3.2</t>
  </si>
  <si>
    <t>H3.2</t>
  </si>
  <si>
    <t xml:space="preserve">PS 18.6.3 (c) iii
</t>
  </si>
  <si>
    <t>3.2.4</t>
  </si>
  <si>
    <t>All timber components of noise wall</t>
  </si>
  <si>
    <t>Timber treatment shall comply with requirements of the NZ Timber Preservation Council incorporating - MP 3640.                                                                                         All timber shall be branded to NZS3640:2003 and must be treated not less than 2 months prior to use.</t>
  </si>
  <si>
    <t>MP 3640                                          NZS3640:2003</t>
  </si>
  <si>
    <t xml:space="preserve">PS 18.6.3 (c) iv &amp; v
</t>
  </si>
  <si>
    <t>3.2.5</t>
  </si>
  <si>
    <t>Timber shall have a moisture content less than 18% at time of installation to avoid excessive shrinkage effects.</t>
  </si>
  <si>
    <t xml:space="preserve">PS 18.6.3 (c)vi
</t>
  </si>
  <si>
    <t>3.2.6</t>
  </si>
  <si>
    <t>Treat all cut surfaces with clear zinc naphthenate preservative and in accordance with NZ 3602.</t>
  </si>
  <si>
    <t xml:space="preserve">PS 18.6.3 (c)vii
</t>
  </si>
  <si>
    <t>3.2.7</t>
  </si>
  <si>
    <t>Galvanised bolts</t>
  </si>
  <si>
    <t>All galvanised bolts in contact with H5 treated timber shall be protected using CP grease in pre-greased holes</t>
  </si>
  <si>
    <t xml:space="preserve">PS 18.6.3 (c) ix
</t>
  </si>
  <si>
    <t>MATERIAL APPROVAL: PRECAST CONCRETE PANELS</t>
  </si>
  <si>
    <t>3.3.1</t>
  </si>
  <si>
    <t>Concrete Grades</t>
  </si>
  <si>
    <t>Concrete grade to be &gt;40 Mpa
Exposure classification to be B1
Min.Concrete cover 40 mm</t>
  </si>
  <si>
    <t xml:space="preserve">NZS 3109:1997 </t>
  </si>
  <si>
    <t>Supplier data sheet
Delivery dockets</t>
  </si>
  <si>
    <r>
      <rPr>
        <sz val="11"/>
        <color rgb="FF000000"/>
        <rFont val="Arial"/>
      </rPr>
      <t xml:space="preserve">Verifying document: Add </t>
    </r>
    <r>
      <rPr>
        <b/>
        <sz val="11"/>
        <color rgb="FF000000"/>
        <rFont val="Arial"/>
      </rPr>
      <t>Delivery dockets</t>
    </r>
    <r>
      <rPr>
        <sz val="11"/>
        <color rgb="FF000000"/>
        <rFont val="Arial"/>
      </rPr>
      <t xml:space="preserve"> also</t>
    </r>
  </si>
  <si>
    <t>3.3.2</t>
  </si>
  <si>
    <t>Concrete Materials and Worksmanship</t>
  </si>
  <si>
    <t>All worksmanship and materials shall be in accordance with NZS 3109:1997 concrete Construction.</t>
  </si>
  <si>
    <t>NZS 3109:1997</t>
  </si>
  <si>
    <t>Supplier data sheet</t>
  </si>
  <si>
    <t>3.3.3</t>
  </si>
  <si>
    <t>Aggregate &amp; Concrete Mix Design</t>
  </si>
  <si>
    <t>Aggregate and overall mix design to meet the provisions of 'TR3 Alkali Silica Reaction 2003 (CCANZ)'.</t>
  </si>
  <si>
    <t>Aggregate used and overall mix design (including additives) shall meet the provisions of 'TR3 Alkali Silica Reaction 2003 (CCANZ)'.</t>
  </si>
  <si>
    <t>TR3 Alkali Silica Reaction 2003 (CCANZ)</t>
  </si>
  <si>
    <t>Supplier data sheet concrete mix design approval
Delivery dockets</t>
  </si>
  <si>
    <r>
      <t xml:space="preserve">Verifying document: Add </t>
    </r>
    <r>
      <rPr>
        <b/>
        <sz val="11"/>
        <color rgb="FF000000"/>
        <rFont val="Arial"/>
        <charset val="1"/>
      </rPr>
      <t>Delivery dockets</t>
    </r>
    <r>
      <rPr>
        <sz val="11"/>
        <color rgb="FF000000"/>
        <rFont val="Arial"/>
        <charset val="1"/>
      </rPr>
      <t xml:space="preserve"> also</t>
    </r>
  </si>
  <si>
    <t>3.3.4</t>
  </si>
  <si>
    <t>Concrete</t>
  </si>
  <si>
    <t>Concrete shall not be spread by vibrating.</t>
  </si>
  <si>
    <t>3.3.5</t>
  </si>
  <si>
    <t>Corners and Edges</t>
  </si>
  <si>
    <t>20x20 chamfer or fillets</t>
  </si>
  <si>
    <t>All corners and edges to concrete surfaces shall have a 20x20 chamfer or fillets.</t>
  </si>
  <si>
    <t>Supplier data sheet
Visual inpection</t>
  </si>
  <si>
    <r>
      <rPr>
        <sz val="11"/>
        <color rgb="FF000000"/>
        <rFont val="Arial"/>
      </rPr>
      <t xml:space="preserve">Verifying document: Add </t>
    </r>
    <r>
      <rPr>
        <b/>
        <sz val="11"/>
        <color rgb="FF000000"/>
        <rFont val="Arial"/>
      </rPr>
      <t>Visual inspection</t>
    </r>
    <r>
      <rPr>
        <sz val="11"/>
        <color rgb="FF000000"/>
        <rFont val="Arial"/>
      </rPr>
      <t xml:space="preserve"> also</t>
    </r>
  </si>
  <si>
    <t>MATERIAL APPROVAL: FOOTING CONCRETE</t>
  </si>
  <si>
    <t>3.4.1</t>
  </si>
  <si>
    <t>Concrete Mix Design</t>
  </si>
  <si>
    <t>17.5 MPA Concrete</t>
  </si>
  <si>
    <t>28 days concrete strength test of 17.5MPA</t>
  </si>
  <si>
    <t>WSP-DR-STR-0006</t>
  </si>
  <si>
    <t>MATERIAL APPROVAL: FIXINGS</t>
  </si>
  <si>
    <t>3.5.1</t>
  </si>
  <si>
    <t>FH Nails</t>
  </si>
  <si>
    <t>General structural use 75mm x 3.15mm FH nails .  All nails shall be flat headed, unless otherwise shown, hot dip galvanised and fully driven</t>
  </si>
  <si>
    <t>75mm x 3.15mm FH Nails</t>
  </si>
  <si>
    <t xml:space="preserve">PS 18.6.3 (d) i
</t>
  </si>
  <si>
    <t>3.5.2</t>
  </si>
  <si>
    <t>Bolts</t>
  </si>
  <si>
    <t>Bolts shall be M12 hot dip galvanised engineers bolts fitted with 50x50x5 galvanised square washers both ends. Washers for coach screws shall be provided in accordance with NZS 3604</t>
  </si>
  <si>
    <t>M12 hot dipped, 50x50x5 galvanised square washers</t>
  </si>
  <si>
    <t xml:space="preserve">PS 18.6.3 (d) iii
</t>
  </si>
  <si>
    <t>3.5.3</t>
  </si>
  <si>
    <t>Bolts within 100mm of ground</t>
  </si>
  <si>
    <t>Bolts within 100mm of ground to be stainless steel.</t>
  </si>
  <si>
    <t>Stainless steel bolts</t>
  </si>
  <si>
    <t xml:space="preserve">PS 18.6.3 (d) v
</t>
  </si>
  <si>
    <t>3.5.4</t>
  </si>
  <si>
    <t>Coach screws</t>
  </si>
  <si>
    <t>All screws shall be hot dip galvanised and screw fixings shall be pre-bored.</t>
  </si>
  <si>
    <t>Hot dip galvanised</t>
  </si>
  <si>
    <t xml:space="preserve">PS 18.6.3 (d) vi
</t>
  </si>
  <si>
    <t>SECTION 4 – Construction ACTIVITY</t>
  </si>
  <si>
    <t>SITE CLEARANCE - PREPARATION</t>
  </si>
  <si>
    <t>4.1.1</t>
  </si>
  <si>
    <t>Removal of existing timber fences &amp; chainlink fences</t>
  </si>
  <si>
    <t>Visual inspection/photos</t>
  </si>
  <si>
    <t>After Construction of each Area</t>
  </si>
  <si>
    <t>4.1.2</t>
  </si>
  <si>
    <t>Ecology and Environmental Manager Approval</t>
  </si>
  <si>
    <t>Ecology and Environmental Manager to approve the removal of existing vegetation prior to site clearance.</t>
  </si>
  <si>
    <t>Ecology &amp; Environmental Manager's Approval</t>
  </si>
  <si>
    <t>PS 27.3.5</t>
  </si>
  <si>
    <t>4.1.3</t>
  </si>
  <si>
    <t>Clearing and Disposal of Existing Vegetation</t>
  </si>
  <si>
    <t>The clearing and disposal of existing vegetation, removal and disposal of existing hardstand
surfaces, inorganic debris, site preparation spraying, pruning and minor landscape earthworks,
and topsoil re-spreading shall fully comply with Section C of NZTA P39:2013.</t>
  </si>
  <si>
    <t>NZTA P39:2013</t>
  </si>
  <si>
    <t xml:space="preserve">PS 27.3.5 (a)
</t>
  </si>
  <si>
    <t>After Construction</t>
  </si>
  <si>
    <t>4.1.4</t>
  </si>
  <si>
    <t xml:space="preserve">Existing Vegetation Mulch </t>
  </si>
  <si>
    <t>Where possible, existing vegetation, excluding pest plant material, that is removed via site
clearance shall be converted to mulch and, if required, stockpiled in an appropriate location.</t>
  </si>
  <si>
    <t xml:space="preserve">Existing vegetation converted to mulch and stockpiled if required. </t>
  </si>
  <si>
    <t>PS 27.3.5 (b)</t>
  </si>
  <si>
    <t>NOISE WALL Construction</t>
  </si>
  <si>
    <t>4.2.1</t>
  </si>
  <si>
    <t>Setting out of Noise wall Posts</t>
  </si>
  <si>
    <t>Setting out to follow design coordinates and levels within tolerance as specified in PS 18.5.7 section (e).</t>
  </si>
  <si>
    <t>Engineers Approval</t>
  </si>
  <si>
    <t xml:space="preserve">PS 18.6.1
</t>
  </si>
  <si>
    <t>Survey records</t>
  </si>
  <si>
    <r>
      <rPr>
        <sz val="11"/>
        <color rgb="FF000000"/>
        <rFont val="Arial"/>
      </rPr>
      <t xml:space="preserve">Verifying document: </t>
    </r>
    <r>
      <rPr>
        <b/>
        <sz val="11"/>
        <color rgb="FF000000"/>
        <rFont val="Arial"/>
      </rPr>
      <t>Survey records</t>
    </r>
    <r>
      <rPr>
        <sz val="11"/>
        <color rgb="FF000000"/>
        <rFont val="Arial"/>
      </rPr>
      <t xml:space="preserve"> also to be addded</t>
    </r>
  </si>
  <si>
    <t>4.2.2</t>
  </si>
  <si>
    <t xml:space="preserve">Geo Technical investigation on each post holes </t>
  </si>
  <si>
    <t>Holes are to be 400mm dia and 2.8m deep                     
Shear vane testing at the base of holes to be completed to a strength of 60kp</t>
  </si>
  <si>
    <t>Shear vane strength of 60kpa</t>
  </si>
  <si>
    <t>PS 18.6.2
WSP-DR-STR-(0212-0219)</t>
  </si>
  <si>
    <t>Shear vane test report</t>
  </si>
  <si>
    <t>4.2.3</t>
  </si>
  <si>
    <t xml:space="preserve">Noise wall footing concrete </t>
  </si>
  <si>
    <t>Concrete Delivery Docket
Concrete inspection checklist</t>
  </si>
  <si>
    <t xml:space="preserve">After Construction </t>
  </si>
  <si>
    <r>
      <rPr>
        <sz val="11"/>
        <color rgb="FF000000"/>
        <rFont val="Arial"/>
      </rPr>
      <t>verifying document:</t>
    </r>
    <r>
      <rPr>
        <b/>
        <sz val="11"/>
        <color rgb="FF000000"/>
        <rFont val="Arial"/>
      </rPr>
      <t xml:space="preserve"> Concrete inspection</t>
    </r>
    <r>
      <rPr>
        <sz val="11"/>
        <color rgb="FF000000"/>
        <rFont val="Arial"/>
      </rPr>
      <t xml:space="preserve"> checklist also to be addded</t>
    </r>
  </si>
  <si>
    <t>4.2.4</t>
  </si>
  <si>
    <t xml:space="preserve">Installing Wooden Railings </t>
  </si>
  <si>
    <t xml:space="preserve">with sufficient embeddment of nails and connecting details as per drawings - WSP-DR-STR-0006 </t>
  </si>
  <si>
    <t xml:space="preserve">WSP-DR-STR-0006 
</t>
  </si>
  <si>
    <t xml:space="preserve">Noise wall Checksheet </t>
  </si>
  <si>
    <t>SECTION 5 – POST Construction  ( HANDOVER)</t>
  </si>
  <si>
    <t>As-builts</t>
  </si>
  <si>
    <t>As-Built records and drawings shall accurately record the layout and extents of all the work including all of the cuts and fills, monitoring instrumentation, ground improvements, and locations of foundation / subsurface drainage systems and their outlets.</t>
  </si>
  <si>
    <t>All changes to design need to be captured on the noise wall drawing set</t>
  </si>
  <si>
    <t>PS 12.2.2</t>
  </si>
  <si>
    <t>Redpen Markup</t>
  </si>
  <si>
    <t>During Construction and After finishing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</si>
</sst>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00B0F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9"/>
      <color theme="9" tint="0.39997558519241921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  <family val="2"/>
    </font>
    <font>
      <b/>
      <sz val="11"/>
      <color rgb="FFFF0000"/>
      <name val="Arial"/>
      <family val="2"/>
    </font>
    <font>
      <sz val="11"/>
      <color rgb="FF000000"/>
      <name val="Arial"/>
    </font>
    <font>
      <b/>
      <sz val="11"/>
      <color rgb="FF000000"/>
      <name val="Arial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sz val="10"/>
      <color theme="1"/>
      <name val="Arial"/>
    </font>
    <font>
      <b/>
      <sz val="9"/>
      <color rgb="FFFFC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3">
    <xf numFmtId="0" fontId="0" fillId="0" borderId="0" xfId="0"/>
    <xf numFmtId="0" fontId="3" fillId="7" borderId="19" xfId="0" applyFont="1" applyFill="1" applyBorder="1" applyAlignment="1">
      <alignment horizontal="center" vertical="center" wrapText="1"/>
    </xf>
    <xf numFmtId="0" fontId="3" fillId="8" borderId="19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10" fillId="0" borderId="0" xfId="0" applyFont="1"/>
    <xf numFmtId="0" fontId="9" fillId="5" borderId="0" xfId="0" applyFont="1" applyFill="1"/>
    <xf numFmtId="0" fontId="10" fillId="5" borderId="0" xfId="0" applyFont="1" applyFill="1"/>
    <xf numFmtId="0" fontId="9" fillId="5" borderId="0" xfId="0" applyFont="1" applyFill="1" applyAlignment="1">
      <alignment horizontal="left" indent="1"/>
    </xf>
    <xf numFmtId="0" fontId="0" fillId="5" borderId="0" xfId="0" applyFill="1"/>
    <xf numFmtId="0" fontId="9" fillId="0" borderId="19" xfId="0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right" vertical="center"/>
    </xf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3" fillId="9" borderId="19" xfId="0" applyFont="1" applyFill="1" applyBorder="1" applyAlignment="1">
      <alignment horizontal="center" vertical="center" wrapText="1"/>
    </xf>
    <xf numFmtId="0" fontId="3" fillId="10" borderId="21" xfId="0" applyFont="1" applyFill="1" applyBorder="1" applyAlignment="1">
      <alignment horizontal="center" vertical="center" wrapText="1"/>
    </xf>
    <xf numFmtId="0" fontId="0" fillId="11" borderId="0" xfId="0" applyFill="1"/>
    <xf numFmtId="0" fontId="10" fillId="11" borderId="0" xfId="0" applyFont="1" applyFill="1"/>
    <xf numFmtId="0" fontId="3" fillId="12" borderId="19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10" fillId="13" borderId="53" xfId="0" applyFont="1" applyFill="1" applyBorder="1" applyAlignment="1">
      <alignment horizontal="center" vertical="center"/>
    </xf>
    <xf numFmtId="0" fontId="10" fillId="4" borderId="52" xfId="0" applyFont="1" applyFill="1" applyBorder="1" applyAlignment="1">
      <alignment horizontal="left" vertical="center"/>
    </xf>
    <xf numFmtId="0" fontId="10" fillId="4" borderId="53" xfId="0" applyFont="1" applyFill="1" applyBorder="1" applyAlignment="1">
      <alignment horizontal="left" vertical="center"/>
    </xf>
    <xf numFmtId="0" fontId="10" fillId="0" borderId="53" xfId="0" applyFont="1" applyBorder="1" applyAlignment="1">
      <alignment horizontal="left" vertical="center"/>
    </xf>
    <xf numFmtId="0" fontId="2" fillId="0" borderId="54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1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15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10" fillId="0" borderId="55" xfId="0" applyFont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2" fontId="2" fillId="0" borderId="19" xfId="0" applyNumberFormat="1" applyFont="1" applyBorder="1" applyAlignment="1">
      <alignment horizontal="center" vertical="center"/>
    </xf>
    <xf numFmtId="0" fontId="1" fillId="14" borderId="5" xfId="0" applyFont="1" applyFill="1" applyBorder="1" applyAlignment="1">
      <alignment vertical="center"/>
    </xf>
    <xf numFmtId="0" fontId="1" fillId="14" borderId="5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57" xfId="0" applyFont="1" applyFill="1" applyBorder="1" applyAlignment="1">
      <alignment vertical="center"/>
    </xf>
    <xf numFmtId="0" fontId="2" fillId="0" borderId="20" xfId="0" applyFont="1" applyBorder="1" applyAlignment="1">
      <alignment horizontal="center" vertical="center" wrapText="1"/>
    </xf>
    <xf numFmtId="0" fontId="10" fillId="0" borderId="53" xfId="0" applyFont="1" applyBorder="1" applyAlignment="1">
      <alignment horizontal="left" vertical="center" wrapText="1"/>
    </xf>
    <xf numFmtId="0" fontId="14" fillId="0" borderId="54" xfId="0" applyFont="1" applyBorder="1" applyAlignment="1">
      <alignment horizontal="center" vertical="center" wrapText="1"/>
    </xf>
    <xf numFmtId="0" fontId="10" fillId="0" borderId="38" xfId="0" applyFont="1" applyBorder="1"/>
    <xf numFmtId="0" fontId="10" fillId="4" borderId="55" xfId="0" applyFont="1" applyFill="1" applyBorder="1" applyAlignment="1">
      <alignment horizontal="left" vertical="center"/>
    </xf>
    <xf numFmtId="164" fontId="14" fillId="0" borderId="48" xfId="0" applyNumberFormat="1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2" fontId="2" fillId="0" borderId="62" xfId="0" applyNumberFormat="1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 wrapText="1"/>
    </xf>
    <xf numFmtId="0" fontId="1" fillId="15" borderId="65" xfId="0" applyFont="1" applyFill="1" applyBorder="1" applyAlignment="1">
      <alignment horizontal="center" vertical="center" wrapText="1"/>
    </xf>
    <xf numFmtId="0" fontId="1" fillId="15" borderId="66" xfId="0" applyFont="1" applyFill="1" applyBorder="1" applyAlignment="1">
      <alignment horizontal="left" vertical="center"/>
    </xf>
    <xf numFmtId="0" fontId="2" fillId="15" borderId="66" xfId="0" applyFont="1" applyFill="1" applyBorder="1" applyAlignment="1">
      <alignment horizontal="center" vertical="center"/>
    </xf>
    <xf numFmtId="0" fontId="2" fillId="15" borderId="66" xfId="0" applyFont="1" applyFill="1" applyBorder="1" applyAlignment="1">
      <alignment horizontal="center" vertical="center" wrapText="1"/>
    </xf>
    <xf numFmtId="0" fontId="2" fillId="15" borderId="67" xfId="0" applyFont="1" applyFill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/>
    </xf>
    <xf numFmtId="2" fontId="2" fillId="0" borderId="69" xfId="0" applyNumberFormat="1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/>
    </xf>
    <xf numFmtId="2" fontId="2" fillId="0" borderId="71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 wrapText="1"/>
    </xf>
    <xf numFmtId="0" fontId="18" fillId="0" borderId="72" xfId="0" applyFont="1" applyBorder="1" applyAlignment="1">
      <alignment horizontal="center" vertical="center"/>
    </xf>
    <xf numFmtId="0" fontId="1" fillId="14" borderId="73" xfId="0" applyFont="1" applyFill="1" applyBorder="1" applyAlignment="1">
      <alignment vertical="center"/>
    </xf>
    <xf numFmtId="0" fontId="1" fillId="14" borderId="74" xfId="0" applyFont="1" applyFill="1" applyBorder="1" applyAlignment="1">
      <alignment vertical="center"/>
    </xf>
    <xf numFmtId="0" fontId="1" fillId="14" borderId="74" xfId="0" applyFont="1" applyFill="1" applyBorder="1" applyAlignment="1">
      <alignment horizontal="center" vertical="center"/>
    </xf>
    <xf numFmtId="0" fontId="1" fillId="14" borderId="75" xfId="0" applyFont="1" applyFill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10" fillId="0" borderId="82" xfId="0" applyFont="1" applyBorder="1"/>
    <xf numFmtId="0" fontId="21" fillId="0" borderId="53" xfId="0" applyFont="1" applyBorder="1" applyAlignment="1">
      <alignment horizontal="left" vertical="center" wrapText="1"/>
    </xf>
    <xf numFmtId="0" fontId="24" fillId="0" borderId="0" xfId="0" applyFont="1" applyAlignment="1">
      <alignment wrapText="1"/>
    </xf>
    <xf numFmtId="0" fontId="21" fillId="4" borderId="53" xfId="0" applyFont="1" applyFill="1" applyBorder="1" applyAlignment="1">
      <alignment horizontal="left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 wrapText="1"/>
    </xf>
    <xf numFmtId="0" fontId="1" fillId="0" borderId="8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26" fillId="0" borderId="59" xfId="0" applyFont="1" applyBorder="1" applyAlignment="1">
      <alignment horizontal="center" vertical="center" wrapText="1"/>
    </xf>
    <xf numFmtId="164" fontId="1" fillId="15" borderId="89" xfId="0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0" fontId="2" fillId="15" borderId="0" xfId="0" applyFont="1" applyFill="1" applyAlignment="1">
      <alignment horizontal="left" vertical="center"/>
    </xf>
    <xf numFmtId="0" fontId="2" fillId="15" borderId="0" xfId="0" applyFont="1" applyFill="1" applyAlignment="1">
      <alignment horizontal="center" vertical="center" wrapText="1"/>
    </xf>
    <xf numFmtId="0" fontId="17" fillId="15" borderId="0" xfId="0" applyFont="1" applyFill="1" applyAlignment="1">
      <alignment horizontal="center" vertical="center" wrapText="1"/>
    </xf>
    <xf numFmtId="0" fontId="2" fillId="15" borderId="0" xfId="0" applyFont="1" applyFill="1" applyAlignment="1">
      <alignment horizontal="center" vertical="center"/>
    </xf>
    <xf numFmtId="0" fontId="2" fillId="15" borderId="55" xfId="0" applyFont="1" applyFill="1" applyBorder="1" applyAlignment="1">
      <alignment horizontal="center" vertical="center"/>
    </xf>
    <xf numFmtId="0" fontId="1" fillId="14" borderId="90" xfId="0" applyFont="1" applyFill="1" applyBorder="1" applyAlignment="1">
      <alignment vertical="center"/>
    </xf>
    <xf numFmtId="0" fontId="1" fillId="14" borderId="91" xfId="0" applyFont="1" applyFill="1" applyBorder="1" applyAlignment="1">
      <alignment vertical="center"/>
    </xf>
    <xf numFmtId="0" fontId="1" fillId="14" borderId="91" xfId="0" applyFont="1" applyFill="1" applyBorder="1" applyAlignment="1">
      <alignment horizontal="center" vertical="center"/>
    </xf>
    <xf numFmtId="0" fontId="1" fillId="14" borderId="88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left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10" fillId="0" borderId="81" xfId="0" applyFont="1" applyBorder="1"/>
    <xf numFmtId="2" fontId="2" fillId="0" borderId="47" xfId="0" applyNumberFormat="1" applyFont="1" applyBorder="1" applyAlignment="1">
      <alignment horizontal="center" vertical="center"/>
    </xf>
    <xf numFmtId="0" fontId="15" fillId="0" borderId="54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 wrapText="1"/>
    </xf>
    <xf numFmtId="2" fontId="2" fillId="0" borderId="46" xfId="0" applyNumberFormat="1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 wrapText="1"/>
    </xf>
    <xf numFmtId="0" fontId="2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left" vertical="center" wrapText="1"/>
    </xf>
    <xf numFmtId="0" fontId="10" fillId="4" borderId="0" xfId="0" applyFont="1" applyFill="1" applyAlignment="1">
      <alignment horizontal="left" vertical="center"/>
    </xf>
    <xf numFmtId="0" fontId="2" fillId="0" borderId="95" xfId="0" applyFont="1" applyBorder="1" applyAlignment="1">
      <alignment horizontal="center" vertical="center" wrapText="1"/>
    </xf>
    <xf numFmtId="0" fontId="2" fillId="15" borderId="5" xfId="0" applyFont="1" applyFill="1" applyBorder="1" applyAlignment="1">
      <alignment horizontal="center" vertical="center" wrapText="1"/>
    </xf>
    <xf numFmtId="0" fontId="1" fillId="0" borderId="9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4" fillId="5" borderId="50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25" fillId="0" borderId="37" xfId="0" applyFont="1" applyBorder="1" applyAlignment="1">
      <alignment horizontal="center" vertical="center" wrapText="1"/>
    </xf>
    <xf numFmtId="0" fontId="25" fillId="0" borderId="38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5" fillId="0" borderId="39" xfId="0" applyFont="1" applyBorder="1" applyAlignment="1">
      <alignment horizontal="center" vertical="center" wrapText="1"/>
    </xf>
    <xf numFmtId="14" fontId="25" fillId="0" borderId="37" xfId="0" applyNumberFormat="1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0" borderId="39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47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left" vertical="center" wrapText="1" indent="1"/>
    </xf>
    <xf numFmtId="0" fontId="9" fillId="3" borderId="50" xfId="0" applyFont="1" applyFill="1" applyBorder="1" applyAlignment="1">
      <alignment horizontal="left" vertical="center" wrapText="1" indent="1"/>
    </xf>
    <xf numFmtId="0" fontId="5" fillId="0" borderId="50" xfId="0" applyFont="1" applyBorder="1" applyAlignment="1">
      <alignment horizontal="left" vertical="center"/>
    </xf>
    <xf numFmtId="0" fontId="3" fillId="9" borderId="13" xfId="0" applyFont="1" applyFill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25" fillId="0" borderId="47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9" fillId="3" borderId="49" xfId="0" applyFont="1" applyFill="1" applyBorder="1" applyAlignment="1">
      <alignment horizontal="left" vertical="center" wrapText="1" indent="1"/>
    </xf>
    <xf numFmtId="0" fontId="5" fillId="0" borderId="49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 wrapText="1" indent="1"/>
    </xf>
    <xf numFmtId="0" fontId="9" fillId="3" borderId="19" xfId="0" applyFont="1" applyFill="1" applyBorder="1" applyAlignment="1">
      <alignment horizontal="left" vertical="center" wrapText="1" indent="1"/>
    </xf>
    <xf numFmtId="0" fontId="9" fillId="3" borderId="13" xfId="0" applyFont="1" applyFill="1" applyBorder="1" applyAlignment="1">
      <alignment horizontal="left" vertical="center" wrapText="1" indent="1"/>
    </xf>
    <xf numFmtId="0" fontId="5" fillId="0" borderId="13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9" fillId="3" borderId="14" xfId="0" applyFont="1" applyFill="1" applyBorder="1" applyAlignment="1">
      <alignment horizontal="left" vertical="center" wrapText="1" indent="1"/>
    </xf>
    <xf numFmtId="0" fontId="5" fillId="0" borderId="15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9" fillId="3" borderId="36" xfId="0" applyFont="1" applyFill="1" applyBorder="1" applyAlignment="1">
      <alignment horizontal="left" vertical="center" wrapText="1" inden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9" fillId="3" borderId="41" xfId="0" applyFont="1" applyFill="1" applyBorder="1" applyAlignment="1">
      <alignment horizontal="left" vertical="center" wrapText="1" indent="1"/>
    </xf>
    <xf numFmtId="0" fontId="5" fillId="0" borderId="29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40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49" fontId="5" fillId="0" borderId="24" xfId="0" applyNumberFormat="1" applyFont="1" applyBorder="1" applyAlignment="1">
      <alignment horizontal="left" vertical="center"/>
    </xf>
    <xf numFmtId="49" fontId="5" fillId="0" borderId="25" xfId="0" applyNumberFormat="1" applyFont="1" applyBorder="1" applyAlignment="1">
      <alignment horizontal="left" vertical="center"/>
    </xf>
    <xf numFmtId="49" fontId="5" fillId="0" borderId="29" xfId="0" applyNumberFormat="1" applyFont="1" applyBorder="1" applyAlignment="1">
      <alignment horizontal="left" vertical="center"/>
    </xf>
    <xf numFmtId="49" fontId="5" fillId="0" borderId="30" xfId="0" applyNumberFormat="1" applyFont="1" applyBorder="1" applyAlignment="1">
      <alignment horizontal="left" vertical="center"/>
    </xf>
    <xf numFmtId="0" fontId="10" fillId="5" borderId="14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6" fillId="5" borderId="41" xfId="0" applyFont="1" applyFill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 wrapText="1"/>
    </xf>
    <xf numFmtId="0" fontId="4" fillId="12" borderId="20" xfId="0" applyFont="1" applyFill="1" applyBorder="1" applyAlignment="1">
      <alignment horizontal="center" vertical="center" wrapText="1"/>
    </xf>
    <xf numFmtId="0" fontId="4" fillId="10" borderId="50" xfId="0" applyFont="1" applyFill="1" applyBorder="1" applyAlignment="1">
      <alignment horizontal="center" vertical="center" wrapText="1"/>
    </xf>
    <xf numFmtId="0" fontId="4" fillId="10" borderId="22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6" fillId="5" borderId="23" xfId="0" applyFont="1" applyFill="1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16" fillId="5" borderId="40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/>
    </xf>
    <xf numFmtId="0" fontId="20" fillId="5" borderId="15" xfId="0" applyFont="1" applyFill="1" applyBorder="1" applyAlignment="1">
      <alignment horizontal="center"/>
    </xf>
    <xf numFmtId="0" fontId="20" fillId="5" borderId="16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/>
    </xf>
    <xf numFmtId="0" fontId="10" fillId="5" borderId="28" xfId="0" applyFont="1" applyFill="1" applyBorder="1" applyAlignment="1">
      <alignment horizontal="center" vertical="center"/>
    </xf>
    <xf numFmtId="0" fontId="10" fillId="5" borderId="29" xfId="0" applyFont="1" applyFill="1" applyBorder="1" applyAlignment="1">
      <alignment horizontal="center" vertical="center"/>
    </xf>
    <xf numFmtId="0" fontId="10" fillId="5" borderId="42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/>
    </xf>
    <xf numFmtId="0" fontId="10" fillId="5" borderId="29" xfId="0" applyFont="1" applyFill="1" applyBorder="1" applyAlignment="1">
      <alignment horizontal="center"/>
    </xf>
    <xf numFmtId="0" fontId="10" fillId="5" borderId="42" xfId="0" applyFont="1" applyFill="1" applyBorder="1" applyAlignment="1">
      <alignment horizontal="center"/>
    </xf>
    <xf numFmtId="14" fontId="10" fillId="5" borderId="36" xfId="0" applyNumberFormat="1" applyFont="1" applyFill="1" applyBorder="1" applyAlignment="1">
      <alignment horizontal="center"/>
    </xf>
    <xf numFmtId="0" fontId="10" fillId="5" borderId="30" xfId="0" applyFont="1" applyFill="1" applyBorder="1" applyAlignment="1">
      <alignment horizontal="center"/>
    </xf>
    <xf numFmtId="0" fontId="1" fillId="0" borderId="10" xfId="0" applyFont="1" applyBorder="1" applyAlignment="1">
      <alignment vertical="center"/>
    </xf>
    <xf numFmtId="0" fontId="1" fillId="0" borderId="83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84" xfId="0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1083945</xdr:colOff>
      <xdr:row>2</xdr:row>
      <xdr:rowOff>161925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8770" cy="5937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200025</xdr:colOff>
      <xdr:row>49</xdr:row>
      <xdr:rowOff>219075</xdr:rowOff>
    </xdr:from>
    <xdr:to>
      <xdr:col>3</xdr:col>
      <xdr:colOff>1990725</xdr:colOff>
      <xdr:row>49</xdr:row>
      <xdr:rowOff>1158875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33241B-057C-01D1-6A27-8895CED93A68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16268700"/>
          <a:ext cx="1790700" cy="9429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27</xdr:row>
      <xdr:rowOff>66675</xdr:rowOff>
    </xdr:from>
    <xdr:to>
      <xdr:col>2</xdr:col>
      <xdr:colOff>3038475</xdr:colOff>
      <xdr:row>27</xdr:row>
      <xdr:rowOff>1790700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7924CD-5CA7-126F-E2C2-8F7F65BAC82C}"/>
            </a:ext>
            <a:ext uri="{147F2762-F138-4A5C-976F-8EAC2B608ADB}">
              <a16:predDERef xmlns:a16="http://schemas.microsoft.com/office/drawing/2014/main" pred="{4433241B-057C-01D1-6A27-8895CED93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4175" y="10953750"/>
          <a:ext cx="2990850" cy="17240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eremy Martin" id="{E3D20709-93AB-4241-8CA7-9C94865A3EC4}" userId="Jeremy.Martin@downer.co.nz" providerId="PeoplePicker"/>
  <person displayName="Cordelia Girdler-Brown" id="{C793FEDB-7E91-4D2C-AD8A-E40873F0EA82}" userId="S::cordelia.girdler-brown@downer.co.nz::5ac2d924-c160-4400-a84a-3e226f1bfc0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8" dT="2024-11-12T01:41:19.44" personId="{C793FEDB-7E91-4D2C-AD8A-E40873F0EA82}" id="{BF7E08B3-4032-44D2-8EFF-829C272917FD}" done="1">
    <text>@Jeremy Martin  - please add the drawing number here</text>
    <mentions>
      <mention mentionpersonId="{E3D20709-93AB-4241-8CA7-9C94865A3EC4}" mentionId="{00A40972-25EE-44A0-BE00-67818B3B54FE}" startIndex="0" length="14"/>
    </mentions>
  </threadedComment>
  <threadedComment ref="E49" dT="2024-11-12T01:36:50.19" personId="{C793FEDB-7E91-4D2C-AD8A-E40873F0EA82}" id="{9C640665-75C6-4441-AE38-D9F381B53C59}" done="1">
    <text>@Jeremy Martin  - this should be the drawing number - 232735.02-WSP-DR-STR-0006 as this is not stated in PS18.6.2</text>
    <mentions>
      <mention mentionpersonId="{E3D20709-93AB-4241-8CA7-9C94865A3EC4}" mentionId="{285B6EC4-B266-461F-8F41-BF099BD4FC9F}" startIndex="0" length="14"/>
    </mentions>
  </threadedComment>
  <threadedComment ref="C50" dT="2024-11-12T01:52:12.55" personId="{C793FEDB-7E91-4D2C-AD8A-E40873F0EA82}" id="{855599F3-E43C-4AF7-81BB-8452E745884B}" done="1">
    <text>@Jeremy Martin - please add drawing number here</text>
    <mentions>
      <mention mentionpersonId="{E3D20709-93AB-4241-8CA7-9C94865A3EC4}" mentionId="{7F395905-4899-4B35-9A23-1CA8D00748E8}" startIndex="0" length="14"/>
    </mentions>
  </threadedComment>
  <threadedComment ref="E50" dT="2024-11-12T01:52:40.99" personId="{C793FEDB-7E91-4D2C-AD8A-E40873F0EA82}" id="{C4B104A1-8424-409D-9882-E1FE00F9CDB8}" done="1">
    <text>@Jeremy Martin - please add drawing number here</text>
    <mentions>
      <mention mentionpersonId="{E3D20709-93AB-4241-8CA7-9C94865A3EC4}" mentionId="{BD5F4DDE-92FC-4CAD-9985-CC4E01673816}" startIndex="0" length="14"/>
    </mentions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"/>
  <sheetViews>
    <sheetView topLeftCell="A16" zoomScaleNormal="100" workbookViewId="0">
      <selection activeCell="P9" sqref="P9:V9"/>
    </sheetView>
  </sheetViews>
  <sheetFormatPr defaultRowHeight="15"/>
  <cols>
    <col min="1" max="22" width="8.7109375" customWidth="1"/>
  </cols>
  <sheetData>
    <row r="1" spans="1:22" ht="20.100000000000001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6"/>
      <c r="T1" s="6"/>
      <c r="U1" s="6"/>
      <c r="V1" s="14" t="s">
        <v>0</v>
      </c>
    </row>
    <row r="2" spans="1:22" s="12" customFormat="1" ht="1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5"/>
      <c r="T2" s="15"/>
      <c r="U2" s="15"/>
      <c r="V2" s="17" t="str">
        <f>CONCATENATE("Project: ",E8)</f>
        <v>Project: Tauriko Enabling Project - SP2</v>
      </c>
    </row>
    <row r="3" spans="1:22" ht="1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6"/>
      <c r="T3" s="6"/>
      <c r="U3" s="6"/>
      <c r="V3" s="24" t="str">
        <f>CONCATENATE("Number and Revision:"," ",E9," - ",P8," - Rev ",P10)</f>
        <v>Number and Revision: DN1210 - SP2 - 008 - Rev 0</v>
      </c>
    </row>
    <row r="4" spans="1:22" ht="5.0999999999999996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2"/>
      <c r="T4" s="22"/>
      <c r="U4" s="22"/>
      <c r="V4" s="22"/>
    </row>
    <row r="5" spans="1:22" ht="9.9499999999999993" customHeight="1" thickBo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6"/>
      <c r="T5" s="6"/>
      <c r="U5" s="6"/>
      <c r="V5" s="6"/>
    </row>
    <row r="6" spans="1:22" s="4" customFormat="1" ht="30" customHeight="1" thickBot="1">
      <c r="A6" s="230" t="s">
        <v>1</v>
      </c>
      <c r="B6" s="231"/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1"/>
      <c r="S6" s="231"/>
      <c r="T6" s="231"/>
      <c r="U6" s="231"/>
      <c r="V6" s="232"/>
    </row>
    <row r="7" spans="1:22" s="4" customFormat="1" ht="9.9499999999999993" customHeight="1" thickBo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s="4" customFormat="1" ht="24.95" customHeight="1">
      <c r="A8" s="210" t="s">
        <v>2</v>
      </c>
      <c r="B8" s="207"/>
      <c r="C8" s="207"/>
      <c r="D8" s="233"/>
      <c r="E8" s="235" t="s">
        <v>3</v>
      </c>
      <c r="F8" s="235"/>
      <c r="G8" s="235"/>
      <c r="H8" s="235"/>
      <c r="I8" s="235"/>
      <c r="J8" s="235"/>
      <c r="K8" s="236"/>
      <c r="L8" s="207" t="s">
        <v>4</v>
      </c>
      <c r="M8" s="207"/>
      <c r="N8" s="207"/>
      <c r="O8" s="233"/>
      <c r="P8" s="238" t="s">
        <v>5</v>
      </c>
      <c r="Q8" s="238"/>
      <c r="R8" s="238"/>
      <c r="S8" s="238"/>
      <c r="T8" s="238"/>
      <c r="U8" s="238"/>
      <c r="V8" s="239"/>
    </row>
    <row r="9" spans="1:22" s="4" customFormat="1" ht="24.95" customHeight="1">
      <c r="A9" s="211" t="s">
        <v>6</v>
      </c>
      <c r="B9" s="212"/>
      <c r="C9" s="212"/>
      <c r="D9" s="226"/>
      <c r="E9" s="227" t="s">
        <v>7</v>
      </c>
      <c r="F9" s="227"/>
      <c r="G9" s="227"/>
      <c r="H9" s="227"/>
      <c r="I9" s="227"/>
      <c r="J9" s="227"/>
      <c r="K9" s="237"/>
      <c r="L9" s="212" t="s">
        <v>8</v>
      </c>
      <c r="M9" s="212"/>
      <c r="N9" s="212"/>
      <c r="O9" s="226"/>
      <c r="P9" s="227" t="s">
        <v>9</v>
      </c>
      <c r="Q9" s="227"/>
      <c r="R9" s="227"/>
      <c r="S9" s="227"/>
      <c r="T9" s="227"/>
      <c r="U9" s="227"/>
      <c r="V9" s="228"/>
    </row>
    <row r="10" spans="1:22" s="4" customFormat="1" ht="24.95" customHeight="1" thickBot="1">
      <c r="A10" s="198" t="s">
        <v>10</v>
      </c>
      <c r="B10" s="199"/>
      <c r="C10" s="199"/>
      <c r="D10" s="229"/>
      <c r="E10" s="234" t="s">
        <v>11</v>
      </c>
      <c r="F10" s="234"/>
      <c r="G10" s="234"/>
      <c r="H10" s="234"/>
      <c r="I10" s="234"/>
      <c r="J10" s="234"/>
      <c r="K10" s="234"/>
      <c r="L10" s="199" t="s">
        <v>12</v>
      </c>
      <c r="M10" s="199"/>
      <c r="N10" s="199">
        <v>1000</v>
      </c>
      <c r="O10" s="229"/>
      <c r="P10" s="240" t="s">
        <v>13</v>
      </c>
      <c r="Q10" s="240"/>
      <c r="R10" s="240"/>
      <c r="S10" s="240"/>
      <c r="T10" s="240"/>
      <c r="U10" s="240"/>
      <c r="V10" s="241"/>
    </row>
    <row r="11" spans="1:22" s="4" customFormat="1" ht="9.9499999999999993" customHeight="1" thickBot="1">
      <c r="A11" s="7"/>
      <c r="B11" s="7"/>
      <c r="C11" s="7"/>
      <c r="D11" s="7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s="4" customFormat="1" ht="24.95" customHeight="1">
      <c r="A12" s="210" t="s">
        <v>14</v>
      </c>
      <c r="B12" s="207"/>
      <c r="C12" s="207"/>
      <c r="D12" s="207"/>
      <c r="E12" s="208">
        <v>8287</v>
      </c>
      <c r="F12" s="208"/>
      <c r="G12" s="208"/>
      <c r="H12" s="208"/>
      <c r="I12" s="208"/>
      <c r="J12" s="208"/>
      <c r="K12" s="208"/>
      <c r="L12" s="207" t="s">
        <v>15</v>
      </c>
      <c r="M12" s="207"/>
      <c r="N12" s="207"/>
      <c r="O12" s="207"/>
      <c r="P12" s="208" t="s">
        <v>16</v>
      </c>
      <c r="Q12" s="208"/>
      <c r="R12" s="208"/>
      <c r="S12" s="208"/>
      <c r="T12" s="208"/>
      <c r="U12" s="208"/>
      <c r="V12" s="209"/>
    </row>
    <row r="13" spans="1:22" s="4" customFormat="1" ht="24.95" customHeight="1">
      <c r="A13" s="211" t="s">
        <v>17</v>
      </c>
      <c r="B13" s="212"/>
      <c r="C13" s="212"/>
      <c r="D13" s="212"/>
      <c r="E13" s="213" t="s">
        <v>18</v>
      </c>
      <c r="F13" s="213"/>
      <c r="G13" s="213"/>
      <c r="H13" s="213"/>
      <c r="I13" s="213"/>
      <c r="J13" s="213"/>
      <c r="K13" s="213"/>
      <c r="L13" s="212" t="s">
        <v>19</v>
      </c>
      <c r="M13" s="212"/>
      <c r="N13" s="212"/>
      <c r="O13" s="212"/>
      <c r="P13" s="223" t="s">
        <v>20</v>
      </c>
      <c r="Q13" s="213"/>
      <c r="R13" s="213"/>
      <c r="S13" s="213"/>
      <c r="T13" s="213"/>
      <c r="U13" s="213"/>
      <c r="V13" s="224"/>
    </row>
    <row r="14" spans="1:22" s="4" customFormat="1" ht="24.95" customHeight="1" thickBot="1">
      <c r="A14" s="198" t="s">
        <v>21</v>
      </c>
      <c r="B14" s="199"/>
      <c r="C14" s="199"/>
      <c r="D14" s="199"/>
      <c r="E14" s="200" t="s">
        <v>22</v>
      </c>
      <c r="F14" s="200"/>
      <c r="G14" s="200"/>
      <c r="H14" s="200"/>
      <c r="I14" s="200"/>
      <c r="J14" s="200"/>
      <c r="K14" s="200"/>
      <c r="L14" s="199"/>
      <c r="M14" s="199"/>
      <c r="N14" s="199"/>
      <c r="O14" s="199"/>
      <c r="P14" s="200"/>
      <c r="Q14" s="200"/>
      <c r="R14" s="200"/>
      <c r="S14" s="200"/>
      <c r="T14" s="200"/>
      <c r="U14" s="200"/>
      <c r="V14" s="225"/>
    </row>
    <row r="15" spans="1:22" s="4" customFormat="1" ht="9.9499999999999993" customHeight="1" thickBot="1">
      <c r="A15" s="7"/>
      <c r="B15" s="7"/>
      <c r="C15" s="7"/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s="4" customFormat="1" ht="24.95" customHeight="1" thickBot="1">
      <c r="A16" s="220" t="s">
        <v>23</v>
      </c>
      <c r="B16" s="221"/>
      <c r="C16" s="221"/>
      <c r="D16" s="221"/>
      <c r="E16" s="221"/>
      <c r="F16" s="221"/>
      <c r="G16" s="221"/>
      <c r="H16" s="221"/>
      <c r="I16" s="221"/>
      <c r="J16" s="221"/>
      <c r="K16" s="221"/>
      <c r="L16" s="221"/>
      <c r="M16" s="221"/>
      <c r="N16" s="222"/>
      <c r="O16" s="217" t="s">
        <v>24</v>
      </c>
      <c r="P16" s="218"/>
      <c r="Q16" s="218"/>
      <c r="R16" s="218"/>
      <c r="S16" s="218"/>
      <c r="T16" s="218"/>
      <c r="U16" s="218"/>
      <c r="V16" s="219"/>
    </row>
    <row r="17" spans="1:22" s="4" customFormat="1" ht="24.95" customHeight="1">
      <c r="A17" s="9" t="s">
        <v>25</v>
      </c>
      <c r="B17" s="147" t="s">
        <v>26</v>
      </c>
      <c r="C17" s="168"/>
      <c r="D17" s="147" t="s">
        <v>27</v>
      </c>
      <c r="E17" s="168"/>
      <c r="F17" s="147" t="s">
        <v>28</v>
      </c>
      <c r="G17" s="148"/>
      <c r="H17" s="168"/>
      <c r="I17" s="147" t="s">
        <v>29</v>
      </c>
      <c r="J17" s="148"/>
      <c r="K17" s="148"/>
      <c r="L17" s="148"/>
      <c r="M17" s="148"/>
      <c r="N17" s="149"/>
      <c r="O17" s="172" t="s">
        <v>30</v>
      </c>
      <c r="P17" s="173"/>
      <c r="Q17" s="173"/>
      <c r="R17" s="174"/>
      <c r="S17" s="214" t="s">
        <v>31</v>
      </c>
      <c r="T17" s="215"/>
      <c r="U17" s="215"/>
      <c r="V17" s="216"/>
    </row>
    <row r="18" spans="1:22" s="4" customFormat="1" ht="24" customHeight="1">
      <c r="A18" s="205">
        <v>0</v>
      </c>
      <c r="B18" s="158" t="s">
        <v>32</v>
      </c>
      <c r="C18" s="159"/>
      <c r="D18" s="162" t="s">
        <v>33</v>
      </c>
      <c r="E18" s="163"/>
      <c r="F18" s="158" t="s">
        <v>34</v>
      </c>
      <c r="G18" s="166"/>
      <c r="H18" s="159"/>
      <c r="I18" s="181"/>
      <c r="J18" s="182"/>
      <c r="K18" s="182"/>
      <c r="L18" s="182"/>
      <c r="M18" s="182"/>
      <c r="N18" s="183"/>
      <c r="O18" s="10" t="s">
        <v>35</v>
      </c>
      <c r="P18" s="145" t="s">
        <v>36</v>
      </c>
      <c r="Q18" s="145"/>
      <c r="R18" s="146"/>
      <c r="S18" s="3" t="s">
        <v>37</v>
      </c>
      <c r="T18" s="203" t="s">
        <v>38</v>
      </c>
      <c r="U18" s="203"/>
      <c r="V18" s="204"/>
    </row>
    <row r="19" spans="1:22" s="4" customFormat="1" ht="24" customHeight="1">
      <c r="A19" s="206"/>
      <c r="B19" s="160"/>
      <c r="C19" s="161"/>
      <c r="D19" s="164"/>
      <c r="E19" s="165"/>
      <c r="F19" s="160"/>
      <c r="G19" s="167"/>
      <c r="H19" s="161"/>
      <c r="I19" s="184"/>
      <c r="J19" s="185"/>
      <c r="K19" s="185"/>
      <c r="L19" s="185"/>
      <c r="M19" s="185"/>
      <c r="N19" s="186"/>
      <c r="O19" s="10" t="s">
        <v>39</v>
      </c>
      <c r="P19" s="145" t="s">
        <v>40</v>
      </c>
      <c r="Q19" s="145"/>
      <c r="R19" s="146"/>
      <c r="S19" s="19" t="s">
        <v>41</v>
      </c>
      <c r="T19" s="201" t="s">
        <v>42</v>
      </c>
      <c r="U19" s="201"/>
      <c r="V19" s="202"/>
    </row>
    <row r="20" spans="1:22" s="4" customFormat="1" ht="24" customHeight="1">
      <c r="A20" s="187"/>
      <c r="B20" s="154"/>
      <c r="C20" s="155"/>
      <c r="D20" s="150"/>
      <c r="E20" s="151"/>
      <c r="F20" s="169"/>
      <c r="G20" s="170"/>
      <c r="H20" s="151"/>
      <c r="I20" s="154"/>
      <c r="J20" s="177"/>
      <c r="K20" s="177"/>
      <c r="L20" s="177"/>
      <c r="M20" s="177"/>
      <c r="N20" s="178"/>
      <c r="O20" s="10" t="s">
        <v>43</v>
      </c>
      <c r="P20" s="145" t="s">
        <v>44</v>
      </c>
      <c r="Q20" s="145"/>
      <c r="R20" s="146"/>
      <c r="S20" s="10" t="s">
        <v>45</v>
      </c>
      <c r="T20" s="145" t="s">
        <v>46</v>
      </c>
      <c r="U20" s="145"/>
      <c r="V20" s="146"/>
    </row>
    <row r="21" spans="1:22" s="4" customFormat="1" ht="24" customHeight="1">
      <c r="A21" s="195"/>
      <c r="B21" s="156"/>
      <c r="C21" s="157"/>
      <c r="D21" s="152"/>
      <c r="E21" s="153"/>
      <c r="F21" s="152"/>
      <c r="G21" s="171"/>
      <c r="H21" s="153"/>
      <c r="I21" s="156"/>
      <c r="J21" s="179"/>
      <c r="K21" s="179"/>
      <c r="L21" s="179"/>
      <c r="M21" s="179"/>
      <c r="N21" s="180"/>
      <c r="O21" s="10" t="s">
        <v>47</v>
      </c>
      <c r="P21" s="145" t="s">
        <v>48</v>
      </c>
      <c r="Q21" s="145"/>
      <c r="R21" s="146"/>
      <c r="S21" s="10" t="s">
        <v>49</v>
      </c>
      <c r="T21" s="145" t="s">
        <v>50</v>
      </c>
      <c r="U21" s="145"/>
      <c r="V21" s="146"/>
    </row>
    <row r="22" spans="1:22" s="4" customFormat="1" ht="24" customHeight="1">
      <c r="A22" s="187"/>
      <c r="B22" s="154"/>
      <c r="C22" s="155"/>
      <c r="D22" s="169"/>
      <c r="E22" s="151"/>
      <c r="F22" s="169"/>
      <c r="G22" s="170"/>
      <c r="H22" s="151"/>
      <c r="I22" s="169"/>
      <c r="J22" s="170"/>
      <c r="K22" s="170"/>
      <c r="L22" s="170"/>
      <c r="M22" s="170"/>
      <c r="N22" s="175"/>
      <c r="O22" s="10" t="s">
        <v>51</v>
      </c>
      <c r="P22" s="145" t="s">
        <v>52</v>
      </c>
      <c r="Q22" s="145"/>
      <c r="R22" s="146"/>
      <c r="S22" s="10" t="s">
        <v>53</v>
      </c>
      <c r="T22" s="145" t="s">
        <v>54</v>
      </c>
      <c r="U22" s="145"/>
      <c r="V22" s="146"/>
    </row>
    <row r="23" spans="1:22" s="4" customFormat="1" ht="24" customHeight="1">
      <c r="A23" s="195"/>
      <c r="B23" s="156"/>
      <c r="C23" s="157"/>
      <c r="D23" s="152"/>
      <c r="E23" s="153"/>
      <c r="F23" s="152"/>
      <c r="G23" s="171"/>
      <c r="H23" s="153"/>
      <c r="I23" s="152"/>
      <c r="J23" s="171"/>
      <c r="K23" s="171"/>
      <c r="L23" s="171"/>
      <c r="M23" s="171"/>
      <c r="N23" s="176"/>
      <c r="O23" s="1" t="s">
        <v>55</v>
      </c>
      <c r="P23" s="196" t="s">
        <v>56</v>
      </c>
      <c r="Q23" s="196"/>
      <c r="R23" s="197"/>
      <c r="S23" s="10" t="s">
        <v>57</v>
      </c>
      <c r="T23" s="145" t="s">
        <v>58</v>
      </c>
      <c r="U23" s="145"/>
      <c r="V23" s="146"/>
    </row>
    <row r="24" spans="1:22" s="4" customFormat="1" ht="24" customHeight="1">
      <c r="A24" s="187"/>
      <c r="B24" s="154"/>
      <c r="C24" s="155"/>
      <c r="D24" s="169"/>
      <c r="E24" s="151"/>
      <c r="F24" s="169"/>
      <c r="G24" s="170"/>
      <c r="H24" s="151"/>
      <c r="I24" s="169"/>
      <c r="J24" s="170"/>
      <c r="K24" s="170"/>
      <c r="L24" s="170"/>
      <c r="M24" s="170"/>
      <c r="N24" s="175"/>
      <c r="O24" s="2" t="s">
        <v>59</v>
      </c>
      <c r="P24" s="250" t="s">
        <v>60</v>
      </c>
      <c r="Q24" s="250"/>
      <c r="R24" s="251"/>
      <c r="S24" s="10" t="s">
        <v>61</v>
      </c>
      <c r="T24" s="145" t="s">
        <v>62</v>
      </c>
      <c r="U24" s="145"/>
      <c r="V24" s="146"/>
    </row>
    <row r="25" spans="1:22" s="4" customFormat="1" ht="24" customHeight="1">
      <c r="A25" s="195"/>
      <c r="B25" s="156"/>
      <c r="C25" s="157"/>
      <c r="D25" s="152"/>
      <c r="E25" s="153"/>
      <c r="F25" s="152"/>
      <c r="G25" s="171"/>
      <c r="H25" s="153"/>
      <c r="I25" s="152"/>
      <c r="J25" s="171"/>
      <c r="K25" s="171"/>
      <c r="L25" s="171"/>
      <c r="M25" s="171"/>
      <c r="N25" s="176"/>
      <c r="O25" s="10" t="s">
        <v>63</v>
      </c>
      <c r="P25" s="145" t="s">
        <v>64</v>
      </c>
      <c r="Q25" s="145"/>
      <c r="R25" s="146"/>
      <c r="S25" s="10" t="s">
        <v>65</v>
      </c>
      <c r="T25" s="145" t="s">
        <v>66</v>
      </c>
      <c r="U25" s="145"/>
      <c r="V25" s="146"/>
    </row>
    <row r="26" spans="1:22" s="4" customFormat="1" ht="24" customHeight="1">
      <c r="A26" s="187"/>
      <c r="B26" s="154"/>
      <c r="C26" s="155"/>
      <c r="D26" s="169"/>
      <c r="E26" s="151"/>
      <c r="F26" s="169"/>
      <c r="G26" s="170"/>
      <c r="H26" s="151"/>
      <c r="I26" s="169"/>
      <c r="J26" s="170"/>
      <c r="K26" s="170"/>
      <c r="L26" s="170"/>
      <c r="M26" s="170"/>
      <c r="N26" s="175"/>
      <c r="O26" s="10" t="s">
        <v>67</v>
      </c>
      <c r="P26" s="145" t="s">
        <v>68</v>
      </c>
      <c r="Q26" s="145"/>
      <c r="R26" s="146"/>
      <c r="S26" s="10" t="s">
        <v>69</v>
      </c>
      <c r="T26" s="145" t="s">
        <v>70</v>
      </c>
      <c r="U26" s="145"/>
      <c r="V26" s="146"/>
    </row>
    <row r="27" spans="1:22" s="4" customFormat="1" ht="24" customHeight="1">
      <c r="A27" s="195"/>
      <c r="B27" s="156"/>
      <c r="C27" s="157"/>
      <c r="D27" s="152"/>
      <c r="E27" s="153"/>
      <c r="F27" s="152"/>
      <c r="G27" s="171"/>
      <c r="H27" s="153"/>
      <c r="I27" s="152"/>
      <c r="J27" s="171"/>
      <c r="K27" s="171"/>
      <c r="L27" s="171"/>
      <c r="M27" s="171"/>
      <c r="N27" s="176"/>
      <c r="O27" s="10" t="s">
        <v>71</v>
      </c>
      <c r="P27" s="145" t="s">
        <v>72</v>
      </c>
      <c r="Q27" s="145"/>
      <c r="R27" s="146"/>
      <c r="S27" s="10" t="s">
        <v>73</v>
      </c>
      <c r="T27" s="145" t="s">
        <v>74</v>
      </c>
      <c r="U27" s="145"/>
      <c r="V27" s="146"/>
    </row>
    <row r="28" spans="1:22" s="4" customFormat="1" ht="24" customHeight="1">
      <c r="A28" s="187"/>
      <c r="B28" s="154"/>
      <c r="C28" s="155"/>
      <c r="D28" s="169"/>
      <c r="E28" s="151"/>
      <c r="F28" s="169"/>
      <c r="G28" s="170"/>
      <c r="H28" s="151"/>
      <c r="I28" s="169"/>
      <c r="J28" s="170"/>
      <c r="K28" s="170"/>
      <c r="L28" s="170"/>
      <c r="M28" s="170"/>
      <c r="N28" s="175"/>
      <c r="O28" s="10" t="s">
        <v>75</v>
      </c>
      <c r="P28" s="145" t="s">
        <v>76</v>
      </c>
      <c r="Q28" s="145"/>
      <c r="R28" s="146"/>
      <c r="S28" s="10" t="s">
        <v>77</v>
      </c>
      <c r="T28" s="145" t="s">
        <v>78</v>
      </c>
      <c r="U28" s="145"/>
      <c r="V28" s="146"/>
    </row>
    <row r="29" spans="1:22" s="4" customFormat="1" ht="24" customHeight="1">
      <c r="A29" s="195"/>
      <c r="B29" s="156"/>
      <c r="C29" s="157"/>
      <c r="D29" s="152"/>
      <c r="E29" s="153"/>
      <c r="F29" s="152"/>
      <c r="G29" s="171"/>
      <c r="H29" s="153"/>
      <c r="I29" s="152"/>
      <c r="J29" s="171"/>
      <c r="K29" s="171"/>
      <c r="L29" s="171"/>
      <c r="M29" s="171"/>
      <c r="N29" s="176"/>
      <c r="O29" s="10" t="s">
        <v>79</v>
      </c>
      <c r="P29" s="145" t="s">
        <v>80</v>
      </c>
      <c r="Q29" s="145"/>
      <c r="R29" s="146"/>
      <c r="S29" s="10" t="s">
        <v>81</v>
      </c>
      <c r="T29" s="145" t="s">
        <v>82</v>
      </c>
      <c r="U29" s="145"/>
      <c r="V29" s="146"/>
    </row>
    <row r="30" spans="1:22" s="4" customFormat="1" ht="24" customHeight="1">
      <c r="A30" s="187"/>
      <c r="B30" s="154"/>
      <c r="C30" s="155"/>
      <c r="D30" s="169"/>
      <c r="E30" s="151"/>
      <c r="F30" s="169"/>
      <c r="G30" s="170"/>
      <c r="H30" s="151"/>
      <c r="I30" s="169"/>
      <c r="J30" s="170"/>
      <c r="K30" s="170"/>
      <c r="L30" s="170"/>
      <c r="M30" s="170"/>
      <c r="N30" s="175"/>
      <c r="O30" s="10" t="s">
        <v>83</v>
      </c>
      <c r="P30" s="145" t="s">
        <v>84</v>
      </c>
      <c r="Q30" s="145"/>
      <c r="R30" s="146"/>
      <c r="S30" s="23" t="s">
        <v>85</v>
      </c>
      <c r="T30" s="246" t="s">
        <v>86</v>
      </c>
      <c r="U30" s="246"/>
      <c r="V30" s="247"/>
    </row>
    <row r="31" spans="1:22" s="4" customFormat="1" ht="24" customHeight="1" thickBot="1">
      <c r="A31" s="188"/>
      <c r="B31" s="189"/>
      <c r="C31" s="190"/>
      <c r="D31" s="191"/>
      <c r="E31" s="192"/>
      <c r="F31" s="191"/>
      <c r="G31" s="193"/>
      <c r="H31" s="192"/>
      <c r="I31" s="191"/>
      <c r="J31" s="193"/>
      <c r="K31" s="193"/>
      <c r="L31" s="193"/>
      <c r="M31" s="193"/>
      <c r="N31" s="194"/>
      <c r="O31" s="13" t="s">
        <v>87</v>
      </c>
      <c r="P31" s="143" t="s">
        <v>88</v>
      </c>
      <c r="Q31" s="143"/>
      <c r="R31" s="144"/>
      <c r="S31" s="20" t="s">
        <v>89</v>
      </c>
      <c r="T31" s="248" t="s">
        <v>90</v>
      </c>
      <c r="U31" s="248"/>
      <c r="V31" s="249"/>
    </row>
    <row r="32" spans="1:22" s="4" customFormat="1" ht="9.9499999999999993" customHeight="1" thickBot="1">
      <c r="A32" s="7"/>
      <c r="B32" s="7"/>
      <c r="C32" s="7"/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s="4" customFormat="1" ht="30" customHeight="1" thickBot="1">
      <c r="A33" s="252" t="s">
        <v>91</v>
      </c>
      <c r="B33" s="253"/>
      <c r="C33" s="253"/>
      <c r="D33" s="253"/>
      <c r="E33" s="253"/>
      <c r="F33" s="253"/>
      <c r="G33" s="253"/>
      <c r="H33" s="253"/>
      <c r="I33" s="253"/>
      <c r="J33" s="253"/>
      <c r="K33" s="254"/>
      <c r="L33" s="252" t="s">
        <v>92</v>
      </c>
      <c r="M33" s="253"/>
      <c r="N33" s="253"/>
      <c r="O33" s="253"/>
      <c r="P33" s="253"/>
      <c r="Q33" s="253"/>
      <c r="R33" s="253"/>
      <c r="S33" s="253"/>
      <c r="T33" s="253"/>
      <c r="U33" s="253"/>
      <c r="V33" s="254"/>
    </row>
    <row r="34" spans="1:22" s="4" customFormat="1" ht="9.9499999999999993" customHeight="1" thickBot="1">
      <c r="A34" s="7"/>
      <c r="B34" s="7"/>
      <c r="C34" s="7"/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s="4" customFormat="1" ht="24.95" customHeight="1">
      <c r="A35" s="255" t="s">
        <v>93</v>
      </c>
      <c r="B35" s="256"/>
      <c r="C35" s="257"/>
      <c r="D35" s="244" t="s">
        <v>94</v>
      </c>
      <c r="E35" s="256"/>
      <c r="F35" s="257"/>
      <c r="G35" s="244" t="s">
        <v>95</v>
      </c>
      <c r="H35" s="256"/>
      <c r="I35" s="257"/>
      <c r="J35" s="244" t="s">
        <v>27</v>
      </c>
      <c r="K35" s="245"/>
      <c r="L35" s="255" t="s">
        <v>93</v>
      </c>
      <c r="M35" s="256"/>
      <c r="N35" s="257"/>
      <c r="O35" s="244" t="s">
        <v>94</v>
      </c>
      <c r="P35" s="256"/>
      <c r="Q35" s="257"/>
      <c r="R35" s="244" t="s">
        <v>95</v>
      </c>
      <c r="S35" s="256"/>
      <c r="T35" s="257"/>
      <c r="U35" s="244" t="s">
        <v>27</v>
      </c>
      <c r="V35" s="245"/>
    </row>
    <row r="36" spans="1:22" s="4" customFormat="1" ht="14.25" customHeight="1">
      <c r="A36" s="258" t="s">
        <v>96</v>
      </c>
      <c r="B36" s="259"/>
      <c r="C36" s="260"/>
      <c r="D36" s="261" t="s">
        <v>97</v>
      </c>
      <c r="E36" s="262"/>
      <c r="F36" s="263"/>
      <c r="G36" s="242"/>
      <c r="H36" s="264"/>
      <c r="I36" s="265"/>
      <c r="J36" s="242"/>
      <c r="K36" s="243"/>
      <c r="L36" s="258" t="s">
        <v>96</v>
      </c>
      <c r="M36" s="259"/>
      <c r="N36" s="260"/>
      <c r="O36" s="261" t="s">
        <v>97</v>
      </c>
      <c r="P36" s="262"/>
      <c r="Q36" s="263"/>
      <c r="R36" s="242"/>
      <c r="S36" s="264"/>
      <c r="T36" s="265"/>
      <c r="U36" s="242"/>
      <c r="V36" s="243"/>
    </row>
    <row r="37" spans="1:22" ht="15" customHeight="1">
      <c r="A37" s="258" t="s">
        <v>98</v>
      </c>
      <c r="B37" s="259"/>
      <c r="C37" s="260"/>
      <c r="D37" s="261" t="s">
        <v>99</v>
      </c>
      <c r="E37" s="262"/>
      <c r="F37" s="263"/>
      <c r="G37" s="242"/>
      <c r="H37" s="264"/>
      <c r="I37" s="265"/>
      <c r="J37" s="242"/>
      <c r="K37" s="243"/>
      <c r="L37" s="258" t="s">
        <v>98</v>
      </c>
      <c r="M37" s="259"/>
      <c r="N37" s="260"/>
      <c r="O37" s="261" t="s">
        <v>99</v>
      </c>
      <c r="P37" s="262"/>
      <c r="Q37" s="263"/>
      <c r="R37" s="242"/>
      <c r="S37" s="264"/>
      <c r="T37" s="265"/>
      <c r="U37" s="242"/>
      <c r="V37" s="243"/>
    </row>
    <row r="38" spans="1:22" ht="15.75" thickBot="1">
      <c r="A38" s="266" t="s">
        <v>100</v>
      </c>
      <c r="B38" s="267"/>
      <c r="C38" s="268"/>
      <c r="D38" s="269"/>
      <c r="E38" s="270"/>
      <c r="F38" s="271"/>
      <c r="G38" s="269"/>
      <c r="H38" s="270"/>
      <c r="I38" s="271"/>
      <c r="J38" s="272"/>
      <c r="K38" s="273"/>
      <c r="L38" s="266" t="s">
        <v>100</v>
      </c>
      <c r="M38" s="267"/>
      <c r="N38" s="268"/>
      <c r="O38" s="269"/>
      <c r="P38" s="270"/>
      <c r="Q38" s="271"/>
      <c r="R38" s="269"/>
      <c r="S38" s="270"/>
      <c r="T38" s="271"/>
      <c r="U38" s="269"/>
      <c r="V38" s="273"/>
    </row>
  </sheetData>
  <mergeCells count="128"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A36:C36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</mergeCells>
  <printOptions horizontalCentered="1"/>
  <pageMargins left="0.39370078740157483" right="0.39370078740157483" top="0.39370078740157483" bottom="0.74803149606299213" header="0.31496062992125984" footer="0.31496062992125984"/>
  <pageSetup paperSize="8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679E-1A70-4D4F-9DA8-43F59C4C5A19}">
  <sheetPr>
    <tabColor rgb="FF92D050"/>
    <pageSetUpPr fitToPage="1"/>
  </sheetPr>
  <dimension ref="A1:S3252"/>
  <sheetViews>
    <sheetView tabSelected="1" view="pageBreakPreview" zoomScale="70" zoomScaleNormal="70" zoomScaleSheetLayoutView="70" workbookViewId="0">
      <pane ySplit="7" topLeftCell="A8" activePane="bottomLeft" state="frozen"/>
      <selection pane="bottomLeft" activeCell="H28" sqref="H28"/>
    </sheetView>
  </sheetViews>
  <sheetFormatPr defaultColWidth="9.140625" defaultRowHeight="14.25"/>
  <cols>
    <col min="1" max="1" width="7.5703125" style="4" bestFit="1" customWidth="1"/>
    <col min="2" max="2" width="35.5703125" style="4" customWidth="1"/>
    <col min="3" max="3" width="47.28515625" style="4" customWidth="1"/>
    <col min="4" max="4" width="30.85546875" style="32" customWidth="1"/>
    <col min="5" max="5" width="18.7109375" style="4" customWidth="1"/>
    <col min="6" max="6" width="17.42578125" style="4" customWidth="1"/>
    <col min="7" max="7" width="20.42578125" style="32" customWidth="1"/>
    <col min="8" max="8" width="9.140625" style="4"/>
    <col min="9" max="9" width="10.7109375" style="4" customWidth="1"/>
    <col min="10" max="10" width="15.7109375" style="4" bestFit="1" customWidth="1"/>
    <col min="11" max="11" width="11.28515625" style="4" customWidth="1"/>
    <col min="12" max="12" width="19.42578125" style="4" customWidth="1"/>
    <col min="13" max="13" width="13.28515625" style="4" customWidth="1"/>
    <col min="14" max="14" width="28.140625" style="29" customWidth="1"/>
    <col min="15" max="15" width="50.7109375" style="29" customWidth="1"/>
    <col min="16" max="16384" width="9.140625" style="4"/>
  </cols>
  <sheetData>
    <row r="1" spans="1:19" ht="20.100000000000001" customHeight="1">
      <c r="I1" s="287" t="str">
        <f>'ITP Cover Page'!V1</f>
        <v>Noise Wall 2-7 - Inspection and Test Plan</v>
      </c>
      <c r="J1" s="287"/>
      <c r="K1" s="287"/>
      <c r="L1" s="287"/>
      <c r="N1" s="28"/>
      <c r="O1" s="28"/>
      <c r="S1" s="16"/>
    </row>
    <row r="2" spans="1:19" ht="15" customHeight="1">
      <c r="J2" s="285" t="str">
        <f>'ITP Cover Page'!V2</f>
        <v>Project: Tauriko Enabling Project - SP2</v>
      </c>
      <c r="K2" s="285"/>
      <c r="L2" s="285"/>
      <c r="S2" s="17"/>
    </row>
    <row r="3" spans="1:19" ht="15" customHeight="1">
      <c r="F3" s="18"/>
      <c r="G3" s="34"/>
      <c r="H3" s="18"/>
      <c r="I3" s="18"/>
      <c r="J3" s="286" t="str">
        <f>'ITP Cover Page'!V3</f>
        <v>Number and Revision: DN1210 - SP2 - 008 - Rev 0</v>
      </c>
      <c r="K3" s="286"/>
      <c r="L3" s="286"/>
      <c r="S3" s="17"/>
    </row>
    <row r="4" spans="1:19" ht="5.0999999999999996" customHeight="1">
      <c r="A4" s="22"/>
      <c r="B4" s="22"/>
      <c r="C4" s="22"/>
      <c r="D4" s="33"/>
      <c r="E4" s="22"/>
      <c r="F4" s="22"/>
      <c r="G4" s="33"/>
      <c r="H4" s="22"/>
      <c r="I4" s="22"/>
      <c r="J4" s="22"/>
      <c r="K4" s="22"/>
      <c r="L4" s="22"/>
    </row>
    <row r="5" spans="1:19" ht="9.9499999999999993" customHeight="1" thickBot="1"/>
    <row r="6" spans="1:19">
      <c r="A6" s="274" t="s">
        <v>101</v>
      </c>
      <c r="B6" s="276" t="s">
        <v>102</v>
      </c>
      <c r="C6" s="278" t="s">
        <v>103</v>
      </c>
      <c r="D6" s="280" t="s">
        <v>104</v>
      </c>
      <c r="E6" s="282" t="s">
        <v>105</v>
      </c>
      <c r="F6" s="280" t="s">
        <v>106</v>
      </c>
      <c r="G6" s="288" t="s">
        <v>107</v>
      </c>
      <c r="H6" s="290" t="s">
        <v>24</v>
      </c>
      <c r="I6" s="291"/>
      <c r="J6" s="292" t="s">
        <v>108</v>
      </c>
      <c r="K6" s="280"/>
      <c r="L6" s="291"/>
    </row>
    <row r="7" spans="1:19" ht="24">
      <c r="A7" s="275"/>
      <c r="B7" s="277"/>
      <c r="C7" s="279"/>
      <c r="D7" s="281"/>
      <c r="E7" s="283"/>
      <c r="F7" s="281"/>
      <c r="G7" s="289"/>
      <c r="H7" s="102" t="s">
        <v>109</v>
      </c>
      <c r="I7" s="103" t="s">
        <v>110</v>
      </c>
      <c r="J7" s="104" t="s">
        <v>111</v>
      </c>
      <c r="K7" s="101" t="s">
        <v>112</v>
      </c>
      <c r="L7" s="103" t="s">
        <v>113</v>
      </c>
      <c r="N7" s="27" t="s">
        <v>114</v>
      </c>
      <c r="O7" s="27" t="s">
        <v>115</v>
      </c>
    </row>
    <row r="8" spans="1:19" ht="30" customHeight="1" thickBot="1">
      <c r="A8" s="118" t="s">
        <v>116</v>
      </c>
      <c r="B8" s="119"/>
      <c r="C8" s="119"/>
      <c r="D8" s="120"/>
      <c r="E8" s="120"/>
      <c r="F8" s="120"/>
      <c r="G8" s="120"/>
      <c r="H8" s="120"/>
      <c r="I8" s="120"/>
      <c r="J8" s="120"/>
      <c r="K8" s="120"/>
      <c r="L8" s="121"/>
    </row>
    <row r="9" spans="1:19" ht="20.25" customHeight="1">
      <c r="A9" s="122">
        <v>3.1</v>
      </c>
      <c r="B9" s="123" t="s">
        <v>117</v>
      </c>
      <c r="C9" s="124"/>
      <c r="D9" s="125"/>
      <c r="E9" s="125"/>
      <c r="F9" s="125"/>
      <c r="G9" s="125"/>
      <c r="H9" s="125"/>
      <c r="I9" s="125"/>
      <c r="J9" s="125"/>
      <c r="K9" s="125"/>
      <c r="L9" s="126"/>
      <c r="N9" s="30"/>
      <c r="O9" s="30"/>
    </row>
    <row r="10" spans="1:19" ht="51.75" customHeight="1">
      <c r="A10" s="88" t="s">
        <v>118</v>
      </c>
      <c r="B10" s="87" t="s">
        <v>119</v>
      </c>
      <c r="C10" s="87" t="s">
        <v>120</v>
      </c>
      <c r="D10" s="87" t="s">
        <v>120</v>
      </c>
      <c r="E10" s="87" t="s">
        <v>121</v>
      </c>
      <c r="F10" s="87" t="s">
        <v>122</v>
      </c>
      <c r="G10" s="139" t="s">
        <v>123</v>
      </c>
      <c r="H10" s="89" t="s">
        <v>124</v>
      </c>
      <c r="I10" s="90" t="s">
        <v>37</v>
      </c>
      <c r="J10" s="91"/>
      <c r="K10" s="91"/>
      <c r="L10" s="92"/>
      <c r="N10" s="30"/>
      <c r="O10" s="30"/>
    </row>
    <row r="11" spans="1:19" ht="32.25" customHeight="1">
      <c r="A11" s="48" t="s">
        <v>125</v>
      </c>
      <c r="B11" s="26" t="s">
        <v>126</v>
      </c>
      <c r="C11" s="26" t="s">
        <v>127</v>
      </c>
      <c r="D11" s="26" t="s">
        <v>128</v>
      </c>
      <c r="E11" s="26" t="s">
        <v>129</v>
      </c>
      <c r="F11" s="26" t="s">
        <v>130</v>
      </c>
      <c r="G11" s="26" t="s">
        <v>123</v>
      </c>
      <c r="H11" s="105" t="s">
        <v>87</v>
      </c>
      <c r="I11" s="105" t="s">
        <v>69</v>
      </c>
      <c r="J11" s="37"/>
      <c r="K11" s="37"/>
      <c r="L11" s="53"/>
      <c r="N11" s="30"/>
      <c r="O11" s="30"/>
    </row>
    <row r="12" spans="1:19" ht="35.25" customHeight="1">
      <c r="A12" s="48" t="s">
        <v>131</v>
      </c>
      <c r="B12" s="26" t="s">
        <v>132</v>
      </c>
      <c r="C12" s="26" t="s">
        <v>133</v>
      </c>
      <c r="D12" s="26" t="s">
        <v>134</v>
      </c>
      <c r="E12" s="26" t="s">
        <v>135</v>
      </c>
      <c r="F12" s="26" t="s">
        <v>136</v>
      </c>
      <c r="G12" s="26" t="s">
        <v>123</v>
      </c>
      <c r="H12" s="105" t="s">
        <v>87</v>
      </c>
      <c r="I12" s="105" t="s">
        <v>69</v>
      </c>
      <c r="J12" s="37"/>
      <c r="K12" s="37"/>
      <c r="L12" s="53"/>
      <c r="N12" s="30"/>
      <c r="O12" s="30"/>
    </row>
    <row r="13" spans="1:19" ht="33.75" customHeight="1">
      <c r="A13" s="48" t="s">
        <v>137</v>
      </c>
      <c r="B13" s="26" t="s">
        <v>138</v>
      </c>
      <c r="C13" s="26" t="s">
        <v>139</v>
      </c>
      <c r="D13" s="26" t="s">
        <v>140</v>
      </c>
      <c r="E13" s="26" t="s">
        <v>141</v>
      </c>
      <c r="F13" s="26" t="s">
        <v>136</v>
      </c>
      <c r="G13" s="26" t="s">
        <v>123</v>
      </c>
      <c r="H13" s="105" t="s">
        <v>87</v>
      </c>
      <c r="I13" s="105" t="s">
        <v>69</v>
      </c>
      <c r="J13" s="37"/>
      <c r="K13" s="37"/>
      <c r="L13" s="53"/>
      <c r="N13" s="30"/>
      <c r="O13" s="30"/>
    </row>
    <row r="14" spans="1:19" ht="31.5" customHeight="1">
      <c r="A14" s="48" t="s">
        <v>142</v>
      </c>
      <c r="B14" s="26" t="s">
        <v>143</v>
      </c>
      <c r="C14" s="26" t="s">
        <v>144</v>
      </c>
      <c r="D14" s="26" t="s">
        <v>145</v>
      </c>
      <c r="E14" s="26" t="s">
        <v>146</v>
      </c>
      <c r="F14" s="26" t="s">
        <v>136</v>
      </c>
      <c r="G14" s="26" t="s">
        <v>123</v>
      </c>
      <c r="H14" s="105" t="s">
        <v>87</v>
      </c>
      <c r="I14" s="105" t="s">
        <v>69</v>
      </c>
      <c r="J14" s="37"/>
      <c r="K14" s="37"/>
      <c r="L14" s="53"/>
      <c r="N14" s="30"/>
      <c r="O14" s="30"/>
    </row>
    <row r="15" spans="1:19" ht="31.5" customHeight="1">
      <c r="A15" s="48" t="s">
        <v>147</v>
      </c>
      <c r="B15" s="26" t="s">
        <v>148</v>
      </c>
      <c r="C15" s="26" t="s">
        <v>149</v>
      </c>
      <c r="D15" s="26" t="s">
        <v>150</v>
      </c>
      <c r="E15" s="26" t="s">
        <v>151</v>
      </c>
      <c r="F15" s="26" t="s">
        <v>136</v>
      </c>
      <c r="G15" s="26" t="s">
        <v>123</v>
      </c>
      <c r="H15" s="105" t="s">
        <v>87</v>
      </c>
      <c r="I15" s="105" t="s">
        <v>69</v>
      </c>
      <c r="J15" s="37"/>
      <c r="K15" s="37"/>
      <c r="L15" s="53"/>
      <c r="N15" s="30"/>
      <c r="O15" s="30"/>
    </row>
    <row r="16" spans="1:19" ht="33.75" customHeight="1">
      <c r="A16" s="48" t="s">
        <v>152</v>
      </c>
      <c r="B16" s="26" t="s">
        <v>153</v>
      </c>
      <c r="C16" s="26" t="s">
        <v>154</v>
      </c>
      <c r="D16" s="26" t="s">
        <v>154</v>
      </c>
      <c r="E16" s="26" t="s">
        <v>155</v>
      </c>
      <c r="F16" s="26" t="s">
        <v>156</v>
      </c>
      <c r="G16" s="26" t="s">
        <v>123</v>
      </c>
      <c r="H16" s="105" t="s">
        <v>87</v>
      </c>
      <c r="I16" s="105" t="s">
        <v>69</v>
      </c>
      <c r="J16" s="37"/>
      <c r="K16" s="37"/>
      <c r="L16" s="53"/>
      <c r="N16" s="30"/>
      <c r="O16" s="30"/>
    </row>
    <row r="17" spans="1:15" ht="33.75" customHeight="1">
      <c r="A17" s="48" t="s">
        <v>157</v>
      </c>
      <c r="B17" s="26" t="s">
        <v>158</v>
      </c>
      <c r="C17" s="26" t="s">
        <v>159</v>
      </c>
      <c r="D17" s="26" t="s">
        <v>160</v>
      </c>
      <c r="E17" s="26" t="s">
        <v>161</v>
      </c>
      <c r="F17" s="26" t="s">
        <v>156</v>
      </c>
      <c r="G17" s="26" t="s">
        <v>123</v>
      </c>
      <c r="H17" s="105" t="s">
        <v>162</v>
      </c>
      <c r="I17" s="105" t="s">
        <v>69</v>
      </c>
      <c r="J17" s="37"/>
      <c r="K17" s="37"/>
      <c r="L17" s="53"/>
      <c r="N17" s="30"/>
      <c r="O17" s="30"/>
    </row>
    <row r="18" spans="1:15" ht="48" customHeight="1">
      <c r="A18" s="128" t="s">
        <v>163</v>
      </c>
      <c r="B18" s="31" t="s">
        <v>164</v>
      </c>
      <c r="C18" s="31" t="s">
        <v>165</v>
      </c>
      <c r="D18" s="31" t="s">
        <v>166</v>
      </c>
      <c r="E18" s="31" t="s">
        <v>167</v>
      </c>
      <c r="F18" s="31" t="s">
        <v>168</v>
      </c>
      <c r="G18" s="26" t="s">
        <v>123</v>
      </c>
      <c r="H18" s="105" t="s">
        <v>87</v>
      </c>
      <c r="I18" s="105" t="s">
        <v>69</v>
      </c>
      <c r="J18" s="131"/>
      <c r="K18" s="131"/>
      <c r="L18" s="132"/>
      <c r="N18" s="30"/>
      <c r="O18" s="30"/>
    </row>
    <row r="19" spans="1:15" ht="20.25" customHeight="1">
      <c r="A19" s="122">
        <v>3.2</v>
      </c>
      <c r="B19" s="137" t="s">
        <v>169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6"/>
      <c r="M19" s="127"/>
      <c r="N19" s="38"/>
      <c r="O19" s="30"/>
    </row>
    <row r="20" spans="1:15" ht="36" customHeight="1">
      <c r="A20" s="133" t="s">
        <v>170</v>
      </c>
      <c r="B20" s="134" t="s">
        <v>171</v>
      </c>
      <c r="C20" s="134" t="s">
        <v>172</v>
      </c>
      <c r="D20" s="134" t="s">
        <v>173</v>
      </c>
      <c r="E20" s="134" t="s">
        <v>174</v>
      </c>
      <c r="F20" s="134" t="s">
        <v>175</v>
      </c>
      <c r="G20" s="26" t="s">
        <v>123</v>
      </c>
      <c r="H20" s="105" t="s">
        <v>87</v>
      </c>
      <c r="I20" s="141" t="s">
        <v>69</v>
      </c>
      <c r="J20" s="135"/>
      <c r="K20" s="135"/>
      <c r="L20" s="136"/>
      <c r="M20" s="97"/>
      <c r="N20" s="38"/>
      <c r="O20" s="30"/>
    </row>
    <row r="21" spans="1:15" ht="48" customHeight="1">
      <c r="A21" s="48" t="s">
        <v>176</v>
      </c>
      <c r="B21" s="26" t="s">
        <v>177</v>
      </c>
      <c r="C21" s="26" t="s">
        <v>178</v>
      </c>
      <c r="D21" s="26" t="s">
        <v>179</v>
      </c>
      <c r="E21" s="26" t="s">
        <v>180</v>
      </c>
      <c r="F21" s="134" t="s">
        <v>175</v>
      </c>
      <c r="G21" s="26" t="s">
        <v>123</v>
      </c>
      <c r="H21" s="105" t="s">
        <v>87</v>
      </c>
      <c r="I21" s="105" t="s">
        <v>69</v>
      </c>
      <c r="J21" s="37"/>
      <c r="K21" s="37"/>
      <c r="L21" s="53"/>
      <c r="N21" s="30"/>
      <c r="O21" s="30"/>
    </row>
    <row r="22" spans="1:15" ht="48" customHeight="1">
      <c r="A22" s="48" t="s">
        <v>181</v>
      </c>
      <c r="B22" s="26" t="s">
        <v>182</v>
      </c>
      <c r="C22" s="26" t="s">
        <v>183</v>
      </c>
      <c r="D22" s="26" t="s">
        <v>184</v>
      </c>
      <c r="E22" s="26" t="s">
        <v>185</v>
      </c>
      <c r="F22" s="134" t="s">
        <v>175</v>
      </c>
      <c r="G22" s="26" t="s">
        <v>123</v>
      </c>
      <c r="H22" s="105" t="s">
        <v>87</v>
      </c>
      <c r="I22" s="105" t="s">
        <v>69</v>
      </c>
      <c r="J22" s="37"/>
      <c r="K22" s="37"/>
      <c r="L22" s="53"/>
      <c r="N22" s="30"/>
      <c r="O22" s="30"/>
    </row>
    <row r="23" spans="1:15" ht="81" customHeight="1">
      <c r="A23" s="48" t="s">
        <v>186</v>
      </c>
      <c r="B23" s="26" t="s">
        <v>187</v>
      </c>
      <c r="C23" s="26" t="s">
        <v>188</v>
      </c>
      <c r="D23" s="26" t="s">
        <v>189</v>
      </c>
      <c r="E23" s="26" t="s">
        <v>190</v>
      </c>
      <c r="F23" s="134" t="s">
        <v>175</v>
      </c>
      <c r="G23" s="26" t="s">
        <v>123</v>
      </c>
      <c r="H23" s="105" t="s">
        <v>87</v>
      </c>
      <c r="I23" s="105" t="s">
        <v>69</v>
      </c>
      <c r="J23" s="37"/>
      <c r="K23" s="37"/>
      <c r="L23" s="53"/>
      <c r="N23" s="30"/>
      <c r="O23" s="54"/>
    </row>
    <row r="24" spans="1:15" ht="48" customHeight="1">
      <c r="A24" s="48" t="s">
        <v>191</v>
      </c>
      <c r="B24" s="26" t="s">
        <v>187</v>
      </c>
      <c r="C24" s="26" t="s">
        <v>192</v>
      </c>
      <c r="D24" s="26" t="s">
        <v>192</v>
      </c>
      <c r="E24" s="26" t="s">
        <v>193</v>
      </c>
      <c r="F24" s="134" t="s">
        <v>175</v>
      </c>
      <c r="G24" s="26" t="s">
        <v>123</v>
      </c>
      <c r="H24" s="105" t="s">
        <v>87</v>
      </c>
      <c r="I24" s="105" t="s">
        <v>69</v>
      </c>
      <c r="J24" s="37"/>
      <c r="K24" s="37"/>
      <c r="L24" s="53"/>
      <c r="N24" s="30"/>
      <c r="O24" s="30"/>
    </row>
    <row r="25" spans="1:15" ht="48" customHeight="1">
      <c r="A25" s="48" t="s">
        <v>194</v>
      </c>
      <c r="B25" s="26" t="s">
        <v>187</v>
      </c>
      <c r="C25" s="26" t="s">
        <v>195</v>
      </c>
      <c r="D25" s="26" t="s">
        <v>195</v>
      </c>
      <c r="E25" s="26" t="s">
        <v>196</v>
      </c>
      <c r="F25" s="134" t="s">
        <v>175</v>
      </c>
      <c r="G25" s="26" t="s">
        <v>123</v>
      </c>
      <c r="H25" s="105" t="s">
        <v>87</v>
      </c>
      <c r="I25" s="105" t="s">
        <v>69</v>
      </c>
      <c r="J25" s="37"/>
      <c r="K25" s="37"/>
      <c r="L25" s="53"/>
      <c r="N25" s="30"/>
      <c r="O25" s="30"/>
    </row>
    <row r="26" spans="1:15" ht="48" customHeight="1">
      <c r="A26" s="128" t="s">
        <v>197</v>
      </c>
      <c r="B26" s="31" t="s">
        <v>198</v>
      </c>
      <c r="C26" s="31" t="s">
        <v>199</v>
      </c>
      <c r="D26" s="31" t="s">
        <v>199</v>
      </c>
      <c r="E26" s="31" t="s">
        <v>200</v>
      </c>
      <c r="F26" s="134" t="s">
        <v>175</v>
      </c>
      <c r="G26" s="26" t="s">
        <v>123</v>
      </c>
      <c r="H26" s="105" t="s">
        <v>87</v>
      </c>
      <c r="I26" s="107" t="s">
        <v>69</v>
      </c>
      <c r="J26" s="131"/>
      <c r="K26" s="131"/>
      <c r="L26" s="132"/>
      <c r="N26" s="30"/>
      <c r="O26" s="30"/>
    </row>
    <row r="27" spans="1:15" ht="20.25" customHeight="1" thickBot="1">
      <c r="A27" s="122">
        <v>3.3</v>
      </c>
      <c r="B27" s="284" t="s">
        <v>201</v>
      </c>
      <c r="C27" s="284"/>
      <c r="D27" s="125"/>
      <c r="E27" s="125"/>
      <c r="F27" s="125"/>
      <c r="G27" s="125"/>
      <c r="H27" s="125"/>
      <c r="I27" s="125"/>
      <c r="J27" s="125"/>
      <c r="K27" s="125"/>
      <c r="L27" s="126"/>
      <c r="N27" s="30"/>
      <c r="O27" s="30"/>
    </row>
    <row r="28" spans="1:15" ht="145.5" customHeight="1">
      <c r="A28" s="133" t="s">
        <v>202</v>
      </c>
      <c r="B28" s="134" t="s">
        <v>203</v>
      </c>
      <c r="C28" s="134"/>
      <c r="D28" s="134" t="s">
        <v>204</v>
      </c>
      <c r="E28" s="134" t="s">
        <v>205</v>
      </c>
      <c r="F28" s="134" t="s">
        <v>206</v>
      </c>
      <c r="G28" s="26" t="s">
        <v>123</v>
      </c>
      <c r="H28" s="105" t="s">
        <v>87</v>
      </c>
      <c r="I28" s="141" t="s">
        <v>69</v>
      </c>
      <c r="J28" s="135"/>
      <c r="K28" s="135"/>
      <c r="L28" s="136"/>
      <c r="N28" s="98" t="s">
        <v>207</v>
      </c>
      <c r="O28" s="30"/>
    </row>
    <row r="29" spans="1:15" ht="45" customHeight="1">
      <c r="A29" s="48" t="s">
        <v>208</v>
      </c>
      <c r="B29" s="26" t="s">
        <v>209</v>
      </c>
      <c r="C29" s="26" t="s">
        <v>210</v>
      </c>
      <c r="D29" s="26" t="s">
        <v>211</v>
      </c>
      <c r="E29" s="26" t="s">
        <v>211</v>
      </c>
      <c r="F29" s="26" t="s">
        <v>212</v>
      </c>
      <c r="G29" s="26" t="s">
        <v>123</v>
      </c>
      <c r="H29" s="105" t="s">
        <v>87</v>
      </c>
      <c r="I29" s="105" t="s">
        <v>69</v>
      </c>
      <c r="J29" s="37"/>
      <c r="K29" s="37"/>
      <c r="L29" s="53"/>
      <c r="N29" s="30"/>
      <c r="O29" s="30"/>
    </row>
    <row r="30" spans="1:15" ht="67.5" customHeight="1">
      <c r="A30" s="48" t="s">
        <v>213</v>
      </c>
      <c r="B30" s="26" t="s">
        <v>214</v>
      </c>
      <c r="C30" s="26" t="s">
        <v>215</v>
      </c>
      <c r="D30" s="26" t="s">
        <v>216</v>
      </c>
      <c r="E30" s="26" t="s">
        <v>217</v>
      </c>
      <c r="F30" s="26" t="s">
        <v>218</v>
      </c>
      <c r="G30" s="26" t="s">
        <v>123</v>
      </c>
      <c r="H30" s="105" t="s">
        <v>87</v>
      </c>
      <c r="I30" s="105" t="s">
        <v>69</v>
      </c>
      <c r="J30" s="37"/>
      <c r="K30" s="37"/>
      <c r="L30" s="53"/>
      <c r="N30" s="99" t="s">
        <v>219</v>
      </c>
      <c r="O30" s="30"/>
    </row>
    <row r="31" spans="1:15" ht="45" customHeight="1">
      <c r="A31" s="48" t="s">
        <v>220</v>
      </c>
      <c r="B31" s="26" t="s">
        <v>221</v>
      </c>
      <c r="C31" s="26" t="s">
        <v>222</v>
      </c>
      <c r="D31" s="26" t="s">
        <v>222</v>
      </c>
      <c r="E31" s="26" t="s">
        <v>161</v>
      </c>
      <c r="F31" s="26" t="s">
        <v>212</v>
      </c>
      <c r="G31" s="26" t="s">
        <v>123</v>
      </c>
      <c r="H31" s="105" t="s">
        <v>87</v>
      </c>
      <c r="I31" s="105" t="s">
        <v>69</v>
      </c>
      <c r="J31" s="37"/>
      <c r="K31" s="37"/>
      <c r="L31" s="53"/>
      <c r="N31" s="30"/>
      <c r="O31" s="30"/>
    </row>
    <row r="32" spans="1:15" ht="45" customHeight="1">
      <c r="A32" s="128" t="s">
        <v>223</v>
      </c>
      <c r="B32" s="31" t="s">
        <v>224</v>
      </c>
      <c r="C32" s="31" t="s">
        <v>225</v>
      </c>
      <c r="D32" s="31" t="s">
        <v>226</v>
      </c>
      <c r="E32" s="31" t="s">
        <v>161</v>
      </c>
      <c r="F32" s="31" t="s">
        <v>227</v>
      </c>
      <c r="G32" s="26" t="s">
        <v>123</v>
      </c>
      <c r="H32" s="105" t="s">
        <v>87</v>
      </c>
      <c r="I32" s="107" t="s">
        <v>69</v>
      </c>
      <c r="J32" s="131"/>
      <c r="K32" s="131"/>
      <c r="L32" s="132"/>
      <c r="N32" s="98" t="s">
        <v>228</v>
      </c>
      <c r="O32" s="30"/>
    </row>
    <row r="33" spans="1:15" ht="20.25" customHeight="1" thickBot="1">
      <c r="A33" s="122">
        <v>3.4</v>
      </c>
      <c r="B33" s="284" t="s">
        <v>229</v>
      </c>
      <c r="C33" s="284"/>
      <c r="D33" s="125"/>
      <c r="E33" s="125"/>
      <c r="F33" s="125"/>
      <c r="G33" s="140"/>
      <c r="H33" s="125"/>
      <c r="I33" s="125"/>
      <c r="J33" s="125"/>
      <c r="K33" s="125"/>
      <c r="L33" s="126"/>
      <c r="M33" s="127"/>
      <c r="N33" s="38"/>
      <c r="O33" s="30"/>
    </row>
    <row r="34" spans="1:15" ht="45" customHeight="1" thickBot="1">
      <c r="A34" s="128" t="s">
        <v>230</v>
      </c>
      <c r="B34" s="31" t="s">
        <v>231</v>
      </c>
      <c r="C34" s="55" t="s">
        <v>232</v>
      </c>
      <c r="D34" s="26" t="s">
        <v>233</v>
      </c>
      <c r="E34" s="26" t="s">
        <v>234</v>
      </c>
      <c r="F34" s="134" t="s">
        <v>175</v>
      </c>
      <c r="G34" s="26" t="s">
        <v>123</v>
      </c>
      <c r="H34" s="129" t="s">
        <v>124</v>
      </c>
      <c r="I34" s="130" t="s">
        <v>37</v>
      </c>
      <c r="J34" s="131"/>
      <c r="K34" s="131"/>
      <c r="L34" s="132"/>
      <c r="N34" s="98"/>
      <c r="O34" s="30"/>
    </row>
    <row r="35" spans="1:15" ht="20.25" customHeight="1" thickBot="1">
      <c r="A35" s="122">
        <v>3.5</v>
      </c>
      <c r="B35" s="137" t="s">
        <v>235</v>
      </c>
      <c r="C35" s="125"/>
      <c r="D35" s="125"/>
      <c r="E35" s="125"/>
      <c r="F35" s="125"/>
      <c r="G35" s="125"/>
      <c r="H35" s="125"/>
      <c r="I35" s="125"/>
      <c r="J35" s="125"/>
      <c r="K35" s="125"/>
      <c r="L35" s="126"/>
      <c r="N35" s="30"/>
      <c r="O35" s="30"/>
    </row>
    <row r="36" spans="1:15" ht="48" customHeight="1">
      <c r="A36" s="133" t="s">
        <v>236</v>
      </c>
      <c r="B36" s="134" t="s">
        <v>237</v>
      </c>
      <c r="C36" s="134" t="s">
        <v>238</v>
      </c>
      <c r="D36" s="134" t="s">
        <v>239</v>
      </c>
      <c r="E36" s="134" t="s">
        <v>240</v>
      </c>
      <c r="F36" s="134" t="s">
        <v>175</v>
      </c>
      <c r="G36" s="26" t="s">
        <v>123</v>
      </c>
      <c r="H36" s="105" t="s">
        <v>87</v>
      </c>
      <c r="I36" s="141" t="s">
        <v>69</v>
      </c>
      <c r="J36" s="135"/>
      <c r="K36" s="135"/>
      <c r="L36" s="136"/>
      <c r="N36" s="30"/>
      <c r="O36" s="30"/>
    </row>
    <row r="37" spans="1:15" ht="62.45" customHeight="1">
      <c r="A37" s="48" t="s">
        <v>241</v>
      </c>
      <c r="B37" s="26" t="s">
        <v>242</v>
      </c>
      <c r="C37" s="26" t="s">
        <v>243</v>
      </c>
      <c r="D37" s="26" t="s">
        <v>244</v>
      </c>
      <c r="E37" s="26" t="s">
        <v>245</v>
      </c>
      <c r="F37" s="26" t="s">
        <v>175</v>
      </c>
      <c r="G37" s="26" t="s">
        <v>123</v>
      </c>
      <c r="H37" s="105" t="s">
        <v>87</v>
      </c>
      <c r="I37" s="105" t="s">
        <v>69</v>
      </c>
      <c r="J37" s="37"/>
      <c r="K37" s="37"/>
      <c r="L37" s="53"/>
      <c r="N37" s="30"/>
      <c r="O37" s="30"/>
    </row>
    <row r="38" spans="1:15" ht="48" customHeight="1">
      <c r="A38" s="48" t="s">
        <v>246</v>
      </c>
      <c r="B38" s="26" t="s">
        <v>247</v>
      </c>
      <c r="C38" s="26" t="s">
        <v>248</v>
      </c>
      <c r="D38" s="26" t="s">
        <v>249</v>
      </c>
      <c r="E38" s="26" t="s">
        <v>250</v>
      </c>
      <c r="F38" s="26" t="s">
        <v>175</v>
      </c>
      <c r="G38" s="26" t="s">
        <v>123</v>
      </c>
      <c r="H38" s="105" t="s">
        <v>87</v>
      </c>
      <c r="I38" s="105" t="s">
        <v>69</v>
      </c>
      <c r="J38" s="37"/>
      <c r="K38" s="37"/>
      <c r="L38" s="53"/>
      <c r="N38" s="30"/>
      <c r="O38" s="30"/>
    </row>
    <row r="39" spans="1:15" ht="37.5" customHeight="1" thickBot="1">
      <c r="A39" s="93" t="s">
        <v>251</v>
      </c>
      <c r="B39" s="94" t="s">
        <v>252</v>
      </c>
      <c r="C39" s="94" t="s">
        <v>253</v>
      </c>
      <c r="D39" s="94" t="s">
        <v>254</v>
      </c>
      <c r="E39" s="94" t="s">
        <v>255</v>
      </c>
      <c r="F39" s="94" t="s">
        <v>175</v>
      </c>
      <c r="G39" s="26" t="s">
        <v>123</v>
      </c>
      <c r="H39" s="105" t="s">
        <v>87</v>
      </c>
      <c r="I39" s="106" t="s">
        <v>69</v>
      </c>
      <c r="J39" s="95"/>
      <c r="K39" s="95"/>
      <c r="L39" s="96"/>
      <c r="N39" s="30"/>
      <c r="O39" s="30"/>
    </row>
    <row r="40" spans="1:15" ht="30" customHeight="1" thickBot="1">
      <c r="A40" s="52" t="s">
        <v>256</v>
      </c>
      <c r="B40" s="49"/>
      <c r="C40" s="49"/>
      <c r="D40" s="50"/>
      <c r="E40" s="50"/>
      <c r="F40" s="50"/>
      <c r="G40" s="50"/>
      <c r="H40" s="50"/>
      <c r="I40" s="50"/>
      <c r="J40" s="50"/>
      <c r="K40" s="50"/>
      <c r="L40" s="51"/>
    </row>
    <row r="41" spans="1:15" ht="20.25" customHeight="1">
      <c r="A41" s="65">
        <v>4.0999999999999996</v>
      </c>
      <c r="B41" s="66" t="s">
        <v>257</v>
      </c>
      <c r="C41" s="67"/>
      <c r="D41" s="68"/>
      <c r="E41" s="68"/>
      <c r="F41" s="68"/>
      <c r="G41" s="68"/>
      <c r="H41" s="68"/>
      <c r="I41" s="68"/>
      <c r="J41" s="68"/>
      <c r="K41" s="68"/>
      <c r="L41" s="69"/>
      <c r="N41" s="30"/>
      <c r="O41" s="30"/>
    </row>
    <row r="42" spans="1:15" ht="92.45" customHeight="1" thickBot="1">
      <c r="A42" s="48" t="s">
        <v>258</v>
      </c>
      <c r="B42" s="26" t="s">
        <v>259</v>
      </c>
      <c r="C42" s="26" t="s">
        <v>259</v>
      </c>
      <c r="D42" s="26" t="s">
        <v>259</v>
      </c>
      <c r="E42" s="26"/>
      <c r="F42" s="26" t="s">
        <v>260</v>
      </c>
      <c r="G42" s="26" t="s">
        <v>261</v>
      </c>
      <c r="H42" s="105" t="s">
        <v>162</v>
      </c>
      <c r="I42" s="105" t="s">
        <v>69</v>
      </c>
      <c r="J42" s="37"/>
      <c r="K42" s="37"/>
      <c r="L42" s="53"/>
      <c r="N42" s="30"/>
      <c r="O42" s="30"/>
    </row>
    <row r="43" spans="1:15" ht="72" customHeight="1">
      <c r="A43" s="88" t="s">
        <v>262</v>
      </c>
      <c r="B43" s="87" t="s">
        <v>263</v>
      </c>
      <c r="C43" s="87" t="s">
        <v>264</v>
      </c>
      <c r="D43" s="87" t="s">
        <v>265</v>
      </c>
      <c r="E43" s="87" t="s">
        <v>266</v>
      </c>
      <c r="F43" s="87" t="s">
        <v>260</v>
      </c>
      <c r="G43" s="87" t="s">
        <v>123</v>
      </c>
      <c r="H43" s="89" t="s">
        <v>87</v>
      </c>
      <c r="I43" s="90" t="s">
        <v>37</v>
      </c>
      <c r="J43" s="91"/>
      <c r="K43" s="91"/>
      <c r="L43" s="92"/>
      <c r="N43" s="30"/>
      <c r="O43" s="30"/>
    </row>
    <row r="44" spans="1:15" ht="92.45" customHeight="1">
      <c r="A44" s="48" t="s">
        <v>267</v>
      </c>
      <c r="B44" s="26" t="s">
        <v>268</v>
      </c>
      <c r="C44" s="26" t="s">
        <v>269</v>
      </c>
      <c r="D44" s="26" t="s">
        <v>270</v>
      </c>
      <c r="E44" s="26" t="s">
        <v>271</v>
      </c>
      <c r="F44" s="26" t="s">
        <v>260</v>
      </c>
      <c r="G44" s="26" t="s">
        <v>272</v>
      </c>
      <c r="H44" s="105" t="s">
        <v>162</v>
      </c>
      <c r="I44" s="105" t="s">
        <v>69</v>
      </c>
      <c r="J44" s="37"/>
      <c r="K44" s="37"/>
      <c r="L44" s="53"/>
      <c r="N44" s="30"/>
      <c r="O44" s="30"/>
    </row>
    <row r="45" spans="1:15" ht="72" customHeight="1" thickBot="1">
      <c r="A45" s="93" t="s">
        <v>273</v>
      </c>
      <c r="B45" s="94" t="s">
        <v>274</v>
      </c>
      <c r="C45" s="94" t="s">
        <v>275</v>
      </c>
      <c r="D45" s="94" t="s">
        <v>276</v>
      </c>
      <c r="E45" s="94" t="s">
        <v>277</v>
      </c>
      <c r="F45" s="94" t="s">
        <v>260</v>
      </c>
      <c r="G45" s="94" t="s">
        <v>272</v>
      </c>
      <c r="H45" s="106" t="s">
        <v>162</v>
      </c>
      <c r="I45" s="106" t="s">
        <v>69</v>
      </c>
      <c r="J45" s="95"/>
      <c r="K45" s="95"/>
      <c r="L45" s="96"/>
      <c r="N45" s="30"/>
      <c r="O45" s="30"/>
    </row>
    <row r="46" spans="1:15" ht="20.100000000000001" customHeight="1" thickBot="1">
      <c r="A46" s="111">
        <v>4.2</v>
      </c>
      <c r="B46" s="112" t="s">
        <v>278</v>
      </c>
      <c r="C46" s="113"/>
      <c r="D46" s="114"/>
      <c r="E46" s="115"/>
      <c r="F46" s="114"/>
      <c r="G46" s="114"/>
      <c r="H46" s="116"/>
      <c r="I46" s="116"/>
      <c r="J46" s="116"/>
      <c r="K46" s="116"/>
      <c r="L46" s="117"/>
    </row>
    <row r="47" spans="1:15" ht="36.75" customHeight="1">
      <c r="A47" s="63" t="s">
        <v>279</v>
      </c>
      <c r="B47" s="64" t="s">
        <v>280</v>
      </c>
      <c r="C47" s="64" t="s">
        <v>281</v>
      </c>
      <c r="D47" s="64" t="s">
        <v>282</v>
      </c>
      <c r="E47" s="64" t="s">
        <v>283</v>
      </c>
      <c r="F47" s="64" t="s">
        <v>284</v>
      </c>
      <c r="G47" s="64" t="s">
        <v>282</v>
      </c>
      <c r="H47" s="142" t="s">
        <v>87</v>
      </c>
      <c r="I47" s="36" t="s">
        <v>37</v>
      </c>
      <c r="J47" s="84"/>
      <c r="K47" s="81"/>
      <c r="L47" s="70"/>
      <c r="N47" s="100" t="s">
        <v>285</v>
      </c>
    </row>
    <row r="48" spans="1:15" ht="60" customHeight="1">
      <c r="A48" s="71" t="s">
        <v>286</v>
      </c>
      <c r="B48" s="31" t="s">
        <v>287</v>
      </c>
      <c r="C48" s="31" t="s">
        <v>288</v>
      </c>
      <c r="D48" s="26" t="s">
        <v>289</v>
      </c>
      <c r="E48" s="26" t="s">
        <v>290</v>
      </c>
      <c r="F48" s="31" t="s">
        <v>291</v>
      </c>
      <c r="G48" s="26" t="s">
        <v>282</v>
      </c>
      <c r="H48" s="35" t="s">
        <v>124</v>
      </c>
      <c r="I48" s="36" t="s">
        <v>37</v>
      </c>
      <c r="J48" s="85"/>
      <c r="K48" s="82"/>
      <c r="L48" s="72"/>
      <c r="N48" s="30"/>
      <c r="O48" s="30"/>
    </row>
    <row r="49" spans="1:15" ht="77.25" customHeight="1">
      <c r="A49" s="71" t="s">
        <v>292</v>
      </c>
      <c r="B49" s="55" t="s">
        <v>293</v>
      </c>
      <c r="C49" s="55" t="s">
        <v>232</v>
      </c>
      <c r="D49" s="26" t="s">
        <v>233</v>
      </c>
      <c r="E49" s="26" t="s">
        <v>234</v>
      </c>
      <c r="F49" s="31" t="s">
        <v>294</v>
      </c>
      <c r="G49" s="47" t="s">
        <v>295</v>
      </c>
      <c r="H49" s="107" t="s">
        <v>162</v>
      </c>
      <c r="I49" s="105" t="s">
        <v>69</v>
      </c>
      <c r="J49" s="85"/>
      <c r="K49" s="82"/>
      <c r="L49" s="73"/>
      <c r="N49" s="98" t="s">
        <v>296</v>
      </c>
      <c r="O49" s="30"/>
    </row>
    <row r="50" spans="1:15" ht="106.5" customHeight="1">
      <c r="A50" s="74" t="s">
        <v>297</v>
      </c>
      <c r="B50" s="75" t="s">
        <v>298</v>
      </c>
      <c r="C50" s="75" t="s">
        <v>299</v>
      </c>
      <c r="D50" s="75"/>
      <c r="E50" s="75" t="s">
        <v>300</v>
      </c>
      <c r="F50" s="75" t="s">
        <v>301</v>
      </c>
      <c r="G50" s="75" t="s">
        <v>295</v>
      </c>
      <c r="H50" s="108" t="s">
        <v>162</v>
      </c>
      <c r="I50" s="108" t="s">
        <v>69</v>
      </c>
      <c r="J50" s="86"/>
      <c r="K50" s="83"/>
      <c r="L50" s="76"/>
      <c r="M50" s="56"/>
      <c r="N50" s="38"/>
      <c r="O50" s="30"/>
    </row>
    <row r="51" spans="1:15" ht="30" customHeight="1" thickBot="1">
      <c r="A51" s="77" t="s">
        <v>302</v>
      </c>
      <c r="B51" s="78"/>
      <c r="C51" s="78"/>
      <c r="D51" s="79"/>
      <c r="E51" s="79"/>
      <c r="F51" s="79"/>
      <c r="G51" s="79"/>
      <c r="H51" s="79"/>
      <c r="I51" s="79"/>
      <c r="J51" s="79"/>
      <c r="K51" s="79"/>
      <c r="L51" s="80"/>
      <c r="N51" s="57"/>
    </row>
    <row r="52" spans="1:15" ht="76.5" customHeight="1" thickBot="1">
      <c r="A52" s="58">
        <v>5.0999999999999996</v>
      </c>
      <c r="B52" s="59" t="s">
        <v>303</v>
      </c>
      <c r="C52" s="60" t="s">
        <v>304</v>
      </c>
      <c r="D52" s="59" t="s">
        <v>305</v>
      </c>
      <c r="E52" s="59" t="s">
        <v>306</v>
      </c>
      <c r="F52" s="59" t="s">
        <v>307</v>
      </c>
      <c r="G52" s="59" t="s">
        <v>308</v>
      </c>
      <c r="H52" s="110" t="s">
        <v>59</v>
      </c>
      <c r="I52" s="109" t="s">
        <v>69</v>
      </c>
      <c r="J52" s="61"/>
      <c r="K52" s="61"/>
      <c r="L52" s="62"/>
    </row>
    <row r="53" spans="1:15">
      <c r="A53" s="39"/>
      <c r="B53" s="40"/>
      <c r="C53" s="40"/>
      <c r="D53" s="41"/>
      <c r="E53" s="42"/>
      <c r="F53" s="41"/>
      <c r="G53" s="41"/>
      <c r="H53" s="43"/>
      <c r="I53" s="44"/>
      <c r="J53" s="45"/>
      <c r="K53" s="45"/>
      <c r="L53" s="46"/>
    </row>
    <row r="54" spans="1:15" ht="20.100000000000001" customHeight="1">
      <c r="E54" s="25"/>
      <c r="F54" s="25"/>
      <c r="G54" s="25"/>
      <c r="H54" s="25"/>
      <c r="I54" s="25"/>
      <c r="J54" s="25"/>
      <c r="K54" s="25"/>
      <c r="L54" s="25"/>
    </row>
    <row r="55" spans="1:15" ht="20.100000000000001" customHeight="1">
      <c r="D55" s="4"/>
      <c r="E55" s="25"/>
      <c r="F55" s="25"/>
      <c r="G55" s="25"/>
      <c r="H55" s="25"/>
      <c r="I55" s="25"/>
      <c r="J55" s="25"/>
      <c r="K55" s="25"/>
      <c r="L55" s="25"/>
      <c r="N55" s="138"/>
      <c r="O55" s="138"/>
    </row>
    <row r="56" spans="1:15" ht="20.100000000000001" customHeight="1">
      <c r="E56" s="25"/>
      <c r="F56" s="25"/>
      <c r="G56" s="25"/>
      <c r="H56" s="25"/>
      <c r="I56" s="25"/>
      <c r="J56" s="25"/>
      <c r="K56" s="25"/>
      <c r="L56" s="25"/>
      <c r="N56" s="138"/>
      <c r="O56" s="138"/>
    </row>
    <row r="57" spans="1:15" ht="20.100000000000001" customHeight="1">
      <c r="E57" s="25"/>
      <c r="F57" s="25"/>
      <c r="G57" s="25"/>
      <c r="H57" s="25"/>
      <c r="I57" s="25"/>
      <c r="J57" s="25"/>
      <c r="K57" s="25"/>
      <c r="L57" s="25"/>
      <c r="N57" s="138"/>
      <c r="O57" s="138"/>
    </row>
    <row r="58" spans="1:15" ht="20.100000000000001" customHeight="1">
      <c r="E58" s="25"/>
      <c r="F58" s="25"/>
      <c r="G58" s="25"/>
      <c r="H58" s="25"/>
      <c r="I58" s="25"/>
      <c r="J58" s="25"/>
      <c r="K58" s="25"/>
      <c r="L58" s="25"/>
      <c r="N58" s="138"/>
      <c r="O58" s="138"/>
    </row>
    <row r="59" spans="1:15" ht="20.100000000000001" customHeight="1">
      <c r="E59" s="25"/>
      <c r="F59" s="25"/>
      <c r="G59" s="25"/>
      <c r="H59" s="25"/>
      <c r="I59" s="25"/>
      <c r="J59" s="25"/>
      <c r="K59" s="25"/>
      <c r="L59" s="25"/>
      <c r="N59" s="138"/>
      <c r="O59" s="138"/>
    </row>
    <row r="60" spans="1:15" ht="20.100000000000001" customHeight="1">
      <c r="E60" s="25"/>
      <c r="F60" s="25"/>
      <c r="G60" s="25"/>
      <c r="H60" s="25"/>
      <c r="I60" s="25"/>
      <c r="J60" s="25"/>
      <c r="K60" s="25"/>
      <c r="L60" s="25"/>
      <c r="N60" s="138"/>
      <c r="O60" s="138"/>
    </row>
    <row r="61" spans="1:15" ht="20.100000000000001" customHeight="1">
      <c r="E61" s="25"/>
      <c r="F61" s="25"/>
      <c r="G61" s="25"/>
      <c r="H61" s="25"/>
      <c r="I61" s="25"/>
      <c r="J61" s="25"/>
      <c r="K61" s="25"/>
      <c r="L61" s="25"/>
      <c r="N61" s="138"/>
      <c r="O61" s="138"/>
    </row>
    <row r="62" spans="1:15" ht="20.100000000000001" customHeight="1">
      <c r="E62" s="25"/>
      <c r="F62" s="25"/>
      <c r="G62" s="25"/>
      <c r="H62" s="25"/>
      <c r="I62" s="25"/>
      <c r="J62" s="25"/>
      <c r="K62" s="25"/>
      <c r="L62" s="25"/>
      <c r="N62" s="138"/>
      <c r="O62" s="138"/>
    </row>
    <row r="63" spans="1:15" ht="20.100000000000001" customHeight="1">
      <c r="E63" s="25"/>
      <c r="F63" s="25"/>
      <c r="G63" s="25"/>
      <c r="H63" s="25"/>
      <c r="I63" s="25"/>
      <c r="J63" s="25"/>
      <c r="K63" s="25"/>
      <c r="L63" s="25"/>
      <c r="N63" s="138"/>
      <c r="O63" s="138"/>
    </row>
    <row r="64" spans="1:15" ht="20.100000000000001" customHeight="1">
      <c r="E64" s="25"/>
      <c r="F64" s="25"/>
      <c r="G64" s="25"/>
      <c r="H64" s="25"/>
      <c r="I64" s="25"/>
      <c r="J64" s="25"/>
      <c r="K64" s="25"/>
      <c r="L64" s="25"/>
      <c r="N64" s="138"/>
      <c r="O64" s="138"/>
    </row>
    <row r="65" spans="5:15" ht="20.100000000000001" customHeight="1">
      <c r="E65" s="25"/>
      <c r="F65" s="25"/>
      <c r="G65" s="25"/>
      <c r="H65" s="25"/>
      <c r="I65" s="25"/>
      <c r="J65" s="25"/>
      <c r="K65" s="25"/>
      <c r="L65" s="25"/>
      <c r="N65" s="138"/>
      <c r="O65" s="138"/>
    </row>
    <row r="66" spans="5:15" ht="20.100000000000001" customHeight="1">
      <c r="E66" s="25"/>
      <c r="F66" s="25"/>
      <c r="G66" s="25"/>
      <c r="H66" s="25"/>
      <c r="I66" s="25"/>
      <c r="J66" s="25"/>
      <c r="K66" s="25"/>
      <c r="L66" s="25"/>
      <c r="N66" s="138"/>
      <c r="O66" s="138"/>
    </row>
    <row r="67" spans="5:15" ht="20.100000000000001" customHeight="1">
      <c r="E67" s="25"/>
      <c r="F67" s="25"/>
      <c r="G67" s="25"/>
      <c r="H67" s="25"/>
      <c r="I67" s="25"/>
      <c r="J67" s="25"/>
      <c r="K67" s="25"/>
      <c r="L67" s="25"/>
      <c r="N67" s="138"/>
      <c r="O67" s="138"/>
    </row>
    <row r="68" spans="5:15" ht="20.100000000000001" customHeight="1">
      <c r="E68" s="25"/>
      <c r="F68" s="25"/>
      <c r="G68" s="25"/>
      <c r="H68" s="25"/>
      <c r="I68" s="25"/>
      <c r="J68" s="25"/>
      <c r="K68" s="25"/>
      <c r="L68" s="25"/>
      <c r="N68" s="138"/>
      <c r="O68" s="138"/>
    </row>
    <row r="69" spans="5:15" ht="20.100000000000001" customHeight="1">
      <c r="E69" s="25"/>
      <c r="F69" s="25"/>
      <c r="G69" s="25"/>
      <c r="H69" s="25"/>
      <c r="I69" s="25"/>
      <c r="J69" s="25"/>
      <c r="K69" s="25"/>
      <c r="L69" s="25"/>
      <c r="N69" s="138"/>
      <c r="O69" s="138"/>
    </row>
    <row r="70" spans="5:15" ht="20.100000000000001" customHeight="1">
      <c r="E70" s="25"/>
      <c r="F70" s="25"/>
      <c r="G70" s="25"/>
      <c r="H70" s="25"/>
      <c r="I70" s="25"/>
      <c r="J70" s="25"/>
      <c r="K70" s="25"/>
      <c r="L70" s="25"/>
      <c r="N70" s="138"/>
      <c r="O70" s="138"/>
    </row>
    <row r="71" spans="5:15" ht="20.100000000000001" customHeight="1">
      <c r="E71" s="25"/>
      <c r="F71" s="25"/>
      <c r="G71" s="25"/>
      <c r="H71" s="25"/>
      <c r="I71" s="25"/>
      <c r="J71" s="25"/>
      <c r="K71" s="25"/>
      <c r="L71" s="25"/>
      <c r="N71" s="138"/>
      <c r="O71" s="138"/>
    </row>
    <row r="72" spans="5:15" ht="20.100000000000001" customHeight="1">
      <c r="E72" s="25"/>
      <c r="F72" s="25"/>
      <c r="G72" s="25"/>
      <c r="H72" s="25"/>
      <c r="I72" s="25"/>
      <c r="J72" s="25"/>
      <c r="K72" s="25"/>
      <c r="L72" s="25"/>
      <c r="N72" s="138"/>
      <c r="O72" s="138"/>
    </row>
    <row r="73" spans="5:15" ht="20.100000000000001" customHeight="1">
      <c r="E73" s="25"/>
      <c r="F73" s="25"/>
      <c r="G73" s="25"/>
      <c r="H73" s="25"/>
      <c r="I73" s="25"/>
      <c r="J73" s="25"/>
      <c r="K73" s="25"/>
      <c r="L73" s="25"/>
      <c r="N73" s="138"/>
      <c r="O73" s="138"/>
    </row>
    <row r="74" spans="5:15" ht="20.100000000000001" customHeight="1">
      <c r="E74" s="25"/>
      <c r="F74" s="25"/>
      <c r="G74" s="25"/>
      <c r="H74" s="25"/>
      <c r="I74" s="25"/>
      <c r="J74" s="25"/>
      <c r="K74" s="25"/>
      <c r="L74" s="25"/>
      <c r="N74" s="138"/>
      <c r="O74" s="138"/>
    </row>
    <row r="75" spans="5:15" ht="20.100000000000001" customHeight="1">
      <c r="E75" s="25"/>
      <c r="F75" s="25"/>
      <c r="G75" s="25"/>
      <c r="H75" s="25"/>
      <c r="I75" s="25"/>
      <c r="J75" s="25"/>
      <c r="K75" s="25"/>
      <c r="L75" s="25"/>
      <c r="N75" s="138"/>
      <c r="O75" s="138"/>
    </row>
    <row r="76" spans="5:15" ht="20.100000000000001" customHeight="1">
      <c r="E76" s="25"/>
      <c r="F76" s="25"/>
      <c r="G76" s="25"/>
      <c r="H76" s="25"/>
      <c r="I76" s="25"/>
      <c r="J76" s="25"/>
      <c r="K76" s="25"/>
      <c r="L76" s="25"/>
      <c r="N76" s="138"/>
      <c r="O76" s="138"/>
    </row>
    <row r="77" spans="5:15" ht="20.100000000000001" customHeight="1">
      <c r="E77" s="25"/>
      <c r="F77" s="25"/>
      <c r="G77" s="25"/>
      <c r="H77" s="25"/>
      <c r="I77" s="25"/>
      <c r="J77" s="25"/>
      <c r="K77" s="25"/>
      <c r="L77" s="25"/>
      <c r="N77" s="138"/>
      <c r="O77" s="138"/>
    </row>
    <row r="78" spans="5:15" ht="20.100000000000001" customHeight="1">
      <c r="E78" s="25"/>
      <c r="F78" s="25"/>
      <c r="G78" s="25"/>
      <c r="H78" s="25"/>
      <c r="I78" s="25"/>
      <c r="J78" s="25"/>
      <c r="K78" s="25"/>
      <c r="L78" s="25"/>
      <c r="N78" s="138"/>
      <c r="O78" s="138"/>
    </row>
    <row r="79" spans="5:15" ht="20.100000000000001" customHeight="1">
      <c r="E79" s="25"/>
      <c r="F79" s="25"/>
      <c r="G79" s="25"/>
      <c r="H79" s="25"/>
      <c r="I79" s="25"/>
      <c r="J79" s="25"/>
      <c r="K79" s="25"/>
      <c r="L79" s="25"/>
      <c r="N79" s="138"/>
      <c r="O79" s="138"/>
    </row>
    <row r="80" spans="5:15" ht="20.100000000000001" customHeight="1">
      <c r="E80" s="25"/>
      <c r="F80" s="25"/>
      <c r="G80" s="25"/>
      <c r="H80" s="25"/>
      <c r="I80" s="25"/>
      <c r="J80" s="25"/>
      <c r="K80" s="25"/>
      <c r="L80" s="25"/>
      <c r="N80" s="138"/>
      <c r="O80" s="138"/>
    </row>
    <row r="81" spans="5:15" ht="20.100000000000001" customHeight="1">
      <c r="E81" s="25"/>
      <c r="F81" s="25"/>
      <c r="G81" s="25"/>
      <c r="H81" s="25"/>
      <c r="I81" s="25"/>
      <c r="J81" s="25"/>
      <c r="K81" s="25"/>
      <c r="L81" s="25"/>
      <c r="N81" s="138"/>
      <c r="O81" s="138"/>
    </row>
    <row r="82" spans="5:15" ht="20.100000000000001" customHeight="1">
      <c r="E82" s="25"/>
      <c r="F82" s="25"/>
      <c r="G82" s="25"/>
      <c r="H82" s="25"/>
      <c r="I82" s="25"/>
      <c r="J82" s="25"/>
      <c r="K82" s="25"/>
      <c r="L82" s="25"/>
      <c r="N82" s="138"/>
      <c r="O82" s="138"/>
    </row>
    <row r="83" spans="5:15" ht="20.100000000000001" customHeight="1">
      <c r="E83" s="25"/>
      <c r="F83" s="25"/>
      <c r="G83" s="25"/>
      <c r="H83" s="25"/>
      <c r="I83" s="25"/>
      <c r="J83" s="25"/>
      <c r="K83" s="25"/>
      <c r="L83" s="25"/>
      <c r="N83" s="138"/>
      <c r="O83" s="138"/>
    </row>
    <row r="84" spans="5:15" ht="20.100000000000001" customHeight="1">
      <c r="E84" s="25"/>
      <c r="F84" s="25"/>
      <c r="G84" s="25"/>
      <c r="H84" s="25"/>
      <c r="I84" s="25"/>
      <c r="J84" s="25"/>
      <c r="K84" s="25"/>
      <c r="L84" s="25"/>
      <c r="N84" s="138"/>
      <c r="O84" s="138"/>
    </row>
    <row r="85" spans="5:15" ht="20.100000000000001" customHeight="1">
      <c r="E85" s="25"/>
      <c r="F85" s="25"/>
      <c r="G85" s="25"/>
      <c r="H85" s="25"/>
      <c r="I85" s="25"/>
      <c r="J85" s="25"/>
      <c r="K85" s="25"/>
      <c r="L85" s="25"/>
      <c r="N85" s="138"/>
      <c r="O85" s="138"/>
    </row>
    <row r="86" spans="5:15" ht="20.100000000000001" customHeight="1">
      <c r="E86" s="25"/>
      <c r="F86" s="25"/>
      <c r="G86" s="25"/>
      <c r="H86" s="25"/>
      <c r="I86" s="25"/>
      <c r="J86" s="25"/>
      <c r="K86" s="25"/>
      <c r="L86" s="25"/>
      <c r="N86" s="138"/>
      <c r="O86" s="138"/>
    </row>
    <row r="87" spans="5:15" ht="20.100000000000001" customHeight="1">
      <c r="E87" s="25"/>
      <c r="F87" s="25"/>
      <c r="G87" s="25"/>
      <c r="H87" s="25"/>
      <c r="I87" s="25"/>
      <c r="J87" s="25"/>
      <c r="K87" s="25"/>
      <c r="L87" s="25"/>
      <c r="N87" s="138"/>
      <c r="O87" s="138"/>
    </row>
    <row r="88" spans="5:15" ht="20.100000000000001" customHeight="1">
      <c r="E88" s="25"/>
      <c r="F88" s="25"/>
      <c r="G88" s="25"/>
      <c r="H88" s="25"/>
      <c r="I88" s="25"/>
      <c r="J88" s="25"/>
      <c r="K88" s="25"/>
      <c r="L88" s="25"/>
      <c r="N88" s="138"/>
      <c r="O88" s="138"/>
    </row>
    <row r="89" spans="5:15" ht="20.100000000000001" customHeight="1">
      <c r="E89" s="25"/>
      <c r="F89" s="25"/>
      <c r="G89" s="25"/>
      <c r="H89" s="25"/>
      <c r="I89" s="25"/>
      <c r="J89" s="25"/>
      <c r="K89" s="25"/>
      <c r="L89" s="25"/>
      <c r="N89" s="138"/>
      <c r="O89" s="138"/>
    </row>
    <row r="90" spans="5:15" ht="20.100000000000001" customHeight="1">
      <c r="E90" s="25"/>
      <c r="F90" s="25"/>
      <c r="G90" s="25"/>
      <c r="H90" s="25"/>
      <c r="I90" s="25"/>
      <c r="J90" s="25"/>
      <c r="K90" s="25"/>
      <c r="L90" s="25"/>
      <c r="N90" s="138"/>
      <c r="O90" s="138"/>
    </row>
    <row r="91" spans="5:15" ht="20.100000000000001" customHeight="1">
      <c r="E91" s="25"/>
      <c r="F91" s="25"/>
      <c r="G91" s="25"/>
      <c r="H91" s="25"/>
      <c r="I91" s="25"/>
      <c r="J91" s="25"/>
      <c r="K91" s="25"/>
      <c r="L91" s="25"/>
      <c r="N91" s="138"/>
      <c r="O91" s="138"/>
    </row>
    <row r="92" spans="5:15" ht="20.100000000000001" customHeight="1">
      <c r="E92" s="25"/>
      <c r="F92" s="25"/>
      <c r="G92" s="25"/>
      <c r="H92" s="25"/>
      <c r="I92" s="25"/>
      <c r="J92" s="25"/>
      <c r="K92" s="25"/>
      <c r="L92" s="25"/>
      <c r="N92" s="138"/>
      <c r="O92" s="138"/>
    </row>
    <row r="93" spans="5:15" ht="20.100000000000001" customHeight="1">
      <c r="E93" s="25"/>
      <c r="F93" s="25"/>
      <c r="G93" s="25"/>
      <c r="H93" s="25"/>
      <c r="I93" s="25"/>
      <c r="J93" s="25"/>
      <c r="K93" s="25"/>
      <c r="L93" s="25"/>
      <c r="N93" s="138"/>
      <c r="O93" s="138"/>
    </row>
    <row r="94" spans="5:15" ht="20.100000000000001" customHeight="1">
      <c r="E94" s="25"/>
      <c r="F94" s="25"/>
      <c r="G94" s="25"/>
      <c r="H94" s="25"/>
      <c r="I94" s="25"/>
      <c r="J94" s="25"/>
      <c r="K94" s="25"/>
      <c r="L94" s="25"/>
      <c r="N94" s="138"/>
      <c r="O94" s="138"/>
    </row>
    <row r="95" spans="5:15" ht="20.100000000000001" customHeight="1">
      <c r="E95" s="25"/>
      <c r="F95" s="25"/>
      <c r="G95" s="25"/>
      <c r="H95" s="25"/>
      <c r="I95" s="25"/>
      <c r="J95" s="25"/>
      <c r="K95" s="25"/>
      <c r="L95" s="25"/>
      <c r="N95" s="138"/>
      <c r="O95" s="138"/>
    </row>
    <row r="96" spans="5:15" ht="20.100000000000001" customHeight="1">
      <c r="E96" s="25"/>
      <c r="F96" s="25"/>
      <c r="G96" s="25"/>
      <c r="H96" s="25"/>
      <c r="I96" s="25"/>
      <c r="J96" s="25"/>
      <c r="K96" s="25"/>
      <c r="L96" s="25"/>
      <c r="N96" s="138"/>
      <c r="O96" s="138"/>
    </row>
    <row r="97" spans="5:15" ht="20.100000000000001" customHeight="1">
      <c r="E97" s="25"/>
      <c r="F97" s="25"/>
      <c r="G97" s="25"/>
      <c r="H97" s="25"/>
      <c r="I97" s="25"/>
      <c r="J97" s="25"/>
      <c r="K97" s="25"/>
      <c r="L97" s="25"/>
      <c r="N97" s="138"/>
      <c r="O97" s="138"/>
    </row>
    <row r="98" spans="5:15" ht="20.100000000000001" customHeight="1">
      <c r="E98" s="25"/>
      <c r="F98" s="25"/>
      <c r="G98" s="25"/>
      <c r="H98" s="25"/>
      <c r="I98" s="25"/>
      <c r="J98" s="25"/>
      <c r="K98" s="25"/>
      <c r="L98" s="25"/>
      <c r="N98" s="138"/>
      <c r="O98" s="138"/>
    </row>
    <row r="99" spans="5:15" ht="20.100000000000001" customHeight="1">
      <c r="E99" s="25"/>
      <c r="F99" s="25"/>
      <c r="G99" s="25"/>
      <c r="H99" s="25"/>
      <c r="I99" s="25"/>
      <c r="J99" s="25"/>
      <c r="K99" s="25"/>
      <c r="L99" s="25"/>
      <c r="N99" s="138"/>
      <c r="O99" s="138"/>
    </row>
    <row r="100" spans="5:15" ht="20.100000000000001" customHeight="1">
      <c r="E100" s="25"/>
      <c r="F100" s="25"/>
      <c r="G100" s="25"/>
      <c r="H100" s="25"/>
      <c r="I100" s="25"/>
      <c r="J100" s="25"/>
      <c r="K100" s="25"/>
      <c r="L100" s="25"/>
      <c r="N100" s="138"/>
      <c r="O100" s="138"/>
    </row>
    <row r="101" spans="5:15" ht="20.100000000000001" customHeight="1">
      <c r="E101" s="25"/>
      <c r="F101" s="25"/>
      <c r="G101" s="25"/>
      <c r="H101" s="25"/>
      <c r="I101" s="25"/>
      <c r="J101" s="25"/>
      <c r="K101" s="25"/>
      <c r="L101" s="25"/>
      <c r="N101" s="138"/>
      <c r="O101" s="138"/>
    </row>
    <row r="102" spans="5:15" ht="20.100000000000001" customHeight="1">
      <c r="E102" s="25"/>
      <c r="F102" s="25"/>
      <c r="G102" s="25"/>
      <c r="H102" s="25"/>
      <c r="I102" s="25"/>
      <c r="J102" s="25"/>
      <c r="K102" s="25"/>
      <c r="L102" s="25"/>
      <c r="N102" s="138"/>
      <c r="O102" s="138"/>
    </row>
    <row r="103" spans="5:15" ht="20.100000000000001" customHeight="1">
      <c r="E103" s="25"/>
      <c r="F103" s="25"/>
      <c r="G103" s="25"/>
      <c r="H103" s="25"/>
      <c r="I103" s="25"/>
      <c r="J103" s="25"/>
      <c r="K103" s="25"/>
      <c r="L103" s="25"/>
      <c r="N103" s="138"/>
      <c r="O103" s="138"/>
    </row>
    <row r="104" spans="5:15" ht="20.100000000000001" customHeight="1">
      <c r="E104" s="25"/>
      <c r="F104" s="25"/>
      <c r="G104" s="25"/>
      <c r="H104" s="25"/>
      <c r="I104" s="25"/>
      <c r="J104" s="25"/>
      <c r="K104" s="25"/>
      <c r="L104" s="25"/>
      <c r="N104" s="138"/>
      <c r="O104" s="138"/>
    </row>
    <row r="105" spans="5:15" ht="20.100000000000001" customHeight="1">
      <c r="E105" s="25"/>
      <c r="F105" s="25"/>
      <c r="G105" s="25"/>
      <c r="H105" s="25"/>
      <c r="I105" s="25"/>
      <c r="J105" s="25"/>
      <c r="K105" s="25"/>
      <c r="L105" s="25"/>
      <c r="N105" s="138"/>
      <c r="O105" s="138"/>
    </row>
    <row r="106" spans="5:15" ht="20.100000000000001" customHeight="1">
      <c r="E106" s="25"/>
      <c r="F106" s="25"/>
      <c r="G106" s="25"/>
      <c r="H106" s="25"/>
      <c r="I106" s="25"/>
      <c r="J106" s="25"/>
      <c r="K106" s="25"/>
      <c r="L106" s="25"/>
      <c r="N106" s="138"/>
      <c r="O106" s="138"/>
    </row>
    <row r="107" spans="5:15" ht="20.100000000000001" customHeight="1">
      <c r="E107" s="25"/>
      <c r="F107" s="25"/>
      <c r="G107" s="25"/>
      <c r="H107" s="25"/>
      <c r="I107" s="25"/>
      <c r="J107" s="25"/>
      <c r="K107" s="25"/>
      <c r="L107" s="25"/>
      <c r="N107" s="138"/>
      <c r="O107" s="138"/>
    </row>
    <row r="108" spans="5:15" ht="20.100000000000001" customHeight="1">
      <c r="E108" s="25"/>
      <c r="F108" s="25"/>
      <c r="G108" s="25"/>
      <c r="H108" s="25"/>
      <c r="I108" s="25"/>
      <c r="J108" s="25"/>
      <c r="K108" s="25"/>
      <c r="L108" s="25"/>
      <c r="N108" s="138"/>
      <c r="O108" s="138"/>
    </row>
    <row r="109" spans="5:15" ht="20.100000000000001" customHeight="1">
      <c r="E109" s="25"/>
      <c r="F109" s="25"/>
      <c r="G109" s="25"/>
      <c r="H109" s="25"/>
      <c r="I109" s="25"/>
      <c r="J109" s="25"/>
      <c r="K109" s="25"/>
      <c r="L109" s="25"/>
      <c r="N109" s="138"/>
      <c r="O109" s="138"/>
    </row>
    <row r="110" spans="5:15" ht="20.100000000000001" customHeight="1">
      <c r="E110" s="25"/>
      <c r="F110" s="25"/>
      <c r="G110" s="25"/>
      <c r="H110" s="25"/>
      <c r="I110" s="25"/>
      <c r="J110" s="25"/>
      <c r="K110" s="25"/>
      <c r="L110" s="25"/>
      <c r="N110" s="138"/>
      <c r="O110" s="138"/>
    </row>
    <row r="111" spans="5:15" ht="20.100000000000001" customHeight="1">
      <c r="E111" s="25"/>
      <c r="F111" s="25"/>
      <c r="G111" s="25"/>
      <c r="H111" s="25"/>
      <c r="I111" s="25"/>
      <c r="J111" s="25"/>
      <c r="K111" s="25"/>
      <c r="L111" s="25"/>
      <c r="N111" s="138"/>
      <c r="O111" s="138"/>
    </row>
    <row r="112" spans="5:15" ht="20.100000000000001" customHeight="1">
      <c r="E112" s="25"/>
      <c r="F112" s="25"/>
      <c r="G112" s="25"/>
      <c r="H112" s="25"/>
      <c r="I112" s="25"/>
      <c r="J112" s="25"/>
      <c r="K112" s="25"/>
      <c r="L112" s="25"/>
      <c r="N112" s="138"/>
      <c r="O112" s="138"/>
    </row>
    <row r="113" spans="5:15" ht="20.100000000000001" customHeight="1">
      <c r="E113" s="25"/>
      <c r="F113" s="25"/>
      <c r="G113" s="25"/>
      <c r="H113" s="25"/>
      <c r="I113" s="25"/>
      <c r="J113" s="25"/>
      <c r="K113" s="25"/>
      <c r="L113" s="25"/>
      <c r="N113" s="138"/>
      <c r="O113" s="138"/>
    </row>
    <row r="114" spans="5:15" ht="20.100000000000001" customHeight="1">
      <c r="E114" s="25"/>
      <c r="F114" s="25"/>
      <c r="G114" s="25"/>
      <c r="H114" s="25"/>
      <c r="I114" s="25"/>
      <c r="J114" s="25"/>
      <c r="K114" s="25"/>
      <c r="L114" s="25"/>
      <c r="N114" s="138"/>
      <c r="O114" s="138"/>
    </row>
    <row r="115" spans="5:15" ht="20.100000000000001" customHeight="1">
      <c r="E115" s="25"/>
      <c r="F115" s="25"/>
      <c r="G115" s="25"/>
      <c r="H115" s="25"/>
      <c r="I115" s="25"/>
      <c r="J115" s="25"/>
      <c r="K115" s="25"/>
      <c r="L115" s="25"/>
      <c r="N115" s="138"/>
      <c r="O115" s="138"/>
    </row>
    <row r="116" spans="5:15" ht="20.100000000000001" customHeight="1">
      <c r="E116" s="25"/>
      <c r="F116" s="25"/>
      <c r="G116" s="25"/>
      <c r="H116" s="25"/>
      <c r="I116" s="25"/>
      <c r="J116" s="25"/>
      <c r="K116" s="25"/>
      <c r="L116" s="25"/>
      <c r="N116" s="138"/>
      <c r="O116" s="138"/>
    </row>
    <row r="117" spans="5:15" ht="20.100000000000001" customHeight="1">
      <c r="E117" s="25"/>
      <c r="F117" s="25"/>
      <c r="G117" s="25"/>
      <c r="H117" s="25"/>
      <c r="I117" s="25"/>
      <c r="J117" s="25"/>
      <c r="K117" s="25"/>
      <c r="L117" s="25"/>
      <c r="N117" s="138"/>
      <c r="O117" s="138"/>
    </row>
    <row r="118" spans="5:15" ht="20.100000000000001" customHeight="1">
      <c r="E118" s="25"/>
      <c r="F118" s="25"/>
      <c r="G118" s="25"/>
      <c r="H118" s="25"/>
      <c r="I118" s="25"/>
      <c r="J118" s="25"/>
      <c r="K118" s="25"/>
      <c r="L118" s="25"/>
      <c r="N118" s="138"/>
      <c r="O118" s="138"/>
    </row>
    <row r="119" spans="5:15" ht="20.100000000000001" customHeight="1">
      <c r="E119" s="25"/>
      <c r="F119" s="25"/>
      <c r="G119" s="25"/>
      <c r="H119" s="25"/>
      <c r="I119" s="25"/>
      <c r="J119" s="25"/>
      <c r="K119" s="25"/>
      <c r="L119" s="25"/>
      <c r="N119" s="138"/>
      <c r="O119" s="138"/>
    </row>
    <row r="120" spans="5:15" ht="20.100000000000001" customHeight="1">
      <c r="E120" s="25"/>
      <c r="F120" s="25"/>
      <c r="G120" s="25"/>
      <c r="H120" s="25"/>
      <c r="I120" s="25"/>
      <c r="J120" s="25"/>
      <c r="K120" s="25"/>
      <c r="L120" s="25"/>
      <c r="N120" s="138"/>
      <c r="O120" s="138"/>
    </row>
    <row r="121" spans="5:15" ht="20.100000000000001" customHeight="1">
      <c r="E121" s="25"/>
      <c r="F121" s="25"/>
      <c r="G121" s="25"/>
      <c r="H121" s="25"/>
      <c r="I121" s="25"/>
      <c r="J121" s="25"/>
      <c r="K121" s="25"/>
      <c r="L121" s="25"/>
      <c r="N121" s="138"/>
      <c r="O121" s="138"/>
    </row>
    <row r="122" spans="5:15" ht="20.100000000000001" customHeight="1">
      <c r="E122" s="25"/>
      <c r="F122" s="25"/>
      <c r="G122" s="25"/>
      <c r="H122" s="25"/>
      <c r="I122" s="25"/>
      <c r="J122" s="25"/>
      <c r="K122" s="25"/>
      <c r="L122" s="25"/>
      <c r="N122" s="138"/>
      <c r="O122" s="138"/>
    </row>
    <row r="123" spans="5:15" ht="20.100000000000001" customHeight="1">
      <c r="E123" s="25"/>
      <c r="F123" s="25"/>
      <c r="G123" s="25"/>
      <c r="H123" s="25"/>
      <c r="I123" s="25"/>
      <c r="J123" s="25"/>
      <c r="K123" s="25"/>
      <c r="L123" s="25"/>
      <c r="N123" s="138"/>
      <c r="O123" s="138"/>
    </row>
    <row r="124" spans="5:15" ht="20.100000000000001" customHeight="1">
      <c r="E124" s="25"/>
      <c r="F124" s="25"/>
      <c r="G124" s="25"/>
      <c r="H124" s="25"/>
      <c r="I124" s="25"/>
      <c r="J124" s="25"/>
      <c r="K124" s="25"/>
      <c r="L124" s="25"/>
      <c r="N124" s="138"/>
      <c r="O124" s="138"/>
    </row>
    <row r="125" spans="5:15" ht="20.100000000000001" customHeight="1">
      <c r="E125" s="25"/>
      <c r="F125" s="25"/>
      <c r="G125" s="25"/>
      <c r="H125" s="25"/>
      <c r="I125" s="25"/>
      <c r="J125" s="25"/>
      <c r="K125" s="25"/>
      <c r="L125" s="25"/>
      <c r="N125" s="138"/>
      <c r="O125" s="138"/>
    </row>
    <row r="126" spans="5:15" ht="20.100000000000001" customHeight="1">
      <c r="E126" s="25"/>
      <c r="F126" s="25"/>
      <c r="G126" s="25"/>
      <c r="H126" s="25"/>
      <c r="I126" s="25"/>
      <c r="J126" s="25"/>
      <c r="K126" s="25"/>
      <c r="L126" s="25"/>
      <c r="N126" s="138"/>
      <c r="O126" s="138"/>
    </row>
    <row r="127" spans="5:15" ht="20.100000000000001" customHeight="1">
      <c r="E127" s="25"/>
      <c r="F127" s="25"/>
      <c r="G127" s="25"/>
      <c r="H127" s="25"/>
      <c r="I127" s="25"/>
      <c r="J127" s="25"/>
      <c r="K127" s="25"/>
      <c r="L127" s="25"/>
      <c r="N127" s="138"/>
      <c r="O127" s="138"/>
    </row>
    <row r="128" spans="5:15" ht="20.100000000000001" customHeight="1">
      <c r="E128" s="25"/>
      <c r="F128" s="25"/>
      <c r="G128" s="25"/>
      <c r="H128" s="25"/>
      <c r="I128" s="25"/>
      <c r="J128" s="25"/>
      <c r="K128" s="25"/>
      <c r="L128" s="25"/>
      <c r="N128" s="138"/>
      <c r="O128" s="138"/>
    </row>
    <row r="129" spans="5:15" ht="20.100000000000001" customHeight="1">
      <c r="E129" s="25"/>
      <c r="F129" s="25"/>
      <c r="G129" s="25"/>
      <c r="H129" s="25"/>
      <c r="I129" s="25"/>
      <c r="J129" s="25"/>
      <c r="K129" s="25"/>
      <c r="L129" s="25"/>
      <c r="N129" s="138"/>
      <c r="O129" s="138"/>
    </row>
    <row r="130" spans="5:15" ht="20.100000000000001" customHeight="1">
      <c r="E130" s="25"/>
      <c r="F130" s="25"/>
      <c r="G130" s="25"/>
      <c r="H130" s="25"/>
      <c r="I130" s="25"/>
      <c r="J130" s="25"/>
      <c r="K130" s="25"/>
      <c r="L130" s="25"/>
      <c r="N130" s="138"/>
      <c r="O130" s="138"/>
    </row>
    <row r="131" spans="5:15" ht="20.100000000000001" customHeight="1">
      <c r="E131" s="25"/>
      <c r="F131" s="25"/>
      <c r="G131" s="25"/>
      <c r="H131" s="25"/>
      <c r="I131" s="25"/>
      <c r="J131" s="25"/>
      <c r="K131" s="25"/>
      <c r="L131" s="25"/>
      <c r="N131" s="138"/>
      <c r="O131" s="138"/>
    </row>
    <row r="132" spans="5:15" ht="20.100000000000001" customHeight="1">
      <c r="E132" s="25"/>
      <c r="F132" s="25"/>
      <c r="G132" s="25"/>
      <c r="H132" s="25"/>
      <c r="I132" s="25"/>
      <c r="J132" s="25"/>
      <c r="K132" s="25"/>
      <c r="L132" s="25"/>
      <c r="N132" s="138"/>
      <c r="O132" s="138"/>
    </row>
    <row r="133" spans="5:15" ht="20.100000000000001" customHeight="1">
      <c r="E133" s="25"/>
      <c r="F133" s="25"/>
      <c r="G133" s="25"/>
      <c r="H133" s="25"/>
      <c r="I133" s="25"/>
      <c r="J133" s="25"/>
      <c r="K133" s="25"/>
      <c r="L133" s="25"/>
      <c r="N133" s="138"/>
      <c r="O133" s="138"/>
    </row>
    <row r="134" spans="5:15" ht="20.100000000000001" customHeight="1">
      <c r="E134" s="25"/>
      <c r="F134" s="25"/>
      <c r="G134" s="25"/>
      <c r="H134" s="25"/>
      <c r="I134" s="25"/>
      <c r="J134" s="25"/>
      <c r="K134" s="25"/>
      <c r="L134" s="25"/>
      <c r="N134" s="138"/>
      <c r="O134" s="138"/>
    </row>
    <row r="135" spans="5:15" ht="20.100000000000001" customHeight="1">
      <c r="E135" s="25"/>
      <c r="F135" s="25"/>
      <c r="G135" s="25"/>
      <c r="H135" s="25"/>
      <c r="I135" s="25"/>
      <c r="J135" s="25"/>
      <c r="K135" s="25"/>
      <c r="L135" s="25"/>
      <c r="N135" s="138"/>
      <c r="O135" s="138"/>
    </row>
    <row r="136" spans="5:15" ht="20.100000000000001" customHeight="1">
      <c r="N136" s="138"/>
      <c r="O136" s="138"/>
    </row>
    <row r="137" spans="5:15" ht="20.100000000000001" customHeight="1">
      <c r="N137" s="138"/>
      <c r="O137" s="138"/>
    </row>
    <row r="138" spans="5:15" ht="20.100000000000001" customHeight="1">
      <c r="N138" s="138"/>
      <c r="O138" s="138"/>
    </row>
    <row r="139" spans="5:15" ht="20.100000000000001" customHeight="1">
      <c r="N139" s="138"/>
      <c r="O139" s="138"/>
    </row>
    <row r="140" spans="5:15" ht="20.100000000000001" customHeight="1">
      <c r="N140" s="138"/>
      <c r="O140" s="138"/>
    </row>
    <row r="141" spans="5:15" ht="20.100000000000001" customHeight="1">
      <c r="N141" s="138"/>
      <c r="O141" s="138"/>
    </row>
    <row r="142" spans="5:15" ht="20.100000000000001" customHeight="1">
      <c r="N142" s="138"/>
      <c r="O142" s="138"/>
    </row>
    <row r="143" spans="5:15" ht="20.100000000000001" customHeight="1">
      <c r="N143" s="138"/>
      <c r="O143" s="138"/>
    </row>
    <row r="144" spans="5:15" ht="20.100000000000001" customHeight="1">
      <c r="N144" s="138"/>
      <c r="O144" s="138"/>
    </row>
    <row r="145" spans="14:15" ht="20.100000000000001" customHeight="1">
      <c r="N145" s="138"/>
      <c r="O145" s="138"/>
    </row>
    <row r="146" spans="14:15" ht="20.100000000000001" customHeight="1">
      <c r="N146" s="138"/>
      <c r="O146" s="138"/>
    </row>
    <row r="147" spans="14:15" ht="20.100000000000001" customHeight="1">
      <c r="N147" s="138"/>
      <c r="O147" s="138"/>
    </row>
    <row r="148" spans="14:15" ht="20.100000000000001" customHeight="1">
      <c r="N148" s="138"/>
      <c r="O148" s="138"/>
    </row>
    <row r="149" spans="14:15" ht="20.100000000000001" customHeight="1">
      <c r="N149" s="138"/>
      <c r="O149" s="138"/>
    </row>
    <row r="150" spans="14:15" ht="20.100000000000001" customHeight="1">
      <c r="N150" s="138"/>
      <c r="O150" s="138"/>
    </row>
    <row r="151" spans="14:15" ht="20.100000000000001" customHeight="1">
      <c r="N151" s="138"/>
      <c r="O151" s="138"/>
    </row>
    <row r="152" spans="14:15" ht="20.100000000000001" customHeight="1">
      <c r="N152" s="138"/>
      <c r="O152" s="138"/>
    </row>
    <row r="153" spans="14:15" ht="20.100000000000001" customHeight="1">
      <c r="N153" s="138"/>
      <c r="O153" s="138"/>
    </row>
    <row r="154" spans="14:15" ht="20.100000000000001" customHeight="1">
      <c r="N154" s="138"/>
      <c r="O154" s="138"/>
    </row>
    <row r="155" spans="14:15" ht="20.100000000000001" customHeight="1">
      <c r="N155" s="138"/>
      <c r="O155" s="138"/>
    </row>
    <row r="156" spans="14:15" ht="20.100000000000001" customHeight="1">
      <c r="N156" s="138"/>
      <c r="O156" s="138"/>
    </row>
    <row r="157" spans="14:15" ht="20.100000000000001" customHeight="1">
      <c r="N157" s="138"/>
      <c r="O157" s="138"/>
    </row>
    <row r="158" spans="14:15" ht="20.100000000000001" customHeight="1">
      <c r="N158" s="138"/>
      <c r="O158" s="138"/>
    </row>
    <row r="159" spans="14:15" ht="20.100000000000001" customHeight="1">
      <c r="N159" s="138"/>
      <c r="O159" s="138"/>
    </row>
    <row r="160" spans="14:15" ht="20.100000000000001" customHeight="1">
      <c r="N160" s="138"/>
      <c r="O160" s="138"/>
    </row>
    <row r="161" spans="14:15" ht="20.100000000000001" customHeight="1">
      <c r="N161" s="138"/>
      <c r="O161" s="138"/>
    </row>
    <row r="162" spans="14:15" ht="20.100000000000001" customHeight="1">
      <c r="N162" s="138"/>
      <c r="O162" s="138"/>
    </row>
    <row r="163" spans="14:15" ht="20.100000000000001" customHeight="1">
      <c r="N163" s="138"/>
      <c r="O163" s="138"/>
    </row>
    <row r="164" spans="14:15" ht="20.100000000000001" customHeight="1">
      <c r="N164" s="138"/>
      <c r="O164" s="138"/>
    </row>
    <row r="165" spans="14:15" ht="20.100000000000001" customHeight="1">
      <c r="N165" s="138"/>
      <c r="O165" s="138"/>
    </row>
    <row r="166" spans="14:15" ht="20.100000000000001" customHeight="1">
      <c r="N166" s="138"/>
      <c r="O166" s="138"/>
    </row>
    <row r="167" spans="14:15" ht="20.100000000000001" customHeight="1">
      <c r="N167" s="138"/>
      <c r="O167" s="138"/>
    </row>
    <row r="168" spans="14:15" ht="20.100000000000001" customHeight="1">
      <c r="N168" s="138"/>
      <c r="O168" s="138"/>
    </row>
    <row r="169" spans="14:15" ht="20.100000000000001" customHeight="1">
      <c r="N169" s="138"/>
      <c r="O169" s="138"/>
    </row>
    <row r="170" spans="14:15" ht="20.100000000000001" customHeight="1">
      <c r="N170" s="138"/>
      <c r="O170" s="138"/>
    </row>
    <row r="171" spans="14:15" ht="20.100000000000001" customHeight="1">
      <c r="N171" s="138"/>
      <c r="O171" s="138"/>
    </row>
    <row r="172" spans="14:15" ht="20.100000000000001" customHeight="1">
      <c r="N172" s="138"/>
      <c r="O172" s="138"/>
    </row>
    <row r="173" spans="14:15" ht="20.100000000000001" customHeight="1">
      <c r="N173" s="138"/>
      <c r="O173" s="138"/>
    </row>
    <row r="174" spans="14:15" ht="20.100000000000001" customHeight="1">
      <c r="N174" s="138"/>
      <c r="O174" s="138"/>
    </row>
    <row r="175" spans="14:15" ht="20.100000000000001" customHeight="1">
      <c r="N175" s="138"/>
      <c r="O175" s="138"/>
    </row>
    <row r="176" spans="14:15" ht="20.100000000000001" customHeight="1">
      <c r="N176" s="138"/>
      <c r="O176" s="138"/>
    </row>
    <row r="177" spans="14:15" ht="20.100000000000001" customHeight="1">
      <c r="N177" s="138"/>
      <c r="O177" s="138"/>
    </row>
    <row r="178" spans="14:15" ht="20.100000000000001" customHeight="1">
      <c r="N178" s="138"/>
      <c r="O178" s="138"/>
    </row>
    <row r="179" spans="14:15" ht="20.100000000000001" customHeight="1">
      <c r="N179" s="138"/>
      <c r="O179" s="138"/>
    </row>
    <row r="180" spans="14:15" ht="20.100000000000001" customHeight="1">
      <c r="N180" s="138"/>
      <c r="O180" s="138"/>
    </row>
    <row r="181" spans="14:15" ht="20.100000000000001" customHeight="1">
      <c r="N181" s="138"/>
      <c r="O181" s="138"/>
    </row>
    <row r="182" spans="14:15" ht="20.100000000000001" customHeight="1">
      <c r="N182" s="138"/>
      <c r="O182" s="138"/>
    </row>
    <row r="183" spans="14:15" ht="20.100000000000001" customHeight="1">
      <c r="N183" s="138"/>
      <c r="O183" s="138"/>
    </row>
    <row r="184" spans="14:15" ht="20.100000000000001" customHeight="1">
      <c r="N184" s="138"/>
      <c r="O184" s="138"/>
    </row>
    <row r="185" spans="14:15" ht="20.100000000000001" customHeight="1">
      <c r="N185" s="138"/>
      <c r="O185" s="138"/>
    </row>
    <row r="186" spans="14:15" ht="20.100000000000001" customHeight="1">
      <c r="N186" s="138"/>
      <c r="O186" s="138"/>
    </row>
    <row r="187" spans="14:15" ht="20.100000000000001" customHeight="1">
      <c r="N187" s="138"/>
      <c r="O187" s="138"/>
    </row>
    <row r="188" spans="14:15" ht="20.100000000000001" customHeight="1">
      <c r="N188" s="138"/>
      <c r="O188" s="138"/>
    </row>
    <row r="189" spans="14:15" ht="20.100000000000001" customHeight="1">
      <c r="N189" s="138"/>
      <c r="O189" s="138"/>
    </row>
    <row r="190" spans="14:15" ht="20.100000000000001" customHeight="1">
      <c r="N190" s="138"/>
      <c r="O190" s="138"/>
    </row>
    <row r="191" spans="14:15" ht="20.100000000000001" customHeight="1">
      <c r="N191" s="138"/>
      <c r="O191" s="138"/>
    </row>
    <row r="192" spans="14:15" ht="20.100000000000001" customHeight="1">
      <c r="N192" s="138"/>
      <c r="O192" s="138"/>
    </row>
    <row r="193" spans="14:15" ht="20.100000000000001" customHeight="1">
      <c r="N193" s="138"/>
      <c r="O193" s="138"/>
    </row>
    <row r="194" spans="14:15" ht="20.100000000000001" customHeight="1">
      <c r="N194" s="138"/>
      <c r="O194" s="138"/>
    </row>
    <row r="195" spans="14:15" ht="20.100000000000001" customHeight="1">
      <c r="N195" s="138"/>
      <c r="O195" s="138"/>
    </row>
    <row r="196" spans="14:15" ht="20.100000000000001" customHeight="1">
      <c r="N196" s="138"/>
      <c r="O196" s="138"/>
    </row>
    <row r="197" spans="14:15" ht="20.100000000000001" customHeight="1">
      <c r="N197" s="138"/>
      <c r="O197" s="138"/>
    </row>
    <row r="198" spans="14:15" ht="20.100000000000001" customHeight="1">
      <c r="N198" s="138"/>
      <c r="O198" s="138"/>
    </row>
    <row r="199" spans="14:15" ht="20.100000000000001" customHeight="1">
      <c r="N199" s="138"/>
      <c r="O199" s="138"/>
    </row>
    <row r="200" spans="14:15" ht="20.100000000000001" customHeight="1">
      <c r="N200" s="138"/>
      <c r="O200" s="138"/>
    </row>
    <row r="201" spans="14:15" ht="20.100000000000001" customHeight="1">
      <c r="N201" s="138"/>
      <c r="O201" s="138"/>
    </row>
    <row r="202" spans="14:15" ht="20.100000000000001" customHeight="1">
      <c r="N202" s="138"/>
      <c r="O202" s="138"/>
    </row>
    <row r="203" spans="14:15" ht="20.100000000000001" customHeight="1">
      <c r="N203" s="138"/>
      <c r="O203" s="138"/>
    </row>
    <row r="204" spans="14:15" ht="20.100000000000001" customHeight="1">
      <c r="N204" s="138"/>
      <c r="O204" s="138"/>
    </row>
    <row r="205" spans="14:15" ht="20.100000000000001" customHeight="1">
      <c r="N205" s="138"/>
      <c r="O205" s="138"/>
    </row>
    <row r="206" spans="14:15" ht="20.100000000000001" customHeight="1">
      <c r="N206" s="138"/>
      <c r="O206" s="138"/>
    </row>
    <row r="207" spans="14:15" ht="20.100000000000001" customHeight="1">
      <c r="N207" s="138"/>
      <c r="O207" s="138"/>
    </row>
    <row r="208" spans="14:15" ht="20.100000000000001" customHeight="1">
      <c r="N208" s="138"/>
      <c r="O208" s="138"/>
    </row>
    <row r="209" spans="14:15" ht="20.100000000000001" customHeight="1">
      <c r="N209" s="138"/>
      <c r="O209" s="138"/>
    </row>
    <row r="210" spans="14:15" ht="20.100000000000001" customHeight="1">
      <c r="N210" s="138"/>
      <c r="O210" s="138"/>
    </row>
    <row r="211" spans="14:15" ht="20.100000000000001" customHeight="1">
      <c r="N211" s="138"/>
      <c r="O211" s="138"/>
    </row>
    <row r="212" spans="14:15" ht="20.100000000000001" customHeight="1">
      <c r="N212" s="138"/>
      <c r="O212" s="138"/>
    </row>
    <row r="213" spans="14:15" ht="20.100000000000001" customHeight="1">
      <c r="N213" s="138"/>
      <c r="O213" s="138"/>
    </row>
    <row r="214" spans="14:15" ht="20.100000000000001" customHeight="1">
      <c r="N214" s="138"/>
      <c r="O214" s="138"/>
    </row>
    <row r="215" spans="14:15" ht="20.100000000000001" customHeight="1">
      <c r="N215" s="138"/>
      <c r="O215" s="138"/>
    </row>
    <row r="216" spans="14:15" ht="20.100000000000001" customHeight="1">
      <c r="N216" s="138"/>
      <c r="O216" s="138"/>
    </row>
    <row r="217" spans="14:15" ht="20.100000000000001" customHeight="1">
      <c r="N217" s="138"/>
      <c r="O217" s="138"/>
    </row>
    <row r="218" spans="14:15" ht="20.100000000000001" customHeight="1">
      <c r="N218" s="138"/>
      <c r="O218" s="138"/>
    </row>
    <row r="219" spans="14:15" ht="20.100000000000001" customHeight="1">
      <c r="N219" s="138"/>
      <c r="O219" s="138"/>
    </row>
    <row r="220" spans="14:15" ht="20.100000000000001" customHeight="1">
      <c r="N220" s="138"/>
      <c r="O220" s="138"/>
    </row>
    <row r="221" spans="14:15" ht="20.100000000000001" customHeight="1">
      <c r="N221" s="138"/>
      <c r="O221" s="138"/>
    </row>
    <row r="222" spans="14:15" ht="20.100000000000001" customHeight="1">
      <c r="N222" s="138"/>
      <c r="O222" s="138"/>
    </row>
    <row r="223" spans="14:15" ht="20.100000000000001" customHeight="1">
      <c r="N223" s="138"/>
      <c r="O223" s="138"/>
    </row>
    <row r="224" spans="14:15" ht="20.100000000000001" customHeight="1">
      <c r="N224" s="138"/>
      <c r="O224" s="138"/>
    </row>
    <row r="225" spans="14:15" ht="20.100000000000001" customHeight="1">
      <c r="N225" s="138"/>
      <c r="O225" s="138"/>
    </row>
    <row r="226" spans="14:15" ht="20.100000000000001" customHeight="1">
      <c r="N226" s="138"/>
      <c r="O226" s="138"/>
    </row>
    <row r="227" spans="14:15" ht="20.100000000000001" customHeight="1">
      <c r="N227" s="138"/>
      <c r="O227" s="138"/>
    </row>
    <row r="228" spans="14:15" ht="20.100000000000001" customHeight="1">
      <c r="N228" s="138"/>
      <c r="O228" s="138"/>
    </row>
    <row r="229" spans="14:15" ht="20.100000000000001" customHeight="1">
      <c r="N229" s="138"/>
      <c r="O229" s="138"/>
    </row>
    <row r="230" spans="14:15" ht="20.100000000000001" customHeight="1">
      <c r="N230" s="138"/>
      <c r="O230" s="138"/>
    </row>
    <row r="231" spans="14:15" ht="20.100000000000001" customHeight="1">
      <c r="N231" s="138"/>
      <c r="O231" s="138"/>
    </row>
    <row r="232" spans="14:15" ht="20.100000000000001" customHeight="1">
      <c r="N232" s="138"/>
      <c r="O232" s="138"/>
    </row>
    <row r="233" spans="14:15" ht="20.100000000000001" customHeight="1">
      <c r="N233" s="138"/>
      <c r="O233" s="138"/>
    </row>
    <row r="234" spans="14:15" ht="20.100000000000001" customHeight="1">
      <c r="N234" s="138"/>
      <c r="O234" s="138"/>
    </row>
    <row r="235" spans="14:15" ht="20.100000000000001" customHeight="1">
      <c r="N235" s="138"/>
      <c r="O235" s="138"/>
    </row>
    <row r="236" spans="14:15" ht="20.100000000000001" customHeight="1">
      <c r="N236" s="138"/>
      <c r="O236" s="138"/>
    </row>
    <row r="237" spans="14:15" ht="20.100000000000001" customHeight="1">
      <c r="N237" s="138"/>
      <c r="O237" s="138"/>
    </row>
    <row r="238" spans="14:15" ht="20.100000000000001" customHeight="1">
      <c r="N238" s="138"/>
      <c r="O238" s="138"/>
    </row>
    <row r="239" spans="14:15" ht="20.100000000000001" customHeight="1">
      <c r="N239" s="138"/>
      <c r="O239" s="138"/>
    </row>
    <row r="240" spans="14:15" ht="20.100000000000001" customHeight="1">
      <c r="N240" s="138"/>
      <c r="O240" s="138"/>
    </row>
    <row r="241" spans="14:15" ht="20.100000000000001" customHeight="1">
      <c r="N241" s="138"/>
      <c r="O241" s="138"/>
    </row>
    <row r="242" spans="14:15" ht="20.100000000000001" customHeight="1">
      <c r="N242" s="138"/>
      <c r="O242" s="138"/>
    </row>
    <row r="243" spans="14:15" ht="20.100000000000001" customHeight="1">
      <c r="N243" s="138"/>
      <c r="O243" s="138"/>
    </row>
    <row r="244" spans="14:15" ht="20.100000000000001" customHeight="1">
      <c r="N244" s="138"/>
      <c r="O244" s="138"/>
    </row>
    <row r="245" spans="14:15" ht="20.100000000000001" customHeight="1">
      <c r="N245" s="138"/>
      <c r="O245" s="138"/>
    </row>
    <row r="246" spans="14:15" ht="20.100000000000001" customHeight="1">
      <c r="N246" s="138"/>
      <c r="O246" s="138"/>
    </row>
    <row r="247" spans="14:15" ht="20.100000000000001" customHeight="1">
      <c r="N247" s="138"/>
      <c r="O247" s="138"/>
    </row>
    <row r="248" spans="14:15">
      <c r="N248" s="138"/>
      <c r="O248" s="138"/>
    </row>
    <row r="249" spans="14:15">
      <c r="N249" s="138"/>
      <c r="O249" s="138"/>
    </row>
    <row r="250" spans="14:15">
      <c r="N250" s="138"/>
      <c r="O250" s="138"/>
    </row>
    <row r="251" spans="14:15">
      <c r="N251" s="138"/>
      <c r="O251" s="138"/>
    </row>
    <row r="252" spans="14:15">
      <c r="N252" s="138"/>
      <c r="O252" s="138"/>
    </row>
    <row r="253" spans="14:15">
      <c r="N253" s="138"/>
      <c r="O253" s="138"/>
    </row>
    <row r="254" spans="14:15">
      <c r="N254" s="138"/>
      <c r="O254" s="138"/>
    </row>
    <row r="255" spans="14:15">
      <c r="N255" s="138"/>
      <c r="O255" s="138"/>
    </row>
    <row r="256" spans="14:15">
      <c r="N256" s="138"/>
      <c r="O256" s="138"/>
    </row>
    <row r="257" spans="14:15">
      <c r="N257" s="138"/>
      <c r="O257" s="138"/>
    </row>
    <row r="258" spans="14:15">
      <c r="N258" s="138"/>
      <c r="O258" s="138"/>
    </row>
    <row r="259" spans="14:15">
      <c r="N259" s="138"/>
      <c r="O259" s="138"/>
    </row>
    <row r="260" spans="14:15">
      <c r="N260" s="138"/>
      <c r="O260" s="138"/>
    </row>
    <row r="261" spans="14:15">
      <c r="N261" s="138"/>
      <c r="O261" s="138"/>
    </row>
    <row r="262" spans="14:15">
      <c r="N262" s="138"/>
      <c r="O262" s="138"/>
    </row>
    <row r="263" spans="14:15">
      <c r="N263" s="138"/>
      <c r="O263" s="138"/>
    </row>
    <row r="264" spans="14:15">
      <c r="N264" s="138"/>
      <c r="O264" s="138"/>
    </row>
    <row r="265" spans="14:15">
      <c r="N265" s="138"/>
      <c r="O265" s="138"/>
    </row>
    <row r="266" spans="14:15">
      <c r="N266" s="138"/>
      <c r="O266" s="138"/>
    </row>
    <row r="267" spans="14:15">
      <c r="N267" s="138"/>
      <c r="O267" s="138"/>
    </row>
    <row r="268" spans="14:15">
      <c r="N268" s="138"/>
      <c r="O268" s="138"/>
    </row>
    <row r="269" spans="14:15">
      <c r="N269" s="138"/>
      <c r="O269" s="138"/>
    </row>
    <row r="270" spans="14:15">
      <c r="N270" s="138"/>
      <c r="O270" s="138"/>
    </row>
    <row r="271" spans="14:15">
      <c r="N271" s="138"/>
      <c r="O271" s="138"/>
    </row>
    <row r="272" spans="14:15">
      <c r="N272" s="138"/>
      <c r="O272" s="138"/>
    </row>
    <row r="273" spans="14:15">
      <c r="N273" s="138"/>
      <c r="O273" s="138"/>
    </row>
    <row r="274" spans="14:15">
      <c r="N274" s="138"/>
      <c r="O274" s="138"/>
    </row>
    <row r="275" spans="14:15">
      <c r="N275" s="138"/>
      <c r="O275" s="138"/>
    </row>
    <row r="276" spans="14:15">
      <c r="N276" s="138"/>
      <c r="O276" s="138"/>
    </row>
    <row r="277" spans="14:15">
      <c r="N277" s="138"/>
      <c r="O277" s="138"/>
    </row>
    <row r="278" spans="14:15">
      <c r="N278" s="138"/>
      <c r="O278" s="138"/>
    </row>
    <row r="279" spans="14:15">
      <c r="N279" s="138"/>
      <c r="O279" s="138"/>
    </row>
    <row r="280" spans="14:15">
      <c r="N280" s="138"/>
      <c r="O280" s="138"/>
    </row>
    <row r="281" spans="14:15">
      <c r="N281" s="138"/>
      <c r="O281" s="138"/>
    </row>
    <row r="282" spans="14:15">
      <c r="N282" s="138"/>
      <c r="O282" s="138"/>
    </row>
    <row r="283" spans="14:15">
      <c r="N283" s="138"/>
      <c r="O283" s="138"/>
    </row>
    <row r="284" spans="14:15">
      <c r="N284" s="138"/>
      <c r="O284" s="138"/>
    </row>
    <row r="285" spans="14:15">
      <c r="N285" s="138"/>
      <c r="O285" s="138"/>
    </row>
    <row r="286" spans="14:15">
      <c r="N286" s="138"/>
      <c r="O286" s="138"/>
    </row>
    <row r="287" spans="14:15">
      <c r="N287" s="138"/>
      <c r="O287" s="138"/>
    </row>
    <row r="288" spans="14:15">
      <c r="N288" s="138"/>
      <c r="O288" s="138"/>
    </row>
    <row r="289" spans="14:15">
      <c r="N289" s="138"/>
      <c r="O289" s="138"/>
    </row>
    <row r="290" spans="14:15">
      <c r="N290" s="138"/>
      <c r="O290" s="138"/>
    </row>
    <row r="291" spans="14:15">
      <c r="N291" s="138"/>
      <c r="O291" s="138"/>
    </row>
    <row r="292" spans="14:15">
      <c r="N292" s="138"/>
      <c r="O292" s="138"/>
    </row>
    <row r="293" spans="14:15">
      <c r="N293" s="138"/>
      <c r="O293" s="138"/>
    </row>
    <row r="294" spans="14:15">
      <c r="N294" s="138"/>
      <c r="O294" s="138"/>
    </row>
    <row r="295" spans="14:15">
      <c r="N295" s="138"/>
      <c r="O295" s="138"/>
    </row>
    <row r="296" spans="14:15">
      <c r="N296" s="138"/>
      <c r="O296" s="138"/>
    </row>
    <row r="297" spans="14:15">
      <c r="N297" s="138"/>
      <c r="O297" s="138"/>
    </row>
    <row r="298" spans="14:15">
      <c r="N298" s="138"/>
      <c r="O298" s="138"/>
    </row>
    <row r="299" spans="14:15">
      <c r="N299" s="138"/>
      <c r="O299" s="138"/>
    </row>
    <row r="300" spans="14:15">
      <c r="N300" s="138"/>
      <c r="O300" s="138"/>
    </row>
    <row r="301" spans="14:15">
      <c r="N301" s="138"/>
      <c r="O301" s="138"/>
    </row>
    <row r="302" spans="14:15">
      <c r="N302" s="138"/>
      <c r="O302" s="138"/>
    </row>
    <row r="303" spans="14:15">
      <c r="N303" s="138"/>
      <c r="O303" s="138"/>
    </row>
    <row r="304" spans="14:15">
      <c r="N304" s="138"/>
      <c r="O304" s="138"/>
    </row>
    <row r="305" spans="14:15">
      <c r="N305" s="138"/>
      <c r="O305" s="138"/>
    </row>
    <row r="306" spans="14:15">
      <c r="N306" s="138"/>
      <c r="O306" s="138"/>
    </row>
    <row r="307" spans="14:15">
      <c r="N307" s="138"/>
      <c r="O307" s="138"/>
    </row>
    <row r="308" spans="14:15">
      <c r="N308" s="138"/>
      <c r="O308" s="138"/>
    </row>
    <row r="309" spans="14:15">
      <c r="N309" s="138"/>
      <c r="O309" s="138"/>
    </row>
    <row r="310" spans="14:15">
      <c r="N310" s="138"/>
      <c r="O310" s="138"/>
    </row>
    <row r="311" spans="14:15">
      <c r="N311" s="138"/>
      <c r="O311" s="138"/>
    </row>
    <row r="312" spans="14:15">
      <c r="N312" s="138"/>
      <c r="O312" s="138"/>
    </row>
    <row r="313" spans="14:15">
      <c r="N313" s="138"/>
      <c r="O313" s="138"/>
    </row>
    <row r="314" spans="14:15">
      <c r="N314" s="138"/>
      <c r="O314" s="138"/>
    </row>
    <row r="315" spans="14:15">
      <c r="N315" s="138"/>
      <c r="O315" s="138"/>
    </row>
    <row r="316" spans="14:15">
      <c r="N316" s="138"/>
      <c r="O316" s="138"/>
    </row>
    <row r="317" spans="14:15">
      <c r="N317" s="138"/>
      <c r="O317" s="138"/>
    </row>
    <row r="318" spans="14:15">
      <c r="N318" s="138"/>
      <c r="O318" s="138"/>
    </row>
    <row r="319" spans="14:15">
      <c r="N319" s="138"/>
      <c r="O319" s="138"/>
    </row>
    <row r="320" spans="14:15">
      <c r="N320" s="138"/>
      <c r="O320" s="138"/>
    </row>
    <row r="321" spans="14:15">
      <c r="N321" s="138"/>
      <c r="O321" s="138"/>
    </row>
    <row r="322" spans="14:15">
      <c r="N322" s="138"/>
      <c r="O322" s="138"/>
    </row>
    <row r="323" spans="14:15">
      <c r="N323" s="138"/>
      <c r="O323" s="138"/>
    </row>
    <row r="324" spans="14:15">
      <c r="N324" s="138"/>
      <c r="O324" s="138"/>
    </row>
    <row r="325" spans="14:15">
      <c r="N325" s="138"/>
      <c r="O325" s="138"/>
    </row>
    <row r="326" spans="14:15">
      <c r="N326" s="138"/>
      <c r="O326" s="138"/>
    </row>
    <row r="327" spans="14:15">
      <c r="N327" s="138"/>
      <c r="O327" s="138"/>
    </row>
    <row r="328" spans="14:15">
      <c r="N328" s="138"/>
      <c r="O328" s="138"/>
    </row>
    <row r="329" spans="14:15">
      <c r="N329" s="138"/>
      <c r="O329" s="138"/>
    </row>
    <row r="330" spans="14:15">
      <c r="N330" s="138"/>
      <c r="O330" s="138"/>
    </row>
    <row r="331" spans="14:15">
      <c r="N331" s="138"/>
      <c r="O331" s="138"/>
    </row>
    <row r="332" spans="14:15">
      <c r="N332" s="138"/>
      <c r="O332" s="138"/>
    </row>
    <row r="333" spans="14:15">
      <c r="N333" s="138"/>
      <c r="O333" s="138"/>
    </row>
    <row r="334" spans="14:15">
      <c r="N334" s="138"/>
      <c r="O334" s="138"/>
    </row>
    <row r="335" spans="14:15">
      <c r="N335" s="138"/>
      <c r="O335" s="138"/>
    </row>
    <row r="336" spans="14:15">
      <c r="N336" s="138"/>
      <c r="O336" s="138"/>
    </row>
    <row r="337" spans="14:15">
      <c r="N337" s="138"/>
      <c r="O337" s="138"/>
    </row>
    <row r="338" spans="14:15">
      <c r="N338" s="138"/>
      <c r="O338" s="138"/>
    </row>
    <row r="339" spans="14:15">
      <c r="N339" s="138"/>
      <c r="O339" s="138"/>
    </row>
    <row r="340" spans="14:15">
      <c r="N340" s="138"/>
      <c r="O340" s="138"/>
    </row>
    <row r="341" spans="14:15">
      <c r="N341" s="138"/>
      <c r="O341" s="138"/>
    </row>
    <row r="342" spans="14:15">
      <c r="N342" s="138"/>
      <c r="O342" s="138"/>
    </row>
    <row r="343" spans="14:15">
      <c r="N343" s="138"/>
      <c r="O343" s="138"/>
    </row>
    <row r="344" spans="14:15">
      <c r="N344" s="138"/>
      <c r="O344" s="138"/>
    </row>
    <row r="345" spans="14:15">
      <c r="N345" s="138"/>
      <c r="O345" s="138"/>
    </row>
    <row r="346" spans="14:15">
      <c r="N346" s="138"/>
      <c r="O346" s="138"/>
    </row>
    <row r="347" spans="14:15">
      <c r="N347" s="138"/>
      <c r="O347" s="138"/>
    </row>
    <row r="348" spans="14:15">
      <c r="N348" s="138"/>
      <c r="O348" s="138"/>
    </row>
    <row r="349" spans="14:15">
      <c r="N349" s="138"/>
      <c r="O349" s="138"/>
    </row>
    <row r="350" spans="14:15">
      <c r="N350" s="138"/>
      <c r="O350" s="138"/>
    </row>
    <row r="351" spans="14:15">
      <c r="N351" s="138"/>
      <c r="O351" s="138"/>
    </row>
    <row r="352" spans="14:15">
      <c r="N352" s="138"/>
      <c r="O352" s="138"/>
    </row>
    <row r="353" spans="14:15">
      <c r="N353" s="138"/>
      <c r="O353" s="138"/>
    </row>
    <row r="354" spans="14:15">
      <c r="N354" s="138"/>
      <c r="O354" s="138"/>
    </row>
    <row r="355" spans="14:15">
      <c r="N355" s="138"/>
      <c r="O355" s="138"/>
    </row>
    <row r="356" spans="14:15">
      <c r="N356" s="138"/>
      <c r="O356" s="138"/>
    </row>
    <row r="357" spans="14:15">
      <c r="N357" s="138"/>
      <c r="O357" s="138"/>
    </row>
    <row r="358" spans="14:15">
      <c r="N358" s="138"/>
      <c r="O358" s="138"/>
    </row>
    <row r="359" spans="14:15">
      <c r="N359" s="138"/>
      <c r="O359" s="138"/>
    </row>
    <row r="360" spans="14:15">
      <c r="N360" s="138"/>
      <c r="O360" s="138"/>
    </row>
    <row r="361" spans="14:15">
      <c r="N361" s="138"/>
      <c r="O361" s="138"/>
    </row>
    <row r="362" spans="14:15">
      <c r="N362" s="138"/>
      <c r="O362" s="138"/>
    </row>
    <row r="363" spans="14:15">
      <c r="N363" s="138"/>
      <c r="O363" s="138"/>
    </row>
    <row r="364" spans="14:15">
      <c r="N364" s="138"/>
      <c r="O364" s="138"/>
    </row>
    <row r="365" spans="14:15">
      <c r="N365" s="138"/>
      <c r="O365" s="138"/>
    </row>
    <row r="366" spans="14:15">
      <c r="N366" s="138"/>
      <c r="O366" s="138"/>
    </row>
    <row r="367" spans="14:15">
      <c r="N367" s="138"/>
      <c r="O367" s="138"/>
    </row>
    <row r="368" spans="14:15">
      <c r="N368" s="138"/>
      <c r="O368" s="138"/>
    </row>
    <row r="369" spans="14:15">
      <c r="N369" s="138"/>
      <c r="O369" s="138"/>
    </row>
    <row r="370" spans="14:15">
      <c r="N370" s="138"/>
      <c r="O370" s="138"/>
    </row>
    <row r="371" spans="14:15">
      <c r="N371" s="138"/>
      <c r="O371" s="138"/>
    </row>
    <row r="372" spans="14:15">
      <c r="N372" s="138"/>
      <c r="O372" s="138"/>
    </row>
    <row r="373" spans="14:15">
      <c r="N373" s="138"/>
      <c r="O373" s="138"/>
    </row>
    <row r="374" spans="14:15">
      <c r="N374" s="138"/>
      <c r="O374" s="138"/>
    </row>
    <row r="375" spans="14:15">
      <c r="N375" s="138"/>
      <c r="O375" s="138"/>
    </row>
    <row r="376" spans="14:15">
      <c r="N376" s="138"/>
      <c r="O376" s="138"/>
    </row>
    <row r="377" spans="14:15">
      <c r="N377" s="138"/>
      <c r="O377" s="138"/>
    </row>
    <row r="378" spans="14:15">
      <c r="N378" s="138"/>
      <c r="O378" s="138"/>
    </row>
    <row r="379" spans="14:15">
      <c r="N379" s="138"/>
      <c r="O379" s="138"/>
    </row>
    <row r="380" spans="14:15">
      <c r="N380" s="138"/>
      <c r="O380" s="138"/>
    </row>
    <row r="381" spans="14:15">
      <c r="N381" s="138"/>
      <c r="O381" s="138"/>
    </row>
    <row r="382" spans="14:15">
      <c r="N382" s="138"/>
      <c r="O382" s="138"/>
    </row>
    <row r="383" spans="14:15">
      <c r="N383" s="138"/>
      <c r="O383" s="138"/>
    </row>
    <row r="384" spans="14:15">
      <c r="N384" s="138"/>
      <c r="O384" s="138"/>
    </row>
    <row r="385" spans="14:15">
      <c r="N385" s="138"/>
      <c r="O385" s="138"/>
    </row>
    <row r="386" spans="14:15">
      <c r="N386" s="138"/>
      <c r="O386" s="138"/>
    </row>
    <row r="387" spans="14:15">
      <c r="N387" s="138"/>
      <c r="O387" s="138"/>
    </row>
    <row r="388" spans="14:15">
      <c r="N388" s="138"/>
      <c r="O388" s="138"/>
    </row>
    <row r="389" spans="14:15">
      <c r="N389" s="138"/>
      <c r="O389" s="138"/>
    </row>
    <row r="390" spans="14:15">
      <c r="N390" s="138"/>
      <c r="O390" s="138"/>
    </row>
    <row r="391" spans="14:15">
      <c r="N391" s="138"/>
      <c r="O391" s="138"/>
    </row>
    <row r="392" spans="14:15">
      <c r="N392" s="138"/>
      <c r="O392" s="138"/>
    </row>
    <row r="393" spans="14:15">
      <c r="N393" s="138"/>
      <c r="O393" s="138"/>
    </row>
    <row r="394" spans="14:15">
      <c r="N394" s="138"/>
      <c r="O394" s="138"/>
    </row>
    <row r="395" spans="14:15">
      <c r="N395" s="138"/>
      <c r="O395" s="138"/>
    </row>
    <row r="396" spans="14:15">
      <c r="N396" s="138"/>
      <c r="O396" s="138"/>
    </row>
    <row r="397" spans="14:15">
      <c r="N397" s="138"/>
      <c r="O397" s="138"/>
    </row>
    <row r="398" spans="14:15">
      <c r="N398" s="138"/>
      <c r="O398" s="138"/>
    </row>
    <row r="399" spans="14:15">
      <c r="N399" s="138"/>
      <c r="O399" s="138"/>
    </row>
    <row r="400" spans="14:15">
      <c r="N400" s="138"/>
      <c r="O400" s="138"/>
    </row>
    <row r="401" spans="14:15">
      <c r="N401" s="138"/>
      <c r="O401" s="138"/>
    </row>
    <row r="402" spans="14:15">
      <c r="N402" s="138"/>
      <c r="O402" s="138"/>
    </row>
    <row r="403" spans="14:15">
      <c r="N403" s="138"/>
      <c r="O403" s="138"/>
    </row>
    <row r="404" spans="14:15">
      <c r="N404" s="138"/>
      <c r="O404" s="138"/>
    </row>
    <row r="405" spans="14:15">
      <c r="N405" s="138"/>
      <c r="O405" s="138"/>
    </row>
    <row r="406" spans="14:15">
      <c r="N406" s="138"/>
      <c r="O406" s="138"/>
    </row>
    <row r="407" spans="14:15">
      <c r="N407" s="138"/>
      <c r="O407" s="138"/>
    </row>
    <row r="408" spans="14:15">
      <c r="N408" s="138"/>
      <c r="O408" s="138"/>
    </row>
    <row r="409" spans="14:15">
      <c r="N409" s="138"/>
      <c r="O409" s="138"/>
    </row>
    <row r="410" spans="14:15">
      <c r="N410" s="138"/>
      <c r="O410" s="138"/>
    </row>
    <row r="411" spans="14:15">
      <c r="N411" s="138"/>
      <c r="O411" s="138"/>
    </row>
    <row r="412" spans="14:15">
      <c r="N412" s="138"/>
      <c r="O412" s="138"/>
    </row>
    <row r="413" spans="14:15">
      <c r="N413" s="138"/>
      <c r="O413" s="138"/>
    </row>
    <row r="414" spans="14:15">
      <c r="N414" s="138"/>
      <c r="O414" s="138"/>
    </row>
    <row r="415" spans="14:15">
      <c r="N415" s="138"/>
      <c r="O415" s="138"/>
    </row>
    <row r="416" spans="14:15">
      <c r="N416" s="138"/>
      <c r="O416" s="138"/>
    </row>
    <row r="417" spans="14:15">
      <c r="N417" s="138"/>
      <c r="O417" s="138"/>
    </row>
    <row r="418" spans="14:15">
      <c r="N418" s="138"/>
      <c r="O418" s="138"/>
    </row>
    <row r="419" spans="14:15">
      <c r="N419" s="138"/>
      <c r="O419" s="138"/>
    </row>
    <row r="420" spans="14:15">
      <c r="N420" s="138"/>
      <c r="O420" s="138"/>
    </row>
    <row r="421" spans="14:15">
      <c r="N421" s="138"/>
      <c r="O421" s="138"/>
    </row>
    <row r="422" spans="14:15">
      <c r="N422" s="138"/>
      <c r="O422" s="138"/>
    </row>
    <row r="423" spans="14:15">
      <c r="N423" s="138"/>
      <c r="O423" s="138"/>
    </row>
    <row r="424" spans="14:15">
      <c r="N424" s="138"/>
      <c r="O424" s="138"/>
    </row>
    <row r="425" spans="14:15">
      <c r="N425" s="138"/>
      <c r="O425" s="138"/>
    </row>
    <row r="426" spans="14:15">
      <c r="N426" s="138"/>
      <c r="O426" s="138"/>
    </row>
    <row r="427" spans="14:15">
      <c r="N427" s="138"/>
      <c r="O427" s="138"/>
    </row>
    <row r="428" spans="14:15">
      <c r="N428" s="138"/>
      <c r="O428" s="138"/>
    </row>
    <row r="429" spans="14:15">
      <c r="N429" s="138"/>
      <c r="O429" s="138"/>
    </row>
    <row r="430" spans="14:15">
      <c r="N430" s="138"/>
      <c r="O430" s="138"/>
    </row>
    <row r="431" spans="14:15">
      <c r="N431" s="138"/>
      <c r="O431" s="138"/>
    </row>
    <row r="432" spans="14:15">
      <c r="N432" s="138"/>
      <c r="O432" s="138"/>
    </row>
    <row r="433" spans="14:15">
      <c r="N433" s="138"/>
      <c r="O433" s="138"/>
    </row>
    <row r="434" spans="14:15">
      <c r="N434" s="138"/>
      <c r="O434" s="138"/>
    </row>
    <row r="435" spans="14:15">
      <c r="N435" s="138"/>
      <c r="O435" s="138"/>
    </row>
    <row r="436" spans="14:15">
      <c r="N436" s="138"/>
      <c r="O436" s="138"/>
    </row>
    <row r="437" spans="14:15">
      <c r="N437" s="138"/>
      <c r="O437" s="138"/>
    </row>
    <row r="438" spans="14:15">
      <c r="N438" s="138"/>
      <c r="O438" s="138"/>
    </row>
    <row r="439" spans="14:15">
      <c r="N439" s="138"/>
      <c r="O439" s="138"/>
    </row>
    <row r="440" spans="14:15">
      <c r="N440" s="138"/>
      <c r="O440" s="138"/>
    </row>
    <row r="441" spans="14:15">
      <c r="N441" s="138"/>
      <c r="O441" s="138"/>
    </row>
    <row r="442" spans="14:15">
      <c r="N442" s="138"/>
      <c r="O442" s="138"/>
    </row>
    <row r="443" spans="14:15">
      <c r="N443" s="138"/>
      <c r="O443" s="138"/>
    </row>
    <row r="444" spans="14:15">
      <c r="N444" s="138"/>
      <c r="O444" s="138"/>
    </row>
    <row r="445" spans="14:15">
      <c r="N445" s="138"/>
      <c r="O445" s="138"/>
    </row>
    <row r="446" spans="14:15">
      <c r="N446" s="138"/>
      <c r="O446" s="138"/>
    </row>
    <row r="447" spans="14:15">
      <c r="N447" s="138"/>
      <c r="O447" s="138"/>
    </row>
    <row r="448" spans="14:15">
      <c r="N448" s="138"/>
      <c r="O448" s="138"/>
    </row>
    <row r="449" spans="14:15">
      <c r="N449" s="138"/>
      <c r="O449" s="138"/>
    </row>
    <row r="450" spans="14:15">
      <c r="N450" s="138"/>
      <c r="O450" s="138"/>
    </row>
    <row r="451" spans="14:15">
      <c r="N451" s="138"/>
      <c r="O451" s="138"/>
    </row>
    <row r="452" spans="14:15">
      <c r="N452" s="138"/>
      <c r="O452" s="138"/>
    </row>
    <row r="453" spans="14:15">
      <c r="N453" s="138"/>
      <c r="O453" s="138"/>
    </row>
    <row r="454" spans="14:15">
      <c r="N454" s="138"/>
      <c r="O454" s="138"/>
    </row>
    <row r="455" spans="14:15">
      <c r="N455" s="138"/>
      <c r="O455" s="138"/>
    </row>
    <row r="456" spans="14:15">
      <c r="N456" s="138"/>
      <c r="O456" s="138"/>
    </row>
    <row r="457" spans="14:15">
      <c r="N457" s="138"/>
      <c r="O457" s="138"/>
    </row>
    <row r="458" spans="14:15">
      <c r="N458" s="138"/>
      <c r="O458" s="138"/>
    </row>
    <row r="459" spans="14:15">
      <c r="N459" s="138"/>
      <c r="O459" s="138"/>
    </row>
    <row r="460" spans="14:15">
      <c r="N460" s="138"/>
      <c r="O460" s="138"/>
    </row>
    <row r="461" spans="14:15">
      <c r="N461" s="138"/>
      <c r="O461" s="138"/>
    </row>
    <row r="462" spans="14:15">
      <c r="N462" s="138"/>
      <c r="O462" s="138"/>
    </row>
    <row r="463" spans="14:15">
      <c r="N463" s="138"/>
      <c r="O463" s="138"/>
    </row>
    <row r="464" spans="14:15">
      <c r="N464" s="138"/>
      <c r="O464" s="138"/>
    </row>
    <row r="465" spans="14:15">
      <c r="N465" s="138"/>
      <c r="O465" s="138"/>
    </row>
    <row r="466" spans="14:15">
      <c r="N466" s="138"/>
      <c r="O466" s="138"/>
    </row>
    <row r="467" spans="14:15">
      <c r="N467" s="138"/>
      <c r="O467" s="138"/>
    </row>
    <row r="468" spans="14:15">
      <c r="N468" s="138"/>
      <c r="O468" s="138"/>
    </row>
    <row r="469" spans="14:15">
      <c r="N469" s="138"/>
      <c r="O469" s="138"/>
    </row>
    <row r="470" spans="14:15">
      <c r="N470" s="138"/>
      <c r="O470" s="138"/>
    </row>
    <row r="471" spans="14:15">
      <c r="N471" s="138"/>
      <c r="O471" s="138"/>
    </row>
    <row r="472" spans="14:15">
      <c r="N472" s="138"/>
      <c r="O472" s="138"/>
    </row>
    <row r="473" spans="14:15">
      <c r="N473" s="138"/>
      <c r="O473" s="138"/>
    </row>
    <row r="474" spans="14:15">
      <c r="N474" s="138"/>
      <c r="O474" s="138"/>
    </row>
    <row r="475" spans="14:15">
      <c r="N475" s="138"/>
      <c r="O475" s="138"/>
    </row>
    <row r="476" spans="14:15">
      <c r="N476" s="138"/>
      <c r="O476" s="138"/>
    </row>
    <row r="477" spans="14:15">
      <c r="N477" s="138"/>
      <c r="O477" s="138"/>
    </row>
    <row r="478" spans="14:15">
      <c r="N478" s="138"/>
      <c r="O478" s="138"/>
    </row>
    <row r="479" spans="14:15">
      <c r="N479" s="138"/>
      <c r="O479" s="138"/>
    </row>
    <row r="480" spans="14:15">
      <c r="N480" s="138"/>
      <c r="O480" s="138"/>
    </row>
    <row r="481" spans="14:15">
      <c r="N481" s="138"/>
      <c r="O481" s="138"/>
    </row>
    <row r="482" spans="14:15">
      <c r="N482" s="138"/>
      <c r="O482" s="138"/>
    </row>
    <row r="483" spans="14:15">
      <c r="N483" s="138"/>
      <c r="O483" s="138"/>
    </row>
    <row r="484" spans="14:15">
      <c r="N484" s="138"/>
      <c r="O484" s="138"/>
    </row>
    <row r="485" spans="14:15">
      <c r="N485" s="138"/>
      <c r="O485" s="138"/>
    </row>
    <row r="486" spans="14:15">
      <c r="N486" s="138"/>
      <c r="O486" s="138"/>
    </row>
    <row r="487" spans="14:15">
      <c r="N487" s="138"/>
      <c r="O487" s="138"/>
    </row>
    <row r="488" spans="14:15">
      <c r="N488" s="138"/>
      <c r="O488" s="138"/>
    </row>
    <row r="489" spans="14:15">
      <c r="N489" s="138"/>
      <c r="O489" s="138"/>
    </row>
    <row r="490" spans="14:15">
      <c r="N490" s="138"/>
      <c r="O490" s="138"/>
    </row>
    <row r="491" spans="14:15">
      <c r="N491" s="138"/>
      <c r="O491" s="138"/>
    </row>
    <row r="492" spans="14:15">
      <c r="N492" s="138"/>
      <c r="O492" s="138"/>
    </row>
    <row r="493" spans="14:15">
      <c r="N493" s="138"/>
      <c r="O493" s="138"/>
    </row>
    <row r="494" spans="14:15">
      <c r="N494" s="138"/>
      <c r="O494" s="138"/>
    </row>
    <row r="495" spans="14:15">
      <c r="N495" s="138"/>
      <c r="O495" s="138"/>
    </row>
    <row r="496" spans="14:15">
      <c r="N496" s="138"/>
      <c r="O496" s="138"/>
    </row>
    <row r="497" spans="14:15">
      <c r="N497" s="138"/>
      <c r="O497" s="138"/>
    </row>
    <row r="498" spans="14:15">
      <c r="N498" s="138"/>
      <c r="O498" s="138"/>
    </row>
    <row r="499" spans="14:15">
      <c r="N499" s="138"/>
      <c r="O499" s="138"/>
    </row>
    <row r="500" spans="14:15">
      <c r="N500" s="138"/>
      <c r="O500" s="138"/>
    </row>
    <row r="501" spans="14:15">
      <c r="N501" s="138"/>
      <c r="O501" s="138"/>
    </row>
    <row r="502" spans="14:15">
      <c r="N502" s="138"/>
      <c r="O502" s="138"/>
    </row>
    <row r="503" spans="14:15">
      <c r="N503" s="138"/>
      <c r="O503" s="138"/>
    </row>
    <row r="504" spans="14:15">
      <c r="N504" s="138"/>
      <c r="O504" s="138"/>
    </row>
    <row r="505" spans="14:15">
      <c r="N505" s="138"/>
      <c r="O505" s="138"/>
    </row>
    <row r="506" spans="14:15">
      <c r="N506" s="138"/>
      <c r="O506" s="138"/>
    </row>
    <row r="507" spans="14:15">
      <c r="N507" s="138"/>
      <c r="O507" s="138"/>
    </row>
    <row r="508" spans="14:15">
      <c r="N508" s="138"/>
      <c r="O508" s="138"/>
    </row>
    <row r="509" spans="14:15">
      <c r="N509" s="138"/>
      <c r="O509" s="138"/>
    </row>
    <row r="510" spans="14:15">
      <c r="N510" s="138"/>
      <c r="O510" s="138"/>
    </row>
    <row r="511" spans="14:15">
      <c r="N511" s="138"/>
      <c r="O511" s="138"/>
    </row>
    <row r="512" spans="14:15">
      <c r="N512" s="138"/>
      <c r="O512" s="138"/>
    </row>
    <row r="513" spans="14:15">
      <c r="N513" s="138"/>
      <c r="O513" s="138"/>
    </row>
    <row r="514" spans="14:15">
      <c r="N514" s="138"/>
      <c r="O514" s="138"/>
    </row>
    <row r="515" spans="14:15">
      <c r="N515" s="138"/>
      <c r="O515" s="138"/>
    </row>
    <row r="516" spans="14:15">
      <c r="N516" s="138"/>
      <c r="O516" s="138"/>
    </row>
    <row r="517" spans="14:15">
      <c r="N517" s="138"/>
      <c r="O517" s="138"/>
    </row>
    <row r="518" spans="14:15">
      <c r="N518" s="138"/>
      <c r="O518" s="138"/>
    </row>
    <row r="519" spans="14:15">
      <c r="N519" s="138"/>
      <c r="O519" s="138"/>
    </row>
    <row r="520" spans="14:15">
      <c r="N520" s="138"/>
      <c r="O520" s="138"/>
    </row>
    <row r="521" spans="14:15">
      <c r="N521" s="138"/>
      <c r="O521" s="138"/>
    </row>
    <row r="522" spans="14:15">
      <c r="N522" s="138"/>
      <c r="O522" s="138"/>
    </row>
    <row r="523" spans="14:15">
      <c r="N523" s="138"/>
      <c r="O523" s="138"/>
    </row>
    <row r="524" spans="14:15">
      <c r="N524" s="138"/>
      <c r="O524" s="138"/>
    </row>
    <row r="525" spans="14:15">
      <c r="N525" s="138"/>
      <c r="O525" s="138"/>
    </row>
    <row r="526" spans="14:15">
      <c r="N526" s="138"/>
      <c r="O526" s="138"/>
    </row>
    <row r="527" spans="14:15">
      <c r="N527" s="138"/>
      <c r="O527" s="138"/>
    </row>
    <row r="528" spans="14:15">
      <c r="N528" s="138"/>
      <c r="O528" s="138"/>
    </row>
    <row r="529" spans="14:15">
      <c r="N529" s="138"/>
      <c r="O529" s="138"/>
    </row>
    <row r="530" spans="14:15">
      <c r="N530" s="138"/>
      <c r="O530" s="138"/>
    </row>
    <row r="531" spans="14:15">
      <c r="N531" s="138"/>
      <c r="O531" s="138"/>
    </row>
    <row r="532" spans="14:15">
      <c r="N532" s="138"/>
      <c r="O532" s="138"/>
    </row>
    <row r="533" spans="14:15">
      <c r="N533" s="138"/>
      <c r="O533" s="138"/>
    </row>
    <row r="534" spans="14:15">
      <c r="N534" s="138"/>
      <c r="O534" s="138"/>
    </row>
    <row r="535" spans="14:15">
      <c r="N535" s="138"/>
      <c r="O535" s="138"/>
    </row>
    <row r="536" spans="14:15">
      <c r="N536" s="138"/>
      <c r="O536" s="138"/>
    </row>
    <row r="537" spans="14:15">
      <c r="N537" s="138"/>
      <c r="O537" s="138"/>
    </row>
    <row r="538" spans="14:15">
      <c r="N538" s="138"/>
      <c r="O538" s="138"/>
    </row>
    <row r="539" spans="14:15">
      <c r="N539" s="138"/>
      <c r="O539" s="138"/>
    </row>
    <row r="540" spans="14:15">
      <c r="N540" s="138"/>
      <c r="O540" s="138"/>
    </row>
    <row r="541" spans="14:15">
      <c r="N541" s="138"/>
      <c r="O541" s="138"/>
    </row>
    <row r="542" spans="14:15">
      <c r="N542" s="138"/>
      <c r="O542" s="138"/>
    </row>
    <row r="543" spans="14:15">
      <c r="N543" s="138"/>
      <c r="O543" s="138"/>
    </row>
    <row r="544" spans="14:15">
      <c r="N544" s="138"/>
      <c r="O544" s="138"/>
    </row>
    <row r="545" spans="14:15">
      <c r="N545" s="138"/>
      <c r="O545" s="138"/>
    </row>
    <row r="546" spans="14:15">
      <c r="N546" s="138"/>
      <c r="O546" s="138"/>
    </row>
    <row r="547" spans="14:15">
      <c r="N547" s="138"/>
      <c r="O547" s="138"/>
    </row>
    <row r="548" spans="14:15">
      <c r="N548" s="138"/>
      <c r="O548" s="138"/>
    </row>
    <row r="549" spans="14:15">
      <c r="N549" s="138"/>
      <c r="O549" s="138"/>
    </row>
    <row r="550" spans="14:15">
      <c r="N550" s="138"/>
      <c r="O550" s="138"/>
    </row>
    <row r="551" spans="14:15">
      <c r="N551" s="138"/>
      <c r="O551" s="138"/>
    </row>
    <row r="552" spans="14:15">
      <c r="N552" s="138"/>
      <c r="O552" s="138"/>
    </row>
    <row r="553" spans="14:15">
      <c r="N553" s="138"/>
      <c r="O553" s="138"/>
    </row>
    <row r="554" spans="14:15">
      <c r="N554" s="138"/>
      <c r="O554" s="138"/>
    </row>
    <row r="555" spans="14:15">
      <c r="N555" s="138"/>
      <c r="O555" s="138"/>
    </row>
    <row r="556" spans="14:15">
      <c r="N556" s="138"/>
      <c r="O556" s="138"/>
    </row>
    <row r="557" spans="14:15">
      <c r="N557" s="138"/>
      <c r="O557" s="138"/>
    </row>
    <row r="558" spans="14:15">
      <c r="N558" s="138"/>
      <c r="O558" s="138"/>
    </row>
    <row r="559" spans="14:15">
      <c r="N559" s="138"/>
      <c r="O559" s="138"/>
    </row>
    <row r="560" spans="14:15">
      <c r="N560" s="138"/>
      <c r="O560" s="138"/>
    </row>
    <row r="561" spans="14:15">
      <c r="N561" s="138"/>
      <c r="O561" s="138"/>
    </row>
    <row r="562" spans="14:15">
      <c r="N562" s="138"/>
      <c r="O562" s="138"/>
    </row>
    <row r="563" spans="14:15">
      <c r="N563" s="138"/>
      <c r="O563" s="138"/>
    </row>
    <row r="564" spans="14:15">
      <c r="N564" s="138"/>
      <c r="O564" s="138"/>
    </row>
    <row r="565" spans="14:15">
      <c r="N565" s="138"/>
      <c r="O565" s="138"/>
    </row>
    <row r="566" spans="14:15">
      <c r="N566" s="138"/>
      <c r="O566" s="138"/>
    </row>
    <row r="567" spans="14:15">
      <c r="N567" s="138"/>
      <c r="O567" s="138"/>
    </row>
    <row r="568" spans="14:15">
      <c r="N568" s="138"/>
      <c r="O568" s="138"/>
    </row>
    <row r="569" spans="14:15">
      <c r="N569" s="138"/>
      <c r="O569" s="138"/>
    </row>
    <row r="570" spans="14:15">
      <c r="N570" s="138"/>
      <c r="O570" s="138"/>
    </row>
    <row r="571" spans="14:15">
      <c r="N571" s="138"/>
      <c r="O571" s="138"/>
    </row>
    <row r="572" spans="14:15">
      <c r="N572" s="138"/>
      <c r="O572" s="138"/>
    </row>
    <row r="573" spans="14:15">
      <c r="N573" s="138"/>
      <c r="O573" s="138"/>
    </row>
    <row r="574" spans="14:15">
      <c r="N574" s="138"/>
      <c r="O574" s="138"/>
    </row>
    <row r="575" spans="14:15">
      <c r="N575" s="138"/>
      <c r="O575" s="138"/>
    </row>
    <row r="576" spans="14:15">
      <c r="N576" s="138"/>
      <c r="O576" s="138"/>
    </row>
    <row r="577" spans="14:15">
      <c r="N577" s="138"/>
      <c r="O577" s="138"/>
    </row>
    <row r="578" spans="14:15">
      <c r="N578" s="138"/>
      <c r="O578" s="138"/>
    </row>
    <row r="579" spans="14:15">
      <c r="N579" s="138"/>
      <c r="O579" s="138"/>
    </row>
    <row r="580" spans="14:15">
      <c r="N580" s="138"/>
      <c r="O580" s="138"/>
    </row>
    <row r="581" spans="14:15">
      <c r="N581" s="138"/>
      <c r="O581" s="138"/>
    </row>
    <row r="582" spans="14:15">
      <c r="N582" s="138"/>
      <c r="O582" s="138"/>
    </row>
    <row r="583" spans="14:15">
      <c r="N583" s="138"/>
      <c r="O583" s="138"/>
    </row>
    <row r="584" spans="14:15">
      <c r="N584" s="138"/>
      <c r="O584" s="138"/>
    </row>
    <row r="585" spans="14:15">
      <c r="N585" s="138"/>
      <c r="O585" s="138"/>
    </row>
    <row r="586" spans="14:15">
      <c r="N586" s="138"/>
      <c r="O586" s="138"/>
    </row>
    <row r="587" spans="14:15">
      <c r="N587" s="138"/>
      <c r="O587" s="138"/>
    </row>
    <row r="588" spans="14:15">
      <c r="N588" s="138"/>
      <c r="O588" s="138"/>
    </row>
    <row r="589" spans="14:15">
      <c r="N589" s="138"/>
      <c r="O589" s="138"/>
    </row>
    <row r="590" spans="14:15">
      <c r="N590" s="138"/>
      <c r="O590" s="138"/>
    </row>
    <row r="591" spans="14:15">
      <c r="N591" s="138"/>
      <c r="O591" s="138"/>
    </row>
    <row r="592" spans="14:15">
      <c r="N592" s="138"/>
      <c r="O592" s="138"/>
    </row>
    <row r="593" spans="14:15">
      <c r="N593" s="138"/>
      <c r="O593" s="138"/>
    </row>
    <row r="594" spans="14:15">
      <c r="N594" s="138"/>
      <c r="O594" s="138"/>
    </row>
    <row r="595" spans="14:15">
      <c r="N595" s="138"/>
      <c r="O595" s="138"/>
    </row>
    <row r="596" spans="14:15">
      <c r="N596" s="138"/>
      <c r="O596" s="138"/>
    </row>
    <row r="597" spans="14:15">
      <c r="N597" s="138"/>
      <c r="O597" s="138"/>
    </row>
    <row r="598" spans="14:15">
      <c r="N598" s="138"/>
      <c r="O598" s="138"/>
    </row>
    <row r="599" spans="14:15">
      <c r="N599" s="138"/>
      <c r="O599" s="138"/>
    </row>
    <row r="600" spans="14:15">
      <c r="N600" s="138"/>
      <c r="O600" s="138"/>
    </row>
    <row r="601" spans="14:15">
      <c r="N601" s="138"/>
      <c r="O601" s="138"/>
    </row>
    <row r="602" spans="14:15">
      <c r="N602" s="138"/>
      <c r="O602" s="138"/>
    </row>
    <row r="603" spans="14:15">
      <c r="N603" s="138"/>
      <c r="O603" s="138"/>
    </row>
    <row r="604" spans="14:15">
      <c r="N604" s="138"/>
      <c r="O604" s="138"/>
    </row>
    <row r="605" spans="14:15">
      <c r="N605" s="138"/>
      <c r="O605" s="138"/>
    </row>
    <row r="606" spans="14:15">
      <c r="N606" s="138"/>
      <c r="O606" s="138"/>
    </row>
    <row r="607" spans="14:15">
      <c r="N607" s="138"/>
      <c r="O607" s="138"/>
    </row>
    <row r="608" spans="14:15">
      <c r="N608" s="138"/>
      <c r="O608" s="138"/>
    </row>
    <row r="609" spans="14:15">
      <c r="N609" s="138"/>
      <c r="O609" s="138"/>
    </row>
    <row r="610" spans="14:15">
      <c r="N610" s="138"/>
      <c r="O610" s="138"/>
    </row>
    <row r="611" spans="14:15">
      <c r="N611" s="138"/>
      <c r="O611" s="138"/>
    </row>
    <row r="612" spans="14:15">
      <c r="N612" s="138"/>
      <c r="O612" s="138"/>
    </row>
    <row r="613" spans="14:15">
      <c r="N613" s="138"/>
      <c r="O613" s="138"/>
    </row>
    <row r="614" spans="14:15">
      <c r="N614" s="138"/>
      <c r="O614" s="138"/>
    </row>
    <row r="615" spans="14:15">
      <c r="N615" s="138"/>
      <c r="O615" s="138"/>
    </row>
    <row r="616" spans="14:15">
      <c r="N616" s="138"/>
      <c r="O616" s="138"/>
    </row>
    <row r="617" spans="14:15">
      <c r="N617" s="138"/>
      <c r="O617" s="138"/>
    </row>
    <row r="618" spans="14:15">
      <c r="N618" s="138"/>
      <c r="O618" s="138"/>
    </row>
    <row r="619" spans="14:15">
      <c r="N619" s="138"/>
      <c r="O619" s="138"/>
    </row>
    <row r="620" spans="14:15">
      <c r="N620" s="138"/>
      <c r="O620" s="138"/>
    </row>
    <row r="621" spans="14:15">
      <c r="N621" s="138"/>
      <c r="O621" s="138"/>
    </row>
    <row r="622" spans="14:15">
      <c r="N622" s="138"/>
      <c r="O622" s="138"/>
    </row>
    <row r="623" spans="14:15">
      <c r="N623" s="138"/>
      <c r="O623" s="138"/>
    </row>
    <row r="624" spans="14:15">
      <c r="N624" s="138"/>
      <c r="O624" s="138"/>
    </row>
    <row r="625" spans="14:15">
      <c r="N625" s="138"/>
      <c r="O625" s="138"/>
    </row>
    <row r="626" spans="14:15">
      <c r="N626" s="138"/>
      <c r="O626" s="138"/>
    </row>
    <row r="627" spans="14:15">
      <c r="N627" s="138"/>
      <c r="O627" s="138"/>
    </row>
    <row r="628" spans="14:15">
      <c r="N628" s="138"/>
      <c r="O628" s="138"/>
    </row>
    <row r="629" spans="14:15">
      <c r="N629" s="138"/>
      <c r="O629" s="138"/>
    </row>
    <row r="630" spans="14:15">
      <c r="N630" s="138"/>
      <c r="O630" s="138"/>
    </row>
    <row r="631" spans="14:15">
      <c r="N631" s="138"/>
      <c r="O631" s="138"/>
    </row>
    <row r="632" spans="14:15">
      <c r="N632" s="138"/>
      <c r="O632" s="138"/>
    </row>
    <row r="633" spans="14:15">
      <c r="N633" s="138"/>
      <c r="O633" s="138"/>
    </row>
    <row r="634" spans="14:15">
      <c r="N634" s="138"/>
      <c r="O634" s="138"/>
    </row>
    <row r="635" spans="14:15">
      <c r="N635" s="138"/>
      <c r="O635" s="138"/>
    </row>
    <row r="636" spans="14:15">
      <c r="N636" s="138"/>
      <c r="O636" s="138"/>
    </row>
    <row r="637" spans="14:15">
      <c r="N637" s="138"/>
      <c r="O637" s="138"/>
    </row>
    <row r="638" spans="14:15">
      <c r="N638" s="138"/>
      <c r="O638" s="138"/>
    </row>
    <row r="639" spans="14:15">
      <c r="N639" s="138"/>
      <c r="O639" s="138"/>
    </row>
    <row r="640" spans="14:15">
      <c r="N640" s="138"/>
      <c r="O640" s="138"/>
    </row>
    <row r="641" spans="14:15">
      <c r="N641" s="138"/>
      <c r="O641" s="138"/>
    </row>
    <row r="642" spans="14:15">
      <c r="N642" s="138"/>
      <c r="O642" s="138"/>
    </row>
    <row r="643" spans="14:15">
      <c r="N643" s="138"/>
      <c r="O643" s="138"/>
    </row>
    <row r="644" spans="14:15">
      <c r="N644" s="138"/>
      <c r="O644" s="138"/>
    </row>
    <row r="645" spans="14:15">
      <c r="N645" s="138"/>
      <c r="O645" s="138"/>
    </row>
    <row r="646" spans="14:15">
      <c r="N646" s="138"/>
      <c r="O646" s="138"/>
    </row>
    <row r="647" spans="14:15">
      <c r="N647" s="138"/>
      <c r="O647" s="138"/>
    </row>
    <row r="648" spans="14:15">
      <c r="N648" s="138"/>
      <c r="O648" s="138"/>
    </row>
    <row r="649" spans="14:15">
      <c r="N649" s="138"/>
      <c r="O649" s="138"/>
    </row>
    <row r="650" spans="14:15">
      <c r="N650" s="138"/>
      <c r="O650" s="138"/>
    </row>
    <row r="651" spans="14:15">
      <c r="N651" s="138"/>
      <c r="O651" s="138"/>
    </row>
    <row r="652" spans="14:15">
      <c r="N652" s="138"/>
      <c r="O652" s="138"/>
    </row>
    <row r="653" spans="14:15">
      <c r="N653" s="138"/>
      <c r="O653" s="138"/>
    </row>
    <row r="654" spans="14:15">
      <c r="N654" s="138"/>
      <c r="O654" s="138"/>
    </row>
    <row r="655" spans="14:15">
      <c r="N655" s="138"/>
      <c r="O655" s="138"/>
    </row>
    <row r="656" spans="14:15">
      <c r="N656" s="138"/>
      <c r="O656" s="138"/>
    </row>
    <row r="657" spans="14:15">
      <c r="N657" s="138"/>
      <c r="O657" s="138"/>
    </row>
    <row r="658" spans="14:15">
      <c r="N658" s="138"/>
      <c r="O658" s="138"/>
    </row>
    <row r="659" spans="14:15">
      <c r="N659" s="138"/>
      <c r="O659" s="138"/>
    </row>
    <row r="660" spans="14:15">
      <c r="N660" s="138"/>
      <c r="O660" s="138"/>
    </row>
    <row r="661" spans="14:15">
      <c r="N661" s="138"/>
      <c r="O661" s="138"/>
    </row>
    <row r="662" spans="14:15">
      <c r="N662" s="138"/>
      <c r="O662" s="138"/>
    </row>
    <row r="663" spans="14:15">
      <c r="N663" s="138"/>
      <c r="O663" s="138"/>
    </row>
    <row r="664" spans="14:15">
      <c r="N664" s="138"/>
      <c r="O664" s="138"/>
    </row>
    <row r="665" spans="14:15">
      <c r="N665" s="138"/>
      <c r="O665" s="138"/>
    </row>
    <row r="666" spans="14:15">
      <c r="N666" s="138"/>
      <c r="O666" s="138"/>
    </row>
    <row r="667" spans="14:15">
      <c r="N667" s="138"/>
      <c r="O667" s="138"/>
    </row>
    <row r="668" spans="14:15">
      <c r="N668" s="138"/>
      <c r="O668" s="138"/>
    </row>
    <row r="669" spans="14:15">
      <c r="N669" s="138"/>
      <c r="O669" s="138"/>
    </row>
    <row r="670" spans="14:15">
      <c r="N670" s="138"/>
      <c r="O670" s="138"/>
    </row>
    <row r="671" spans="14:15">
      <c r="N671" s="138"/>
      <c r="O671" s="138"/>
    </row>
    <row r="672" spans="14:15">
      <c r="N672" s="138"/>
      <c r="O672" s="138"/>
    </row>
    <row r="673" spans="14:15">
      <c r="N673" s="138"/>
      <c r="O673" s="138"/>
    </row>
    <row r="674" spans="14:15">
      <c r="N674" s="138"/>
      <c r="O674" s="138"/>
    </row>
    <row r="675" spans="14:15">
      <c r="N675" s="138"/>
      <c r="O675" s="138"/>
    </row>
    <row r="676" spans="14:15">
      <c r="N676" s="138"/>
      <c r="O676" s="138"/>
    </row>
    <row r="677" spans="14:15">
      <c r="N677" s="138"/>
      <c r="O677" s="138"/>
    </row>
    <row r="678" spans="14:15">
      <c r="N678" s="138"/>
      <c r="O678" s="138"/>
    </row>
    <row r="679" spans="14:15">
      <c r="N679" s="138"/>
      <c r="O679" s="138"/>
    </row>
    <row r="680" spans="14:15">
      <c r="N680" s="138"/>
      <c r="O680" s="138"/>
    </row>
    <row r="681" spans="14:15">
      <c r="N681" s="138"/>
      <c r="O681" s="138"/>
    </row>
    <row r="682" spans="14:15">
      <c r="N682" s="138"/>
      <c r="O682" s="138"/>
    </row>
    <row r="683" spans="14:15">
      <c r="N683" s="138"/>
      <c r="O683" s="138"/>
    </row>
    <row r="684" spans="14:15">
      <c r="N684" s="138"/>
      <c r="O684" s="138"/>
    </row>
    <row r="685" spans="14:15">
      <c r="N685" s="138"/>
      <c r="O685" s="138"/>
    </row>
    <row r="686" spans="14:15">
      <c r="N686" s="138"/>
      <c r="O686" s="138"/>
    </row>
    <row r="687" spans="14:15">
      <c r="N687" s="138"/>
      <c r="O687" s="138"/>
    </row>
    <row r="688" spans="14:15">
      <c r="N688" s="138"/>
      <c r="O688" s="138"/>
    </row>
    <row r="689" spans="14:15">
      <c r="N689" s="138"/>
      <c r="O689" s="138"/>
    </row>
    <row r="690" spans="14:15">
      <c r="N690" s="138"/>
      <c r="O690" s="138"/>
    </row>
    <row r="691" spans="14:15">
      <c r="N691" s="138"/>
      <c r="O691" s="138"/>
    </row>
    <row r="692" spans="14:15">
      <c r="N692" s="138"/>
      <c r="O692" s="138"/>
    </row>
    <row r="693" spans="14:15">
      <c r="N693" s="138"/>
      <c r="O693" s="138"/>
    </row>
    <row r="694" spans="14:15">
      <c r="N694" s="138"/>
      <c r="O694" s="138"/>
    </row>
    <row r="695" spans="14:15">
      <c r="N695" s="138"/>
      <c r="O695" s="138"/>
    </row>
    <row r="696" spans="14:15">
      <c r="N696" s="138"/>
      <c r="O696" s="138"/>
    </row>
    <row r="697" spans="14:15">
      <c r="N697" s="138"/>
      <c r="O697" s="138"/>
    </row>
    <row r="698" spans="14:15">
      <c r="N698" s="138"/>
      <c r="O698" s="138"/>
    </row>
    <row r="699" spans="14:15">
      <c r="N699" s="138"/>
      <c r="O699" s="138"/>
    </row>
    <row r="700" spans="14:15">
      <c r="N700" s="138"/>
      <c r="O700" s="138"/>
    </row>
    <row r="701" spans="14:15">
      <c r="N701" s="138"/>
      <c r="O701" s="138"/>
    </row>
    <row r="702" spans="14:15">
      <c r="N702" s="138"/>
      <c r="O702" s="138"/>
    </row>
    <row r="703" spans="14:15">
      <c r="N703" s="138"/>
      <c r="O703" s="138"/>
    </row>
    <row r="704" spans="14:15">
      <c r="N704" s="138"/>
      <c r="O704" s="138"/>
    </row>
    <row r="705" spans="14:15">
      <c r="N705" s="138"/>
      <c r="O705" s="138"/>
    </row>
    <row r="706" spans="14:15">
      <c r="N706" s="138"/>
      <c r="O706" s="138"/>
    </row>
    <row r="707" spans="14:15">
      <c r="N707" s="138"/>
      <c r="O707" s="138"/>
    </row>
    <row r="708" spans="14:15">
      <c r="N708" s="138"/>
      <c r="O708" s="138"/>
    </row>
    <row r="709" spans="14:15">
      <c r="N709" s="138"/>
      <c r="O709" s="138"/>
    </row>
    <row r="710" spans="14:15">
      <c r="N710" s="138"/>
      <c r="O710" s="138"/>
    </row>
    <row r="711" spans="14:15">
      <c r="N711" s="138"/>
      <c r="O711" s="138"/>
    </row>
    <row r="712" spans="14:15">
      <c r="N712" s="138"/>
      <c r="O712" s="138"/>
    </row>
    <row r="713" spans="14:15">
      <c r="N713" s="138"/>
      <c r="O713" s="138"/>
    </row>
    <row r="714" spans="14:15">
      <c r="N714" s="138"/>
      <c r="O714" s="138"/>
    </row>
    <row r="715" spans="14:15">
      <c r="N715" s="138"/>
      <c r="O715" s="138"/>
    </row>
    <row r="716" spans="14:15">
      <c r="N716" s="138"/>
      <c r="O716" s="138"/>
    </row>
    <row r="717" spans="14:15">
      <c r="N717" s="138"/>
      <c r="O717" s="138"/>
    </row>
    <row r="718" spans="14:15">
      <c r="N718" s="138"/>
      <c r="O718" s="138"/>
    </row>
    <row r="719" spans="14:15">
      <c r="N719" s="138"/>
      <c r="O719" s="138"/>
    </row>
    <row r="720" spans="14:15">
      <c r="N720" s="138"/>
      <c r="O720" s="138"/>
    </row>
    <row r="721" spans="14:15">
      <c r="N721" s="138"/>
      <c r="O721" s="138"/>
    </row>
    <row r="722" spans="14:15">
      <c r="N722" s="138"/>
      <c r="O722" s="138"/>
    </row>
    <row r="723" spans="14:15">
      <c r="N723" s="138"/>
      <c r="O723" s="138"/>
    </row>
    <row r="724" spans="14:15">
      <c r="N724" s="138"/>
      <c r="O724" s="138"/>
    </row>
    <row r="725" spans="14:15">
      <c r="N725" s="138"/>
      <c r="O725" s="138"/>
    </row>
    <row r="726" spans="14:15">
      <c r="N726" s="138"/>
      <c r="O726" s="138"/>
    </row>
    <row r="727" spans="14:15">
      <c r="N727" s="138"/>
      <c r="O727" s="138"/>
    </row>
    <row r="728" spans="14:15">
      <c r="N728" s="138"/>
      <c r="O728" s="138"/>
    </row>
    <row r="729" spans="14:15">
      <c r="N729" s="138"/>
      <c r="O729" s="138"/>
    </row>
    <row r="730" spans="14:15">
      <c r="N730" s="138"/>
      <c r="O730" s="138"/>
    </row>
    <row r="731" spans="14:15">
      <c r="N731" s="138"/>
      <c r="O731" s="138"/>
    </row>
    <row r="732" spans="14:15">
      <c r="N732" s="138"/>
      <c r="O732" s="138"/>
    </row>
    <row r="733" spans="14:15">
      <c r="N733" s="138"/>
      <c r="O733" s="138"/>
    </row>
    <row r="734" spans="14:15">
      <c r="N734" s="138"/>
      <c r="O734" s="138"/>
    </row>
    <row r="735" spans="14:15">
      <c r="N735" s="138"/>
      <c r="O735" s="138"/>
    </row>
    <row r="736" spans="14:15">
      <c r="N736" s="138"/>
      <c r="O736" s="138"/>
    </row>
    <row r="737" spans="14:15">
      <c r="N737" s="138"/>
      <c r="O737" s="138"/>
    </row>
    <row r="738" spans="14:15">
      <c r="N738" s="138"/>
      <c r="O738" s="138"/>
    </row>
    <row r="739" spans="14:15">
      <c r="N739" s="138"/>
      <c r="O739" s="138"/>
    </row>
    <row r="740" spans="14:15">
      <c r="N740" s="138"/>
      <c r="O740" s="138"/>
    </row>
    <row r="741" spans="14:15">
      <c r="N741" s="138"/>
      <c r="O741" s="138"/>
    </row>
    <row r="742" spans="14:15">
      <c r="N742" s="138"/>
      <c r="O742" s="138"/>
    </row>
    <row r="743" spans="14:15">
      <c r="N743" s="138"/>
      <c r="O743" s="138"/>
    </row>
    <row r="744" spans="14:15">
      <c r="N744" s="138"/>
      <c r="O744" s="138"/>
    </row>
    <row r="745" spans="14:15">
      <c r="N745" s="138"/>
      <c r="O745" s="138"/>
    </row>
    <row r="746" spans="14:15">
      <c r="N746" s="138"/>
      <c r="O746" s="138"/>
    </row>
    <row r="747" spans="14:15">
      <c r="N747" s="138"/>
      <c r="O747" s="138"/>
    </row>
    <row r="748" spans="14:15">
      <c r="N748" s="138"/>
      <c r="O748" s="138"/>
    </row>
    <row r="749" spans="14:15">
      <c r="N749" s="138"/>
      <c r="O749" s="138"/>
    </row>
    <row r="750" spans="14:15">
      <c r="N750" s="138"/>
      <c r="O750" s="138"/>
    </row>
    <row r="751" spans="14:15">
      <c r="N751" s="138"/>
      <c r="O751" s="138"/>
    </row>
    <row r="752" spans="14:15">
      <c r="N752" s="138"/>
      <c r="O752" s="138"/>
    </row>
    <row r="753" spans="14:15">
      <c r="N753" s="138"/>
      <c r="O753" s="138"/>
    </row>
    <row r="754" spans="14:15">
      <c r="N754" s="138"/>
      <c r="O754" s="138"/>
    </row>
    <row r="755" spans="14:15">
      <c r="N755" s="138"/>
      <c r="O755" s="138"/>
    </row>
    <row r="756" spans="14:15">
      <c r="N756" s="138"/>
      <c r="O756" s="138"/>
    </row>
    <row r="757" spans="14:15">
      <c r="N757" s="138"/>
      <c r="O757" s="138"/>
    </row>
    <row r="758" spans="14:15">
      <c r="N758" s="138"/>
      <c r="O758" s="138"/>
    </row>
    <row r="759" spans="14:15">
      <c r="N759" s="138"/>
      <c r="O759" s="138"/>
    </row>
    <row r="760" spans="14:15">
      <c r="N760" s="138"/>
      <c r="O760" s="138"/>
    </row>
    <row r="761" spans="14:15">
      <c r="N761" s="138"/>
      <c r="O761" s="138"/>
    </row>
    <row r="762" spans="14:15">
      <c r="N762" s="138"/>
      <c r="O762" s="138"/>
    </row>
    <row r="763" spans="14:15">
      <c r="N763" s="138"/>
      <c r="O763" s="138"/>
    </row>
    <row r="764" spans="14:15">
      <c r="N764" s="138"/>
      <c r="O764" s="138"/>
    </row>
    <row r="765" spans="14:15">
      <c r="N765" s="138"/>
      <c r="O765" s="138"/>
    </row>
    <row r="766" spans="14:15">
      <c r="N766" s="138"/>
      <c r="O766" s="138"/>
    </row>
    <row r="767" spans="14:15">
      <c r="N767" s="138"/>
      <c r="O767" s="138"/>
    </row>
    <row r="768" spans="14:15">
      <c r="N768" s="138"/>
      <c r="O768" s="138"/>
    </row>
    <row r="769" spans="14:15">
      <c r="N769" s="138"/>
      <c r="O769" s="138"/>
    </row>
    <row r="770" spans="14:15">
      <c r="N770" s="138"/>
      <c r="O770" s="138"/>
    </row>
    <row r="771" spans="14:15">
      <c r="N771" s="138"/>
      <c r="O771" s="138"/>
    </row>
    <row r="772" spans="14:15">
      <c r="N772" s="138"/>
      <c r="O772" s="138"/>
    </row>
    <row r="773" spans="14:15">
      <c r="N773" s="138"/>
      <c r="O773" s="138"/>
    </row>
    <row r="774" spans="14:15">
      <c r="N774" s="138"/>
      <c r="O774" s="138"/>
    </row>
    <row r="775" spans="14:15">
      <c r="N775" s="138"/>
      <c r="O775" s="138"/>
    </row>
    <row r="776" spans="14:15">
      <c r="N776" s="138"/>
      <c r="O776" s="138"/>
    </row>
    <row r="777" spans="14:15">
      <c r="N777" s="138"/>
      <c r="O777" s="138"/>
    </row>
    <row r="778" spans="14:15">
      <c r="N778" s="138"/>
      <c r="O778" s="138"/>
    </row>
    <row r="779" spans="14:15">
      <c r="N779" s="138"/>
      <c r="O779" s="138"/>
    </row>
    <row r="780" spans="14:15">
      <c r="N780" s="138"/>
      <c r="O780" s="138"/>
    </row>
    <row r="781" spans="14:15">
      <c r="N781" s="138"/>
      <c r="O781" s="138"/>
    </row>
    <row r="782" spans="14:15">
      <c r="N782" s="138"/>
      <c r="O782" s="138"/>
    </row>
    <row r="783" spans="14:15">
      <c r="N783" s="138"/>
      <c r="O783" s="138"/>
    </row>
    <row r="784" spans="14:15">
      <c r="N784" s="138"/>
      <c r="O784" s="138"/>
    </row>
    <row r="785" spans="14:15">
      <c r="N785" s="138"/>
      <c r="O785" s="138"/>
    </row>
    <row r="786" spans="14:15">
      <c r="N786" s="138"/>
      <c r="O786" s="138"/>
    </row>
    <row r="787" spans="14:15">
      <c r="N787" s="138"/>
      <c r="O787" s="138"/>
    </row>
    <row r="788" spans="14:15">
      <c r="N788" s="138"/>
      <c r="O788" s="138"/>
    </row>
    <row r="789" spans="14:15">
      <c r="N789" s="138"/>
      <c r="O789" s="138"/>
    </row>
    <row r="790" spans="14:15">
      <c r="N790" s="138"/>
      <c r="O790" s="138"/>
    </row>
    <row r="791" spans="14:15">
      <c r="N791" s="138"/>
      <c r="O791" s="138"/>
    </row>
    <row r="792" spans="14:15">
      <c r="N792" s="138"/>
      <c r="O792" s="138"/>
    </row>
    <row r="793" spans="14:15">
      <c r="N793" s="138"/>
      <c r="O793" s="138"/>
    </row>
    <row r="794" spans="14:15">
      <c r="N794" s="138"/>
      <c r="O794" s="138"/>
    </row>
    <row r="795" spans="14:15">
      <c r="N795" s="138"/>
      <c r="O795" s="138"/>
    </row>
    <row r="796" spans="14:15">
      <c r="N796" s="138"/>
      <c r="O796" s="138"/>
    </row>
    <row r="797" spans="14:15">
      <c r="N797" s="138"/>
      <c r="O797" s="138"/>
    </row>
    <row r="798" spans="14:15">
      <c r="N798" s="138"/>
      <c r="O798" s="138"/>
    </row>
    <row r="799" spans="14:15">
      <c r="N799" s="138"/>
      <c r="O799" s="138"/>
    </row>
    <row r="800" spans="14:15">
      <c r="N800" s="138"/>
      <c r="O800" s="138"/>
    </row>
    <row r="801" spans="14:15">
      <c r="N801" s="138"/>
      <c r="O801" s="138"/>
    </row>
    <row r="802" spans="14:15">
      <c r="N802" s="138"/>
      <c r="O802" s="138"/>
    </row>
    <row r="803" spans="14:15">
      <c r="N803" s="138"/>
      <c r="O803" s="138"/>
    </row>
    <row r="804" spans="14:15">
      <c r="N804" s="138"/>
      <c r="O804" s="138"/>
    </row>
    <row r="805" spans="14:15">
      <c r="N805" s="138"/>
      <c r="O805" s="138"/>
    </row>
    <row r="806" spans="14:15">
      <c r="N806" s="138"/>
      <c r="O806" s="138"/>
    </row>
    <row r="807" spans="14:15">
      <c r="N807" s="138"/>
      <c r="O807" s="138"/>
    </row>
    <row r="808" spans="14:15">
      <c r="N808" s="138"/>
      <c r="O808" s="138"/>
    </row>
    <row r="809" spans="14:15">
      <c r="N809" s="138"/>
      <c r="O809" s="138"/>
    </row>
    <row r="810" spans="14:15">
      <c r="N810" s="138"/>
      <c r="O810" s="138"/>
    </row>
    <row r="811" spans="14:15">
      <c r="N811" s="138"/>
      <c r="O811" s="138"/>
    </row>
    <row r="812" spans="14:15">
      <c r="N812" s="138"/>
      <c r="O812" s="138"/>
    </row>
    <row r="813" spans="14:15">
      <c r="N813" s="138"/>
      <c r="O813" s="138"/>
    </row>
    <row r="814" spans="14:15">
      <c r="N814" s="138"/>
      <c r="O814" s="138"/>
    </row>
    <row r="815" spans="14:15">
      <c r="N815" s="138"/>
      <c r="O815" s="138"/>
    </row>
    <row r="816" spans="14:15">
      <c r="N816" s="138"/>
      <c r="O816" s="138"/>
    </row>
    <row r="817" spans="14:15">
      <c r="N817" s="138"/>
      <c r="O817" s="138"/>
    </row>
    <row r="818" spans="14:15">
      <c r="N818" s="138"/>
      <c r="O818" s="138"/>
    </row>
    <row r="819" spans="14:15">
      <c r="N819" s="138"/>
      <c r="O819" s="138"/>
    </row>
    <row r="820" spans="14:15">
      <c r="N820" s="138"/>
      <c r="O820" s="138"/>
    </row>
    <row r="821" spans="14:15">
      <c r="N821" s="138"/>
      <c r="O821" s="138"/>
    </row>
    <row r="822" spans="14:15">
      <c r="N822" s="138"/>
      <c r="O822" s="138"/>
    </row>
    <row r="823" spans="14:15">
      <c r="N823" s="138"/>
      <c r="O823" s="138"/>
    </row>
    <row r="824" spans="14:15">
      <c r="N824" s="138"/>
      <c r="O824" s="138"/>
    </row>
    <row r="825" spans="14:15">
      <c r="N825" s="138"/>
      <c r="O825" s="138"/>
    </row>
    <row r="826" spans="14:15">
      <c r="N826" s="138"/>
      <c r="O826" s="138"/>
    </row>
    <row r="827" spans="14:15">
      <c r="N827" s="138"/>
      <c r="O827" s="138"/>
    </row>
    <row r="828" spans="14:15">
      <c r="N828" s="138"/>
      <c r="O828" s="138"/>
    </row>
    <row r="829" spans="14:15">
      <c r="N829" s="138"/>
      <c r="O829" s="138"/>
    </row>
    <row r="830" spans="14:15">
      <c r="N830" s="138"/>
      <c r="O830" s="138"/>
    </row>
    <row r="831" spans="14:15">
      <c r="N831" s="138"/>
      <c r="O831" s="138"/>
    </row>
    <row r="832" spans="14:15">
      <c r="N832" s="138"/>
      <c r="O832" s="138"/>
    </row>
    <row r="833" spans="14:15">
      <c r="N833" s="138"/>
      <c r="O833" s="138"/>
    </row>
    <row r="834" spans="14:15">
      <c r="N834" s="138"/>
      <c r="O834" s="138"/>
    </row>
    <row r="835" spans="14:15">
      <c r="N835" s="138"/>
      <c r="O835" s="138"/>
    </row>
    <row r="836" spans="14:15">
      <c r="N836" s="138"/>
      <c r="O836" s="138"/>
    </row>
    <row r="837" spans="14:15">
      <c r="N837" s="138"/>
      <c r="O837" s="138"/>
    </row>
    <row r="838" spans="14:15">
      <c r="N838" s="138"/>
      <c r="O838" s="138"/>
    </row>
    <row r="839" spans="14:15">
      <c r="N839" s="138"/>
      <c r="O839" s="138"/>
    </row>
    <row r="840" spans="14:15">
      <c r="N840" s="138"/>
      <c r="O840" s="138"/>
    </row>
    <row r="841" spans="14:15">
      <c r="N841" s="138"/>
      <c r="O841" s="138"/>
    </row>
    <row r="842" spans="14:15">
      <c r="N842" s="138"/>
      <c r="O842" s="138"/>
    </row>
    <row r="843" spans="14:15">
      <c r="N843" s="138"/>
      <c r="O843" s="138"/>
    </row>
    <row r="844" spans="14:15">
      <c r="N844" s="138"/>
      <c r="O844" s="138"/>
    </row>
    <row r="845" spans="14:15">
      <c r="N845" s="138"/>
      <c r="O845" s="138"/>
    </row>
    <row r="846" spans="14:15">
      <c r="N846" s="138"/>
      <c r="O846" s="138"/>
    </row>
    <row r="847" spans="14:15">
      <c r="N847" s="138"/>
      <c r="O847" s="138"/>
    </row>
    <row r="848" spans="14:15">
      <c r="N848" s="138"/>
      <c r="O848" s="138"/>
    </row>
    <row r="849" spans="14:15">
      <c r="N849" s="138"/>
      <c r="O849" s="138"/>
    </row>
    <row r="850" spans="14:15">
      <c r="N850" s="138"/>
      <c r="O850" s="138"/>
    </row>
    <row r="851" spans="14:15">
      <c r="N851" s="138"/>
      <c r="O851" s="138"/>
    </row>
    <row r="852" spans="14:15">
      <c r="N852" s="138"/>
      <c r="O852" s="138"/>
    </row>
    <row r="853" spans="14:15">
      <c r="N853" s="138"/>
      <c r="O853" s="138"/>
    </row>
    <row r="854" spans="14:15">
      <c r="N854" s="138"/>
      <c r="O854" s="138"/>
    </row>
    <row r="855" spans="14:15">
      <c r="N855" s="138"/>
      <c r="O855" s="138"/>
    </row>
    <row r="856" spans="14:15">
      <c r="N856" s="138"/>
      <c r="O856" s="138"/>
    </row>
    <row r="857" spans="14:15">
      <c r="N857" s="138"/>
      <c r="O857" s="138"/>
    </row>
    <row r="858" spans="14:15">
      <c r="N858" s="138"/>
      <c r="O858" s="138"/>
    </row>
    <row r="859" spans="14:15">
      <c r="N859" s="138"/>
      <c r="O859" s="138"/>
    </row>
    <row r="860" spans="14:15">
      <c r="N860" s="138"/>
      <c r="O860" s="138"/>
    </row>
    <row r="861" spans="14:15">
      <c r="N861" s="138"/>
      <c r="O861" s="138"/>
    </row>
    <row r="862" spans="14:15">
      <c r="N862" s="138"/>
      <c r="O862" s="138"/>
    </row>
    <row r="863" spans="14:15">
      <c r="N863" s="138"/>
      <c r="O863" s="138"/>
    </row>
    <row r="864" spans="14:15">
      <c r="N864" s="138"/>
      <c r="O864" s="138"/>
    </row>
    <row r="865" spans="14:15">
      <c r="N865" s="138"/>
      <c r="O865" s="138"/>
    </row>
    <row r="866" spans="14:15">
      <c r="N866" s="138"/>
      <c r="O866" s="138"/>
    </row>
    <row r="867" spans="14:15">
      <c r="N867" s="138"/>
      <c r="O867" s="138"/>
    </row>
    <row r="868" spans="14:15">
      <c r="N868" s="138"/>
      <c r="O868" s="138"/>
    </row>
    <row r="869" spans="14:15">
      <c r="N869" s="138"/>
      <c r="O869" s="138"/>
    </row>
    <row r="870" spans="14:15">
      <c r="N870" s="138"/>
      <c r="O870" s="138"/>
    </row>
    <row r="871" spans="14:15">
      <c r="N871" s="138"/>
      <c r="O871" s="138"/>
    </row>
    <row r="872" spans="14:15">
      <c r="N872" s="138"/>
      <c r="O872" s="138"/>
    </row>
    <row r="873" spans="14:15">
      <c r="N873" s="138"/>
      <c r="O873" s="138"/>
    </row>
    <row r="874" spans="14:15">
      <c r="N874" s="138"/>
      <c r="O874" s="138"/>
    </row>
    <row r="875" spans="14:15">
      <c r="N875" s="138"/>
      <c r="O875" s="138"/>
    </row>
    <row r="876" spans="14:15">
      <c r="N876" s="138"/>
      <c r="O876" s="138"/>
    </row>
    <row r="877" spans="14:15">
      <c r="N877" s="138"/>
      <c r="O877" s="138"/>
    </row>
    <row r="878" spans="14:15">
      <c r="N878" s="138"/>
      <c r="O878" s="138"/>
    </row>
    <row r="879" spans="14:15">
      <c r="N879" s="138"/>
      <c r="O879" s="138"/>
    </row>
    <row r="880" spans="14:15">
      <c r="N880" s="138"/>
      <c r="O880" s="138"/>
    </row>
    <row r="881" spans="14:15">
      <c r="N881" s="138"/>
      <c r="O881" s="138"/>
    </row>
    <row r="882" spans="14:15">
      <c r="N882" s="138"/>
      <c r="O882" s="138"/>
    </row>
    <row r="883" spans="14:15">
      <c r="N883" s="138"/>
      <c r="O883" s="138"/>
    </row>
    <row r="884" spans="14:15">
      <c r="N884" s="138"/>
      <c r="O884" s="138"/>
    </row>
    <row r="885" spans="14:15">
      <c r="N885" s="138"/>
      <c r="O885" s="138"/>
    </row>
    <row r="886" spans="14:15">
      <c r="N886" s="138"/>
      <c r="O886" s="138"/>
    </row>
    <row r="887" spans="14:15">
      <c r="N887" s="138"/>
      <c r="O887" s="138"/>
    </row>
    <row r="888" spans="14:15">
      <c r="N888" s="138"/>
      <c r="O888" s="138"/>
    </row>
    <row r="889" spans="14:15">
      <c r="N889" s="138"/>
      <c r="O889" s="138"/>
    </row>
    <row r="890" spans="14:15">
      <c r="N890" s="138"/>
      <c r="O890" s="138"/>
    </row>
    <row r="891" spans="14:15">
      <c r="N891" s="138"/>
      <c r="O891" s="138"/>
    </row>
    <row r="892" spans="14:15">
      <c r="N892" s="138"/>
      <c r="O892" s="138"/>
    </row>
    <row r="893" spans="14:15">
      <c r="N893" s="138"/>
      <c r="O893" s="138"/>
    </row>
    <row r="894" spans="14:15">
      <c r="N894" s="138"/>
      <c r="O894" s="138"/>
    </row>
    <row r="895" spans="14:15">
      <c r="N895" s="138"/>
      <c r="O895" s="138"/>
    </row>
    <row r="896" spans="14:15">
      <c r="N896" s="138"/>
      <c r="O896" s="138"/>
    </row>
    <row r="897" spans="14:15">
      <c r="N897" s="138"/>
      <c r="O897" s="138"/>
    </row>
    <row r="898" spans="14:15">
      <c r="N898" s="138"/>
      <c r="O898" s="138"/>
    </row>
    <row r="899" spans="14:15">
      <c r="N899" s="138"/>
      <c r="O899" s="138"/>
    </row>
    <row r="900" spans="14:15">
      <c r="N900" s="138"/>
      <c r="O900" s="138"/>
    </row>
    <row r="901" spans="14:15">
      <c r="N901" s="138"/>
      <c r="O901" s="138"/>
    </row>
    <row r="902" spans="14:15">
      <c r="N902" s="138"/>
      <c r="O902" s="138"/>
    </row>
    <row r="903" spans="14:15">
      <c r="N903" s="138"/>
      <c r="O903" s="138"/>
    </row>
    <row r="904" spans="14:15">
      <c r="N904" s="138"/>
      <c r="O904" s="138"/>
    </row>
    <row r="905" spans="14:15">
      <c r="N905" s="138"/>
      <c r="O905" s="138"/>
    </row>
    <row r="906" spans="14:15">
      <c r="N906" s="138"/>
      <c r="O906" s="138"/>
    </row>
    <row r="907" spans="14:15">
      <c r="N907" s="138"/>
      <c r="O907" s="138"/>
    </row>
    <row r="908" spans="14:15">
      <c r="N908" s="138"/>
      <c r="O908" s="138"/>
    </row>
    <row r="909" spans="14:15">
      <c r="N909" s="138"/>
      <c r="O909" s="138"/>
    </row>
    <row r="910" spans="14:15">
      <c r="N910" s="138"/>
      <c r="O910" s="138"/>
    </row>
    <row r="911" spans="14:15">
      <c r="N911" s="138"/>
      <c r="O911" s="138"/>
    </row>
    <row r="912" spans="14:15">
      <c r="N912" s="138"/>
      <c r="O912" s="138"/>
    </row>
    <row r="913" spans="14:15">
      <c r="N913" s="138"/>
      <c r="O913" s="138"/>
    </row>
    <row r="914" spans="14:15">
      <c r="N914" s="138"/>
      <c r="O914" s="138"/>
    </row>
    <row r="915" spans="14:15">
      <c r="N915" s="138"/>
      <c r="O915" s="138"/>
    </row>
    <row r="916" spans="14:15">
      <c r="N916" s="138"/>
      <c r="O916" s="138"/>
    </row>
    <row r="917" spans="14:15">
      <c r="N917" s="138"/>
      <c r="O917" s="138"/>
    </row>
    <row r="918" spans="14:15">
      <c r="N918" s="138"/>
      <c r="O918" s="138"/>
    </row>
    <row r="919" spans="14:15">
      <c r="N919" s="138"/>
      <c r="O919" s="138"/>
    </row>
    <row r="920" spans="14:15">
      <c r="N920" s="138"/>
      <c r="O920" s="138"/>
    </row>
    <row r="921" spans="14:15">
      <c r="N921" s="138"/>
      <c r="O921" s="138"/>
    </row>
    <row r="922" spans="14:15">
      <c r="N922" s="138"/>
      <c r="O922" s="138"/>
    </row>
    <row r="923" spans="14:15">
      <c r="N923" s="138"/>
      <c r="O923" s="138"/>
    </row>
    <row r="924" spans="14:15">
      <c r="N924" s="138"/>
      <c r="O924" s="138"/>
    </row>
    <row r="925" spans="14:15">
      <c r="N925" s="138"/>
      <c r="O925" s="138"/>
    </row>
    <row r="926" spans="14:15">
      <c r="N926" s="138"/>
      <c r="O926" s="138"/>
    </row>
    <row r="927" spans="14:15">
      <c r="N927" s="138"/>
      <c r="O927" s="138"/>
    </row>
    <row r="928" spans="14:15">
      <c r="N928" s="138"/>
      <c r="O928" s="138"/>
    </row>
    <row r="929" spans="14:15">
      <c r="N929" s="138"/>
      <c r="O929" s="138"/>
    </row>
    <row r="930" spans="14:15">
      <c r="N930" s="138"/>
      <c r="O930" s="138"/>
    </row>
    <row r="931" spans="14:15">
      <c r="N931" s="138"/>
      <c r="O931" s="138"/>
    </row>
    <row r="932" spans="14:15">
      <c r="N932" s="138"/>
      <c r="O932" s="138"/>
    </row>
    <row r="933" spans="14:15">
      <c r="N933" s="138"/>
      <c r="O933" s="138"/>
    </row>
    <row r="934" spans="14:15">
      <c r="N934" s="138"/>
      <c r="O934" s="138"/>
    </row>
    <row r="935" spans="14:15">
      <c r="N935" s="138"/>
      <c r="O935" s="138"/>
    </row>
    <row r="936" spans="14:15">
      <c r="N936" s="138"/>
      <c r="O936" s="138"/>
    </row>
    <row r="937" spans="14:15">
      <c r="N937" s="138"/>
      <c r="O937" s="138"/>
    </row>
    <row r="938" spans="14:15">
      <c r="N938" s="138"/>
      <c r="O938" s="138"/>
    </row>
    <row r="939" spans="14:15">
      <c r="N939" s="138"/>
      <c r="O939" s="138"/>
    </row>
    <row r="940" spans="14:15">
      <c r="N940" s="138"/>
      <c r="O940" s="138"/>
    </row>
    <row r="941" spans="14:15">
      <c r="N941" s="138"/>
      <c r="O941" s="138"/>
    </row>
    <row r="942" spans="14:15">
      <c r="N942" s="138"/>
      <c r="O942" s="138"/>
    </row>
    <row r="943" spans="14:15">
      <c r="N943" s="138"/>
      <c r="O943" s="138"/>
    </row>
    <row r="944" spans="14:15">
      <c r="N944" s="138"/>
      <c r="O944" s="138"/>
    </row>
    <row r="945" spans="14:15">
      <c r="N945" s="138"/>
      <c r="O945" s="138"/>
    </row>
    <row r="946" spans="14:15">
      <c r="N946" s="138"/>
      <c r="O946" s="138"/>
    </row>
    <row r="947" spans="14:15">
      <c r="N947" s="138"/>
      <c r="O947" s="138"/>
    </row>
    <row r="948" spans="14:15">
      <c r="N948" s="138"/>
      <c r="O948" s="138"/>
    </row>
    <row r="949" spans="14:15">
      <c r="N949" s="138"/>
      <c r="O949" s="138"/>
    </row>
    <row r="950" spans="14:15">
      <c r="N950" s="138"/>
      <c r="O950" s="138"/>
    </row>
    <row r="951" spans="14:15">
      <c r="N951" s="138"/>
      <c r="O951" s="138"/>
    </row>
    <row r="952" spans="14:15">
      <c r="N952" s="138"/>
      <c r="O952" s="138"/>
    </row>
    <row r="953" spans="14:15">
      <c r="N953" s="138"/>
      <c r="O953" s="138"/>
    </row>
    <row r="954" spans="14:15">
      <c r="N954" s="138"/>
      <c r="O954" s="138"/>
    </row>
    <row r="955" spans="14:15">
      <c r="N955" s="138"/>
      <c r="O955" s="138"/>
    </row>
    <row r="956" spans="14:15">
      <c r="N956" s="138"/>
      <c r="O956" s="138"/>
    </row>
    <row r="957" spans="14:15">
      <c r="N957" s="138"/>
      <c r="O957" s="138"/>
    </row>
    <row r="958" spans="14:15">
      <c r="N958" s="138"/>
      <c r="O958" s="138"/>
    </row>
    <row r="959" spans="14:15">
      <c r="N959" s="138"/>
      <c r="O959" s="138"/>
    </row>
    <row r="960" spans="14:15">
      <c r="N960" s="138"/>
      <c r="O960" s="138"/>
    </row>
    <row r="961" spans="14:15">
      <c r="N961" s="138"/>
      <c r="O961" s="138"/>
    </row>
    <row r="962" spans="14:15">
      <c r="N962" s="138"/>
      <c r="O962" s="138"/>
    </row>
    <row r="963" spans="14:15">
      <c r="N963" s="138"/>
      <c r="O963" s="138"/>
    </row>
    <row r="964" spans="14:15">
      <c r="N964" s="138"/>
      <c r="O964" s="138"/>
    </row>
    <row r="965" spans="14:15">
      <c r="N965" s="138"/>
      <c r="O965" s="138"/>
    </row>
    <row r="966" spans="14:15">
      <c r="N966" s="138"/>
      <c r="O966" s="138"/>
    </row>
    <row r="967" spans="14:15">
      <c r="N967" s="138"/>
      <c r="O967" s="138"/>
    </row>
    <row r="968" spans="14:15">
      <c r="N968" s="138"/>
      <c r="O968" s="138"/>
    </row>
    <row r="969" spans="14:15">
      <c r="N969" s="138"/>
      <c r="O969" s="138"/>
    </row>
    <row r="970" spans="14:15">
      <c r="N970" s="138"/>
      <c r="O970" s="138"/>
    </row>
    <row r="971" spans="14:15">
      <c r="N971" s="138"/>
      <c r="O971" s="138"/>
    </row>
    <row r="972" spans="14:15">
      <c r="N972" s="138"/>
      <c r="O972" s="138"/>
    </row>
    <row r="973" spans="14:15">
      <c r="N973" s="138"/>
      <c r="O973" s="138"/>
    </row>
    <row r="974" spans="14:15">
      <c r="N974" s="138"/>
      <c r="O974" s="138"/>
    </row>
    <row r="975" spans="14:15">
      <c r="N975" s="138"/>
      <c r="O975" s="138"/>
    </row>
    <row r="976" spans="14:15">
      <c r="N976" s="138"/>
      <c r="O976" s="138"/>
    </row>
    <row r="977" spans="14:15">
      <c r="N977" s="138"/>
      <c r="O977" s="138"/>
    </row>
    <row r="978" spans="14:15">
      <c r="N978" s="138"/>
      <c r="O978" s="138"/>
    </row>
    <row r="979" spans="14:15">
      <c r="N979" s="138"/>
      <c r="O979" s="138"/>
    </row>
    <row r="980" spans="14:15">
      <c r="N980" s="138"/>
      <c r="O980" s="138"/>
    </row>
    <row r="981" spans="14:15">
      <c r="N981" s="138"/>
      <c r="O981" s="138"/>
    </row>
    <row r="982" spans="14:15">
      <c r="N982" s="138"/>
      <c r="O982" s="138"/>
    </row>
    <row r="983" spans="14:15">
      <c r="N983" s="138"/>
      <c r="O983" s="138"/>
    </row>
    <row r="984" spans="14:15">
      <c r="N984" s="138"/>
      <c r="O984" s="138"/>
    </row>
    <row r="985" spans="14:15">
      <c r="N985" s="138"/>
      <c r="O985" s="138"/>
    </row>
    <row r="986" spans="14:15">
      <c r="N986" s="138"/>
      <c r="O986" s="138"/>
    </row>
    <row r="987" spans="14:15">
      <c r="N987" s="138"/>
      <c r="O987" s="138"/>
    </row>
    <row r="988" spans="14:15">
      <c r="N988" s="138"/>
      <c r="O988" s="138"/>
    </row>
    <row r="989" spans="14:15">
      <c r="N989" s="138"/>
      <c r="O989" s="138"/>
    </row>
    <row r="990" spans="14:15">
      <c r="N990" s="138"/>
      <c r="O990" s="138"/>
    </row>
    <row r="991" spans="14:15">
      <c r="N991" s="138"/>
      <c r="O991" s="138"/>
    </row>
    <row r="992" spans="14:15">
      <c r="N992" s="138"/>
      <c r="O992" s="138"/>
    </row>
    <row r="993" spans="14:15">
      <c r="N993" s="138"/>
      <c r="O993" s="138"/>
    </row>
    <row r="994" spans="14:15">
      <c r="N994" s="138"/>
      <c r="O994" s="138"/>
    </row>
    <row r="995" spans="14:15">
      <c r="N995" s="138"/>
      <c r="O995" s="138"/>
    </row>
    <row r="996" spans="14:15">
      <c r="N996" s="138"/>
      <c r="O996" s="138"/>
    </row>
    <row r="997" spans="14:15">
      <c r="N997" s="138"/>
      <c r="O997" s="138"/>
    </row>
    <row r="998" spans="14:15">
      <c r="N998" s="138"/>
      <c r="O998" s="138"/>
    </row>
    <row r="999" spans="14:15">
      <c r="N999" s="138"/>
      <c r="O999" s="138"/>
    </row>
    <row r="1000" spans="14:15">
      <c r="N1000" s="138"/>
      <c r="O1000" s="138"/>
    </row>
    <row r="1001" spans="14:15">
      <c r="N1001" s="138"/>
      <c r="O1001" s="138"/>
    </row>
    <row r="1002" spans="14:15">
      <c r="N1002" s="138"/>
      <c r="O1002" s="138"/>
    </row>
    <row r="1003" spans="14:15">
      <c r="N1003" s="138"/>
      <c r="O1003" s="138"/>
    </row>
    <row r="1004" spans="14:15">
      <c r="N1004" s="138"/>
      <c r="O1004" s="138"/>
    </row>
    <row r="1005" spans="14:15">
      <c r="N1005" s="138"/>
      <c r="O1005" s="138"/>
    </row>
    <row r="1006" spans="14:15">
      <c r="N1006" s="138"/>
      <c r="O1006" s="138"/>
    </row>
    <row r="1007" spans="14:15">
      <c r="N1007" s="138"/>
      <c r="O1007" s="138"/>
    </row>
    <row r="1008" spans="14:15">
      <c r="N1008" s="138"/>
      <c r="O1008" s="138"/>
    </row>
    <row r="1009" spans="14:15">
      <c r="N1009" s="138"/>
      <c r="O1009" s="138"/>
    </row>
    <row r="1010" spans="14:15">
      <c r="N1010" s="138"/>
      <c r="O1010" s="138"/>
    </row>
    <row r="1011" spans="14:15">
      <c r="N1011" s="138"/>
      <c r="O1011" s="138"/>
    </row>
    <row r="1012" spans="14:15">
      <c r="N1012" s="138"/>
      <c r="O1012" s="138"/>
    </row>
    <row r="1013" spans="14:15">
      <c r="N1013" s="138"/>
      <c r="O1013" s="138"/>
    </row>
    <row r="1014" spans="14:15">
      <c r="N1014" s="138"/>
      <c r="O1014" s="138"/>
    </row>
    <row r="1015" spans="14:15">
      <c r="N1015" s="138"/>
      <c r="O1015" s="138"/>
    </row>
    <row r="1016" spans="14:15">
      <c r="N1016" s="138"/>
      <c r="O1016" s="138"/>
    </row>
    <row r="1017" spans="14:15">
      <c r="N1017" s="138"/>
      <c r="O1017" s="138"/>
    </row>
    <row r="1018" spans="14:15">
      <c r="N1018" s="138"/>
      <c r="O1018" s="138"/>
    </row>
    <row r="1019" spans="14:15">
      <c r="N1019" s="138"/>
      <c r="O1019" s="138"/>
    </row>
    <row r="1020" spans="14:15">
      <c r="N1020" s="138"/>
      <c r="O1020" s="138"/>
    </row>
    <row r="1021" spans="14:15">
      <c r="N1021" s="138"/>
      <c r="O1021" s="138"/>
    </row>
    <row r="1022" spans="14:15">
      <c r="N1022" s="138"/>
      <c r="O1022" s="138"/>
    </row>
    <row r="1023" spans="14:15">
      <c r="N1023" s="138"/>
      <c r="O1023" s="138"/>
    </row>
    <row r="1024" spans="14:15">
      <c r="N1024" s="138"/>
      <c r="O1024" s="138"/>
    </row>
    <row r="1025" spans="14:15">
      <c r="N1025" s="138"/>
      <c r="O1025" s="138"/>
    </row>
    <row r="1026" spans="14:15">
      <c r="N1026" s="138"/>
      <c r="O1026" s="138"/>
    </row>
    <row r="1027" spans="14:15">
      <c r="N1027" s="138"/>
      <c r="O1027" s="138"/>
    </row>
    <row r="1028" spans="14:15">
      <c r="N1028" s="138"/>
      <c r="O1028" s="138"/>
    </row>
    <row r="1029" spans="14:15">
      <c r="N1029" s="138"/>
      <c r="O1029" s="138"/>
    </row>
    <row r="1030" spans="14:15">
      <c r="N1030" s="138"/>
      <c r="O1030" s="138"/>
    </row>
    <row r="1031" spans="14:15">
      <c r="N1031" s="138"/>
      <c r="O1031" s="138"/>
    </row>
    <row r="1032" spans="14:15">
      <c r="N1032" s="138"/>
      <c r="O1032" s="138"/>
    </row>
    <row r="1033" spans="14:15">
      <c r="N1033" s="138"/>
      <c r="O1033" s="138"/>
    </row>
    <row r="1034" spans="14:15">
      <c r="N1034" s="138"/>
      <c r="O1034" s="138"/>
    </row>
    <row r="1035" spans="14:15">
      <c r="N1035" s="138"/>
      <c r="O1035" s="138"/>
    </row>
    <row r="1036" spans="14:15">
      <c r="N1036" s="138"/>
      <c r="O1036" s="138"/>
    </row>
    <row r="1037" spans="14:15">
      <c r="N1037" s="138"/>
      <c r="O1037" s="138"/>
    </row>
    <row r="1038" spans="14:15">
      <c r="N1038" s="138"/>
      <c r="O1038" s="138"/>
    </row>
    <row r="1039" spans="14:15">
      <c r="N1039" s="138"/>
      <c r="O1039" s="138"/>
    </row>
    <row r="1040" spans="14:15">
      <c r="N1040" s="138"/>
      <c r="O1040" s="138"/>
    </row>
    <row r="1041" spans="14:15">
      <c r="N1041" s="138"/>
      <c r="O1041" s="138"/>
    </row>
    <row r="1042" spans="14:15">
      <c r="N1042" s="138"/>
      <c r="O1042" s="138"/>
    </row>
    <row r="1043" spans="14:15">
      <c r="N1043" s="138"/>
      <c r="O1043" s="138"/>
    </row>
    <row r="1044" spans="14:15">
      <c r="N1044" s="138"/>
      <c r="O1044" s="138"/>
    </row>
    <row r="1045" spans="14:15">
      <c r="N1045" s="138"/>
      <c r="O1045" s="138"/>
    </row>
    <row r="1046" spans="14:15">
      <c r="N1046" s="138"/>
      <c r="O1046" s="138"/>
    </row>
    <row r="1047" spans="14:15">
      <c r="N1047" s="138"/>
      <c r="O1047" s="138"/>
    </row>
    <row r="1048" spans="14:15">
      <c r="N1048" s="138"/>
      <c r="O1048" s="138"/>
    </row>
    <row r="1049" spans="14:15">
      <c r="N1049" s="138"/>
      <c r="O1049" s="138"/>
    </row>
    <row r="1050" spans="14:15">
      <c r="N1050" s="138"/>
      <c r="O1050" s="138"/>
    </row>
    <row r="1051" spans="14:15">
      <c r="N1051" s="138"/>
      <c r="O1051" s="138"/>
    </row>
    <row r="1052" spans="14:15">
      <c r="N1052" s="138"/>
      <c r="O1052" s="138"/>
    </row>
    <row r="1053" spans="14:15">
      <c r="N1053" s="138"/>
      <c r="O1053" s="138"/>
    </row>
    <row r="1054" spans="14:15">
      <c r="N1054" s="138"/>
      <c r="O1054" s="138"/>
    </row>
    <row r="1055" spans="14:15">
      <c r="N1055" s="138"/>
      <c r="O1055" s="138"/>
    </row>
    <row r="1056" spans="14:15">
      <c r="N1056" s="138"/>
      <c r="O1056" s="138"/>
    </row>
    <row r="1057" spans="14:15">
      <c r="N1057" s="138"/>
      <c r="O1057" s="138"/>
    </row>
    <row r="1058" spans="14:15">
      <c r="N1058" s="138"/>
      <c r="O1058" s="138"/>
    </row>
    <row r="1059" spans="14:15">
      <c r="N1059" s="138"/>
      <c r="O1059" s="138"/>
    </row>
    <row r="1060" spans="14:15">
      <c r="N1060" s="138"/>
      <c r="O1060" s="138"/>
    </row>
    <row r="1061" spans="14:15">
      <c r="N1061" s="138"/>
      <c r="O1061" s="138"/>
    </row>
    <row r="1062" spans="14:15">
      <c r="N1062" s="138"/>
      <c r="O1062" s="138"/>
    </row>
    <row r="1063" spans="14:15">
      <c r="N1063" s="138"/>
      <c r="O1063" s="138"/>
    </row>
    <row r="1064" spans="14:15">
      <c r="N1064" s="138"/>
      <c r="O1064" s="138"/>
    </row>
    <row r="1065" spans="14:15">
      <c r="N1065" s="138"/>
      <c r="O1065" s="138"/>
    </row>
    <row r="1066" spans="14:15">
      <c r="N1066" s="138"/>
      <c r="O1066" s="138"/>
    </row>
    <row r="1067" spans="14:15">
      <c r="N1067" s="138"/>
      <c r="O1067" s="138"/>
    </row>
    <row r="1068" spans="14:15">
      <c r="N1068" s="138"/>
      <c r="O1068" s="138"/>
    </row>
    <row r="1069" spans="14:15">
      <c r="N1069" s="138"/>
      <c r="O1069" s="138"/>
    </row>
    <row r="1070" spans="14:15">
      <c r="N1070" s="138"/>
      <c r="O1070" s="138"/>
    </row>
    <row r="1071" spans="14:15">
      <c r="N1071" s="138"/>
      <c r="O1071" s="138"/>
    </row>
    <row r="1072" spans="14:15">
      <c r="N1072" s="138"/>
      <c r="O1072" s="138"/>
    </row>
    <row r="1073" spans="14:15">
      <c r="N1073" s="138"/>
      <c r="O1073" s="138"/>
    </row>
    <row r="1074" spans="14:15">
      <c r="N1074" s="138"/>
      <c r="O1074" s="138"/>
    </row>
    <row r="1075" spans="14:15">
      <c r="N1075" s="138"/>
      <c r="O1075" s="138"/>
    </row>
    <row r="1076" spans="14:15">
      <c r="N1076" s="138"/>
      <c r="O1076" s="138"/>
    </row>
    <row r="1077" spans="14:15">
      <c r="N1077" s="138"/>
      <c r="O1077" s="138"/>
    </row>
    <row r="1078" spans="14:15">
      <c r="N1078" s="138"/>
      <c r="O1078" s="138"/>
    </row>
    <row r="1079" spans="14:15">
      <c r="N1079" s="138"/>
      <c r="O1079" s="138"/>
    </row>
    <row r="1080" spans="14:15">
      <c r="N1080" s="138"/>
      <c r="O1080" s="138"/>
    </row>
    <row r="1081" spans="14:15">
      <c r="N1081" s="138"/>
      <c r="O1081" s="138"/>
    </row>
    <row r="1082" spans="14:15">
      <c r="N1082" s="138"/>
      <c r="O1082" s="138"/>
    </row>
    <row r="1083" spans="14:15">
      <c r="N1083" s="138"/>
      <c r="O1083" s="138"/>
    </row>
    <row r="1084" spans="14:15">
      <c r="N1084" s="138"/>
      <c r="O1084" s="138"/>
    </row>
    <row r="1085" spans="14:15">
      <c r="N1085" s="138"/>
      <c r="O1085" s="138"/>
    </row>
    <row r="1086" spans="14:15">
      <c r="N1086" s="138"/>
      <c r="O1086" s="138"/>
    </row>
    <row r="1087" spans="14:15">
      <c r="N1087" s="138"/>
      <c r="O1087" s="138"/>
    </row>
    <row r="1088" spans="14:15">
      <c r="N1088" s="138"/>
      <c r="O1088" s="138"/>
    </row>
    <row r="1089" spans="14:15">
      <c r="N1089" s="138"/>
      <c r="O1089" s="138"/>
    </row>
    <row r="1090" spans="14:15">
      <c r="N1090" s="138"/>
      <c r="O1090" s="138"/>
    </row>
    <row r="1091" spans="14:15">
      <c r="N1091" s="138"/>
      <c r="O1091" s="138"/>
    </row>
    <row r="1092" spans="14:15">
      <c r="N1092" s="138"/>
      <c r="O1092" s="138"/>
    </row>
    <row r="1093" spans="14:15">
      <c r="N1093" s="138"/>
      <c r="O1093" s="138"/>
    </row>
    <row r="1094" spans="14:15">
      <c r="N1094" s="138"/>
      <c r="O1094" s="138"/>
    </row>
    <row r="1095" spans="14:15">
      <c r="N1095" s="138"/>
      <c r="O1095" s="138"/>
    </row>
    <row r="1096" spans="14:15">
      <c r="N1096" s="138"/>
      <c r="O1096" s="138"/>
    </row>
    <row r="1097" spans="14:15">
      <c r="N1097" s="138"/>
      <c r="O1097" s="138"/>
    </row>
    <row r="1098" spans="14:15">
      <c r="N1098" s="138"/>
      <c r="O1098" s="138"/>
    </row>
    <row r="1099" spans="14:15">
      <c r="N1099" s="138"/>
      <c r="O1099" s="138"/>
    </row>
    <row r="1100" spans="14:15">
      <c r="N1100" s="138"/>
      <c r="O1100" s="138"/>
    </row>
    <row r="1101" spans="14:15">
      <c r="N1101" s="138"/>
      <c r="O1101" s="138"/>
    </row>
    <row r="1102" spans="14:15">
      <c r="N1102" s="138"/>
      <c r="O1102" s="138"/>
    </row>
    <row r="1103" spans="14:15">
      <c r="N1103" s="138"/>
      <c r="O1103" s="138"/>
    </row>
    <row r="1104" spans="14:15">
      <c r="N1104" s="138"/>
      <c r="O1104" s="138"/>
    </row>
    <row r="1105" spans="14:15">
      <c r="N1105" s="138"/>
      <c r="O1105" s="138"/>
    </row>
    <row r="1106" spans="14:15">
      <c r="N1106" s="138"/>
      <c r="O1106" s="138"/>
    </row>
    <row r="1107" spans="14:15">
      <c r="N1107" s="138"/>
      <c r="O1107" s="138"/>
    </row>
    <row r="1108" spans="14:15">
      <c r="N1108" s="138"/>
      <c r="O1108" s="138"/>
    </row>
    <row r="1109" spans="14:15">
      <c r="N1109" s="138"/>
      <c r="O1109" s="138"/>
    </row>
    <row r="1110" spans="14:15">
      <c r="N1110" s="138"/>
      <c r="O1110" s="138"/>
    </row>
    <row r="1111" spans="14:15">
      <c r="N1111" s="138"/>
      <c r="O1111" s="138"/>
    </row>
    <row r="1112" spans="14:15">
      <c r="N1112" s="138"/>
      <c r="O1112" s="138"/>
    </row>
    <row r="1113" spans="14:15">
      <c r="N1113" s="138"/>
      <c r="O1113" s="138"/>
    </row>
    <row r="1114" spans="14:15">
      <c r="N1114" s="138"/>
      <c r="O1114" s="138"/>
    </row>
    <row r="1115" spans="14:15">
      <c r="N1115" s="138"/>
      <c r="O1115" s="138"/>
    </row>
    <row r="1116" spans="14:15">
      <c r="N1116" s="138"/>
      <c r="O1116" s="138"/>
    </row>
    <row r="1117" spans="14:15">
      <c r="N1117" s="138"/>
      <c r="O1117" s="138"/>
    </row>
    <row r="1118" spans="14:15">
      <c r="N1118" s="138"/>
      <c r="O1118" s="138"/>
    </row>
    <row r="1119" spans="14:15">
      <c r="N1119" s="138"/>
      <c r="O1119" s="138"/>
    </row>
    <row r="1120" spans="14:15">
      <c r="N1120" s="138"/>
      <c r="O1120" s="138"/>
    </row>
    <row r="1121" spans="14:15">
      <c r="N1121" s="138"/>
      <c r="O1121" s="138"/>
    </row>
    <row r="1122" spans="14:15">
      <c r="N1122" s="138"/>
      <c r="O1122" s="138"/>
    </row>
    <row r="1123" spans="14:15">
      <c r="N1123" s="138"/>
      <c r="O1123" s="138"/>
    </row>
    <row r="1124" spans="14:15">
      <c r="N1124" s="138"/>
      <c r="O1124" s="138"/>
    </row>
    <row r="1125" spans="14:15">
      <c r="N1125" s="138"/>
      <c r="O1125" s="138"/>
    </row>
    <row r="1126" spans="14:15">
      <c r="N1126" s="138"/>
      <c r="O1126" s="138"/>
    </row>
    <row r="1127" spans="14:15">
      <c r="N1127" s="138"/>
      <c r="O1127" s="138"/>
    </row>
    <row r="1128" spans="14:15">
      <c r="N1128" s="138"/>
      <c r="O1128" s="138"/>
    </row>
    <row r="1129" spans="14:15">
      <c r="N1129" s="138"/>
      <c r="O1129" s="138"/>
    </row>
    <row r="1130" spans="14:15">
      <c r="N1130" s="138"/>
      <c r="O1130" s="138"/>
    </row>
    <row r="1131" spans="14:15">
      <c r="N1131" s="138"/>
      <c r="O1131" s="138"/>
    </row>
    <row r="1132" spans="14:15">
      <c r="N1132" s="138"/>
      <c r="O1132" s="138"/>
    </row>
    <row r="1133" spans="14:15">
      <c r="N1133" s="138"/>
      <c r="O1133" s="138"/>
    </row>
    <row r="1134" spans="14:15">
      <c r="N1134" s="138"/>
      <c r="O1134" s="138"/>
    </row>
    <row r="1135" spans="14:15">
      <c r="N1135" s="138"/>
      <c r="O1135" s="138"/>
    </row>
    <row r="1136" spans="14:15">
      <c r="N1136" s="138"/>
      <c r="O1136" s="138"/>
    </row>
    <row r="1137" spans="14:15">
      <c r="N1137" s="138"/>
      <c r="O1137" s="138"/>
    </row>
    <row r="1138" spans="14:15">
      <c r="N1138" s="138"/>
      <c r="O1138" s="138"/>
    </row>
    <row r="1139" spans="14:15">
      <c r="N1139" s="138"/>
      <c r="O1139" s="138"/>
    </row>
    <row r="1140" spans="14:15">
      <c r="N1140" s="138"/>
      <c r="O1140" s="138"/>
    </row>
    <row r="1141" spans="14:15">
      <c r="N1141" s="138"/>
      <c r="O1141" s="138"/>
    </row>
    <row r="1142" spans="14:15">
      <c r="N1142" s="138"/>
      <c r="O1142" s="138"/>
    </row>
    <row r="1143" spans="14:15">
      <c r="N1143" s="138"/>
      <c r="O1143" s="138"/>
    </row>
    <row r="1144" spans="14:15">
      <c r="N1144" s="138"/>
      <c r="O1144" s="138"/>
    </row>
    <row r="1145" spans="14:15">
      <c r="N1145" s="138"/>
      <c r="O1145" s="138"/>
    </row>
    <row r="1146" spans="14:15">
      <c r="N1146" s="138"/>
      <c r="O1146" s="138"/>
    </row>
    <row r="1147" spans="14:15">
      <c r="N1147" s="138"/>
      <c r="O1147" s="138"/>
    </row>
    <row r="1148" spans="14:15">
      <c r="N1148" s="138"/>
      <c r="O1148" s="138"/>
    </row>
    <row r="1149" spans="14:15">
      <c r="N1149" s="138"/>
      <c r="O1149" s="138"/>
    </row>
    <row r="1150" spans="14:15">
      <c r="N1150" s="138"/>
      <c r="O1150" s="138"/>
    </row>
    <row r="1151" spans="14:15">
      <c r="N1151" s="138"/>
      <c r="O1151" s="138"/>
    </row>
    <row r="1152" spans="14:15">
      <c r="N1152" s="138"/>
      <c r="O1152" s="138"/>
    </row>
    <row r="1153" spans="14:15">
      <c r="N1153" s="138"/>
      <c r="O1153" s="138"/>
    </row>
    <row r="1154" spans="14:15">
      <c r="N1154" s="138"/>
      <c r="O1154" s="138"/>
    </row>
    <row r="1155" spans="14:15">
      <c r="N1155" s="138"/>
      <c r="O1155" s="138"/>
    </row>
    <row r="1156" spans="14:15">
      <c r="N1156" s="138"/>
      <c r="O1156" s="138"/>
    </row>
    <row r="1157" spans="14:15">
      <c r="N1157" s="138"/>
      <c r="O1157" s="138"/>
    </row>
    <row r="1158" spans="14:15">
      <c r="N1158" s="138"/>
      <c r="O1158" s="138"/>
    </row>
    <row r="1159" spans="14:15">
      <c r="N1159" s="138"/>
      <c r="O1159" s="138"/>
    </row>
    <row r="1160" spans="14:15">
      <c r="N1160" s="138"/>
      <c r="O1160" s="138"/>
    </row>
    <row r="1161" spans="14:15">
      <c r="N1161" s="138"/>
      <c r="O1161" s="138"/>
    </row>
    <row r="1162" spans="14:15">
      <c r="N1162" s="138"/>
      <c r="O1162" s="138"/>
    </row>
    <row r="1163" spans="14:15">
      <c r="N1163" s="138"/>
      <c r="O1163" s="138"/>
    </row>
    <row r="1164" spans="14:15">
      <c r="N1164" s="138"/>
      <c r="O1164" s="138"/>
    </row>
    <row r="1165" spans="14:15">
      <c r="N1165" s="138"/>
      <c r="O1165" s="138"/>
    </row>
    <row r="1166" spans="14:15">
      <c r="N1166" s="138"/>
      <c r="O1166" s="138"/>
    </row>
    <row r="1167" spans="14:15">
      <c r="N1167" s="138"/>
      <c r="O1167" s="138"/>
    </row>
    <row r="1168" spans="14:15">
      <c r="N1168" s="138"/>
      <c r="O1168" s="138"/>
    </row>
    <row r="1169" spans="14:15">
      <c r="N1169" s="138"/>
      <c r="O1169" s="138"/>
    </row>
    <row r="1170" spans="14:15">
      <c r="N1170" s="138"/>
      <c r="O1170" s="138"/>
    </row>
    <row r="1171" spans="14:15">
      <c r="N1171" s="138"/>
      <c r="O1171" s="138"/>
    </row>
    <row r="1172" spans="14:15">
      <c r="N1172" s="138"/>
      <c r="O1172" s="138"/>
    </row>
    <row r="1173" spans="14:15">
      <c r="N1173" s="138"/>
      <c r="O1173" s="138"/>
    </row>
    <row r="1174" spans="14:15">
      <c r="N1174" s="138"/>
      <c r="O1174" s="138"/>
    </row>
    <row r="1175" spans="14:15">
      <c r="N1175" s="138"/>
      <c r="O1175" s="138"/>
    </row>
    <row r="1176" spans="14:15">
      <c r="N1176" s="138"/>
      <c r="O1176" s="138"/>
    </row>
    <row r="1177" spans="14:15">
      <c r="N1177" s="138"/>
      <c r="O1177" s="138"/>
    </row>
    <row r="1178" spans="14:15">
      <c r="N1178" s="138"/>
      <c r="O1178" s="138"/>
    </row>
    <row r="1179" spans="14:15">
      <c r="N1179" s="138"/>
      <c r="O1179" s="138"/>
    </row>
    <row r="1180" spans="14:15">
      <c r="N1180" s="138"/>
      <c r="O1180" s="138"/>
    </row>
    <row r="1181" spans="14:15">
      <c r="N1181" s="138"/>
      <c r="O1181" s="138"/>
    </row>
    <row r="1182" spans="14:15">
      <c r="N1182" s="138"/>
      <c r="O1182" s="138"/>
    </row>
    <row r="1183" spans="14:15">
      <c r="N1183" s="138"/>
      <c r="O1183" s="138"/>
    </row>
    <row r="1184" spans="14:15">
      <c r="N1184" s="138"/>
      <c r="O1184" s="138"/>
    </row>
    <row r="1185" spans="14:15">
      <c r="N1185" s="138"/>
      <c r="O1185" s="138"/>
    </row>
    <row r="1186" spans="14:15">
      <c r="N1186" s="138"/>
      <c r="O1186" s="138"/>
    </row>
    <row r="1187" spans="14:15">
      <c r="N1187" s="138"/>
      <c r="O1187" s="138"/>
    </row>
    <row r="1188" spans="14:15">
      <c r="N1188" s="138"/>
      <c r="O1188" s="138"/>
    </row>
    <row r="1189" spans="14:15">
      <c r="N1189" s="138"/>
      <c r="O1189" s="138"/>
    </row>
    <row r="1190" spans="14:15">
      <c r="N1190" s="138"/>
      <c r="O1190" s="138"/>
    </row>
    <row r="1191" spans="14:15">
      <c r="N1191" s="138"/>
      <c r="O1191" s="138"/>
    </row>
    <row r="1192" spans="14:15">
      <c r="N1192" s="138"/>
      <c r="O1192" s="138"/>
    </row>
    <row r="1193" spans="14:15">
      <c r="N1193" s="138"/>
      <c r="O1193" s="138"/>
    </row>
    <row r="1194" spans="14:15">
      <c r="N1194" s="138"/>
      <c r="O1194" s="138"/>
    </row>
    <row r="1195" spans="14:15">
      <c r="N1195" s="138"/>
      <c r="O1195" s="138"/>
    </row>
    <row r="1196" spans="14:15">
      <c r="N1196" s="138"/>
      <c r="O1196" s="138"/>
    </row>
    <row r="1197" spans="14:15">
      <c r="N1197" s="138"/>
      <c r="O1197" s="138"/>
    </row>
    <row r="1198" spans="14:15">
      <c r="N1198" s="138"/>
      <c r="O1198" s="138"/>
    </row>
    <row r="1199" spans="14:15">
      <c r="N1199" s="138"/>
      <c r="O1199" s="138"/>
    </row>
    <row r="1200" spans="14:15">
      <c r="N1200" s="138"/>
      <c r="O1200" s="138"/>
    </row>
    <row r="1201" spans="14:15">
      <c r="N1201" s="138"/>
      <c r="O1201" s="138"/>
    </row>
    <row r="1202" spans="14:15">
      <c r="N1202" s="138"/>
      <c r="O1202" s="138"/>
    </row>
    <row r="1203" spans="14:15">
      <c r="N1203" s="138"/>
      <c r="O1203" s="138"/>
    </row>
    <row r="1204" spans="14:15">
      <c r="N1204" s="138"/>
      <c r="O1204" s="138"/>
    </row>
    <row r="1205" spans="14:15">
      <c r="N1205" s="138"/>
      <c r="O1205" s="138"/>
    </row>
    <row r="1206" spans="14:15">
      <c r="N1206" s="138"/>
      <c r="O1206" s="138"/>
    </row>
    <row r="1207" spans="14:15">
      <c r="N1207" s="138"/>
      <c r="O1207" s="138"/>
    </row>
    <row r="1208" spans="14:15">
      <c r="N1208" s="138"/>
      <c r="O1208" s="138"/>
    </row>
    <row r="1209" spans="14:15">
      <c r="N1209" s="138"/>
      <c r="O1209" s="138"/>
    </row>
    <row r="1210" spans="14:15">
      <c r="N1210" s="138"/>
      <c r="O1210" s="138"/>
    </row>
    <row r="1211" spans="14:15">
      <c r="N1211" s="138"/>
      <c r="O1211" s="138"/>
    </row>
    <row r="1212" spans="14:15">
      <c r="N1212" s="138"/>
      <c r="O1212" s="138"/>
    </row>
    <row r="1213" spans="14:15">
      <c r="N1213" s="138"/>
      <c r="O1213" s="138"/>
    </row>
    <row r="1214" spans="14:15">
      <c r="N1214" s="138"/>
      <c r="O1214" s="138"/>
    </row>
    <row r="1215" spans="14:15">
      <c r="N1215" s="138"/>
      <c r="O1215" s="138"/>
    </row>
    <row r="1216" spans="14:15">
      <c r="N1216" s="138"/>
      <c r="O1216" s="138"/>
    </row>
    <row r="1217" spans="14:15">
      <c r="N1217" s="138"/>
      <c r="O1217" s="138"/>
    </row>
    <row r="1218" spans="14:15">
      <c r="N1218" s="138"/>
      <c r="O1218" s="138"/>
    </row>
    <row r="1219" spans="14:15">
      <c r="N1219" s="138"/>
      <c r="O1219" s="138"/>
    </row>
    <row r="1220" spans="14:15">
      <c r="N1220" s="138"/>
      <c r="O1220" s="138"/>
    </row>
    <row r="1221" spans="14:15">
      <c r="N1221" s="138"/>
      <c r="O1221" s="138"/>
    </row>
    <row r="1222" spans="14:15">
      <c r="N1222" s="138"/>
      <c r="O1222" s="138"/>
    </row>
    <row r="1223" spans="14:15">
      <c r="N1223" s="138"/>
      <c r="O1223" s="138"/>
    </row>
    <row r="1224" spans="14:15">
      <c r="N1224" s="138"/>
      <c r="O1224" s="138"/>
    </row>
    <row r="1225" spans="14:15">
      <c r="N1225" s="138"/>
      <c r="O1225" s="138"/>
    </row>
    <row r="1226" spans="14:15">
      <c r="N1226" s="138"/>
      <c r="O1226" s="138"/>
    </row>
    <row r="1227" spans="14:15">
      <c r="N1227" s="138"/>
      <c r="O1227" s="138"/>
    </row>
    <row r="1228" spans="14:15">
      <c r="N1228" s="138"/>
      <c r="O1228" s="138"/>
    </row>
    <row r="1229" spans="14:15">
      <c r="N1229" s="138"/>
      <c r="O1229" s="138"/>
    </row>
    <row r="1230" spans="14:15">
      <c r="N1230" s="138"/>
      <c r="O1230" s="138"/>
    </row>
    <row r="1231" spans="14:15">
      <c r="N1231" s="138"/>
      <c r="O1231" s="138"/>
    </row>
    <row r="1232" spans="14:15">
      <c r="N1232" s="138"/>
      <c r="O1232" s="138"/>
    </row>
    <row r="1233" spans="14:15">
      <c r="N1233" s="138"/>
      <c r="O1233" s="138"/>
    </row>
    <row r="1234" spans="14:15">
      <c r="N1234" s="138"/>
      <c r="O1234" s="138"/>
    </row>
    <row r="1235" spans="14:15">
      <c r="N1235" s="138"/>
      <c r="O1235" s="138"/>
    </row>
    <row r="1236" spans="14:15">
      <c r="N1236" s="138"/>
      <c r="O1236" s="138"/>
    </row>
    <row r="1237" spans="14:15">
      <c r="N1237" s="138"/>
      <c r="O1237" s="138"/>
    </row>
    <row r="1238" spans="14:15">
      <c r="N1238" s="138"/>
      <c r="O1238" s="138"/>
    </row>
    <row r="1239" spans="14:15">
      <c r="N1239" s="138"/>
      <c r="O1239" s="138"/>
    </row>
    <row r="1240" spans="14:15">
      <c r="N1240" s="138"/>
      <c r="O1240" s="138"/>
    </row>
    <row r="1241" spans="14:15">
      <c r="N1241" s="138"/>
      <c r="O1241" s="138"/>
    </row>
    <row r="1242" spans="14:15">
      <c r="N1242" s="138"/>
      <c r="O1242" s="138"/>
    </row>
    <row r="1243" spans="14:15">
      <c r="N1243" s="138"/>
      <c r="O1243" s="138"/>
    </row>
    <row r="1244" spans="14:15">
      <c r="N1244" s="138"/>
      <c r="O1244" s="138"/>
    </row>
    <row r="1245" spans="14:15">
      <c r="N1245" s="138"/>
      <c r="O1245" s="138"/>
    </row>
    <row r="1246" spans="14:15">
      <c r="N1246" s="138"/>
      <c r="O1246" s="138"/>
    </row>
    <row r="1247" spans="14:15">
      <c r="N1247" s="138"/>
      <c r="O1247" s="138"/>
    </row>
    <row r="1248" spans="14:15">
      <c r="N1248" s="138"/>
      <c r="O1248" s="138"/>
    </row>
    <row r="1249" spans="14:15">
      <c r="N1249" s="138"/>
      <c r="O1249" s="138"/>
    </row>
    <row r="1250" spans="14:15">
      <c r="N1250" s="138"/>
      <c r="O1250" s="138"/>
    </row>
    <row r="1251" spans="14:15">
      <c r="N1251" s="138"/>
      <c r="O1251" s="138"/>
    </row>
    <row r="1252" spans="14:15">
      <c r="N1252" s="138"/>
      <c r="O1252" s="138"/>
    </row>
    <row r="1253" spans="14:15">
      <c r="N1253" s="138"/>
      <c r="O1253" s="138"/>
    </row>
    <row r="1254" spans="14:15">
      <c r="N1254" s="138"/>
      <c r="O1254" s="138"/>
    </row>
    <row r="1255" spans="14:15">
      <c r="N1255" s="138"/>
      <c r="O1255" s="138"/>
    </row>
    <row r="1256" spans="14:15">
      <c r="N1256" s="138"/>
      <c r="O1256" s="138"/>
    </row>
    <row r="1257" spans="14:15">
      <c r="N1257" s="138"/>
      <c r="O1257" s="138"/>
    </row>
    <row r="1258" spans="14:15">
      <c r="N1258" s="138"/>
      <c r="O1258" s="138"/>
    </row>
    <row r="1259" spans="14:15">
      <c r="N1259" s="138"/>
      <c r="O1259" s="138"/>
    </row>
    <row r="1260" spans="14:15">
      <c r="N1260" s="138"/>
      <c r="O1260" s="138"/>
    </row>
    <row r="1261" spans="14:15">
      <c r="N1261" s="138"/>
      <c r="O1261" s="138"/>
    </row>
    <row r="1262" spans="14:15">
      <c r="N1262" s="138"/>
      <c r="O1262" s="138"/>
    </row>
    <row r="1263" spans="14:15">
      <c r="N1263" s="138"/>
      <c r="O1263" s="138"/>
    </row>
    <row r="1264" spans="14:15">
      <c r="N1264" s="138"/>
      <c r="O1264" s="138"/>
    </row>
    <row r="1265" spans="14:15">
      <c r="N1265" s="138"/>
      <c r="O1265" s="138"/>
    </row>
    <row r="1266" spans="14:15">
      <c r="N1266" s="138"/>
      <c r="O1266" s="138"/>
    </row>
    <row r="1267" spans="14:15">
      <c r="N1267" s="138"/>
      <c r="O1267" s="138"/>
    </row>
    <row r="1268" spans="14:15">
      <c r="N1268" s="138"/>
      <c r="O1268" s="138"/>
    </row>
    <row r="1269" spans="14:15">
      <c r="N1269" s="138"/>
      <c r="O1269" s="138"/>
    </row>
    <row r="1270" spans="14:15">
      <c r="N1270" s="138"/>
      <c r="O1270" s="138"/>
    </row>
    <row r="1271" spans="14:15">
      <c r="N1271" s="138"/>
      <c r="O1271" s="138"/>
    </row>
    <row r="1272" spans="14:15">
      <c r="N1272" s="138"/>
      <c r="O1272" s="138"/>
    </row>
    <row r="1273" spans="14:15">
      <c r="N1273" s="138"/>
      <c r="O1273" s="138"/>
    </row>
    <row r="1274" spans="14:15">
      <c r="N1274" s="138"/>
      <c r="O1274" s="138"/>
    </row>
    <row r="1275" spans="14:15">
      <c r="N1275" s="138"/>
      <c r="O1275" s="138"/>
    </row>
    <row r="1276" spans="14:15">
      <c r="N1276" s="138"/>
      <c r="O1276" s="138"/>
    </row>
    <row r="1277" spans="14:15">
      <c r="N1277" s="138"/>
      <c r="O1277" s="138"/>
    </row>
    <row r="1278" spans="14:15">
      <c r="N1278" s="138"/>
      <c r="O1278" s="138"/>
    </row>
    <row r="1279" spans="14:15">
      <c r="N1279" s="138"/>
      <c r="O1279" s="138"/>
    </row>
    <row r="1280" spans="14:15">
      <c r="N1280" s="138"/>
      <c r="O1280" s="138"/>
    </row>
    <row r="1281" spans="14:15">
      <c r="N1281" s="138"/>
      <c r="O1281" s="138"/>
    </row>
    <row r="1282" spans="14:15">
      <c r="N1282" s="138"/>
      <c r="O1282" s="138"/>
    </row>
    <row r="1283" spans="14:15">
      <c r="N1283" s="138"/>
      <c r="O1283" s="138"/>
    </row>
    <row r="1284" spans="14:15">
      <c r="N1284" s="138"/>
      <c r="O1284" s="138"/>
    </row>
    <row r="1285" spans="14:15">
      <c r="N1285" s="138"/>
      <c r="O1285" s="138"/>
    </row>
    <row r="1286" spans="14:15">
      <c r="N1286" s="138"/>
      <c r="O1286" s="138"/>
    </row>
    <row r="1287" spans="14:15">
      <c r="N1287" s="138"/>
      <c r="O1287" s="138"/>
    </row>
    <row r="1288" spans="14:15">
      <c r="N1288" s="138"/>
      <c r="O1288" s="138"/>
    </row>
    <row r="1289" spans="14:15">
      <c r="N1289" s="138"/>
      <c r="O1289" s="138"/>
    </row>
    <row r="1290" spans="14:15">
      <c r="N1290" s="138"/>
      <c r="O1290" s="138"/>
    </row>
    <row r="1291" spans="14:15">
      <c r="N1291" s="138"/>
      <c r="O1291" s="138"/>
    </row>
    <row r="1292" spans="14:15">
      <c r="N1292" s="138"/>
      <c r="O1292" s="138"/>
    </row>
    <row r="1293" spans="14:15">
      <c r="N1293" s="138"/>
      <c r="O1293" s="138"/>
    </row>
    <row r="1294" spans="14:15">
      <c r="N1294" s="138"/>
      <c r="O1294" s="138"/>
    </row>
    <row r="1295" spans="14:15">
      <c r="N1295" s="138"/>
      <c r="O1295" s="138"/>
    </row>
    <row r="1296" spans="14:15">
      <c r="N1296" s="138"/>
      <c r="O1296" s="138"/>
    </row>
    <row r="1297" spans="14:15">
      <c r="N1297" s="138"/>
      <c r="O1297" s="138"/>
    </row>
    <row r="1298" spans="14:15">
      <c r="N1298" s="138"/>
      <c r="O1298" s="138"/>
    </row>
    <row r="1299" spans="14:15">
      <c r="N1299" s="138"/>
      <c r="O1299" s="138"/>
    </row>
    <row r="1300" spans="14:15">
      <c r="N1300" s="138"/>
      <c r="O1300" s="138"/>
    </row>
    <row r="1301" spans="14:15">
      <c r="N1301" s="138"/>
      <c r="O1301" s="138"/>
    </row>
    <row r="1302" spans="14:15">
      <c r="N1302" s="138"/>
      <c r="O1302" s="138"/>
    </row>
    <row r="1303" spans="14:15">
      <c r="N1303" s="138"/>
      <c r="O1303" s="138"/>
    </row>
    <row r="1304" spans="14:15">
      <c r="N1304" s="138"/>
      <c r="O1304" s="138"/>
    </row>
    <row r="1305" spans="14:15">
      <c r="N1305" s="138"/>
      <c r="O1305" s="138"/>
    </row>
    <row r="1306" spans="14:15">
      <c r="N1306" s="138"/>
      <c r="O1306" s="138"/>
    </row>
    <row r="1307" spans="14:15">
      <c r="N1307" s="138"/>
      <c r="O1307" s="138"/>
    </row>
    <row r="1308" spans="14:15">
      <c r="N1308" s="138"/>
      <c r="O1308" s="138"/>
    </row>
    <row r="1309" spans="14:15">
      <c r="N1309" s="138"/>
      <c r="O1309" s="138"/>
    </row>
    <row r="1310" spans="14:15">
      <c r="N1310" s="138"/>
      <c r="O1310" s="138"/>
    </row>
    <row r="1311" spans="14:15">
      <c r="N1311" s="138"/>
      <c r="O1311" s="138"/>
    </row>
    <row r="1312" spans="14:15">
      <c r="N1312" s="138"/>
      <c r="O1312" s="138"/>
    </row>
    <row r="1313" spans="14:15">
      <c r="N1313" s="138"/>
      <c r="O1313" s="138"/>
    </row>
    <row r="1314" spans="14:15">
      <c r="N1314" s="138"/>
      <c r="O1314" s="138"/>
    </row>
    <row r="1315" spans="14:15">
      <c r="N1315" s="138"/>
      <c r="O1315" s="138"/>
    </row>
    <row r="1316" spans="14:15">
      <c r="N1316" s="138"/>
      <c r="O1316" s="138"/>
    </row>
    <row r="1317" spans="14:15">
      <c r="N1317" s="138"/>
      <c r="O1317" s="138"/>
    </row>
    <row r="1318" spans="14:15">
      <c r="N1318" s="138"/>
      <c r="O1318" s="138"/>
    </row>
    <row r="1319" spans="14:15">
      <c r="N1319" s="138"/>
      <c r="O1319" s="138"/>
    </row>
    <row r="1320" spans="14:15">
      <c r="N1320" s="138"/>
      <c r="O1320" s="138"/>
    </row>
    <row r="1321" spans="14:15">
      <c r="N1321" s="138"/>
      <c r="O1321" s="138"/>
    </row>
    <row r="1322" spans="14:15">
      <c r="N1322" s="138"/>
      <c r="O1322" s="138"/>
    </row>
    <row r="1323" spans="14:15">
      <c r="N1323" s="138"/>
      <c r="O1323" s="138"/>
    </row>
    <row r="1324" spans="14:15">
      <c r="N1324" s="138"/>
      <c r="O1324" s="138"/>
    </row>
    <row r="1325" spans="14:15">
      <c r="N1325" s="138"/>
      <c r="O1325" s="138"/>
    </row>
    <row r="1326" spans="14:15">
      <c r="N1326" s="138"/>
      <c r="O1326" s="138"/>
    </row>
    <row r="1327" spans="14:15">
      <c r="N1327" s="138"/>
      <c r="O1327" s="138"/>
    </row>
    <row r="1328" spans="14:15">
      <c r="N1328" s="138"/>
      <c r="O1328" s="138"/>
    </row>
    <row r="1329" spans="14:15">
      <c r="N1329" s="138"/>
      <c r="O1329" s="138"/>
    </row>
    <row r="1330" spans="14:15">
      <c r="N1330" s="138"/>
      <c r="O1330" s="138"/>
    </row>
    <row r="1331" spans="14:15">
      <c r="N1331" s="138"/>
      <c r="O1331" s="138"/>
    </row>
    <row r="1332" spans="14:15">
      <c r="N1332" s="138"/>
      <c r="O1332" s="138"/>
    </row>
    <row r="1333" spans="14:15">
      <c r="N1333" s="138"/>
      <c r="O1333" s="138"/>
    </row>
    <row r="1334" spans="14:15">
      <c r="N1334" s="138"/>
      <c r="O1334" s="138"/>
    </row>
    <row r="1335" spans="14:15">
      <c r="N1335" s="138"/>
      <c r="O1335" s="138"/>
    </row>
    <row r="1336" spans="14:15">
      <c r="N1336" s="138"/>
      <c r="O1336" s="138"/>
    </row>
    <row r="1337" spans="14:15">
      <c r="N1337" s="138"/>
      <c r="O1337" s="138"/>
    </row>
    <row r="1338" spans="14:15">
      <c r="N1338" s="138"/>
      <c r="O1338" s="138"/>
    </row>
    <row r="1339" spans="14:15">
      <c r="N1339" s="138"/>
      <c r="O1339" s="138"/>
    </row>
    <row r="1340" spans="14:15">
      <c r="N1340" s="138"/>
      <c r="O1340" s="138"/>
    </row>
    <row r="1341" spans="14:15">
      <c r="N1341" s="138"/>
      <c r="O1341" s="138"/>
    </row>
    <row r="1342" spans="14:15">
      <c r="N1342" s="138"/>
      <c r="O1342" s="138"/>
    </row>
    <row r="1343" spans="14:15">
      <c r="N1343" s="138"/>
      <c r="O1343" s="138"/>
    </row>
    <row r="1344" spans="14:15">
      <c r="N1344" s="138"/>
      <c r="O1344" s="138"/>
    </row>
    <row r="1345" spans="14:15">
      <c r="N1345" s="138"/>
      <c r="O1345" s="138"/>
    </row>
    <row r="1346" spans="14:15">
      <c r="N1346" s="138"/>
      <c r="O1346" s="138"/>
    </row>
    <row r="1347" spans="14:15">
      <c r="N1347" s="138"/>
      <c r="O1347" s="138"/>
    </row>
    <row r="1348" spans="14:15">
      <c r="N1348" s="138"/>
      <c r="O1348" s="138"/>
    </row>
    <row r="1349" spans="14:15">
      <c r="N1349" s="138"/>
      <c r="O1349" s="138"/>
    </row>
    <row r="1350" spans="14:15">
      <c r="N1350" s="138"/>
      <c r="O1350" s="138"/>
    </row>
    <row r="1351" spans="14:15">
      <c r="N1351" s="138"/>
      <c r="O1351" s="138"/>
    </row>
    <row r="1352" spans="14:15">
      <c r="N1352" s="138"/>
      <c r="O1352" s="138"/>
    </row>
    <row r="1353" spans="14:15">
      <c r="N1353" s="138"/>
      <c r="O1353" s="138"/>
    </row>
    <row r="1354" spans="14:15">
      <c r="N1354" s="138"/>
      <c r="O1354" s="138"/>
    </row>
    <row r="1355" spans="14:15">
      <c r="N1355" s="138"/>
      <c r="O1355" s="138"/>
    </row>
    <row r="1356" spans="14:15">
      <c r="N1356" s="138"/>
      <c r="O1356" s="138"/>
    </row>
    <row r="1357" spans="14:15">
      <c r="N1357" s="138"/>
      <c r="O1357" s="138"/>
    </row>
    <row r="1358" spans="14:15">
      <c r="N1358" s="138"/>
      <c r="O1358" s="138"/>
    </row>
    <row r="1359" spans="14:15">
      <c r="N1359" s="138"/>
      <c r="O1359" s="138"/>
    </row>
    <row r="1360" spans="14:15">
      <c r="N1360" s="138"/>
      <c r="O1360" s="138"/>
    </row>
    <row r="1361" spans="14:15">
      <c r="N1361" s="138"/>
      <c r="O1361" s="138"/>
    </row>
    <row r="1362" spans="14:15">
      <c r="N1362" s="138"/>
      <c r="O1362" s="138"/>
    </row>
    <row r="1363" spans="14:15">
      <c r="N1363" s="138"/>
      <c r="O1363" s="138"/>
    </row>
    <row r="1364" spans="14:15">
      <c r="N1364" s="138"/>
      <c r="O1364" s="138"/>
    </row>
    <row r="1365" spans="14:15">
      <c r="N1365" s="138"/>
      <c r="O1365" s="138"/>
    </row>
    <row r="1366" spans="14:15">
      <c r="N1366" s="138"/>
      <c r="O1366" s="138"/>
    </row>
    <row r="1367" spans="14:15">
      <c r="N1367" s="138"/>
      <c r="O1367" s="138"/>
    </row>
    <row r="1368" spans="14:15">
      <c r="N1368" s="138"/>
      <c r="O1368" s="138"/>
    </row>
    <row r="1369" spans="14:15">
      <c r="N1369" s="138"/>
      <c r="O1369" s="138"/>
    </row>
    <row r="1370" spans="14:15">
      <c r="N1370" s="138"/>
      <c r="O1370" s="138"/>
    </row>
    <row r="1371" spans="14:15">
      <c r="N1371" s="138"/>
      <c r="O1371" s="138"/>
    </row>
    <row r="1372" spans="14:15">
      <c r="N1372" s="138"/>
      <c r="O1372" s="138"/>
    </row>
    <row r="1373" spans="14:15">
      <c r="N1373" s="138"/>
      <c r="O1373" s="138"/>
    </row>
    <row r="1374" spans="14:15">
      <c r="N1374" s="138"/>
      <c r="O1374" s="138"/>
    </row>
    <row r="1375" spans="14:15">
      <c r="N1375" s="138"/>
      <c r="O1375" s="138"/>
    </row>
    <row r="1376" spans="14:15">
      <c r="N1376" s="138"/>
      <c r="O1376" s="138"/>
    </row>
    <row r="1377" spans="14:15">
      <c r="N1377" s="138"/>
      <c r="O1377" s="138"/>
    </row>
    <row r="1378" spans="14:15">
      <c r="N1378" s="138"/>
      <c r="O1378" s="138"/>
    </row>
    <row r="1379" spans="14:15">
      <c r="N1379" s="138"/>
      <c r="O1379" s="138"/>
    </row>
    <row r="1380" spans="14:15">
      <c r="N1380" s="138"/>
      <c r="O1380" s="138"/>
    </row>
    <row r="1381" spans="14:15">
      <c r="N1381" s="138"/>
      <c r="O1381" s="138"/>
    </row>
    <row r="1382" spans="14:15">
      <c r="N1382" s="138"/>
      <c r="O1382" s="138"/>
    </row>
    <row r="1383" spans="14:15">
      <c r="N1383" s="138"/>
      <c r="O1383" s="138"/>
    </row>
    <row r="1384" spans="14:15">
      <c r="N1384" s="138"/>
      <c r="O1384" s="138"/>
    </row>
    <row r="1385" spans="14:15">
      <c r="N1385" s="138"/>
      <c r="O1385" s="138"/>
    </row>
    <row r="1386" spans="14:15">
      <c r="N1386" s="138"/>
      <c r="O1386" s="138"/>
    </row>
    <row r="1387" spans="14:15">
      <c r="N1387" s="138"/>
      <c r="O1387" s="138"/>
    </row>
    <row r="1388" spans="14:15">
      <c r="N1388" s="138"/>
      <c r="O1388" s="138"/>
    </row>
    <row r="1389" spans="14:15">
      <c r="N1389" s="138"/>
      <c r="O1389" s="138"/>
    </row>
    <row r="1390" spans="14:15">
      <c r="N1390" s="138"/>
      <c r="O1390" s="138"/>
    </row>
    <row r="1391" spans="14:15">
      <c r="N1391" s="138"/>
      <c r="O1391" s="138"/>
    </row>
    <row r="1392" spans="14:15">
      <c r="N1392" s="138"/>
      <c r="O1392" s="138"/>
    </row>
    <row r="1393" spans="14:15">
      <c r="N1393" s="138"/>
      <c r="O1393" s="138"/>
    </row>
    <row r="1394" spans="14:15">
      <c r="N1394" s="138"/>
      <c r="O1394" s="138"/>
    </row>
    <row r="1395" spans="14:15">
      <c r="N1395" s="138"/>
      <c r="O1395" s="138"/>
    </row>
    <row r="1396" spans="14:15">
      <c r="N1396" s="138"/>
      <c r="O1396" s="138"/>
    </row>
    <row r="1397" spans="14:15">
      <c r="N1397" s="138"/>
      <c r="O1397" s="138"/>
    </row>
    <row r="1398" spans="14:15">
      <c r="N1398" s="138"/>
      <c r="O1398" s="138"/>
    </row>
    <row r="1399" spans="14:15">
      <c r="N1399" s="138"/>
      <c r="O1399" s="138"/>
    </row>
    <row r="1400" spans="14:15">
      <c r="N1400" s="138"/>
      <c r="O1400" s="138"/>
    </row>
    <row r="1401" spans="14:15">
      <c r="N1401" s="138"/>
      <c r="O1401" s="138"/>
    </row>
    <row r="1402" spans="14:15">
      <c r="N1402" s="138"/>
      <c r="O1402" s="138"/>
    </row>
    <row r="1403" spans="14:15">
      <c r="N1403" s="138"/>
      <c r="O1403" s="138"/>
    </row>
    <row r="1404" spans="14:15">
      <c r="N1404" s="138"/>
      <c r="O1404" s="138"/>
    </row>
    <row r="1405" spans="14:15">
      <c r="N1405" s="138"/>
      <c r="O1405" s="138"/>
    </row>
    <row r="1406" spans="14:15">
      <c r="N1406" s="138"/>
      <c r="O1406" s="138"/>
    </row>
    <row r="1407" spans="14:15">
      <c r="N1407" s="138"/>
      <c r="O1407" s="138"/>
    </row>
    <row r="1408" spans="14:15">
      <c r="N1408" s="138"/>
      <c r="O1408" s="138"/>
    </row>
    <row r="1409" spans="14:15">
      <c r="N1409" s="138"/>
      <c r="O1409" s="138"/>
    </row>
    <row r="1410" spans="14:15">
      <c r="N1410" s="138"/>
      <c r="O1410" s="138"/>
    </row>
    <row r="1411" spans="14:15">
      <c r="N1411" s="138"/>
      <c r="O1411" s="138"/>
    </row>
    <row r="1412" spans="14:15">
      <c r="N1412" s="138"/>
      <c r="O1412" s="138"/>
    </row>
    <row r="1413" spans="14:15">
      <c r="N1413" s="138"/>
      <c r="O1413" s="138"/>
    </row>
    <row r="1414" spans="14:15">
      <c r="N1414" s="138"/>
      <c r="O1414" s="138"/>
    </row>
    <row r="1415" spans="14:15">
      <c r="N1415" s="138"/>
      <c r="O1415" s="138"/>
    </row>
    <row r="1416" spans="14:15">
      <c r="N1416" s="138"/>
      <c r="O1416" s="138"/>
    </row>
    <row r="1417" spans="14:15">
      <c r="N1417" s="138"/>
      <c r="O1417" s="138"/>
    </row>
    <row r="1418" spans="14:15">
      <c r="N1418" s="138"/>
      <c r="O1418" s="138"/>
    </row>
    <row r="1419" spans="14:15">
      <c r="N1419" s="138"/>
      <c r="O1419" s="138"/>
    </row>
    <row r="1420" spans="14:15">
      <c r="N1420" s="138"/>
      <c r="O1420" s="138"/>
    </row>
    <row r="1421" spans="14:15">
      <c r="N1421" s="138"/>
      <c r="O1421" s="138"/>
    </row>
    <row r="1422" spans="14:15">
      <c r="N1422" s="138"/>
      <c r="O1422" s="138"/>
    </row>
    <row r="1423" spans="14:15">
      <c r="N1423" s="138"/>
      <c r="O1423" s="138"/>
    </row>
    <row r="1424" spans="14:15">
      <c r="N1424" s="138"/>
      <c r="O1424" s="138"/>
    </row>
    <row r="1425" spans="14:15">
      <c r="N1425" s="138"/>
      <c r="O1425" s="138"/>
    </row>
    <row r="1426" spans="14:15">
      <c r="N1426" s="138"/>
      <c r="O1426" s="138"/>
    </row>
    <row r="1427" spans="14:15">
      <c r="N1427" s="138"/>
      <c r="O1427" s="138"/>
    </row>
    <row r="1428" spans="14:15">
      <c r="N1428" s="138"/>
      <c r="O1428" s="138"/>
    </row>
    <row r="1429" spans="14:15">
      <c r="N1429" s="138"/>
      <c r="O1429" s="138"/>
    </row>
    <row r="1430" spans="14:15">
      <c r="N1430" s="138"/>
      <c r="O1430" s="138"/>
    </row>
    <row r="1431" spans="14:15">
      <c r="N1431" s="138"/>
      <c r="O1431" s="138"/>
    </row>
    <row r="1432" spans="14:15">
      <c r="N1432" s="138"/>
      <c r="O1432" s="138"/>
    </row>
    <row r="1433" spans="14:15">
      <c r="N1433" s="138"/>
      <c r="O1433" s="138"/>
    </row>
    <row r="1434" spans="14:15">
      <c r="N1434" s="138"/>
      <c r="O1434" s="138"/>
    </row>
    <row r="1435" spans="14:15">
      <c r="N1435" s="138"/>
      <c r="O1435" s="138"/>
    </row>
    <row r="1436" spans="14:15">
      <c r="N1436" s="138"/>
      <c r="O1436" s="138"/>
    </row>
    <row r="1437" spans="14:15">
      <c r="N1437" s="138"/>
      <c r="O1437" s="138"/>
    </row>
    <row r="1438" spans="14:15">
      <c r="N1438" s="138"/>
      <c r="O1438" s="138"/>
    </row>
    <row r="1439" spans="14:15">
      <c r="N1439" s="138"/>
      <c r="O1439" s="138"/>
    </row>
    <row r="1440" spans="14:15">
      <c r="N1440" s="138"/>
      <c r="O1440" s="138"/>
    </row>
    <row r="1441" spans="14:15">
      <c r="N1441" s="138"/>
      <c r="O1441" s="138"/>
    </row>
    <row r="1442" spans="14:15">
      <c r="N1442" s="138"/>
      <c r="O1442" s="138"/>
    </row>
    <row r="1443" spans="14:15">
      <c r="N1443" s="138"/>
      <c r="O1443" s="138"/>
    </row>
    <row r="1444" spans="14:15">
      <c r="N1444" s="138"/>
      <c r="O1444" s="138"/>
    </row>
    <row r="1445" spans="14:15">
      <c r="N1445" s="138"/>
      <c r="O1445" s="138"/>
    </row>
    <row r="1446" spans="14:15">
      <c r="N1446" s="138"/>
      <c r="O1446" s="138"/>
    </row>
    <row r="1447" spans="14:15">
      <c r="N1447" s="138"/>
      <c r="O1447" s="138"/>
    </row>
    <row r="1448" spans="14:15">
      <c r="N1448" s="138"/>
      <c r="O1448" s="138"/>
    </row>
    <row r="1449" spans="14:15">
      <c r="N1449" s="138"/>
      <c r="O1449" s="138"/>
    </row>
    <row r="1450" spans="14:15">
      <c r="N1450" s="138"/>
      <c r="O1450" s="138"/>
    </row>
    <row r="1451" spans="14:15">
      <c r="N1451" s="138"/>
      <c r="O1451" s="138"/>
    </row>
    <row r="1452" spans="14:15">
      <c r="N1452" s="138"/>
      <c r="O1452" s="138"/>
    </row>
    <row r="1453" spans="14:15">
      <c r="N1453" s="138"/>
      <c r="O1453" s="138"/>
    </row>
    <row r="1454" spans="14:15">
      <c r="N1454" s="138"/>
      <c r="O1454" s="138"/>
    </row>
    <row r="1455" spans="14:15">
      <c r="N1455" s="138"/>
      <c r="O1455" s="138"/>
    </row>
    <row r="1456" spans="14:15">
      <c r="N1456" s="138"/>
      <c r="O1456" s="138"/>
    </row>
    <row r="1457" spans="14:15">
      <c r="N1457" s="138"/>
      <c r="O1457" s="138"/>
    </row>
    <row r="1458" spans="14:15">
      <c r="N1458" s="138"/>
      <c r="O1458" s="138"/>
    </row>
    <row r="1459" spans="14:15">
      <c r="N1459" s="138"/>
      <c r="O1459" s="138"/>
    </row>
    <row r="1460" spans="14:15">
      <c r="N1460" s="138"/>
      <c r="O1460" s="138"/>
    </row>
    <row r="1461" spans="14:15">
      <c r="N1461" s="138"/>
      <c r="O1461" s="138"/>
    </row>
    <row r="1462" spans="14:15">
      <c r="N1462" s="138"/>
      <c r="O1462" s="138"/>
    </row>
    <row r="1463" spans="14:15">
      <c r="N1463" s="138"/>
      <c r="O1463" s="138"/>
    </row>
    <row r="1464" spans="14:15">
      <c r="N1464" s="138"/>
      <c r="O1464" s="138"/>
    </row>
    <row r="1465" spans="14:15">
      <c r="N1465" s="138"/>
      <c r="O1465" s="138"/>
    </row>
    <row r="1466" spans="14:15">
      <c r="N1466" s="138"/>
      <c r="O1466" s="138"/>
    </row>
    <row r="1467" spans="14:15">
      <c r="N1467" s="138"/>
      <c r="O1467" s="138"/>
    </row>
    <row r="1468" spans="14:15">
      <c r="N1468" s="138"/>
      <c r="O1468" s="138"/>
    </row>
    <row r="1469" spans="14:15">
      <c r="N1469" s="138"/>
      <c r="O1469" s="138"/>
    </row>
    <row r="1470" spans="14:15">
      <c r="N1470" s="138"/>
      <c r="O1470" s="138"/>
    </row>
    <row r="1471" spans="14:15">
      <c r="N1471" s="138"/>
      <c r="O1471" s="138"/>
    </row>
    <row r="1472" spans="14:15">
      <c r="N1472" s="138"/>
      <c r="O1472" s="138"/>
    </row>
    <row r="1473" spans="14:15">
      <c r="N1473" s="138"/>
      <c r="O1473" s="138"/>
    </row>
    <row r="1474" spans="14:15">
      <c r="N1474" s="138"/>
      <c r="O1474" s="138"/>
    </row>
    <row r="1475" spans="14:15">
      <c r="N1475" s="138"/>
      <c r="O1475" s="138"/>
    </row>
    <row r="1476" spans="14:15">
      <c r="N1476" s="138"/>
      <c r="O1476" s="138"/>
    </row>
    <row r="1477" spans="14:15">
      <c r="N1477" s="138"/>
      <c r="O1477" s="138"/>
    </row>
    <row r="1478" spans="14:15">
      <c r="N1478" s="138"/>
      <c r="O1478" s="138"/>
    </row>
    <row r="1479" spans="14:15">
      <c r="N1479" s="138"/>
      <c r="O1479" s="138"/>
    </row>
    <row r="1480" spans="14:15">
      <c r="N1480" s="138"/>
      <c r="O1480" s="138"/>
    </row>
    <row r="1481" spans="14:15">
      <c r="N1481" s="138"/>
      <c r="O1481" s="138"/>
    </row>
    <row r="1482" spans="14:15">
      <c r="N1482" s="138"/>
      <c r="O1482" s="138"/>
    </row>
    <row r="1483" spans="14:15">
      <c r="N1483" s="138"/>
      <c r="O1483" s="138"/>
    </row>
    <row r="1484" spans="14:15">
      <c r="N1484" s="138"/>
      <c r="O1484" s="138"/>
    </row>
    <row r="1485" spans="14:15">
      <c r="N1485" s="138"/>
      <c r="O1485" s="138"/>
    </row>
    <row r="1486" spans="14:15">
      <c r="N1486" s="138"/>
      <c r="O1486" s="138"/>
    </row>
    <row r="1487" spans="14:15">
      <c r="N1487" s="138"/>
      <c r="O1487" s="138"/>
    </row>
    <row r="1488" spans="14:15">
      <c r="N1488" s="138"/>
      <c r="O1488" s="138"/>
    </row>
    <row r="1489" spans="14:15">
      <c r="N1489" s="138"/>
      <c r="O1489" s="138"/>
    </row>
    <row r="1490" spans="14:15">
      <c r="N1490" s="138"/>
      <c r="O1490" s="138"/>
    </row>
    <row r="1491" spans="14:15">
      <c r="N1491" s="138"/>
      <c r="O1491" s="138"/>
    </row>
    <row r="1492" spans="14:15">
      <c r="N1492" s="138"/>
      <c r="O1492" s="138"/>
    </row>
    <row r="1493" spans="14:15">
      <c r="N1493" s="138"/>
      <c r="O1493" s="138"/>
    </row>
    <row r="1494" spans="14:15">
      <c r="N1494" s="138"/>
      <c r="O1494" s="138"/>
    </row>
    <row r="1495" spans="14:15">
      <c r="N1495" s="138"/>
      <c r="O1495" s="138"/>
    </row>
    <row r="1496" spans="14:15">
      <c r="N1496" s="138"/>
      <c r="O1496" s="138"/>
    </row>
    <row r="1497" spans="14:15">
      <c r="N1497" s="138"/>
      <c r="O1497" s="138"/>
    </row>
    <row r="1498" spans="14:15">
      <c r="N1498" s="138"/>
      <c r="O1498" s="138"/>
    </row>
    <row r="1499" spans="14:15">
      <c r="N1499" s="138"/>
      <c r="O1499" s="138"/>
    </row>
    <row r="1500" spans="14:15">
      <c r="N1500" s="138"/>
      <c r="O1500" s="138"/>
    </row>
    <row r="1501" spans="14:15">
      <c r="N1501" s="138"/>
      <c r="O1501" s="138"/>
    </row>
    <row r="1502" spans="14:15">
      <c r="N1502" s="138"/>
      <c r="O1502" s="138"/>
    </row>
    <row r="1503" spans="14:15">
      <c r="N1503" s="138"/>
      <c r="O1503" s="138"/>
    </row>
    <row r="1504" spans="14:15">
      <c r="N1504" s="138"/>
      <c r="O1504" s="138"/>
    </row>
    <row r="1505" spans="14:15">
      <c r="N1505" s="138"/>
      <c r="O1505" s="138"/>
    </row>
    <row r="1506" spans="14:15">
      <c r="N1506" s="138"/>
      <c r="O1506" s="138"/>
    </row>
    <row r="1507" spans="14:15">
      <c r="N1507" s="138"/>
      <c r="O1507" s="138"/>
    </row>
    <row r="1508" spans="14:15">
      <c r="N1508" s="138"/>
      <c r="O1508" s="138"/>
    </row>
    <row r="1509" spans="14:15">
      <c r="N1509" s="138"/>
      <c r="O1509" s="138"/>
    </row>
    <row r="1510" spans="14:15">
      <c r="N1510" s="138"/>
      <c r="O1510" s="138"/>
    </row>
    <row r="1511" spans="14:15">
      <c r="N1511" s="138"/>
      <c r="O1511" s="138"/>
    </row>
    <row r="1512" spans="14:15">
      <c r="N1512" s="138"/>
      <c r="O1512" s="138"/>
    </row>
    <row r="1513" spans="14:15">
      <c r="N1513" s="138"/>
      <c r="O1513" s="138"/>
    </row>
    <row r="1514" spans="14:15">
      <c r="N1514" s="138"/>
      <c r="O1514" s="138"/>
    </row>
    <row r="1515" spans="14:15">
      <c r="N1515" s="138"/>
      <c r="O1515" s="138"/>
    </row>
    <row r="1516" spans="14:15">
      <c r="N1516" s="138"/>
      <c r="O1516" s="138"/>
    </row>
    <row r="1517" spans="14:15">
      <c r="N1517" s="138"/>
      <c r="O1517" s="138"/>
    </row>
    <row r="1518" spans="14:15">
      <c r="N1518" s="138"/>
      <c r="O1518" s="138"/>
    </row>
    <row r="1519" spans="14:15">
      <c r="N1519" s="138"/>
      <c r="O1519" s="138"/>
    </row>
    <row r="1520" spans="14:15">
      <c r="N1520" s="138"/>
      <c r="O1520" s="138"/>
    </row>
    <row r="1521" spans="14:15">
      <c r="N1521" s="138"/>
      <c r="O1521" s="138"/>
    </row>
    <row r="1522" spans="14:15">
      <c r="N1522" s="138"/>
      <c r="O1522" s="138"/>
    </row>
    <row r="1523" spans="14:15">
      <c r="N1523" s="138"/>
      <c r="O1523" s="138"/>
    </row>
    <row r="1524" spans="14:15">
      <c r="N1524" s="138"/>
      <c r="O1524" s="138"/>
    </row>
    <row r="1525" spans="14:15">
      <c r="N1525" s="138"/>
      <c r="O1525" s="138"/>
    </row>
    <row r="1526" spans="14:15">
      <c r="N1526" s="138"/>
      <c r="O1526" s="138"/>
    </row>
    <row r="1527" spans="14:15">
      <c r="N1527" s="138"/>
      <c r="O1527" s="138"/>
    </row>
    <row r="1528" spans="14:15">
      <c r="N1528" s="138"/>
      <c r="O1528" s="138"/>
    </row>
    <row r="1529" spans="14:15">
      <c r="N1529" s="138"/>
      <c r="O1529" s="138"/>
    </row>
    <row r="1530" spans="14:15">
      <c r="N1530" s="138"/>
      <c r="O1530" s="138"/>
    </row>
    <row r="1531" spans="14:15">
      <c r="N1531" s="138"/>
      <c r="O1531" s="138"/>
    </row>
    <row r="1532" spans="14:15">
      <c r="N1532" s="138"/>
      <c r="O1532" s="138"/>
    </row>
    <row r="1533" spans="14:15">
      <c r="N1533" s="138"/>
      <c r="O1533" s="138"/>
    </row>
    <row r="1534" spans="14:15">
      <c r="N1534" s="138"/>
      <c r="O1534" s="138"/>
    </row>
    <row r="1535" spans="14:15">
      <c r="N1535" s="138"/>
      <c r="O1535" s="138"/>
    </row>
    <row r="1536" spans="14:15">
      <c r="N1536" s="138"/>
      <c r="O1536" s="138"/>
    </row>
    <row r="1537" spans="14:15">
      <c r="N1537" s="138"/>
      <c r="O1537" s="138"/>
    </row>
    <row r="1538" spans="14:15">
      <c r="N1538" s="138"/>
      <c r="O1538" s="138"/>
    </row>
    <row r="1539" spans="14:15">
      <c r="N1539" s="138"/>
      <c r="O1539" s="138"/>
    </row>
    <row r="1540" spans="14:15">
      <c r="N1540" s="138"/>
      <c r="O1540" s="138"/>
    </row>
    <row r="1541" spans="14:15">
      <c r="N1541" s="138"/>
      <c r="O1541" s="138"/>
    </row>
    <row r="1542" spans="14:15">
      <c r="N1542" s="138"/>
      <c r="O1542" s="138"/>
    </row>
    <row r="1543" spans="14:15">
      <c r="N1543" s="138"/>
      <c r="O1543" s="138"/>
    </row>
    <row r="1544" spans="14:15">
      <c r="N1544" s="138"/>
      <c r="O1544" s="138"/>
    </row>
    <row r="1545" spans="14:15">
      <c r="N1545" s="138"/>
      <c r="O1545" s="138"/>
    </row>
    <row r="1546" spans="14:15">
      <c r="N1546" s="138"/>
      <c r="O1546" s="138"/>
    </row>
    <row r="1547" spans="14:15">
      <c r="N1547" s="138"/>
      <c r="O1547" s="138"/>
    </row>
    <row r="1548" spans="14:15">
      <c r="N1548" s="138"/>
      <c r="O1548" s="138"/>
    </row>
    <row r="1549" spans="14:15">
      <c r="N1549" s="138"/>
      <c r="O1549" s="138"/>
    </row>
    <row r="1550" spans="14:15">
      <c r="N1550" s="138"/>
      <c r="O1550" s="138"/>
    </row>
    <row r="1551" spans="14:15">
      <c r="N1551" s="138"/>
      <c r="O1551" s="138"/>
    </row>
    <row r="1552" spans="14:15">
      <c r="N1552" s="138"/>
      <c r="O1552" s="138"/>
    </row>
    <row r="1553" spans="14:15">
      <c r="N1553" s="138"/>
      <c r="O1553" s="138"/>
    </row>
    <row r="1554" spans="14:15">
      <c r="N1554" s="138"/>
      <c r="O1554" s="138"/>
    </row>
    <row r="1555" spans="14:15">
      <c r="N1555" s="138"/>
      <c r="O1555" s="138"/>
    </row>
    <row r="1556" spans="14:15">
      <c r="N1556" s="138"/>
      <c r="O1556" s="138"/>
    </row>
    <row r="1557" spans="14:15">
      <c r="N1557" s="138"/>
      <c r="O1557" s="138"/>
    </row>
    <row r="1558" spans="14:15">
      <c r="N1558" s="138"/>
      <c r="O1558" s="138"/>
    </row>
    <row r="1559" spans="14:15">
      <c r="N1559" s="138"/>
      <c r="O1559" s="138"/>
    </row>
    <row r="1560" spans="14:15">
      <c r="N1560" s="138"/>
      <c r="O1560" s="138"/>
    </row>
    <row r="1561" spans="14:15">
      <c r="N1561" s="138"/>
      <c r="O1561" s="138"/>
    </row>
    <row r="1562" spans="14:15">
      <c r="N1562" s="138"/>
      <c r="O1562" s="138"/>
    </row>
    <row r="1563" spans="14:15">
      <c r="N1563" s="138"/>
      <c r="O1563" s="138"/>
    </row>
    <row r="1564" spans="14:15">
      <c r="N1564" s="138"/>
      <c r="O1564" s="138"/>
    </row>
    <row r="1565" spans="14:15">
      <c r="N1565" s="138"/>
      <c r="O1565" s="138"/>
    </row>
    <row r="1566" spans="14:15">
      <c r="N1566" s="138"/>
      <c r="O1566" s="138"/>
    </row>
    <row r="1567" spans="14:15">
      <c r="N1567" s="138"/>
      <c r="O1567" s="138"/>
    </row>
    <row r="1568" spans="14:15">
      <c r="N1568" s="138"/>
      <c r="O1568" s="138"/>
    </row>
    <row r="1569" spans="14:15">
      <c r="N1569" s="138"/>
      <c r="O1569" s="138"/>
    </row>
    <row r="1570" spans="14:15">
      <c r="N1570" s="138"/>
      <c r="O1570" s="138"/>
    </row>
    <row r="1571" spans="14:15">
      <c r="N1571" s="138"/>
      <c r="O1571" s="138"/>
    </row>
    <row r="1572" spans="14:15">
      <c r="N1572" s="138"/>
      <c r="O1572" s="138"/>
    </row>
    <row r="1573" spans="14:15">
      <c r="N1573" s="138"/>
      <c r="O1573" s="138"/>
    </row>
    <row r="1574" spans="14:15">
      <c r="N1574" s="138"/>
      <c r="O1574" s="138"/>
    </row>
    <row r="1575" spans="14:15">
      <c r="N1575" s="138"/>
      <c r="O1575" s="138"/>
    </row>
    <row r="1576" spans="14:15">
      <c r="N1576" s="138"/>
      <c r="O1576" s="138"/>
    </row>
    <row r="1577" spans="14:15">
      <c r="N1577" s="138"/>
      <c r="O1577" s="138"/>
    </row>
    <row r="1578" spans="14:15">
      <c r="N1578" s="138"/>
      <c r="O1578" s="138"/>
    </row>
    <row r="1579" spans="14:15">
      <c r="N1579" s="138"/>
      <c r="O1579" s="138"/>
    </row>
    <row r="1580" spans="14:15">
      <c r="N1580" s="138"/>
      <c r="O1580" s="138"/>
    </row>
    <row r="1581" spans="14:15">
      <c r="N1581" s="138"/>
      <c r="O1581" s="138"/>
    </row>
    <row r="1582" spans="14:15">
      <c r="N1582" s="138"/>
      <c r="O1582" s="138"/>
    </row>
    <row r="1583" spans="14:15">
      <c r="N1583" s="138"/>
      <c r="O1583" s="138"/>
    </row>
    <row r="1584" spans="14:15">
      <c r="N1584" s="138"/>
      <c r="O1584" s="138"/>
    </row>
    <row r="1585" spans="14:15">
      <c r="N1585" s="138"/>
      <c r="O1585" s="138"/>
    </row>
    <row r="1586" spans="14:15">
      <c r="N1586" s="138"/>
      <c r="O1586" s="138"/>
    </row>
    <row r="1587" spans="14:15">
      <c r="N1587" s="138"/>
      <c r="O1587" s="138"/>
    </row>
    <row r="1588" spans="14:15">
      <c r="N1588" s="138"/>
      <c r="O1588" s="138"/>
    </row>
    <row r="1589" spans="14:15">
      <c r="N1589" s="138"/>
      <c r="O1589" s="138"/>
    </row>
    <row r="1590" spans="14:15">
      <c r="N1590" s="138"/>
      <c r="O1590" s="138"/>
    </row>
    <row r="1591" spans="14:15">
      <c r="N1591" s="138"/>
      <c r="O1591" s="138"/>
    </row>
    <row r="1592" spans="14:15">
      <c r="N1592" s="138"/>
      <c r="O1592" s="138"/>
    </row>
    <row r="1593" spans="14:15">
      <c r="N1593" s="138"/>
      <c r="O1593" s="138"/>
    </row>
    <row r="1594" spans="14:15">
      <c r="N1594" s="138"/>
      <c r="O1594" s="138"/>
    </row>
    <row r="1595" spans="14:15">
      <c r="N1595" s="138"/>
      <c r="O1595" s="138"/>
    </row>
    <row r="1596" spans="14:15">
      <c r="N1596" s="138"/>
      <c r="O1596" s="138"/>
    </row>
    <row r="1597" spans="14:15">
      <c r="N1597" s="138"/>
      <c r="O1597" s="138"/>
    </row>
    <row r="1598" spans="14:15">
      <c r="N1598" s="138"/>
      <c r="O1598" s="138"/>
    </row>
    <row r="1599" spans="14:15">
      <c r="N1599" s="138"/>
      <c r="O1599" s="138"/>
    </row>
    <row r="1600" spans="14:15">
      <c r="N1600" s="138"/>
      <c r="O1600" s="138"/>
    </row>
    <row r="1601" spans="14:15">
      <c r="N1601" s="138"/>
      <c r="O1601" s="138"/>
    </row>
    <row r="1602" spans="14:15">
      <c r="N1602" s="138"/>
      <c r="O1602" s="138"/>
    </row>
    <row r="1603" spans="14:15">
      <c r="N1603" s="138"/>
      <c r="O1603" s="138"/>
    </row>
    <row r="1604" spans="14:15">
      <c r="N1604" s="138"/>
      <c r="O1604" s="138"/>
    </row>
    <row r="1605" spans="14:15">
      <c r="N1605" s="138"/>
      <c r="O1605" s="138"/>
    </row>
    <row r="1606" spans="14:15">
      <c r="N1606" s="138"/>
      <c r="O1606" s="138"/>
    </row>
    <row r="1607" spans="14:15">
      <c r="N1607" s="138"/>
      <c r="O1607" s="138"/>
    </row>
    <row r="1608" spans="14:15">
      <c r="N1608" s="138"/>
      <c r="O1608" s="138"/>
    </row>
    <row r="1609" spans="14:15">
      <c r="N1609" s="138"/>
      <c r="O1609" s="138"/>
    </row>
    <row r="1610" spans="14:15">
      <c r="N1610" s="138"/>
      <c r="O1610" s="138"/>
    </row>
    <row r="1611" spans="14:15">
      <c r="N1611" s="138"/>
      <c r="O1611" s="138"/>
    </row>
    <row r="1612" spans="14:15">
      <c r="N1612" s="138"/>
      <c r="O1612" s="138"/>
    </row>
    <row r="1613" spans="14:15">
      <c r="N1613" s="138"/>
      <c r="O1613" s="138"/>
    </row>
    <row r="1614" spans="14:15">
      <c r="N1614" s="138"/>
      <c r="O1614" s="138"/>
    </row>
    <row r="1615" spans="14:15">
      <c r="N1615" s="138"/>
      <c r="O1615" s="138"/>
    </row>
    <row r="1616" spans="14:15">
      <c r="N1616" s="138"/>
      <c r="O1616" s="138"/>
    </row>
    <row r="1617" spans="14:15">
      <c r="N1617" s="138"/>
      <c r="O1617" s="138"/>
    </row>
    <row r="1618" spans="14:15">
      <c r="N1618" s="138"/>
      <c r="O1618" s="138"/>
    </row>
    <row r="1619" spans="14:15">
      <c r="N1619" s="138"/>
      <c r="O1619" s="138"/>
    </row>
    <row r="1620" spans="14:15">
      <c r="N1620" s="138"/>
      <c r="O1620" s="138"/>
    </row>
    <row r="1621" spans="14:15">
      <c r="N1621" s="138"/>
      <c r="O1621" s="138"/>
    </row>
    <row r="1622" spans="14:15">
      <c r="N1622" s="138"/>
      <c r="O1622" s="138"/>
    </row>
    <row r="1623" spans="14:15">
      <c r="N1623" s="138"/>
      <c r="O1623" s="138"/>
    </row>
    <row r="1624" spans="14:15">
      <c r="N1624" s="138"/>
      <c r="O1624" s="138"/>
    </row>
    <row r="1625" spans="14:15">
      <c r="N1625" s="138"/>
      <c r="O1625" s="138"/>
    </row>
    <row r="1626" spans="14:15">
      <c r="N1626" s="138"/>
      <c r="O1626" s="138"/>
    </row>
    <row r="1627" spans="14:15">
      <c r="N1627" s="138"/>
      <c r="O1627" s="138"/>
    </row>
    <row r="1628" spans="14:15">
      <c r="N1628" s="138"/>
      <c r="O1628" s="138"/>
    </row>
    <row r="1629" spans="14:15">
      <c r="N1629" s="138"/>
      <c r="O1629" s="138"/>
    </row>
    <row r="1630" spans="14:15">
      <c r="N1630" s="138"/>
      <c r="O1630" s="138"/>
    </row>
    <row r="1631" spans="14:15">
      <c r="N1631" s="138"/>
      <c r="O1631" s="138"/>
    </row>
    <row r="1632" spans="14:15">
      <c r="N1632" s="138"/>
      <c r="O1632" s="138"/>
    </row>
    <row r="1633" spans="14:15">
      <c r="N1633" s="138"/>
      <c r="O1633" s="138"/>
    </row>
    <row r="1634" spans="14:15">
      <c r="N1634" s="138"/>
      <c r="O1634" s="138"/>
    </row>
    <row r="1635" spans="14:15">
      <c r="N1635" s="138"/>
      <c r="O1635" s="138"/>
    </row>
    <row r="1636" spans="14:15">
      <c r="N1636" s="138"/>
      <c r="O1636" s="138"/>
    </row>
    <row r="1637" spans="14:15">
      <c r="N1637" s="138"/>
      <c r="O1637" s="138"/>
    </row>
    <row r="1638" spans="14:15">
      <c r="N1638" s="138"/>
      <c r="O1638" s="138"/>
    </row>
    <row r="1639" spans="14:15">
      <c r="N1639" s="138"/>
      <c r="O1639" s="138"/>
    </row>
    <row r="1640" spans="14:15">
      <c r="N1640" s="138"/>
      <c r="O1640" s="138"/>
    </row>
    <row r="1641" spans="14:15">
      <c r="N1641" s="138"/>
      <c r="O1641" s="138"/>
    </row>
    <row r="1642" spans="14:15">
      <c r="N1642" s="138"/>
      <c r="O1642" s="138"/>
    </row>
    <row r="1643" spans="14:15">
      <c r="N1643" s="138"/>
      <c r="O1643" s="138"/>
    </row>
    <row r="1644" spans="14:15">
      <c r="N1644" s="138"/>
      <c r="O1644" s="138"/>
    </row>
    <row r="1645" spans="14:15">
      <c r="N1645" s="138"/>
      <c r="O1645" s="138"/>
    </row>
    <row r="1646" spans="14:15">
      <c r="N1646" s="138"/>
      <c r="O1646" s="138"/>
    </row>
    <row r="1647" spans="14:15">
      <c r="N1647" s="138"/>
      <c r="O1647" s="138"/>
    </row>
    <row r="1648" spans="14:15">
      <c r="N1648" s="138"/>
      <c r="O1648" s="138"/>
    </row>
    <row r="1649" spans="14:15">
      <c r="N1649" s="138"/>
      <c r="O1649" s="138"/>
    </row>
    <row r="1650" spans="14:15">
      <c r="N1650" s="138"/>
      <c r="O1650" s="138"/>
    </row>
    <row r="1651" spans="14:15">
      <c r="N1651" s="138"/>
      <c r="O1651" s="138"/>
    </row>
    <row r="1652" spans="14:15">
      <c r="N1652" s="138"/>
      <c r="O1652" s="138"/>
    </row>
    <row r="1653" spans="14:15">
      <c r="N1653" s="138"/>
      <c r="O1653" s="138"/>
    </row>
    <row r="1654" spans="14:15">
      <c r="N1654" s="138"/>
      <c r="O1654" s="138"/>
    </row>
    <row r="1655" spans="14:15">
      <c r="N1655" s="138"/>
      <c r="O1655" s="138"/>
    </row>
    <row r="1656" spans="14:15">
      <c r="N1656" s="138"/>
      <c r="O1656" s="138"/>
    </row>
    <row r="1657" spans="14:15">
      <c r="N1657" s="138"/>
      <c r="O1657" s="138"/>
    </row>
    <row r="1658" spans="14:15">
      <c r="N1658" s="138"/>
      <c r="O1658" s="138"/>
    </row>
    <row r="1659" spans="14:15">
      <c r="N1659" s="138"/>
      <c r="O1659" s="138"/>
    </row>
    <row r="1660" spans="14:15">
      <c r="N1660" s="138"/>
      <c r="O1660" s="138"/>
    </row>
    <row r="1661" spans="14:15">
      <c r="N1661" s="138"/>
      <c r="O1661" s="138"/>
    </row>
    <row r="1662" spans="14:15">
      <c r="N1662" s="138"/>
      <c r="O1662" s="138"/>
    </row>
    <row r="1663" spans="14:15">
      <c r="N1663" s="138"/>
      <c r="O1663" s="138"/>
    </row>
    <row r="1664" spans="14:15">
      <c r="N1664" s="138"/>
      <c r="O1664" s="138"/>
    </row>
    <row r="1665" spans="14:15">
      <c r="N1665" s="138"/>
      <c r="O1665" s="138"/>
    </row>
    <row r="1666" spans="14:15">
      <c r="N1666" s="138"/>
      <c r="O1666" s="138"/>
    </row>
    <row r="1667" spans="14:15">
      <c r="N1667" s="138"/>
      <c r="O1667" s="138"/>
    </row>
    <row r="1668" spans="14:15">
      <c r="N1668" s="138"/>
      <c r="O1668" s="138"/>
    </row>
    <row r="1669" spans="14:15">
      <c r="N1669" s="138"/>
      <c r="O1669" s="138"/>
    </row>
    <row r="1670" spans="14:15">
      <c r="N1670" s="138"/>
      <c r="O1670" s="138"/>
    </row>
    <row r="1671" spans="14:15">
      <c r="N1671" s="138"/>
      <c r="O1671" s="138"/>
    </row>
    <row r="1672" spans="14:15">
      <c r="N1672" s="138"/>
      <c r="O1672" s="138"/>
    </row>
    <row r="1673" spans="14:15">
      <c r="N1673" s="138"/>
      <c r="O1673" s="138"/>
    </row>
    <row r="1674" spans="14:15">
      <c r="N1674" s="138"/>
      <c r="O1674" s="138"/>
    </row>
    <row r="1675" spans="14:15">
      <c r="N1675" s="138"/>
      <c r="O1675" s="138"/>
    </row>
    <row r="1676" spans="14:15">
      <c r="N1676" s="138"/>
      <c r="O1676" s="138"/>
    </row>
    <row r="1677" spans="14:15">
      <c r="N1677" s="138"/>
      <c r="O1677" s="138"/>
    </row>
    <row r="1678" spans="14:15">
      <c r="N1678" s="138"/>
      <c r="O1678" s="138"/>
    </row>
    <row r="1679" spans="14:15">
      <c r="N1679" s="138"/>
      <c r="O1679" s="138"/>
    </row>
    <row r="1680" spans="14:15">
      <c r="N1680" s="138"/>
      <c r="O1680" s="138"/>
    </row>
    <row r="1681" spans="14:15">
      <c r="N1681" s="138"/>
      <c r="O1681" s="138"/>
    </row>
    <row r="1682" spans="14:15">
      <c r="N1682" s="138"/>
      <c r="O1682" s="138"/>
    </row>
    <row r="1683" spans="14:15">
      <c r="N1683" s="138"/>
      <c r="O1683" s="138"/>
    </row>
    <row r="1684" spans="14:15">
      <c r="N1684" s="138"/>
      <c r="O1684" s="138"/>
    </row>
    <row r="1685" spans="14:15">
      <c r="N1685" s="138"/>
      <c r="O1685" s="138"/>
    </row>
    <row r="1686" spans="14:15">
      <c r="N1686" s="138"/>
      <c r="O1686" s="138"/>
    </row>
    <row r="1687" spans="14:15">
      <c r="N1687" s="138"/>
      <c r="O1687" s="138"/>
    </row>
    <row r="1688" spans="14:15">
      <c r="N1688" s="138"/>
      <c r="O1688" s="138"/>
    </row>
    <row r="1689" spans="14:15">
      <c r="N1689" s="138"/>
      <c r="O1689" s="138"/>
    </row>
    <row r="1690" spans="14:15">
      <c r="N1690" s="138"/>
      <c r="O1690" s="138"/>
    </row>
    <row r="1691" spans="14:15">
      <c r="N1691" s="138"/>
      <c r="O1691" s="138"/>
    </row>
    <row r="1692" spans="14:15">
      <c r="N1692" s="138"/>
      <c r="O1692" s="138"/>
    </row>
    <row r="1693" spans="14:15">
      <c r="N1693" s="138"/>
      <c r="O1693" s="138"/>
    </row>
    <row r="1694" spans="14:15">
      <c r="N1694" s="138"/>
      <c r="O1694" s="138"/>
    </row>
    <row r="1695" spans="14:15">
      <c r="N1695" s="138"/>
      <c r="O1695" s="138"/>
    </row>
    <row r="1696" spans="14:15">
      <c r="N1696" s="138"/>
      <c r="O1696" s="138"/>
    </row>
    <row r="1697" spans="14:15">
      <c r="N1697" s="138"/>
      <c r="O1697" s="138"/>
    </row>
    <row r="1698" spans="14:15">
      <c r="N1698" s="138"/>
      <c r="O1698" s="138"/>
    </row>
    <row r="1699" spans="14:15">
      <c r="N1699" s="138"/>
      <c r="O1699" s="138"/>
    </row>
    <row r="1700" spans="14:15">
      <c r="N1700" s="138"/>
      <c r="O1700" s="138"/>
    </row>
    <row r="1701" spans="14:15">
      <c r="N1701" s="138"/>
      <c r="O1701" s="138"/>
    </row>
    <row r="1702" spans="14:15">
      <c r="N1702" s="138"/>
      <c r="O1702" s="138"/>
    </row>
    <row r="1703" spans="14:15">
      <c r="N1703" s="138"/>
      <c r="O1703" s="138"/>
    </row>
    <row r="1704" spans="14:15">
      <c r="N1704" s="138"/>
      <c r="O1704" s="138"/>
    </row>
    <row r="1705" spans="14:15">
      <c r="N1705" s="138"/>
      <c r="O1705" s="138"/>
    </row>
    <row r="1706" spans="14:15">
      <c r="N1706" s="138"/>
      <c r="O1706" s="138"/>
    </row>
    <row r="1707" spans="14:15">
      <c r="N1707" s="138"/>
      <c r="O1707" s="138"/>
    </row>
    <row r="1708" spans="14:15">
      <c r="N1708" s="138"/>
      <c r="O1708" s="138"/>
    </row>
    <row r="1709" spans="14:15">
      <c r="N1709" s="138"/>
      <c r="O1709" s="138"/>
    </row>
    <row r="1710" spans="14:15">
      <c r="N1710" s="138"/>
      <c r="O1710" s="138"/>
    </row>
    <row r="1711" spans="14:15">
      <c r="N1711" s="138"/>
      <c r="O1711" s="138"/>
    </row>
    <row r="1712" spans="14:15">
      <c r="N1712" s="138"/>
      <c r="O1712" s="138"/>
    </row>
    <row r="1713" spans="14:15">
      <c r="N1713" s="138"/>
      <c r="O1713" s="138"/>
    </row>
    <row r="1714" spans="14:15">
      <c r="N1714" s="138"/>
      <c r="O1714" s="138"/>
    </row>
    <row r="1715" spans="14:15">
      <c r="N1715" s="138"/>
      <c r="O1715" s="138"/>
    </row>
    <row r="1716" spans="14:15">
      <c r="N1716" s="138"/>
      <c r="O1716" s="138"/>
    </row>
    <row r="1717" spans="14:15">
      <c r="N1717" s="138"/>
      <c r="O1717" s="138"/>
    </row>
    <row r="1718" spans="14:15">
      <c r="N1718" s="138"/>
      <c r="O1718" s="138"/>
    </row>
    <row r="1719" spans="14:15">
      <c r="N1719" s="138"/>
      <c r="O1719" s="138"/>
    </row>
    <row r="1720" spans="14:15">
      <c r="N1720" s="138"/>
      <c r="O1720" s="138"/>
    </row>
    <row r="1721" spans="14:15">
      <c r="N1721" s="138"/>
      <c r="O1721" s="138"/>
    </row>
    <row r="1722" spans="14:15">
      <c r="N1722" s="138"/>
      <c r="O1722" s="138"/>
    </row>
    <row r="1723" spans="14:15">
      <c r="N1723" s="138"/>
      <c r="O1723" s="138"/>
    </row>
    <row r="1724" spans="14:15">
      <c r="N1724" s="138"/>
      <c r="O1724" s="138"/>
    </row>
    <row r="1725" spans="14:15">
      <c r="N1725" s="138"/>
      <c r="O1725" s="138"/>
    </row>
    <row r="1726" spans="14:15">
      <c r="N1726" s="138"/>
      <c r="O1726" s="138"/>
    </row>
    <row r="1727" spans="14:15">
      <c r="N1727" s="138"/>
      <c r="O1727" s="138"/>
    </row>
    <row r="1728" spans="14:15">
      <c r="N1728" s="138"/>
      <c r="O1728" s="138"/>
    </row>
    <row r="1729" spans="14:15">
      <c r="N1729" s="138"/>
      <c r="O1729" s="138"/>
    </row>
    <row r="1730" spans="14:15">
      <c r="N1730" s="138"/>
      <c r="O1730" s="138"/>
    </row>
    <row r="1731" spans="14:15">
      <c r="N1731" s="138"/>
      <c r="O1731" s="138"/>
    </row>
    <row r="1732" spans="14:15">
      <c r="N1732" s="138"/>
      <c r="O1732" s="138"/>
    </row>
    <row r="1733" spans="14:15">
      <c r="N1733" s="138"/>
      <c r="O1733" s="138"/>
    </row>
    <row r="1734" spans="14:15">
      <c r="N1734" s="138"/>
      <c r="O1734" s="138"/>
    </row>
    <row r="1735" spans="14:15">
      <c r="N1735" s="138"/>
      <c r="O1735" s="138"/>
    </row>
    <row r="1736" spans="14:15">
      <c r="N1736" s="138"/>
      <c r="O1736" s="138"/>
    </row>
    <row r="1737" spans="14:15">
      <c r="N1737" s="138"/>
      <c r="O1737" s="138"/>
    </row>
    <row r="1738" spans="14:15">
      <c r="N1738" s="138"/>
      <c r="O1738" s="138"/>
    </row>
    <row r="1739" spans="14:15">
      <c r="N1739" s="138"/>
      <c r="O1739" s="138"/>
    </row>
    <row r="1740" spans="14:15">
      <c r="N1740" s="138"/>
      <c r="O1740" s="138"/>
    </row>
    <row r="1741" spans="14:15">
      <c r="N1741" s="138"/>
      <c r="O1741" s="138"/>
    </row>
    <row r="1742" spans="14:15">
      <c r="N1742" s="138"/>
      <c r="O1742" s="138"/>
    </row>
    <row r="1743" spans="14:15">
      <c r="N1743" s="138"/>
      <c r="O1743" s="138"/>
    </row>
    <row r="1744" spans="14:15">
      <c r="N1744" s="138"/>
      <c r="O1744" s="138"/>
    </row>
    <row r="1745" spans="14:15">
      <c r="N1745" s="138"/>
      <c r="O1745" s="138"/>
    </row>
    <row r="1746" spans="14:15">
      <c r="N1746" s="138"/>
      <c r="O1746" s="138"/>
    </row>
    <row r="1747" spans="14:15">
      <c r="N1747" s="138"/>
      <c r="O1747" s="138"/>
    </row>
    <row r="1748" spans="14:15">
      <c r="N1748" s="138"/>
      <c r="O1748" s="138"/>
    </row>
    <row r="1749" spans="14:15">
      <c r="N1749" s="138"/>
      <c r="O1749" s="138"/>
    </row>
    <row r="1750" spans="14:15">
      <c r="N1750" s="138"/>
      <c r="O1750" s="138"/>
    </row>
    <row r="1751" spans="14:15">
      <c r="N1751" s="138"/>
      <c r="O1751" s="138"/>
    </row>
    <row r="1752" spans="14:15">
      <c r="N1752" s="138"/>
      <c r="O1752" s="138"/>
    </row>
    <row r="1753" spans="14:15">
      <c r="N1753" s="138"/>
      <c r="O1753" s="138"/>
    </row>
    <row r="1754" spans="14:15">
      <c r="N1754" s="138"/>
      <c r="O1754" s="138"/>
    </row>
    <row r="1755" spans="14:15">
      <c r="N1755" s="138"/>
      <c r="O1755" s="138"/>
    </row>
    <row r="1756" spans="14:15">
      <c r="N1756" s="138"/>
      <c r="O1756" s="138"/>
    </row>
    <row r="1757" spans="14:15">
      <c r="N1757" s="138"/>
      <c r="O1757" s="138"/>
    </row>
    <row r="1758" spans="14:15">
      <c r="N1758" s="138"/>
      <c r="O1758" s="138"/>
    </row>
    <row r="1759" spans="14:15">
      <c r="N1759" s="138"/>
      <c r="O1759" s="138"/>
    </row>
    <row r="1760" spans="14:15">
      <c r="N1760" s="138"/>
      <c r="O1760" s="138"/>
    </row>
    <row r="1761" spans="14:15">
      <c r="N1761" s="138"/>
      <c r="O1761" s="138"/>
    </row>
    <row r="1762" spans="14:15">
      <c r="N1762" s="138"/>
      <c r="O1762" s="138"/>
    </row>
    <row r="1763" spans="14:15">
      <c r="N1763" s="138"/>
      <c r="O1763" s="138"/>
    </row>
    <row r="1764" spans="14:15">
      <c r="N1764" s="138"/>
      <c r="O1764" s="138"/>
    </row>
    <row r="1765" spans="14:15">
      <c r="N1765" s="138"/>
      <c r="O1765" s="138"/>
    </row>
    <row r="1766" spans="14:15">
      <c r="N1766" s="138"/>
      <c r="O1766" s="138"/>
    </row>
    <row r="1767" spans="14:15">
      <c r="N1767" s="138"/>
      <c r="O1767" s="138"/>
    </row>
    <row r="1768" spans="14:15">
      <c r="N1768" s="138"/>
      <c r="O1768" s="138"/>
    </row>
    <row r="1769" spans="14:15">
      <c r="N1769" s="138"/>
      <c r="O1769" s="138"/>
    </row>
    <row r="1770" spans="14:15">
      <c r="N1770" s="138"/>
      <c r="O1770" s="138"/>
    </row>
    <row r="1771" spans="14:15">
      <c r="N1771" s="138"/>
      <c r="O1771" s="138"/>
    </row>
    <row r="1772" spans="14:15">
      <c r="N1772" s="138"/>
      <c r="O1772" s="138"/>
    </row>
    <row r="1773" spans="14:15">
      <c r="N1773" s="138"/>
      <c r="O1773" s="138"/>
    </row>
    <row r="1774" spans="14:15">
      <c r="N1774" s="138"/>
      <c r="O1774" s="138"/>
    </row>
    <row r="1775" spans="14:15">
      <c r="N1775" s="138"/>
      <c r="O1775" s="138"/>
    </row>
    <row r="1776" spans="14:15">
      <c r="N1776" s="138"/>
      <c r="O1776" s="138"/>
    </row>
    <row r="1777" spans="14:15">
      <c r="N1777" s="138"/>
      <c r="O1777" s="138"/>
    </row>
    <row r="1778" spans="14:15">
      <c r="N1778" s="138"/>
      <c r="O1778" s="138"/>
    </row>
    <row r="1779" spans="14:15">
      <c r="N1779" s="138"/>
      <c r="O1779" s="138"/>
    </row>
    <row r="1780" spans="14:15">
      <c r="N1780" s="138"/>
      <c r="O1780" s="138"/>
    </row>
    <row r="1781" spans="14:15">
      <c r="N1781" s="138"/>
      <c r="O1781" s="138"/>
    </row>
    <row r="1782" spans="14:15">
      <c r="N1782" s="138"/>
      <c r="O1782" s="138"/>
    </row>
    <row r="1783" spans="14:15">
      <c r="N1783" s="138"/>
      <c r="O1783" s="138"/>
    </row>
    <row r="1784" spans="14:15">
      <c r="N1784" s="138"/>
      <c r="O1784" s="138"/>
    </row>
    <row r="1785" spans="14:15">
      <c r="N1785" s="138"/>
      <c r="O1785" s="138"/>
    </row>
    <row r="1786" spans="14:15">
      <c r="N1786" s="138"/>
      <c r="O1786" s="138"/>
    </row>
    <row r="1787" spans="14:15">
      <c r="N1787" s="138"/>
      <c r="O1787" s="138"/>
    </row>
    <row r="1788" spans="14:15">
      <c r="N1788" s="138"/>
      <c r="O1788" s="138"/>
    </row>
    <row r="1789" spans="14:15">
      <c r="N1789" s="138"/>
      <c r="O1789" s="138"/>
    </row>
    <row r="1790" spans="14:15">
      <c r="N1790" s="138"/>
      <c r="O1790" s="138"/>
    </row>
    <row r="1791" spans="14:15">
      <c r="N1791" s="138"/>
      <c r="O1791" s="138"/>
    </row>
    <row r="1792" spans="14:15">
      <c r="N1792" s="138"/>
      <c r="O1792" s="138"/>
    </row>
    <row r="1793" spans="14:15">
      <c r="N1793" s="138"/>
      <c r="O1793" s="138"/>
    </row>
    <row r="1794" spans="14:15">
      <c r="N1794" s="138"/>
      <c r="O1794" s="138"/>
    </row>
    <row r="1795" spans="14:15">
      <c r="N1795" s="138"/>
      <c r="O1795" s="138"/>
    </row>
    <row r="1796" spans="14:15">
      <c r="N1796" s="138"/>
      <c r="O1796" s="138"/>
    </row>
    <row r="1797" spans="14:15">
      <c r="N1797" s="138"/>
      <c r="O1797" s="138"/>
    </row>
    <row r="1798" spans="14:15">
      <c r="N1798" s="138"/>
      <c r="O1798" s="138"/>
    </row>
    <row r="1799" spans="14:15">
      <c r="N1799" s="138"/>
      <c r="O1799" s="138"/>
    </row>
    <row r="1800" spans="14:15">
      <c r="N1800" s="138"/>
      <c r="O1800" s="138"/>
    </row>
    <row r="1801" spans="14:15">
      <c r="N1801" s="138"/>
      <c r="O1801" s="138"/>
    </row>
    <row r="1802" spans="14:15">
      <c r="N1802" s="138"/>
      <c r="O1802" s="138"/>
    </row>
    <row r="1803" spans="14:15">
      <c r="N1803" s="138"/>
      <c r="O1803" s="138"/>
    </row>
    <row r="1804" spans="14:15">
      <c r="N1804" s="138"/>
      <c r="O1804" s="138"/>
    </row>
    <row r="1805" spans="14:15">
      <c r="N1805" s="138"/>
      <c r="O1805" s="138"/>
    </row>
    <row r="1806" spans="14:15">
      <c r="N1806" s="138"/>
      <c r="O1806" s="138"/>
    </row>
    <row r="1807" spans="14:15">
      <c r="N1807" s="138"/>
      <c r="O1807" s="138"/>
    </row>
    <row r="1808" spans="14:15">
      <c r="N1808" s="138"/>
      <c r="O1808" s="138"/>
    </row>
    <row r="1809" spans="14:15">
      <c r="N1809" s="138"/>
      <c r="O1809" s="138"/>
    </row>
    <row r="1810" spans="14:15">
      <c r="N1810" s="138"/>
      <c r="O1810" s="138"/>
    </row>
    <row r="1811" spans="14:15">
      <c r="N1811" s="138"/>
      <c r="O1811" s="138"/>
    </row>
    <row r="1812" spans="14:15">
      <c r="N1812" s="138"/>
      <c r="O1812" s="138"/>
    </row>
    <row r="1813" spans="14:15">
      <c r="N1813" s="138"/>
      <c r="O1813" s="138"/>
    </row>
    <row r="1814" spans="14:15">
      <c r="N1814" s="138"/>
      <c r="O1814" s="138"/>
    </row>
    <row r="1815" spans="14:15">
      <c r="N1815" s="138"/>
      <c r="O1815" s="138"/>
    </row>
    <row r="1816" spans="14:15">
      <c r="N1816" s="138"/>
      <c r="O1816" s="138"/>
    </row>
    <row r="1817" spans="14:15">
      <c r="N1817" s="138"/>
      <c r="O1817" s="138"/>
    </row>
    <row r="1818" spans="14:15">
      <c r="N1818" s="138"/>
      <c r="O1818" s="138"/>
    </row>
    <row r="1819" spans="14:15">
      <c r="N1819" s="138"/>
      <c r="O1819" s="138"/>
    </row>
    <row r="1820" spans="14:15">
      <c r="N1820" s="138"/>
      <c r="O1820" s="138"/>
    </row>
    <row r="1821" spans="14:15">
      <c r="N1821" s="138"/>
      <c r="O1821" s="138"/>
    </row>
    <row r="1822" spans="14:15">
      <c r="N1822" s="138"/>
      <c r="O1822" s="138"/>
    </row>
    <row r="1823" spans="14:15">
      <c r="N1823" s="138"/>
      <c r="O1823" s="138"/>
    </row>
    <row r="1824" spans="14:15">
      <c r="N1824" s="138"/>
      <c r="O1824" s="138"/>
    </row>
    <row r="1825" spans="14:15">
      <c r="N1825" s="138"/>
      <c r="O1825" s="138"/>
    </row>
    <row r="1826" spans="14:15">
      <c r="N1826" s="138"/>
      <c r="O1826" s="138"/>
    </row>
    <row r="1827" spans="14:15">
      <c r="N1827" s="138"/>
      <c r="O1827" s="138"/>
    </row>
    <row r="1828" spans="14:15">
      <c r="N1828" s="138"/>
      <c r="O1828" s="138"/>
    </row>
    <row r="1829" spans="14:15">
      <c r="N1829" s="138"/>
      <c r="O1829" s="138"/>
    </row>
    <row r="1830" spans="14:15">
      <c r="N1830" s="138"/>
      <c r="O1830" s="138"/>
    </row>
    <row r="1831" spans="14:15">
      <c r="N1831" s="138"/>
      <c r="O1831" s="138"/>
    </row>
    <row r="1832" spans="14:15">
      <c r="N1832" s="138"/>
      <c r="O1832" s="138"/>
    </row>
    <row r="1833" spans="14:15">
      <c r="N1833" s="138"/>
      <c r="O1833" s="138"/>
    </row>
    <row r="1834" spans="14:15">
      <c r="N1834" s="138"/>
      <c r="O1834" s="138"/>
    </row>
    <row r="1835" spans="14:15">
      <c r="N1835" s="138"/>
      <c r="O1835" s="138"/>
    </row>
    <row r="1836" spans="14:15">
      <c r="N1836" s="138"/>
      <c r="O1836" s="138"/>
    </row>
    <row r="1837" spans="14:15">
      <c r="N1837" s="138"/>
      <c r="O1837" s="138"/>
    </row>
    <row r="1838" spans="14:15">
      <c r="N1838" s="138"/>
      <c r="O1838" s="138"/>
    </row>
    <row r="1839" spans="14:15">
      <c r="N1839" s="138"/>
      <c r="O1839" s="138"/>
    </row>
    <row r="1840" spans="14:15">
      <c r="N1840" s="138"/>
      <c r="O1840" s="138"/>
    </row>
    <row r="1841" spans="14:15">
      <c r="N1841" s="138"/>
      <c r="O1841" s="138"/>
    </row>
    <row r="1842" spans="14:15">
      <c r="N1842" s="138"/>
      <c r="O1842" s="138"/>
    </row>
    <row r="1843" spans="14:15">
      <c r="N1843" s="138"/>
      <c r="O1843" s="138"/>
    </row>
    <row r="1844" spans="14:15">
      <c r="N1844" s="138"/>
      <c r="O1844" s="138"/>
    </row>
    <row r="1845" spans="14:15">
      <c r="N1845" s="138"/>
      <c r="O1845" s="138"/>
    </row>
    <row r="1846" spans="14:15">
      <c r="N1846" s="138"/>
      <c r="O1846" s="138"/>
    </row>
    <row r="1847" spans="14:15">
      <c r="N1847" s="138"/>
      <c r="O1847" s="138"/>
    </row>
    <row r="1848" spans="14:15">
      <c r="N1848" s="138"/>
      <c r="O1848" s="138"/>
    </row>
    <row r="1849" spans="14:15">
      <c r="N1849" s="138"/>
      <c r="O1849" s="138"/>
    </row>
    <row r="1850" spans="14:15">
      <c r="N1850" s="138"/>
      <c r="O1850" s="138"/>
    </row>
    <row r="1851" spans="14:15">
      <c r="N1851" s="138"/>
      <c r="O1851" s="138"/>
    </row>
    <row r="1852" spans="14:15">
      <c r="N1852" s="138"/>
      <c r="O1852" s="138"/>
    </row>
    <row r="1853" spans="14:15">
      <c r="N1853" s="138"/>
      <c r="O1853" s="138"/>
    </row>
    <row r="1854" spans="14:15">
      <c r="N1854" s="138"/>
      <c r="O1854" s="138"/>
    </row>
    <row r="1855" spans="14:15">
      <c r="N1855" s="138"/>
      <c r="O1855" s="138"/>
    </row>
    <row r="1856" spans="14:15">
      <c r="N1856" s="138"/>
      <c r="O1856" s="138"/>
    </row>
    <row r="1857" spans="14:15">
      <c r="N1857" s="138"/>
      <c r="O1857" s="138"/>
    </row>
    <row r="1858" spans="14:15">
      <c r="N1858" s="138"/>
      <c r="O1858" s="138"/>
    </row>
    <row r="1859" spans="14:15">
      <c r="N1859" s="138"/>
      <c r="O1859" s="138"/>
    </row>
    <row r="1860" spans="14:15">
      <c r="N1860" s="138"/>
      <c r="O1860" s="138"/>
    </row>
    <row r="1861" spans="14:15">
      <c r="N1861" s="138"/>
      <c r="O1861" s="138"/>
    </row>
    <row r="1862" spans="14:15">
      <c r="N1862" s="138"/>
      <c r="O1862" s="138"/>
    </row>
    <row r="1863" spans="14:15">
      <c r="N1863" s="138"/>
      <c r="O1863" s="138"/>
    </row>
    <row r="1864" spans="14:15">
      <c r="N1864" s="138"/>
      <c r="O1864" s="138"/>
    </row>
    <row r="1865" spans="14:15">
      <c r="N1865" s="138"/>
      <c r="O1865" s="138"/>
    </row>
    <row r="1866" spans="14:15">
      <c r="N1866" s="138"/>
      <c r="O1866" s="138"/>
    </row>
    <row r="1867" spans="14:15">
      <c r="N1867" s="138"/>
      <c r="O1867" s="138"/>
    </row>
    <row r="1868" spans="14:15">
      <c r="N1868" s="138"/>
      <c r="O1868" s="138"/>
    </row>
    <row r="1869" spans="14:15">
      <c r="N1869" s="138"/>
      <c r="O1869" s="138"/>
    </row>
    <row r="1870" spans="14:15">
      <c r="N1870" s="138"/>
      <c r="O1870" s="138"/>
    </row>
    <row r="1871" spans="14:15">
      <c r="N1871" s="138"/>
      <c r="O1871" s="138"/>
    </row>
    <row r="1872" spans="14:15">
      <c r="N1872" s="138"/>
      <c r="O1872" s="138"/>
    </row>
    <row r="1873" spans="14:15">
      <c r="N1873" s="138"/>
      <c r="O1873" s="138"/>
    </row>
    <row r="1874" spans="14:15">
      <c r="N1874" s="138"/>
      <c r="O1874" s="138"/>
    </row>
    <row r="1875" spans="14:15">
      <c r="N1875" s="138"/>
      <c r="O1875" s="138"/>
    </row>
    <row r="1876" spans="14:15">
      <c r="N1876" s="138"/>
      <c r="O1876" s="138"/>
    </row>
    <row r="1877" spans="14:15">
      <c r="N1877" s="138"/>
      <c r="O1877" s="138"/>
    </row>
    <row r="1878" spans="14:15">
      <c r="N1878" s="138"/>
      <c r="O1878" s="138"/>
    </row>
    <row r="1879" spans="14:15">
      <c r="N1879" s="138"/>
      <c r="O1879" s="138"/>
    </row>
    <row r="1880" spans="14:15">
      <c r="N1880" s="138"/>
      <c r="O1880" s="138"/>
    </row>
    <row r="1881" spans="14:15">
      <c r="N1881" s="138"/>
      <c r="O1881" s="138"/>
    </row>
    <row r="1882" spans="14:15">
      <c r="N1882" s="138"/>
      <c r="O1882" s="138"/>
    </row>
    <row r="1883" spans="14:15">
      <c r="N1883" s="138"/>
      <c r="O1883" s="138"/>
    </row>
    <row r="1884" spans="14:15">
      <c r="N1884" s="138"/>
      <c r="O1884" s="138"/>
    </row>
    <row r="1885" spans="14:15">
      <c r="N1885" s="138"/>
      <c r="O1885" s="138"/>
    </row>
    <row r="1886" spans="14:15">
      <c r="N1886" s="138"/>
      <c r="O1886" s="138"/>
    </row>
    <row r="1887" spans="14:15">
      <c r="N1887" s="138"/>
      <c r="O1887" s="138"/>
    </row>
    <row r="1888" spans="14:15">
      <c r="N1888" s="138"/>
      <c r="O1888" s="138"/>
    </row>
    <row r="1889" spans="14:15">
      <c r="N1889" s="138"/>
      <c r="O1889" s="138"/>
    </row>
    <row r="1890" spans="14:15">
      <c r="N1890" s="138"/>
      <c r="O1890" s="138"/>
    </row>
    <row r="1891" spans="14:15">
      <c r="N1891" s="138"/>
      <c r="O1891" s="138"/>
    </row>
    <row r="1892" spans="14:15">
      <c r="N1892" s="138"/>
      <c r="O1892" s="138"/>
    </row>
    <row r="1893" spans="14:15">
      <c r="N1893" s="138"/>
      <c r="O1893" s="138"/>
    </row>
    <row r="1894" spans="14:15">
      <c r="N1894" s="138"/>
      <c r="O1894" s="138"/>
    </row>
    <row r="1895" spans="14:15">
      <c r="N1895" s="138"/>
      <c r="O1895" s="138"/>
    </row>
    <row r="1896" spans="14:15">
      <c r="N1896" s="138"/>
      <c r="O1896" s="138"/>
    </row>
    <row r="1897" spans="14:15">
      <c r="N1897" s="138"/>
      <c r="O1897" s="138"/>
    </row>
    <row r="1898" spans="14:15">
      <c r="N1898" s="138"/>
      <c r="O1898" s="138"/>
    </row>
    <row r="1899" spans="14:15">
      <c r="N1899" s="138"/>
      <c r="O1899" s="138"/>
    </row>
    <row r="1900" spans="14:15">
      <c r="N1900" s="138"/>
      <c r="O1900" s="138"/>
    </row>
    <row r="1901" spans="14:15">
      <c r="N1901" s="138"/>
      <c r="O1901" s="138"/>
    </row>
    <row r="1902" spans="14:15">
      <c r="N1902" s="138"/>
      <c r="O1902" s="138"/>
    </row>
    <row r="1903" spans="14:15">
      <c r="N1903" s="138"/>
      <c r="O1903" s="138"/>
    </row>
    <row r="1904" spans="14:15">
      <c r="N1904" s="138"/>
      <c r="O1904" s="138"/>
    </row>
    <row r="1905" spans="14:15">
      <c r="N1905" s="138"/>
      <c r="O1905" s="138"/>
    </row>
    <row r="1906" spans="14:15">
      <c r="N1906" s="138"/>
      <c r="O1906" s="138"/>
    </row>
    <row r="1907" spans="14:15">
      <c r="N1907" s="138"/>
      <c r="O1907" s="138"/>
    </row>
    <row r="1908" spans="14:15">
      <c r="N1908" s="138"/>
      <c r="O1908" s="138"/>
    </row>
    <row r="1909" spans="14:15">
      <c r="N1909" s="138"/>
      <c r="O1909" s="138"/>
    </row>
    <row r="1910" spans="14:15">
      <c r="N1910" s="138"/>
      <c r="O1910" s="138"/>
    </row>
    <row r="1911" spans="14:15">
      <c r="N1911" s="138"/>
      <c r="O1911" s="138"/>
    </row>
    <row r="1912" spans="14:15">
      <c r="N1912" s="138"/>
      <c r="O1912" s="138"/>
    </row>
    <row r="1913" spans="14:15">
      <c r="N1913" s="138"/>
      <c r="O1913" s="138"/>
    </row>
    <row r="1914" spans="14:15">
      <c r="N1914" s="138"/>
      <c r="O1914" s="138"/>
    </row>
    <row r="1915" spans="14:15">
      <c r="N1915" s="138"/>
      <c r="O1915" s="138"/>
    </row>
    <row r="1916" spans="14:15">
      <c r="N1916" s="138"/>
      <c r="O1916" s="138"/>
    </row>
    <row r="1917" spans="14:15">
      <c r="N1917" s="138"/>
      <c r="O1917" s="138"/>
    </row>
    <row r="1918" spans="14:15">
      <c r="N1918" s="138"/>
      <c r="O1918" s="138"/>
    </row>
    <row r="1919" spans="14:15">
      <c r="N1919" s="138"/>
      <c r="O1919" s="138"/>
    </row>
    <row r="1920" spans="14:15">
      <c r="N1920" s="138"/>
      <c r="O1920" s="138"/>
    </row>
    <row r="1921" spans="14:15">
      <c r="N1921" s="138"/>
      <c r="O1921" s="138"/>
    </row>
    <row r="1922" spans="14:15">
      <c r="N1922" s="138"/>
      <c r="O1922" s="138"/>
    </row>
    <row r="1923" spans="14:15">
      <c r="N1923" s="138"/>
      <c r="O1923" s="138"/>
    </row>
    <row r="1924" spans="14:15">
      <c r="N1924" s="138"/>
      <c r="O1924" s="138"/>
    </row>
    <row r="1925" spans="14:15">
      <c r="N1925" s="138"/>
      <c r="O1925" s="138"/>
    </row>
    <row r="1926" spans="14:15">
      <c r="N1926" s="138"/>
      <c r="O1926" s="138"/>
    </row>
    <row r="1927" spans="14:15">
      <c r="N1927" s="138"/>
      <c r="O1927" s="138"/>
    </row>
    <row r="1928" spans="14:15">
      <c r="N1928" s="138"/>
      <c r="O1928" s="138"/>
    </row>
    <row r="1929" spans="14:15">
      <c r="N1929" s="138"/>
      <c r="O1929" s="138"/>
    </row>
    <row r="1930" spans="14:15">
      <c r="N1930" s="138"/>
      <c r="O1930" s="138"/>
    </row>
    <row r="1931" spans="14:15">
      <c r="N1931" s="138"/>
      <c r="O1931" s="138"/>
    </row>
    <row r="1932" spans="14:15">
      <c r="N1932" s="138"/>
      <c r="O1932" s="138"/>
    </row>
    <row r="1933" spans="14:15">
      <c r="N1933" s="138"/>
      <c r="O1933" s="138"/>
    </row>
    <row r="1934" spans="14:15">
      <c r="N1934" s="138"/>
      <c r="O1934" s="138"/>
    </row>
    <row r="1935" spans="14:15">
      <c r="N1935" s="138"/>
      <c r="O1935" s="138"/>
    </row>
    <row r="1936" spans="14:15">
      <c r="N1936" s="138"/>
      <c r="O1936" s="138"/>
    </row>
    <row r="1937" spans="14:15">
      <c r="N1937" s="138"/>
      <c r="O1937" s="138"/>
    </row>
    <row r="1938" spans="14:15">
      <c r="N1938" s="138"/>
      <c r="O1938" s="138"/>
    </row>
    <row r="1939" spans="14:15">
      <c r="N1939" s="138"/>
      <c r="O1939" s="138"/>
    </row>
    <row r="1940" spans="14:15">
      <c r="N1940" s="138"/>
      <c r="O1940" s="138"/>
    </row>
    <row r="1941" spans="14:15">
      <c r="N1941" s="138"/>
      <c r="O1941" s="138"/>
    </row>
    <row r="1942" spans="14:15">
      <c r="N1942" s="138"/>
      <c r="O1942" s="138"/>
    </row>
    <row r="1943" spans="14:15">
      <c r="N1943" s="138"/>
      <c r="O1943" s="138"/>
    </row>
    <row r="1944" spans="14:15">
      <c r="N1944" s="138"/>
      <c r="O1944" s="138"/>
    </row>
    <row r="1945" spans="14:15">
      <c r="N1945" s="138"/>
      <c r="O1945" s="138"/>
    </row>
    <row r="1946" spans="14:15">
      <c r="N1946" s="138"/>
      <c r="O1946" s="138"/>
    </row>
    <row r="1947" spans="14:15">
      <c r="N1947" s="138"/>
      <c r="O1947" s="138"/>
    </row>
    <row r="1948" spans="14:15">
      <c r="N1948" s="138"/>
      <c r="O1948" s="138"/>
    </row>
    <row r="1949" spans="14:15">
      <c r="N1949" s="138"/>
      <c r="O1949" s="138"/>
    </row>
    <row r="1950" spans="14:15">
      <c r="N1950" s="138"/>
      <c r="O1950" s="138"/>
    </row>
    <row r="1951" spans="14:15">
      <c r="N1951" s="138"/>
      <c r="O1951" s="138"/>
    </row>
    <row r="1952" spans="14:15">
      <c r="N1952" s="138"/>
      <c r="O1952" s="138"/>
    </row>
    <row r="1953" spans="14:15">
      <c r="N1953" s="138"/>
      <c r="O1953" s="138"/>
    </row>
    <row r="1954" spans="14:15">
      <c r="N1954" s="138"/>
      <c r="O1954" s="138"/>
    </row>
    <row r="1955" spans="14:15">
      <c r="N1955" s="138"/>
      <c r="O1955" s="138"/>
    </row>
    <row r="1956" spans="14:15">
      <c r="N1956" s="138"/>
      <c r="O1956" s="138"/>
    </row>
    <row r="1957" spans="14:15">
      <c r="N1957" s="138"/>
      <c r="O1957" s="138"/>
    </row>
    <row r="1958" spans="14:15">
      <c r="N1958" s="138"/>
      <c r="O1958" s="138"/>
    </row>
    <row r="1959" spans="14:15">
      <c r="N1959" s="138"/>
      <c r="O1959" s="138"/>
    </row>
    <row r="1960" spans="14:15">
      <c r="N1960" s="138"/>
      <c r="O1960" s="138"/>
    </row>
    <row r="1961" spans="14:15">
      <c r="N1961" s="138"/>
      <c r="O1961" s="138"/>
    </row>
    <row r="1962" spans="14:15">
      <c r="N1962" s="138"/>
      <c r="O1962" s="138"/>
    </row>
    <row r="1963" spans="14:15">
      <c r="N1963" s="138"/>
      <c r="O1963" s="138"/>
    </row>
    <row r="1964" spans="14:15">
      <c r="N1964" s="138"/>
      <c r="O1964" s="138"/>
    </row>
    <row r="1965" spans="14:15">
      <c r="N1965" s="138"/>
      <c r="O1965" s="138"/>
    </row>
    <row r="1966" spans="14:15">
      <c r="N1966" s="138"/>
      <c r="O1966" s="138"/>
    </row>
    <row r="1967" spans="14:15">
      <c r="N1967" s="138"/>
      <c r="O1967" s="138"/>
    </row>
    <row r="1968" spans="14:15">
      <c r="N1968" s="138"/>
      <c r="O1968" s="138"/>
    </row>
    <row r="1969" spans="14:15">
      <c r="N1969" s="138"/>
      <c r="O1969" s="138"/>
    </row>
    <row r="1970" spans="14:15">
      <c r="N1970" s="138"/>
      <c r="O1970" s="138"/>
    </row>
    <row r="1971" spans="14:15">
      <c r="N1971" s="138"/>
      <c r="O1971" s="138"/>
    </row>
    <row r="1972" spans="14:15">
      <c r="N1972" s="138"/>
      <c r="O1972" s="138"/>
    </row>
    <row r="1973" spans="14:15">
      <c r="N1973" s="138"/>
      <c r="O1973" s="138"/>
    </row>
    <row r="1974" spans="14:15">
      <c r="N1974" s="138"/>
      <c r="O1974" s="138"/>
    </row>
    <row r="1975" spans="14:15">
      <c r="N1975" s="138"/>
      <c r="O1975" s="138"/>
    </row>
    <row r="1976" spans="14:15">
      <c r="N1976" s="138"/>
      <c r="O1976" s="138"/>
    </row>
    <row r="1977" spans="14:15">
      <c r="N1977" s="138"/>
      <c r="O1977" s="138"/>
    </row>
    <row r="1978" spans="14:15">
      <c r="N1978" s="138"/>
      <c r="O1978" s="138"/>
    </row>
    <row r="1979" spans="14:15">
      <c r="N1979" s="138"/>
      <c r="O1979" s="138"/>
    </row>
    <row r="1980" spans="14:15">
      <c r="N1980" s="138"/>
      <c r="O1980" s="138"/>
    </row>
    <row r="1981" spans="14:15">
      <c r="N1981" s="138"/>
      <c r="O1981" s="138"/>
    </row>
    <row r="1982" spans="14:15">
      <c r="N1982" s="138"/>
      <c r="O1982" s="138"/>
    </row>
    <row r="1983" spans="14:15">
      <c r="N1983" s="138"/>
      <c r="O1983" s="138"/>
    </row>
    <row r="1984" spans="14:15">
      <c r="N1984" s="138"/>
      <c r="O1984" s="138"/>
    </row>
    <row r="1985" spans="14:15">
      <c r="N1985" s="138"/>
      <c r="O1985" s="138"/>
    </row>
    <row r="1986" spans="14:15">
      <c r="N1986" s="138"/>
      <c r="O1986" s="138"/>
    </row>
    <row r="1987" spans="14:15">
      <c r="N1987" s="138"/>
      <c r="O1987" s="138"/>
    </row>
    <row r="1988" spans="14:15">
      <c r="N1988" s="138"/>
      <c r="O1988" s="138"/>
    </row>
    <row r="1989" spans="14:15">
      <c r="N1989" s="138"/>
      <c r="O1989" s="138"/>
    </row>
    <row r="1990" spans="14:15">
      <c r="N1990" s="138"/>
      <c r="O1990" s="138"/>
    </row>
    <row r="1991" spans="14:15">
      <c r="N1991" s="138"/>
      <c r="O1991" s="138"/>
    </row>
    <row r="1992" spans="14:15">
      <c r="N1992" s="138"/>
      <c r="O1992" s="138"/>
    </row>
    <row r="1993" spans="14:15">
      <c r="N1993" s="138"/>
      <c r="O1993" s="138"/>
    </row>
    <row r="1994" spans="14:15">
      <c r="N1994" s="138"/>
      <c r="O1994" s="138"/>
    </row>
    <row r="1995" spans="14:15">
      <c r="N1995" s="138"/>
      <c r="O1995" s="138"/>
    </row>
    <row r="1996" spans="14:15">
      <c r="N1996" s="138"/>
      <c r="O1996" s="138"/>
    </row>
    <row r="1997" spans="14:15">
      <c r="N1997" s="138"/>
      <c r="O1997" s="138"/>
    </row>
    <row r="1998" spans="14:15">
      <c r="N1998" s="138"/>
      <c r="O1998" s="138"/>
    </row>
    <row r="1999" spans="14:15">
      <c r="N1999" s="138"/>
      <c r="O1999" s="138"/>
    </row>
    <row r="2000" spans="14:15">
      <c r="N2000" s="138"/>
      <c r="O2000" s="138"/>
    </row>
    <row r="2001" spans="14:15">
      <c r="N2001" s="138"/>
      <c r="O2001" s="138"/>
    </row>
    <row r="2002" spans="14:15">
      <c r="N2002" s="138"/>
      <c r="O2002" s="138"/>
    </row>
    <row r="2003" spans="14:15">
      <c r="N2003" s="138"/>
      <c r="O2003" s="138"/>
    </row>
    <row r="2004" spans="14:15">
      <c r="N2004" s="138"/>
      <c r="O2004" s="138"/>
    </row>
    <row r="2005" spans="14:15">
      <c r="N2005" s="138"/>
      <c r="O2005" s="138"/>
    </row>
    <row r="2006" spans="14:15">
      <c r="N2006" s="138"/>
      <c r="O2006" s="138"/>
    </row>
    <row r="2007" spans="14:15">
      <c r="N2007" s="138"/>
      <c r="O2007" s="138"/>
    </row>
    <row r="2008" spans="14:15">
      <c r="N2008" s="138"/>
      <c r="O2008" s="138"/>
    </row>
    <row r="2009" spans="14:15">
      <c r="N2009" s="138"/>
      <c r="O2009" s="138"/>
    </row>
    <row r="2010" spans="14:15">
      <c r="N2010" s="138"/>
      <c r="O2010" s="138"/>
    </row>
    <row r="2011" spans="14:15">
      <c r="N2011" s="138"/>
      <c r="O2011" s="138"/>
    </row>
    <row r="2012" spans="14:15">
      <c r="N2012" s="138"/>
      <c r="O2012" s="138"/>
    </row>
    <row r="2013" spans="14:15">
      <c r="N2013" s="138"/>
      <c r="O2013" s="138"/>
    </row>
    <row r="2014" spans="14:15">
      <c r="N2014" s="138"/>
      <c r="O2014" s="138"/>
    </row>
    <row r="2015" spans="14:15">
      <c r="N2015" s="138"/>
      <c r="O2015" s="138"/>
    </row>
    <row r="2016" spans="14:15">
      <c r="N2016" s="138"/>
      <c r="O2016" s="138"/>
    </row>
    <row r="2017" spans="14:15">
      <c r="N2017" s="138"/>
      <c r="O2017" s="138"/>
    </row>
    <row r="2018" spans="14:15">
      <c r="N2018" s="138"/>
      <c r="O2018" s="138"/>
    </row>
    <row r="2019" spans="14:15">
      <c r="N2019" s="138"/>
      <c r="O2019" s="138"/>
    </row>
    <row r="2020" spans="14:15">
      <c r="N2020" s="138"/>
      <c r="O2020" s="138"/>
    </row>
    <row r="2021" spans="14:15">
      <c r="N2021" s="138"/>
      <c r="O2021" s="138"/>
    </row>
    <row r="2022" spans="14:15">
      <c r="N2022" s="138"/>
      <c r="O2022" s="138"/>
    </row>
    <row r="2023" spans="14:15">
      <c r="N2023" s="138"/>
      <c r="O2023" s="138"/>
    </row>
    <row r="2024" spans="14:15">
      <c r="N2024" s="138"/>
      <c r="O2024" s="138"/>
    </row>
    <row r="2025" spans="14:15">
      <c r="N2025" s="138"/>
      <c r="O2025" s="138"/>
    </row>
    <row r="2026" spans="14:15">
      <c r="N2026" s="138"/>
      <c r="O2026" s="138"/>
    </row>
    <row r="2027" spans="14:15">
      <c r="N2027" s="138"/>
      <c r="O2027" s="138"/>
    </row>
    <row r="2028" spans="14:15">
      <c r="N2028" s="138"/>
      <c r="O2028" s="138"/>
    </row>
    <row r="2029" spans="14:15">
      <c r="N2029" s="138"/>
      <c r="O2029" s="138"/>
    </row>
    <row r="2030" spans="14:15">
      <c r="N2030" s="138"/>
      <c r="O2030" s="138"/>
    </row>
    <row r="2031" spans="14:15">
      <c r="N2031" s="138"/>
      <c r="O2031" s="138"/>
    </row>
    <row r="2032" spans="14:15">
      <c r="N2032" s="138"/>
      <c r="O2032" s="138"/>
    </row>
    <row r="2033" spans="14:15">
      <c r="N2033" s="138"/>
      <c r="O2033" s="138"/>
    </row>
    <row r="2034" spans="14:15">
      <c r="N2034" s="138"/>
      <c r="O2034" s="138"/>
    </row>
    <row r="2035" spans="14:15">
      <c r="N2035" s="138"/>
      <c r="O2035" s="138"/>
    </row>
    <row r="2036" spans="14:15">
      <c r="N2036" s="138"/>
      <c r="O2036" s="138"/>
    </row>
    <row r="2037" spans="14:15">
      <c r="N2037" s="138"/>
      <c r="O2037" s="138"/>
    </row>
    <row r="2038" spans="14:15">
      <c r="N2038" s="138"/>
      <c r="O2038" s="138"/>
    </row>
    <row r="2039" spans="14:15">
      <c r="N2039" s="138"/>
      <c r="O2039" s="138"/>
    </row>
    <row r="2040" spans="14:15">
      <c r="N2040" s="138"/>
      <c r="O2040" s="138"/>
    </row>
    <row r="2041" spans="14:15">
      <c r="N2041" s="138"/>
      <c r="O2041" s="138"/>
    </row>
    <row r="2042" spans="14:15">
      <c r="N2042" s="138"/>
      <c r="O2042" s="138"/>
    </row>
    <row r="2043" spans="14:15">
      <c r="N2043" s="138"/>
      <c r="O2043" s="138"/>
    </row>
    <row r="2044" spans="14:15">
      <c r="N2044" s="138"/>
      <c r="O2044" s="138"/>
    </row>
    <row r="2045" spans="14:15">
      <c r="N2045" s="138"/>
      <c r="O2045" s="138"/>
    </row>
    <row r="2046" spans="14:15">
      <c r="N2046" s="138"/>
      <c r="O2046" s="138"/>
    </row>
    <row r="2047" spans="14:15">
      <c r="N2047" s="138"/>
      <c r="O2047" s="138"/>
    </row>
    <row r="2048" spans="14:15">
      <c r="N2048" s="138"/>
      <c r="O2048" s="138"/>
    </row>
    <row r="2049" spans="14:15">
      <c r="N2049" s="138"/>
      <c r="O2049" s="138"/>
    </row>
    <row r="2050" spans="14:15">
      <c r="N2050" s="138"/>
      <c r="O2050" s="138"/>
    </row>
    <row r="2051" spans="14:15">
      <c r="N2051" s="138"/>
      <c r="O2051" s="138"/>
    </row>
    <row r="2052" spans="14:15">
      <c r="N2052" s="138"/>
      <c r="O2052" s="138"/>
    </row>
    <row r="2053" spans="14:15">
      <c r="N2053" s="138"/>
      <c r="O2053" s="138"/>
    </row>
    <row r="2054" spans="14:15">
      <c r="N2054" s="138"/>
      <c r="O2054" s="138"/>
    </row>
    <row r="2055" spans="14:15">
      <c r="N2055" s="138"/>
      <c r="O2055" s="138"/>
    </row>
    <row r="2056" spans="14:15">
      <c r="N2056" s="138"/>
      <c r="O2056" s="138"/>
    </row>
    <row r="2057" spans="14:15">
      <c r="N2057" s="138"/>
      <c r="O2057" s="138"/>
    </row>
    <row r="2058" spans="14:15">
      <c r="N2058" s="138"/>
      <c r="O2058" s="138"/>
    </row>
    <row r="2059" spans="14:15">
      <c r="N2059" s="138"/>
      <c r="O2059" s="138"/>
    </row>
    <row r="2060" spans="14:15">
      <c r="N2060" s="138"/>
      <c r="O2060" s="138"/>
    </row>
    <row r="2061" spans="14:15">
      <c r="N2061" s="138"/>
      <c r="O2061" s="138"/>
    </row>
    <row r="2062" spans="14:15">
      <c r="N2062" s="138"/>
      <c r="O2062" s="138"/>
    </row>
    <row r="2063" spans="14:15">
      <c r="N2063" s="138"/>
      <c r="O2063" s="138"/>
    </row>
    <row r="2064" spans="14:15">
      <c r="N2064" s="138"/>
      <c r="O2064" s="138"/>
    </row>
    <row r="2065" spans="14:15">
      <c r="N2065" s="138"/>
      <c r="O2065" s="138"/>
    </row>
    <row r="2066" spans="14:15">
      <c r="N2066" s="138"/>
      <c r="O2066" s="138"/>
    </row>
    <row r="2067" spans="14:15">
      <c r="N2067" s="138"/>
      <c r="O2067" s="138"/>
    </row>
    <row r="2068" spans="14:15">
      <c r="N2068" s="138"/>
      <c r="O2068" s="138"/>
    </row>
    <row r="2069" spans="14:15">
      <c r="N2069" s="138"/>
      <c r="O2069" s="138"/>
    </row>
    <row r="2070" spans="14:15">
      <c r="N2070" s="138"/>
      <c r="O2070" s="138"/>
    </row>
    <row r="2071" spans="14:15">
      <c r="N2071" s="138"/>
      <c r="O2071" s="138"/>
    </row>
    <row r="2072" spans="14:15">
      <c r="N2072" s="138"/>
      <c r="O2072" s="138"/>
    </row>
    <row r="2073" spans="14:15">
      <c r="N2073" s="138"/>
      <c r="O2073" s="138"/>
    </row>
    <row r="2074" spans="14:15">
      <c r="N2074" s="138"/>
      <c r="O2074" s="138"/>
    </row>
    <row r="2075" spans="14:15">
      <c r="N2075" s="138"/>
      <c r="O2075" s="138"/>
    </row>
    <row r="2076" spans="14:15">
      <c r="N2076" s="138"/>
      <c r="O2076" s="138"/>
    </row>
    <row r="2077" spans="14:15">
      <c r="N2077" s="138"/>
      <c r="O2077" s="138"/>
    </row>
    <row r="2078" spans="14:15">
      <c r="N2078" s="138"/>
      <c r="O2078" s="138"/>
    </row>
    <row r="2079" spans="14:15">
      <c r="N2079" s="138"/>
      <c r="O2079" s="138"/>
    </row>
    <row r="2080" spans="14:15">
      <c r="N2080" s="138"/>
      <c r="O2080" s="138"/>
    </row>
    <row r="2081" spans="14:15">
      <c r="N2081" s="138"/>
      <c r="O2081" s="138"/>
    </row>
    <row r="2082" spans="14:15">
      <c r="N2082" s="138"/>
      <c r="O2082" s="138"/>
    </row>
    <row r="2083" spans="14:15">
      <c r="N2083" s="138"/>
      <c r="O2083" s="138"/>
    </row>
    <row r="2084" spans="14:15">
      <c r="N2084" s="138"/>
      <c r="O2084" s="138"/>
    </row>
    <row r="2085" spans="14:15">
      <c r="N2085" s="138"/>
      <c r="O2085" s="138"/>
    </row>
    <row r="2086" spans="14:15">
      <c r="N2086" s="138"/>
      <c r="O2086" s="138"/>
    </row>
    <row r="2087" spans="14:15">
      <c r="N2087" s="138"/>
      <c r="O2087" s="138"/>
    </row>
    <row r="2088" spans="14:15">
      <c r="N2088" s="138"/>
      <c r="O2088" s="138"/>
    </row>
    <row r="2089" spans="14:15">
      <c r="N2089" s="138"/>
      <c r="O2089" s="138"/>
    </row>
    <row r="2090" spans="14:15">
      <c r="N2090" s="138"/>
      <c r="O2090" s="138"/>
    </row>
    <row r="2091" spans="14:15">
      <c r="N2091" s="138"/>
      <c r="O2091" s="138"/>
    </row>
    <row r="2092" spans="14:15">
      <c r="N2092" s="138"/>
      <c r="O2092" s="138"/>
    </row>
    <row r="2093" spans="14:15">
      <c r="N2093" s="138"/>
      <c r="O2093" s="138"/>
    </row>
    <row r="2094" spans="14:15">
      <c r="N2094" s="138"/>
      <c r="O2094" s="138"/>
    </row>
    <row r="2095" spans="14:15">
      <c r="N2095" s="138"/>
      <c r="O2095" s="138"/>
    </row>
    <row r="2096" spans="14:15">
      <c r="N2096" s="138"/>
      <c r="O2096" s="138"/>
    </row>
    <row r="2097" spans="14:15">
      <c r="N2097" s="138"/>
      <c r="O2097" s="138"/>
    </row>
    <row r="2098" spans="14:15">
      <c r="N2098" s="138"/>
      <c r="O2098" s="138"/>
    </row>
    <row r="2099" spans="14:15">
      <c r="N2099" s="138"/>
      <c r="O2099" s="138"/>
    </row>
    <row r="2100" spans="14:15">
      <c r="N2100" s="138"/>
      <c r="O2100" s="138"/>
    </row>
    <row r="2101" spans="14:15">
      <c r="N2101" s="138"/>
      <c r="O2101" s="138"/>
    </row>
    <row r="2102" spans="14:15">
      <c r="N2102" s="138"/>
      <c r="O2102" s="138"/>
    </row>
    <row r="2103" spans="14:15">
      <c r="N2103" s="138"/>
      <c r="O2103" s="138"/>
    </row>
    <row r="2104" spans="14:15">
      <c r="N2104" s="138"/>
      <c r="O2104" s="138"/>
    </row>
    <row r="2105" spans="14:15">
      <c r="N2105" s="138"/>
      <c r="O2105" s="138"/>
    </row>
    <row r="2106" spans="14:15">
      <c r="N2106" s="138"/>
      <c r="O2106" s="138"/>
    </row>
    <row r="2107" spans="14:15">
      <c r="N2107" s="138"/>
      <c r="O2107" s="138"/>
    </row>
    <row r="2108" spans="14:15">
      <c r="N2108" s="138"/>
      <c r="O2108" s="138"/>
    </row>
    <row r="2109" spans="14:15">
      <c r="N2109" s="138"/>
      <c r="O2109" s="138"/>
    </row>
    <row r="2110" spans="14:15">
      <c r="N2110" s="138"/>
      <c r="O2110" s="138"/>
    </row>
    <row r="2111" spans="14:15">
      <c r="N2111" s="138"/>
      <c r="O2111" s="138"/>
    </row>
    <row r="2112" spans="14:15">
      <c r="N2112" s="138"/>
      <c r="O2112" s="138"/>
    </row>
    <row r="2113" spans="14:15">
      <c r="N2113" s="138"/>
      <c r="O2113" s="138"/>
    </row>
    <row r="2114" spans="14:15">
      <c r="N2114" s="138"/>
      <c r="O2114" s="138"/>
    </row>
    <row r="2115" spans="14:15">
      <c r="N2115" s="138"/>
      <c r="O2115" s="138"/>
    </row>
    <row r="2116" spans="14:15">
      <c r="N2116" s="138"/>
      <c r="O2116" s="138"/>
    </row>
    <row r="2117" spans="14:15">
      <c r="N2117" s="138"/>
      <c r="O2117" s="138"/>
    </row>
    <row r="2118" spans="14:15">
      <c r="N2118" s="138"/>
      <c r="O2118" s="138"/>
    </row>
    <row r="2119" spans="14:15">
      <c r="N2119" s="138"/>
      <c r="O2119" s="138"/>
    </row>
    <row r="2120" spans="14:15">
      <c r="N2120" s="138"/>
      <c r="O2120" s="138"/>
    </row>
    <row r="2121" spans="14:15">
      <c r="N2121" s="138"/>
      <c r="O2121" s="138"/>
    </row>
    <row r="2122" spans="14:15">
      <c r="N2122" s="138"/>
      <c r="O2122" s="138"/>
    </row>
    <row r="2123" spans="14:15">
      <c r="N2123" s="138"/>
      <c r="O2123" s="138"/>
    </row>
    <row r="2124" spans="14:15">
      <c r="N2124" s="138"/>
      <c r="O2124" s="138"/>
    </row>
    <row r="2125" spans="14:15">
      <c r="N2125" s="138"/>
      <c r="O2125" s="138"/>
    </row>
    <row r="2126" spans="14:15">
      <c r="N2126" s="138"/>
      <c r="O2126" s="138"/>
    </row>
    <row r="2127" spans="14:15">
      <c r="N2127" s="138"/>
      <c r="O2127" s="138"/>
    </row>
    <row r="2128" spans="14:15">
      <c r="N2128" s="138"/>
      <c r="O2128" s="138"/>
    </row>
    <row r="2129" spans="14:15">
      <c r="N2129" s="138"/>
      <c r="O2129" s="138"/>
    </row>
    <row r="2130" spans="14:15">
      <c r="N2130" s="138"/>
      <c r="O2130" s="138"/>
    </row>
    <row r="2131" spans="14:15">
      <c r="N2131" s="138"/>
      <c r="O2131" s="138"/>
    </row>
    <row r="2132" spans="14:15">
      <c r="N2132" s="138"/>
      <c r="O2132" s="138"/>
    </row>
    <row r="2133" spans="14:15">
      <c r="N2133" s="138"/>
      <c r="O2133" s="138"/>
    </row>
    <row r="2134" spans="14:15">
      <c r="N2134" s="138"/>
      <c r="O2134" s="138"/>
    </row>
    <row r="2135" spans="14:15">
      <c r="N2135" s="138"/>
      <c r="O2135" s="138"/>
    </row>
    <row r="2136" spans="14:15">
      <c r="N2136" s="138"/>
      <c r="O2136" s="138"/>
    </row>
    <row r="2137" spans="14:15">
      <c r="N2137" s="138"/>
      <c r="O2137" s="138"/>
    </row>
    <row r="2138" spans="14:15">
      <c r="N2138" s="138"/>
      <c r="O2138" s="138"/>
    </row>
    <row r="2139" spans="14:15">
      <c r="N2139" s="138"/>
      <c r="O2139" s="138"/>
    </row>
    <row r="2140" spans="14:15">
      <c r="N2140" s="138"/>
      <c r="O2140" s="138"/>
    </row>
    <row r="2141" spans="14:15">
      <c r="N2141" s="138"/>
      <c r="O2141" s="138"/>
    </row>
    <row r="2142" spans="14:15">
      <c r="N2142" s="138"/>
      <c r="O2142" s="138"/>
    </row>
    <row r="2143" spans="14:15">
      <c r="N2143" s="138"/>
      <c r="O2143" s="138"/>
    </row>
    <row r="2144" spans="14:15">
      <c r="N2144" s="138"/>
      <c r="O2144" s="138"/>
    </row>
    <row r="2145" spans="14:15">
      <c r="N2145" s="138"/>
      <c r="O2145" s="138"/>
    </row>
    <row r="2146" spans="14:15">
      <c r="N2146" s="138"/>
      <c r="O2146" s="138"/>
    </row>
    <row r="2147" spans="14:15">
      <c r="N2147" s="138"/>
      <c r="O2147" s="138"/>
    </row>
    <row r="2148" spans="14:15">
      <c r="N2148" s="138"/>
      <c r="O2148" s="138"/>
    </row>
    <row r="2149" spans="14:15">
      <c r="N2149" s="138"/>
      <c r="O2149" s="138"/>
    </row>
    <row r="2150" spans="14:15">
      <c r="N2150" s="138"/>
      <c r="O2150" s="138"/>
    </row>
    <row r="2151" spans="14:15">
      <c r="N2151" s="138"/>
      <c r="O2151" s="138"/>
    </row>
    <row r="2152" spans="14:15">
      <c r="N2152" s="138"/>
      <c r="O2152" s="138"/>
    </row>
    <row r="2153" spans="14:15">
      <c r="N2153" s="138"/>
      <c r="O2153" s="138"/>
    </row>
    <row r="2154" spans="14:15">
      <c r="N2154" s="138"/>
      <c r="O2154" s="138"/>
    </row>
    <row r="2155" spans="14:15">
      <c r="N2155" s="138"/>
      <c r="O2155" s="138"/>
    </row>
    <row r="2156" spans="14:15">
      <c r="N2156" s="138"/>
      <c r="O2156" s="138"/>
    </row>
    <row r="2157" spans="14:15">
      <c r="N2157" s="138"/>
      <c r="O2157" s="138"/>
    </row>
    <row r="2158" spans="14:15">
      <c r="N2158" s="138"/>
      <c r="O2158" s="138"/>
    </row>
    <row r="2159" spans="14:15">
      <c r="N2159" s="138"/>
      <c r="O2159" s="138"/>
    </row>
    <row r="2160" spans="14:15">
      <c r="N2160" s="138"/>
      <c r="O2160" s="138"/>
    </row>
    <row r="2161" spans="14:15">
      <c r="N2161" s="138"/>
      <c r="O2161" s="138"/>
    </row>
    <row r="2162" spans="14:15">
      <c r="N2162" s="138"/>
      <c r="O2162" s="138"/>
    </row>
    <row r="2163" spans="14:15">
      <c r="N2163" s="138"/>
      <c r="O2163" s="138"/>
    </row>
    <row r="2164" spans="14:15">
      <c r="N2164" s="138"/>
      <c r="O2164" s="138"/>
    </row>
    <row r="2165" spans="14:15">
      <c r="N2165" s="138"/>
      <c r="O2165" s="138"/>
    </row>
    <row r="2166" spans="14:15">
      <c r="N2166" s="138"/>
      <c r="O2166" s="138"/>
    </row>
    <row r="2167" spans="14:15">
      <c r="N2167" s="138"/>
      <c r="O2167" s="138"/>
    </row>
    <row r="2168" spans="14:15">
      <c r="N2168" s="138"/>
      <c r="O2168" s="138"/>
    </row>
    <row r="2169" spans="14:15">
      <c r="N2169" s="138"/>
      <c r="O2169" s="138"/>
    </row>
    <row r="2170" spans="14:15">
      <c r="N2170" s="138"/>
      <c r="O2170" s="138"/>
    </row>
    <row r="2171" spans="14:15">
      <c r="N2171" s="138"/>
      <c r="O2171" s="138"/>
    </row>
    <row r="2172" spans="14:15">
      <c r="N2172" s="138"/>
      <c r="O2172" s="138"/>
    </row>
    <row r="2173" spans="14:15">
      <c r="N2173" s="138"/>
      <c r="O2173" s="138"/>
    </row>
    <row r="2174" spans="14:15">
      <c r="N2174" s="138"/>
      <c r="O2174" s="138"/>
    </row>
    <row r="2175" spans="14:15">
      <c r="N2175" s="138"/>
      <c r="O2175" s="138"/>
    </row>
    <row r="2176" spans="14:15">
      <c r="N2176" s="138"/>
      <c r="O2176" s="138"/>
    </row>
    <row r="2177" spans="14:15">
      <c r="N2177" s="138"/>
      <c r="O2177" s="138"/>
    </row>
    <row r="2178" spans="14:15">
      <c r="N2178" s="138"/>
      <c r="O2178" s="138"/>
    </row>
    <row r="2179" spans="14:15">
      <c r="N2179" s="138"/>
      <c r="O2179" s="138"/>
    </row>
    <row r="2180" spans="14:15">
      <c r="N2180" s="138"/>
      <c r="O2180" s="138"/>
    </row>
    <row r="2181" spans="14:15">
      <c r="N2181" s="138"/>
      <c r="O2181" s="138"/>
    </row>
    <row r="2182" spans="14:15">
      <c r="N2182" s="138"/>
      <c r="O2182" s="138"/>
    </row>
    <row r="2183" spans="14:15">
      <c r="N2183" s="138"/>
      <c r="O2183" s="138"/>
    </row>
    <row r="2184" spans="14:15">
      <c r="N2184" s="138"/>
      <c r="O2184" s="138"/>
    </row>
    <row r="2185" spans="14:15">
      <c r="N2185" s="138"/>
      <c r="O2185" s="138"/>
    </row>
    <row r="2186" spans="14:15">
      <c r="N2186" s="138"/>
      <c r="O2186" s="138"/>
    </row>
    <row r="2187" spans="14:15">
      <c r="N2187" s="138"/>
      <c r="O2187" s="138"/>
    </row>
    <row r="2188" spans="14:15">
      <c r="N2188" s="138"/>
      <c r="O2188" s="138"/>
    </row>
    <row r="2189" spans="14:15">
      <c r="N2189" s="138"/>
      <c r="O2189" s="138"/>
    </row>
    <row r="2190" spans="14:15">
      <c r="N2190" s="138"/>
      <c r="O2190" s="138"/>
    </row>
    <row r="2191" spans="14:15">
      <c r="N2191" s="138"/>
      <c r="O2191" s="138"/>
    </row>
    <row r="2192" spans="14:15">
      <c r="N2192" s="138"/>
      <c r="O2192" s="138"/>
    </row>
    <row r="2193" spans="14:15">
      <c r="N2193" s="138"/>
      <c r="O2193" s="138"/>
    </row>
    <row r="2194" spans="14:15">
      <c r="N2194" s="138"/>
      <c r="O2194" s="138"/>
    </row>
    <row r="2195" spans="14:15">
      <c r="N2195" s="138"/>
      <c r="O2195" s="138"/>
    </row>
    <row r="2196" spans="14:15">
      <c r="N2196" s="138"/>
      <c r="O2196" s="138"/>
    </row>
    <row r="2197" spans="14:15">
      <c r="N2197" s="138"/>
      <c r="O2197" s="138"/>
    </row>
    <row r="2198" spans="14:15">
      <c r="N2198" s="138"/>
      <c r="O2198" s="138"/>
    </row>
    <row r="2199" spans="14:15">
      <c r="N2199" s="138"/>
      <c r="O2199" s="138"/>
    </row>
    <row r="2200" spans="14:15">
      <c r="N2200" s="138"/>
      <c r="O2200" s="138"/>
    </row>
    <row r="2201" spans="14:15">
      <c r="N2201" s="138"/>
      <c r="O2201" s="138"/>
    </row>
    <row r="2202" spans="14:15">
      <c r="N2202" s="138"/>
      <c r="O2202" s="138"/>
    </row>
    <row r="2203" spans="14:15">
      <c r="N2203" s="138"/>
      <c r="O2203" s="138"/>
    </row>
    <row r="2204" spans="14:15">
      <c r="N2204" s="138"/>
      <c r="O2204" s="138"/>
    </row>
    <row r="2205" spans="14:15">
      <c r="N2205" s="138"/>
      <c r="O2205" s="138"/>
    </row>
    <row r="2206" spans="14:15">
      <c r="N2206" s="138"/>
      <c r="O2206" s="138"/>
    </row>
    <row r="2207" spans="14:15">
      <c r="N2207" s="138"/>
      <c r="O2207" s="138"/>
    </row>
    <row r="2208" spans="14:15">
      <c r="N2208" s="138"/>
      <c r="O2208" s="138"/>
    </row>
    <row r="2209" spans="14:15">
      <c r="N2209" s="138"/>
      <c r="O2209" s="138"/>
    </row>
    <row r="2210" spans="14:15">
      <c r="N2210" s="138"/>
      <c r="O2210" s="138"/>
    </row>
    <row r="2211" spans="14:15">
      <c r="N2211" s="138"/>
      <c r="O2211" s="138"/>
    </row>
    <row r="2212" spans="14:15">
      <c r="N2212" s="138"/>
      <c r="O2212" s="138"/>
    </row>
    <row r="2213" spans="14:15">
      <c r="N2213" s="138"/>
      <c r="O2213" s="138"/>
    </row>
    <row r="2214" spans="14:15">
      <c r="N2214" s="138"/>
      <c r="O2214" s="138"/>
    </row>
    <row r="2215" spans="14:15">
      <c r="N2215" s="138"/>
      <c r="O2215" s="138"/>
    </row>
    <row r="2216" spans="14:15">
      <c r="N2216" s="138"/>
      <c r="O2216" s="138"/>
    </row>
    <row r="2217" spans="14:15">
      <c r="N2217" s="138"/>
      <c r="O2217" s="138"/>
    </row>
    <row r="2218" spans="14:15">
      <c r="N2218" s="138"/>
      <c r="O2218" s="138"/>
    </row>
    <row r="2219" spans="14:15">
      <c r="N2219" s="138"/>
      <c r="O2219" s="138"/>
    </row>
    <row r="2220" spans="14:15">
      <c r="N2220" s="138"/>
      <c r="O2220" s="138"/>
    </row>
    <row r="2221" spans="14:15">
      <c r="N2221" s="138"/>
      <c r="O2221" s="138"/>
    </row>
    <row r="2222" spans="14:15">
      <c r="N2222" s="138"/>
      <c r="O2222" s="138"/>
    </row>
    <row r="2223" spans="14:15">
      <c r="N2223" s="138"/>
      <c r="O2223" s="138"/>
    </row>
    <row r="2224" spans="14:15">
      <c r="N2224" s="138"/>
      <c r="O2224" s="138"/>
    </row>
    <row r="2225" spans="14:15">
      <c r="N2225" s="138"/>
      <c r="O2225" s="138"/>
    </row>
    <row r="2226" spans="14:15">
      <c r="N2226" s="138"/>
      <c r="O2226" s="138"/>
    </row>
    <row r="2227" spans="14:15">
      <c r="N2227" s="138"/>
      <c r="O2227" s="138"/>
    </row>
    <row r="2228" spans="14:15">
      <c r="N2228" s="138"/>
      <c r="O2228" s="138"/>
    </row>
    <row r="2229" spans="14:15">
      <c r="N2229" s="138"/>
      <c r="O2229" s="138"/>
    </row>
    <row r="2230" spans="14:15">
      <c r="N2230" s="138"/>
      <c r="O2230" s="138"/>
    </row>
    <row r="2231" spans="14:15">
      <c r="N2231" s="138"/>
      <c r="O2231" s="138"/>
    </row>
    <row r="2232" spans="14:15">
      <c r="N2232" s="138"/>
      <c r="O2232" s="138"/>
    </row>
    <row r="2233" spans="14:15">
      <c r="N2233" s="138"/>
      <c r="O2233" s="138"/>
    </row>
    <row r="2234" spans="14:15">
      <c r="N2234" s="138"/>
      <c r="O2234" s="138"/>
    </row>
    <row r="2235" spans="14:15">
      <c r="N2235" s="138"/>
      <c r="O2235" s="138"/>
    </row>
    <row r="2236" spans="14:15">
      <c r="N2236" s="138"/>
      <c r="O2236" s="138"/>
    </row>
    <row r="2237" spans="14:15">
      <c r="N2237" s="138"/>
      <c r="O2237" s="138"/>
    </row>
    <row r="2238" spans="14:15">
      <c r="N2238" s="138"/>
      <c r="O2238" s="138"/>
    </row>
    <row r="2239" spans="14:15">
      <c r="N2239" s="138"/>
      <c r="O2239" s="138"/>
    </row>
    <row r="2240" spans="14:15">
      <c r="N2240" s="138"/>
      <c r="O2240" s="138"/>
    </row>
    <row r="2241" spans="14:15">
      <c r="N2241" s="138"/>
      <c r="O2241" s="138"/>
    </row>
    <row r="2242" spans="14:15">
      <c r="N2242" s="138"/>
      <c r="O2242" s="138"/>
    </row>
    <row r="2243" spans="14:15">
      <c r="N2243" s="138"/>
      <c r="O2243" s="138"/>
    </row>
    <row r="2244" spans="14:15">
      <c r="N2244" s="138"/>
      <c r="O2244" s="138"/>
    </row>
    <row r="2245" spans="14:15">
      <c r="N2245" s="138"/>
      <c r="O2245" s="138"/>
    </row>
    <row r="2246" spans="14:15">
      <c r="N2246" s="138"/>
      <c r="O2246" s="138"/>
    </row>
    <row r="2247" spans="14:15">
      <c r="N2247" s="138"/>
      <c r="O2247" s="138"/>
    </row>
    <row r="2248" spans="14:15">
      <c r="N2248" s="138"/>
      <c r="O2248" s="138"/>
    </row>
    <row r="2249" spans="14:15">
      <c r="N2249" s="138"/>
      <c r="O2249" s="138"/>
    </row>
    <row r="2250" spans="14:15">
      <c r="N2250" s="138"/>
      <c r="O2250" s="138"/>
    </row>
    <row r="2251" spans="14:15">
      <c r="N2251" s="138"/>
      <c r="O2251" s="138"/>
    </row>
    <row r="2252" spans="14:15">
      <c r="N2252" s="138"/>
      <c r="O2252" s="138"/>
    </row>
    <row r="2253" spans="14:15">
      <c r="N2253" s="138"/>
      <c r="O2253" s="138"/>
    </row>
    <row r="2254" spans="14:15">
      <c r="N2254" s="138"/>
      <c r="O2254" s="138"/>
    </row>
    <row r="2255" spans="14:15">
      <c r="N2255" s="138"/>
      <c r="O2255" s="138"/>
    </row>
    <row r="2256" spans="14:15">
      <c r="N2256" s="138"/>
      <c r="O2256" s="138"/>
    </row>
    <row r="2257" spans="14:15">
      <c r="N2257" s="138"/>
      <c r="O2257" s="138"/>
    </row>
    <row r="2258" spans="14:15">
      <c r="N2258" s="138"/>
      <c r="O2258" s="138"/>
    </row>
    <row r="2259" spans="14:15">
      <c r="N2259" s="138"/>
      <c r="O2259" s="138"/>
    </row>
    <row r="2260" spans="14:15">
      <c r="N2260" s="138"/>
      <c r="O2260" s="138"/>
    </row>
    <row r="2261" spans="14:15">
      <c r="N2261" s="138"/>
      <c r="O2261" s="138"/>
    </row>
    <row r="2262" spans="14:15">
      <c r="N2262" s="138"/>
      <c r="O2262" s="138"/>
    </row>
    <row r="2263" spans="14:15">
      <c r="N2263" s="138"/>
      <c r="O2263" s="138"/>
    </row>
    <row r="2264" spans="14:15">
      <c r="N2264" s="138"/>
      <c r="O2264" s="138"/>
    </row>
    <row r="2265" spans="14:15">
      <c r="N2265" s="138"/>
      <c r="O2265" s="138"/>
    </row>
    <row r="2266" spans="14:15">
      <c r="N2266" s="138"/>
      <c r="O2266" s="138"/>
    </row>
    <row r="2267" spans="14:15">
      <c r="N2267" s="138"/>
      <c r="O2267" s="138"/>
    </row>
    <row r="2268" spans="14:15">
      <c r="N2268" s="138"/>
      <c r="O2268" s="138"/>
    </row>
    <row r="2269" spans="14:15">
      <c r="N2269" s="138"/>
      <c r="O2269" s="138"/>
    </row>
    <row r="2270" spans="14:15">
      <c r="N2270" s="138"/>
      <c r="O2270" s="138"/>
    </row>
    <row r="2271" spans="14:15">
      <c r="N2271" s="138"/>
      <c r="O2271" s="138"/>
    </row>
    <row r="2272" spans="14:15">
      <c r="N2272" s="138"/>
      <c r="O2272" s="138"/>
    </row>
    <row r="2273" spans="14:15">
      <c r="N2273" s="138"/>
      <c r="O2273" s="138"/>
    </row>
    <row r="2274" spans="14:15">
      <c r="N2274" s="138"/>
      <c r="O2274" s="138"/>
    </row>
    <row r="2275" spans="14:15">
      <c r="N2275" s="138"/>
      <c r="O2275" s="138"/>
    </row>
    <row r="2276" spans="14:15">
      <c r="N2276" s="138"/>
      <c r="O2276" s="138"/>
    </row>
    <row r="2277" spans="14:15">
      <c r="N2277" s="138"/>
      <c r="O2277" s="138"/>
    </row>
    <row r="2278" spans="14:15">
      <c r="N2278" s="138"/>
      <c r="O2278" s="138"/>
    </row>
    <row r="2279" spans="14:15">
      <c r="N2279" s="138"/>
      <c r="O2279" s="138"/>
    </row>
    <row r="2280" spans="14:15">
      <c r="N2280" s="138"/>
      <c r="O2280" s="138"/>
    </row>
    <row r="2281" spans="14:15">
      <c r="N2281" s="138"/>
      <c r="O2281" s="138"/>
    </row>
    <row r="2282" spans="14:15">
      <c r="N2282" s="138"/>
      <c r="O2282" s="138"/>
    </row>
    <row r="2283" spans="14:15">
      <c r="N2283" s="138"/>
      <c r="O2283" s="138"/>
    </row>
    <row r="2284" spans="14:15">
      <c r="N2284" s="138"/>
      <c r="O2284" s="138"/>
    </row>
    <row r="2285" spans="14:15">
      <c r="N2285" s="138"/>
      <c r="O2285" s="138"/>
    </row>
    <row r="2286" spans="14:15">
      <c r="N2286" s="138"/>
      <c r="O2286" s="138"/>
    </row>
    <row r="2287" spans="14:15">
      <c r="N2287" s="138"/>
      <c r="O2287" s="138"/>
    </row>
    <row r="2288" spans="14:15">
      <c r="N2288" s="138"/>
      <c r="O2288" s="138"/>
    </row>
    <row r="2289" spans="14:15">
      <c r="N2289" s="138"/>
      <c r="O2289" s="138"/>
    </row>
    <row r="2290" spans="14:15">
      <c r="N2290" s="138"/>
      <c r="O2290" s="138"/>
    </row>
    <row r="2291" spans="14:15">
      <c r="N2291" s="138"/>
      <c r="O2291" s="138"/>
    </row>
    <row r="2292" spans="14:15">
      <c r="N2292" s="138"/>
      <c r="O2292" s="138"/>
    </row>
    <row r="2293" spans="14:15">
      <c r="N2293" s="138"/>
      <c r="O2293" s="138"/>
    </row>
    <row r="2294" spans="14:15">
      <c r="N2294" s="138"/>
      <c r="O2294" s="138"/>
    </row>
    <row r="2295" spans="14:15">
      <c r="N2295" s="138"/>
      <c r="O2295" s="138"/>
    </row>
    <row r="2296" spans="14:15">
      <c r="N2296" s="138"/>
      <c r="O2296" s="138"/>
    </row>
    <row r="2297" spans="14:15">
      <c r="N2297" s="138"/>
      <c r="O2297" s="138"/>
    </row>
    <row r="2298" spans="14:15">
      <c r="N2298" s="138"/>
      <c r="O2298" s="138"/>
    </row>
    <row r="2299" spans="14:15">
      <c r="N2299" s="138"/>
      <c r="O2299" s="138"/>
    </row>
    <row r="2300" spans="14:15">
      <c r="N2300" s="138"/>
      <c r="O2300" s="138"/>
    </row>
    <row r="2301" spans="14:15">
      <c r="N2301" s="138"/>
      <c r="O2301" s="138"/>
    </row>
    <row r="2302" spans="14:15">
      <c r="N2302" s="138"/>
      <c r="O2302" s="138"/>
    </row>
    <row r="2303" spans="14:15">
      <c r="N2303" s="138"/>
      <c r="O2303" s="138"/>
    </row>
    <row r="2304" spans="14:15">
      <c r="N2304" s="138"/>
      <c r="O2304" s="138"/>
    </row>
    <row r="2305" spans="14:15">
      <c r="N2305" s="138"/>
      <c r="O2305" s="138"/>
    </row>
    <row r="2306" spans="14:15">
      <c r="N2306" s="138"/>
      <c r="O2306" s="138"/>
    </row>
    <row r="2307" spans="14:15">
      <c r="N2307" s="138"/>
      <c r="O2307" s="138"/>
    </row>
    <row r="2308" spans="14:15">
      <c r="N2308" s="138"/>
      <c r="O2308" s="138"/>
    </row>
    <row r="2309" spans="14:15">
      <c r="N2309" s="138"/>
      <c r="O2309" s="138"/>
    </row>
    <row r="2310" spans="14:15">
      <c r="N2310" s="138"/>
      <c r="O2310" s="138"/>
    </row>
    <row r="2311" spans="14:15">
      <c r="N2311" s="138"/>
      <c r="O2311" s="138"/>
    </row>
    <row r="2312" spans="14:15">
      <c r="N2312" s="138"/>
      <c r="O2312" s="138"/>
    </row>
    <row r="2313" spans="14:15">
      <c r="N2313" s="138"/>
      <c r="O2313" s="138"/>
    </row>
    <row r="2314" spans="14:15">
      <c r="N2314" s="138"/>
      <c r="O2314" s="138"/>
    </row>
    <row r="2315" spans="14:15">
      <c r="N2315" s="138"/>
      <c r="O2315" s="138"/>
    </row>
    <row r="2316" spans="14:15">
      <c r="N2316" s="138"/>
      <c r="O2316" s="138"/>
    </row>
    <row r="2317" spans="14:15">
      <c r="N2317" s="138"/>
      <c r="O2317" s="138"/>
    </row>
    <row r="2318" spans="14:15">
      <c r="N2318" s="138"/>
      <c r="O2318" s="138"/>
    </row>
    <row r="2319" spans="14:15">
      <c r="N2319" s="138"/>
      <c r="O2319" s="138"/>
    </row>
    <row r="2320" spans="14:15">
      <c r="N2320" s="138"/>
      <c r="O2320" s="138"/>
    </row>
    <row r="2321" spans="14:15">
      <c r="N2321" s="138"/>
      <c r="O2321" s="138"/>
    </row>
    <row r="2322" spans="14:15">
      <c r="N2322" s="138"/>
      <c r="O2322" s="138"/>
    </row>
    <row r="2323" spans="14:15">
      <c r="N2323" s="138"/>
      <c r="O2323" s="138"/>
    </row>
    <row r="2324" spans="14:15">
      <c r="N2324" s="138"/>
      <c r="O2324" s="138"/>
    </row>
    <row r="2325" spans="14:15">
      <c r="N2325" s="138"/>
      <c r="O2325" s="138"/>
    </row>
    <row r="2326" spans="14:15">
      <c r="N2326" s="138"/>
      <c r="O2326" s="138"/>
    </row>
    <row r="2327" spans="14:15">
      <c r="N2327" s="138"/>
      <c r="O2327" s="138"/>
    </row>
    <row r="2328" spans="14:15">
      <c r="N2328" s="138"/>
      <c r="O2328" s="138"/>
    </row>
    <row r="2329" spans="14:15">
      <c r="N2329" s="138"/>
      <c r="O2329" s="138"/>
    </row>
    <row r="2330" spans="14:15">
      <c r="N2330" s="138"/>
      <c r="O2330" s="138"/>
    </row>
    <row r="2331" spans="14:15">
      <c r="N2331" s="138"/>
      <c r="O2331" s="138"/>
    </row>
    <row r="2332" spans="14:15">
      <c r="N2332" s="138"/>
      <c r="O2332" s="138"/>
    </row>
    <row r="2333" spans="14:15">
      <c r="N2333" s="138"/>
      <c r="O2333" s="138"/>
    </row>
    <row r="2334" spans="14:15">
      <c r="N2334" s="138"/>
      <c r="O2334" s="138"/>
    </row>
    <row r="2335" spans="14:15">
      <c r="N2335" s="138"/>
      <c r="O2335" s="138"/>
    </row>
    <row r="2336" spans="14:15">
      <c r="N2336" s="138"/>
      <c r="O2336" s="138"/>
    </row>
    <row r="2337" spans="14:15">
      <c r="N2337" s="138"/>
      <c r="O2337" s="138"/>
    </row>
    <row r="2338" spans="14:15">
      <c r="N2338" s="138"/>
      <c r="O2338" s="138"/>
    </row>
    <row r="2339" spans="14:15">
      <c r="N2339" s="138"/>
      <c r="O2339" s="138"/>
    </row>
    <row r="2340" spans="14:15">
      <c r="N2340" s="138"/>
      <c r="O2340" s="138"/>
    </row>
    <row r="2341" spans="14:15">
      <c r="N2341" s="138"/>
      <c r="O2341" s="138"/>
    </row>
    <row r="2342" spans="14:15">
      <c r="N2342" s="138"/>
      <c r="O2342" s="138"/>
    </row>
    <row r="2343" spans="14:15">
      <c r="N2343" s="138"/>
      <c r="O2343" s="138"/>
    </row>
    <row r="2344" spans="14:15">
      <c r="N2344" s="138"/>
      <c r="O2344" s="138"/>
    </row>
    <row r="2345" spans="14:15">
      <c r="N2345" s="138"/>
      <c r="O2345" s="138"/>
    </row>
    <row r="2346" spans="14:15">
      <c r="N2346" s="138"/>
      <c r="O2346" s="138"/>
    </row>
    <row r="2347" spans="14:15">
      <c r="N2347" s="138"/>
      <c r="O2347" s="138"/>
    </row>
    <row r="2348" spans="14:15">
      <c r="N2348" s="138"/>
      <c r="O2348" s="138"/>
    </row>
    <row r="2349" spans="14:15">
      <c r="N2349" s="138"/>
      <c r="O2349" s="138"/>
    </row>
    <row r="2350" spans="14:15">
      <c r="N2350" s="138"/>
      <c r="O2350" s="138"/>
    </row>
    <row r="2351" spans="14:15">
      <c r="N2351" s="138"/>
      <c r="O2351" s="138"/>
    </row>
    <row r="2352" spans="14:15">
      <c r="N2352" s="138"/>
      <c r="O2352" s="138"/>
    </row>
    <row r="2353" spans="14:15">
      <c r="N2353" s="138"/>
      <c r="O2353" s="138"/>
    </row>
    <row r="2354" spans="14:15">
      <c r="N2354" s="138"/>
      <c r="O2354" s="138"/>
    </row>
    <row r="2355" spans="14:15">
      <c r="N2355" s="138"/>
      <c r="O2355" s="138"/>
    </row>
    <row r="2356" spans="14:15">
      <c r="N2356" s="138"/>
      <c r="O2356" s="138"/>
    </row>
    <row r="2357" spans="14:15">
      <c r="N2357" s="138"/>
      <c r="O2357" s="138"/>
    </row>
    <row r="2358" spans="14:15">
      <c r="N2358" s="138"/>
      <c r="O2358" s="138"/>
    </row>
    <row r="2359" spans="14:15">
      <c r="N2359" s="138"/>
      <c r="O2359" s="138"/>
    </row>
    <row r="2360" spans="14:15">
      <c r="N2360" s="138"/>
      <c r="O2360" s="138"/>
    </row>
    <row r="2361" spans="14:15">
      <c r="N2361" s="138"/>
      <c r="O2361" s="138"/>
    </row>
    <row r="2362" spans="14:15">
      <c r="N2362" s="138"/>
      <c r="O2362" s="138"/>
    </row>
    <row r="2363" spans="14:15">
      <c r="N2363" s="138"/>
      <c r="O2363" s="138"/>
    </row>
    <row r="2364" spans="14:15">
      <c r="N2364" s="138"/>
      <c r="O2364" s="138"/>
    </row>
    <row r="2365" spans="14:15">
      <c r="N2365" s="138"/>
      <c r="O2365" s="138"/>
    </row>
    <row r="2366" spans="14:15">
      <c r="N2366" s="138"/>
      <c r="O2366" s="138"/>
    </row>
    <row r="2367" spans="14:15">
      <c r="N2367" s="138"/>
      <c r="O2367" s="138"/>
    </row>
    <row r="2368" spans="14:15">
      <c r="N2368" s="138"/>
      <c r="O2368" s="138"/>
    </row>
    <row r="2369" spans="14:15">
      <c r="N2369" s="138"/>
      <c r="O2369" s="138"/>
    </row>
    <row r="2370" spans="14:15">
      <c r="N2370" s="138"/>
      <c r="O2370" s="138"/>
    </row>
    <row r="2371" spans="14:15">
      <c r="N2371" s="138"/>
      <c r="O2371" s="138"/>
    </row>
    <row r="2372" spans="14:15">
      <c r="N2372" s="138"/>
      <c r="O2372" s="138"/>
    </row>
    <row r="2373" spans="14:15">
      <c r="N2373" s="138"/>
      <c r="O2373" s="138"/>
    </row>
    <row r="2374" spans="14:15">
      <c r="N2374" s="138"/>
      <c r="O2374" s="138"/>
    </row>
    <row r="2375" spans="14:15">
      <c r="N2375" s="138"/>
      <c r="O2375" s="138"/>
    </row>
    <row r="2376" spans="14:15">
      <c r="N2376" s="138"/>
      <c r="O2376" s="138"/>
    </row>
    <row r="2377" spans="14:15">
      <c r="N2377" s="138"/>
      <c r="O2377" s="138"/>
    </row>
    <row r="2378" spans="14:15">
      <c r="N2378" s="138"/>
      <c r="O2378" s="138"/>
    </row>
    <row r="2379" spans="14:15">
      <c r="N2379" s="138"/>
      <c r="O2379" s="138"/>
    </row>
    <row r="2380" spans="14:15">
      <c r="N2380" s="138"/>
      <c r="O2380" s="138"/>
    </row>
    <row r="2381" spans="14:15">
      <c r="N2381" s="138"/>
      <c r="O2381" s="138"/>
    </row>
    <row r="2382" spans="14:15">
      <c r="N2382" s="138"/>
      <c r="O2382" s="138"/>
    </row>
    <row r="2383" spans="14:15">
      <c r="N2383" s="138"/>
      <c r="O2383" s="138"/>
    </row>
    <row r="2384" spans="14:15">
      <c r="N2384" s="138"/>
      <c r="O2384" s="138"/>
    </row>
    <row r="2385" spans="14:15">
      <c r="N2385" s="138"/>
      <c r="O2385" s="138"/>
    </row>
    <row r="2386" spans="14:15">
      <c r="N2386" s="138"/>
      <c r="O2386" s="138"/>
    </row>
    <row r="2387" spans="14:15">
      <c r="N2387" s="138"/>
      <c r="O2387" s="138"/>
    </row>
    <row r="2388" spans="14:15">
      <c r="N2388" s="138"/>
      <c r="O2388" s="138"/>
    </row>
    <row r="2389" spans="14:15">
      <c r="N2389" s="138"/>
      <c r="O2389" s="138"/>
    </row>
    <row r="2390" spans="14:15">
      <c r="N2390" s="138"/>
      <c r="O2390" s="138"/>
    </row>
    <row r="2391" spans="14:15">
      <c r="N2391" s="138"/>
      <c r="O2391" s="138"/>
    </row>
    <row r="2392" spans="14:15">
      <c r="N2392" s="138"/>
      <c r="O2392" s="138"/>
    </row>
    <row r="2393" spans="14:15">
      <c r="N2393" s="138"/>
      <c r="O2393" s="138"/>
    </row>
    <row r="2394" spans="14:15">
      <c r="N2394" s="138"/>
      <c r="O2394" s="138"/>
    </row>
    <row r="2395" spans="14:15">
      <c r="N2395" s="138"/>
      <c r="O2395" s="138"/>
    </row>
    <row r="2396" spans="14:15">
      <c r="N2396" s="138"/>
      <c r="O2396" s="138"/>
    </row>
    <row r="2397" spans="14:15">
      <c r="N2397" s="138"/>
      <c r="O2397" s="138"/>
    </row>
    <row r="2398" spans="14:15">
      <c r="N2398" s="138"/>
      <c r="O2398" s="138"/>
    </row>
    <row r="2399" spans="14:15">
      <c r="N2399" s="138"/>
      <c r="O2399" s="138"/>
    </row>
    <row r="2400" spans="14:15">
      <c r="N2400" s="138"/>
      <c r="O2400" s="138"/>
    </row>
    <row r="2401" spans="14:15">
      <c r="N2401" s="138"/>
      <c r="O2401" s="138"/>
    </row>
    <row r="2402" spans="14:15">
      <c r="N2402" s="138"/>
      <c r="O2402" s="138"/>
    </row>
    <row r="2403" spans="14:15">
      <c r="N2403" s="138"/>
      <c r="O2403" s="138"/>
    </row>
    <row r="2404" spans="14:15">
      <c r="N2404" s="138"/>
      <c r="O2404" s="138"/>
    </row>
    <row r="2405" spans="14:15">
      <c r="N2405" s="138"/>
      <c r="O2405" s="138"/>
    </row>
    <row r="2406" spans="14:15">
      <c r="N2406" s="138"/>
      <c r="O2406" s="138"/>
    </row>
    <row r="2407" spans="14:15">
      <c r="N2407" s="138"/>
      <c r="O2407" s="138"/>
    </row>
    <row r="2408" spans="14:15">
      <c r="N2408" s="138"/>
      <c r="O2408" s="138"/>
    </row>
    <row r="2409" spans="14:15">
      <c r="N2409" s="138"/>
      <c r="O2409" s="138"/>
    </row>
    <row r="2410" spans="14:15">
      <c r="N2410" s="138"/>
      <c r="O2410" s="138"/>
    </row>
    <row r="2411" spans="14:15">
      <c r="N2411" s="138"/>
      <c r="O2411" s="138"/>
    </row>
    <row r="2412" spans="14:15">
      <c r="N2412" s="138"/>
      <c r="O2412" s="138"/>
    </row>
    <row r="2413" spans="14:15">
      <c r="N2413" s="138"/>
      <c r="O2413" s="138"/>
    </row>
    <row r="2414" spans="14:15">
      <c r="N2414" s="138"/>
      <c r="O2414" s="138"/>
    </row>
    <row r="2415" spans="14:15">
      <c r="N2415" s="138"/>
      <c r="O2415" s="138"/>
    </row>
    <row r="2416" spans="14:15">
      <c r="N2416" s="138"/>
      <c r="O2416" s="138"/>
    </row>
    <row r="2417" spans="14:15">
      <c r="N2417" s="138"/>
      <c r="O2417" s="138"/>
    </row>
    <row r="2418" spans="14:15">
      <c r="N2418" s="138"/>
      <c r="O2418" s="138"/>
    </row>
    <row r="2419" spans="14:15">
      <c r="N2419" s="138"/>
      <c r="O2419" s="138"/>
    </row>
    <row r="2420" spans="14:15">
      <c r="N2420" s="138"/>
      <c r="O2420" s="138"/>
    </row>
    <row r="2421" spans="14:15">
      <c r="N2421" s="138"/>
      <c r="O2421" s="138"/>
    </row>
    <row r="2422" spans="14:15">
      <c r="N2422" s="138"/>
      <c r="O2422" s="138"/>
    </row>
    <row r="2423" spans="14:15">
      <c r="N2423" s="138"/>
      <c r="O2423" s="138"/>
    </row>
    <row r="2424" spans="14:15">
      <c r="N2424" s="138"/>
      <c r="O2424" s="138"/>
    </row>
    <row r="2425" spans="14:15">
      <c r="N2425" s="138"/>
      <c r="O2425" s="138"/>
    </row>
    <row r="2426" spans="14:15">
      <c r="N2426" s="138"/>
      <c r="O2426" s="138"/>
    </row>
    <row r="2427" spans="14:15">
      <c r="N2427" s="138"/>
      <c r="O2427" s="138"/>
    </row>
    <row r="2428" spans="14:15">
      <c r="N2428" s="138"/>
      <c r="O2428" s="138"/>
    </row>
    <row r="2429" spans="14:15">
      <c r="N2429" s="138"/>
      <c r="O2429" s="138"/>
    </row>
    <row r="2430" spans="14:15">
      <c r="N2430" s="138"/>
      <c r="O2430" s="138"/>
    </row>
    <row r="2431" spans="14:15">
      <c r="N2431" s="138"/>
      <c r="O2431" s="138"/>
    </row>
    <row r="2432" spans="14:15">
      <c r="N2432" s="138"/>
      <c r="O2432" s="138"/>
    </row>
    <row r="2433" spans="14:15">
      <c r="N2433" s="138"/>
      <c r="O2433" s="138"/>
    </row>
    <row r="2434" spans="14:15">
      <c r="N2434" s="138"/>
      <c r="O2434" s="138"/>
    </row>
    <row r="2435" spans="14:15">
      <c r="N2435" s="138"/>
      <c r="O2435" s="138"/>
    </row>
    <row r="2436" spans="14:15">
      <c r="N2436" s="138"/>
      <c r="O2436" s="138"/>
    </row>
    <row r="2437" spans="14:15">
      <c r="N2437" s="138"/>
      <c r="O2437" s="138"/>
    </row>
    <row r="2438" spans="14:15">
      <c r="N2438" s="138"/>
      <c r="O2438" s="138"/>
    </row>
    <row r="2439" spans="14:15">
      <c r="N2439" s="138"/>
      <c r="O2439" s="138"/>
    </row>
    <row r="2440" spans="14:15">
      <c r="N2440" s="138"/>
      <c r="O2440" s="138"/>
    </row>
    <row r="2441" spans="14:15">
      <c r="N2441" s="138"/>
      <c r="O2441" s="138"/>
    </row>
    <row r="2442" spans="14:15">
      <c r="N2442" s="138"/>
      <c r="O2442" s="138"/>
    </row>
    <row r="2443" spans="14:15">
      <c r="N2443" s="138"/>
      <c r="O2443" s="138"/>
    </row>
    <row r="2444" spans="14:15">
      <c r="N2444" s="138"/>
      <c r="O2444" s="138"/>
    </row>
    <row r="2445" spans="14:15">
      <c r="N2445" s="138"/>
      <c r="O2445" s="138"/>
    </row>
    <row r="2446" spans="14:15">
      <c r="N2446" s="138"/>
      <c r="O2446" s="138"/>
    </row>
    <row r="2447" spans="14:15">
      <c r="N2447" s="138"/>
      <c r="O2447" s="138"/>
    </row>
    <row r="2448" spans="14:15">
      <c r="N2448" s="138"/>
      <c r="O2448" s="138"/>
    </row>
    <row r="2449" spans="14:15">
      <c r="N2449" s="138"/>
      <c r="O2449" s="138"/>
    </row>
    <row r="2450" spans="14:15">
      <c r="N2450" s="138"/>
      <c r="O2450" s="138"/>
    </row>
    <row r="2451" spans="14:15">
      <c r="N2451" s="138"/>
      <c r="O2451" s="138"/>
    </row>
    <row r="2452" spans="14:15">
      <c r="N2452" s="138"/>
      <c r="O2452" s="138"/>
    </row>
    <row r="2453" spans="14:15">
      <c r="N2453" s="138"/>
      <c r="O2453" s="138"/>
    </row>
    <row r="2454" spans="14:15">
      <c r="N2454" s="138"/>
      <c r="O2454" s="138"/>
    </row>
    <row r="2455" spans="14:15">
      <c r="N2455" s="138"/>
      <c r="O2455" s="138"/>
    </row>
    <row r="2456" spans="14:15">
      <c r="N2456" s="138"/>
      <c r="O2456" s="138"/>
    </row>
    <row r="2457" spans="14:15">
      <c r="N2457" s="138"/>
      <c r="O2457" s="138"/>
    </row>
    <row r="2458" spans="14:15">
      <c r="N2458" s="138"/>
      <c r="O2458" s="138"/>
    </row>
    <row r="2459" spans="14:15">
      <c r="N2459" s="138"/>
      <c r="O2459" s="138"/>
    </row>
    <row r="2460" spans="14:15">
      <c r="N2460" s="138"/>
      <c r="O2460" s="138"/>
    </row>
    <row r="2461" spans="14:15">
      <c r="N2461" s="138"/>
      <c r="O2461" s="138"/>
    </row>
    <row r="2462" spans="14:15">
      <c r="N2462" s="138"/>
      <c r="O2462" s="138"/>
    </row>
    <row r="2463" spans="14:15">
      <c r="N2463" s="138"/>
      <c r="O2463" s="138"/>
    </row>
    <row r="2464" spans="14:15">
      <c r="N2464" s="138"/>
      <c r="O2464" s="138"/>
    </row>
    <row r="2465" spans="14:15">
      <c r="N2465" s="138"/>
      <c r="O2465" s="138"/>
    </row>
    <row r="2466" spans="14:15">
      <c r="N2466" s="138"/>
      <c r="O2466" s="138"/>
    </row>
    <row r="2467" spans="14:15">
      <c r="N2467" s="138"/>
      <c r="O2467" s="138"/>
    </row>
    <row r="2468" spans="14:15">
      <c r="N2468" s="138"/>
      <c r="O2468" s="138"/>
    </row>
    <row r="2469" spans="14:15">
      <c r="N2469" s="138"/>
      <c r="O2469" s="138"/>
    </row>
    <row r="2470" spans="14:15">
      <c r="N2470" s="138"/>
      <c r="O2470" s="138"/>
    </row>
    <row r="2471" spans="14:15">
      <c r="N2471" s="138"/>
      <c r="O2471" s="138"/>
    </row>
    <row r="2472" spans="14:15">
      <c r="N2472" s="138"/>
      <c r="O2472" s="138"/>
    </row>
    <row r="2473" spans="14:15">
      <c r="N2473" s="138"/>
      <c r="O2473" s="138"/>
    </row>
    <row r="2474" spans="14:15">
      <c r="N2474" s="138"/>
      <c r="O2474" s="138"/>
    </row>
    <row r="2475" spans="14:15">
      <c r="N2475" s="138"/>
      <c r="O2475" s="138"/>
    </row>
    <row r="2476" spans="14:15">
      <c r="N2476" s="138"/>
      <c r="O2476" s="138"/>
    </row>
    <row r="2477" spans="14:15">
      <c r="N2477" s="138"/>
      <c r="O2477" s="138"/>
    </row>
    <row r="2478" spans="14:15">
      <c r="N2478" s="138"/>
      <c r="O2478" s="138"/>
    </row>
    <row r="2479" spans="14:15">
      <c r="N2479" s="138"/>
      <c r="O2479" s="138"/>
    </row>
    <row r="2480" spans="14:15">
      <c r="N2480" s="138"/>
      <c r="O2480" s="138"/>
    </row>
    <row r="2481" spans="14:15">
      <c r="N2481" s="138"/>
      <c r="O2481" s="138"/>
    </row>
    <row r="2482" spans="14:15">
      <c r="N2482" s="138"/>
      <c r="O2482" s="138"/>
    </row>
    <row r="2483" spans="14:15">
      <c r="N2483" s="138"/>
      <c r="O2483" s="138"/>
    </row>
    <row r="2484" spans="14:15">
      <c r="N2484" s="138"/>
      <c r="O2484" s="138"/>
    </row>
    <row r="2485" spans="14:15">
      <c r="N2485" s="138"/>
      <c r="O2485" s="138"/>
    </row>
    <row r="2486" spans="14:15">
      <c r="N2486" s="138"/>
      <c r="O2486" s="138"/>
    </row>
    <row r="2487" spans="14:15">
      <c r="N2487" s="138"/>
      <c r="O2487" s="138"/>
    </row>
    <row r="2488" spans="14:15">
      <c r="N2488" s="138"/>
      <c r="O2488" s="138"/>
    </row>
    <row r="2489" spans="14:15">
      <c r="N2489" s="138"/>
      <c r="O2489" s="138"/>
    </row>
    <row r="2490" spans="14:15">
      <c r="N2490" s="138"/>
      <c r="O2490" s="138"/>
    </row>
    <row r="2491" spans="14:15">
      <c r="N2491" s="138"/>
      <c r="O2491" s="138"/>
    </row>
    <row r="2492" spans="14:15">
      <c r="N2492" s="138"/>
      <c r="O2492" s="138"/>
    </row>
    <row r="2493" spans="14:15">
      <c r="N2493" s="138"/>
      <c r="O2493" s="138"/>
    </row>
    <row r="2494" spans="14:15">
      <c r="N2494" s="138"/>
      <c r="O2494" s="138"/>
    </row>
    <row r="2495" spans="14:15">
      <c r="N2495" s="138"/>
      <c r="O2495" s="138"/>
    </row>
    <row r="2496" spans="14:15">
      <c r="N2496" s="138"/>
      <c r="O2496" s="138"/>
    </row>
    <row r="2497" spans="14:15">
      <c r="N2497" s="138"/>
      <c r="O2497" s="138"/>
    </row>
    <row r="2498" spans="14:15">
      <c r="N2498" s="138"/>
      <c r="O2498" s="138"/>
    </row>
    <row r="2499" spans="14:15">
      <c r="N2499" s="138"/>
      <c r="O2499" s="138"/>
    </row>
    <row r="2500" spans="14:15">
      <c r="N2500" s="138"/>
      <c r="O2500" s="138"/>
    </row>
    <row r="2501" spans="14:15">
      <c r="N2501" s="138"/>
      <c r="O2501" s="138"/>
    </row>
    <row r="2502" spans="14:15">
      <c r="N2502" s="138"/>
      <c r="O2502" s="138"/>
    </row>
    <row r="2503" spans="14:15">
      <c r="N2503" s="138"/>
      <c r="O2503" s="138"/>
    </row>
    <row r="2504" spans="14:15">
      <c r="N2504" s="138"/>
      <c r="O2504" s="138"/>
    </row>
    <row r="2505" spans="14:15">
      <c r="N2505" s="138"/>
      <c r="O2505" s="138"/>
    </row>
    <row r="2506" spans="14:15">
      <c r="N2506" s="138"/>
      <c r="O2506" s="138"/>
    </row>
    <row r="2507" spans="14:15">
      <c r="N2507" s="138"/>
      <c r="O2507" s="138"/>
    </row>
    <row r="2508" spans="14:15">
      <c r="N2508" s="138"/>
      <c r="O2508" s="138"/>
    </row>
    <row r="2509" spans="14:15">
      <c r="N2509" s="138"/>
      <c r="O2509" s="138"/>
    </row>
    <row r="2510" spans="14:15">
      <c r="N2510" s="138"/>
      <c r="O2510" s="138"/>
    </row>
    <row r="2511" spans="14:15">
      <c r="N2511" s="138"/>
      <c r="O2511" s="138"/>
    </row>
    <row r="2512" spans="14:15">
      <c r="N2512" s="138"/>
      <c r="O2512" s="138"/>
    </row>
    <row r="2513" spans="14:15">
      <c r="N2513" s="138"/>
      <c r="O2513" s="138"/>
    </row>
    <row r="2514" spans="14:15">
      <c r="N2514" s="138"/>
      <c r="O2514" s="138"/>
    </row>
    <row r="2515" spans="14:15">
      <c r="N2515" s="138"/>
      <c r="O2515" s="138"/>
    </row>
    <row r="2516" spans="14:15">
      <c r="N2516" s="138"/>
      <c r="O2516" s="138"/>
    </row>
    <row r="2517" spans="14:15">
      <c r="N2517" s="138"/>
      <c r="O2517" s="138"/>
    </row>
    <row r="2518" spans="14:15">
      <c r="N2518" s="138"/>
      <c r="O2518" s="138"/>
    </row>
    <row r="2519" spans="14:15">
      <c r="N2519" s="138"/>
      <c r="O2519" s="138"/>
    </row>
    <row r="2520" spans="14:15">
      <c r="N2520" s="138"/>
      <c r="O2520" s="138"/>
    </row>
    <row r="2521" spans="14:15">
      <c r="N2521" s="138"/>
      <c r="O2521" s="138"/>
    </row>
    <row r="2522" spans="14:15">
      <c r="N2522" s="138"/>
      <c r="O2522" s="138"/>
    </row>
    <row r="2523" spans="14:15">
      <c r="N2523" s="138"/>
      <c r="O2523" s="138"/>
    </row>
    <row r="2524" spans="14:15">
      <c r="N2524" s="138"/>
      <c r="O2524" s="138"/>
    </row>
    <row r="2525" spans="14:15">
      <c r="N2525" s="138"/>
      <c r="O2525" s="138"/>
    </row>
    <row r="2526" spans="14:15">
      <c r="N2526" s="138"/>
      <c r="O2526" s="138"/>
    </row>
    <row r="2527" spans="14:15">
      <c r="N2527" s="138"/>
      <c r="O2527" s="138"/>
    </row>
    <row r="2528" spans="14:15">
      <c r="N2528" s="138"/>
      <c r="O2528" s="138"/>
    </row>
    <row r="2529" spans="14:15">
      <c r="N2529" s="138"/>
      <c r="O2529" s="138"/>
    </row>
    <row r="2530" spans="14:15">
      <c r="N2530" s="138"/>
      <c r="O2530" s="138"/>
    </row>
    <row r="2531" spans="14:15">
      <c r="N2531" s="138"/>
      <c r="O2531" s="138"/>
    </row>
    <row r="2532" spans="14:15">
      <c r="N2532" s="138"/>
      <c r="O2532" s="138"/>
    </row>
    <row r="2533" spans="14:15">
      <c r="N2533" s="138"/>
      <c r="O2533" s="138"/>
    </row>
    <row r="2534" spans="14:15">
      <c r="N2534" s="138"/>
      <c r="O2534" s="138"/>
    </row>
    <row r="2535" spans="14:15">
      <c r="N2535" s="138"/>
      <c r="O2535" s="138"/>
    </row>
    <row r="2536" spans="14:15">
      <c r="N2536" s="138"/>
      <c r="O2536" s="138"/>
    </row>
    <row r="2537" spans="14:15">
      <c r="N2537" s="138"/>
      <c r="O2537" s="138"/>
    </row>
    <row r="2538" spans="14:15">
      <c r="N2538" s="138"/>
      <c r="O2538" s="138"/>
    </row>
    <row r="2539" spans="14:15">
      <c r="N2539" s="138"/>
      <c r="O2539" s="138"/>
    </row>
    <row r="2540" spans="14:15">
      <c r="N2540" s="138"/>
      <c r="O2540" s="138"/>
    </row>
    <row r="2541" spans="14:15">
      <c r="N2541" s="138"/>
      <c r="O2541" s="138"/>
    </row>
    <row r="2542" spans="14:15">
      <c r="N2542" s="138"/>
      <c r="O2542" s="138"/>
    </row>
    <row r="2543" spans="14:15">
      <c r="N2543" s="138"/>
      <c r="O2543" s="138"/>
    </row>
    <row r="2544" spans="14:15">
      <c r="N2544" s="138"/>
      <c r="O2544" s="138"/>
    </row>
    <row r="2545" spans="14:15">
      <c r="N2545" s="138"/>
      <c r="O2545" s="138"/>
    </row>
    <row r="2546" spans="14:15">
      <c r="N2546" s="138"/>
      <c r="O2546" s="138"/>
    </row>
    <row r="2547" spans="14:15">
      <c r="N2547" s="138"/>
      <c r="O2547" s="138"/>
    </row>
    <row r="2548" spans="14:15">
      <c r="N2548" s="138"/>
      <c r="O2548" s="138"/>
    </row>
    <row r="2549" spans="14:15">
      <c r="N2549" s="138"/>
      <c r="O2549" s="138"/>
    </row>
    <row r="2550" spans="14:15">
      <c r="N2550" s="138"/>
      <c r="O2550" s="138"/>
    </row>
    <row r="2551" spans="14:15">
      <c r="N2551" s="138"/>
      <c r="O2551" s="138"/>
    </row>
    <row r="2552" spans="14:15">
      <c r="N2552" s="138"/>
      <c r="O2552" s="138"/>
    </row>
    <row r="2553" spans="14:15">
      <c r="N2553" s="138"/>
      <c r="O2553" s="138"/>
    </row>
    <row r="2554" spans="14:15">
      <c r="N2554" s="138"/>
      <c r="O2554" s="138"/>
    </row>
    <row r="2555" spans="14:15">
      <c r="N2555" s="138"/>
      <c r="O2555" s="138"/>
    </row>
    <row r="2556" spans="14:15">
      <c r="N2556" s="138"/>
      <c r="O2556" s="138"/>
    </row>
    <row r="2557" spans="14:15">
      <c r="N2557" s="138"/>
      <c r="O2557" s="138"/>
    </row>
    <row r="2558" spans="14:15">
      <c r="N2558" s="138"/>
      <c r="O2558" s="138"/>
    </row>
    <row r="2559" spans="14:15">
      <c r="N2559" s="138"/>
      <c r="O2559" s="138"/>
    </row>
    <row r="2560" spans="14:15">
      <c r="N2560" s="138"/>
      <c r="O2560" s="138"/>
    </row>
    <row r="2561" spans="14:15">
      <c r="N2561" s="138"/>
      <c r="O2561" s="138"/>
    </row>
    <row r="2562" spans="14:15">
      <c r="N2562" s="138"/>
      <c r="O2562" s="138"/>
    </row>
    <row r="2563" spans="14:15">
      <c r="N2563" s="138"/>
      <c r="O2563" s="138"/>
    </row>
    <row r="2564" spans="14:15">
      <c r="N2564" s="138"/>
      <c r="O2564" s="138"/>
    </row>
    <row r="2565" spans="14:15">
      <c r="N2565" s="138"/>
      <c r="O2565" s="138"/>
    </row>
    <row r="2566" spans="14:15">
      <c r="N2566" s="138"/>
      <c r="O2566" s="138"/>
    </row>
    <row r="2567" spans="14:15">
      <c r="N2567" s="138"/>
      <c r="O2567" s="138"/>
    </row>
    <row r="2568" spans="14:15">
      <c r="N2568" s="138"/>
      <c r="O2568" s="138"/>
    </row>
    <row r="2569" spans="14:15">
      <c r="N2569" s="138"/>
      <c r="O2569" s="138"/>
    </row>
    <row r="2570" spans="14:15">
      <c r="N2570" s="138"/>
      <c r="O2570" s="138"/>
    </row>
    <row r="2571" spans="14:15">
      <c r="N2571" s="138"/>
      <c r="O2571" s="138"/>
    </row>
    <row r="2572" spans="14:15">
      <c r="N2572" s="138"/>
      <c r="O2572" s="138"/>
    </row>
    <row r="2573" spans="14:15">
      <c r="N2573" s="138"/>
      <c r="O2573" s="138"/>
    </row>
    <row r="2574" spans="14:15">
      <c r="N2574" s="138"/>
      <c r="O2574" s="138"/>
    </row>
    <row r="2575" spans="14:15">
      <c r="N2575" s="138"/>
      <c r="O2575" s="138"/>
    </row>
    <row r="2576" spans="14:15">
      <c r="N2576" s="138"/>
      <c r="O2576" s="138"/>
    </row>
    <row r="2577" spans="14:15">
      <c r="N2577" s="138"/>
      <c r="O2577" s="138"/>
    </row>
    <row r="2578" spans="14:15">
      <c r="N2578" s="138"/>
      <c r="O2578" s="138"/>
    </row>
    <row r="2579" spans="14:15">
      <c r="N2579" s="138"/>
      <c r="O2579" s="138"/>
    </row>
    <row r="2580" spans="14:15">
      <c r="N2580" s="138"/>
      <c r="O2580" s="138"/>
    </row>
    <row r="2581" spans="14:15">
      <c r="N2581" s="138"/>
      <c r="O2581" s="138"/>
    </row>
    <row r="2582" spans="14:15">
      <c r="N2582" s="138"/>
      <c r="O2582" s="138"/>
    </row>
    <row r="2583" spans="14:15">
      <c r="N2583" s="138"/>
      <c r="O2583" s="138"/>
    </row>
    <row r="2584" spans="14:15">
      <c r="N2584" s="138"/>
      <c r="O2584" s="138"/>
    </row>
    <row r="2585" spans="14:15">
      <c r="N2585" s="138"/>
      <c r="O2585" s="138"/>
    </row>
    <row r="2586" spans="14:15">
      <c r="N2586" s="138"/>
      <c r="O2586" s="138"/>
    </row>
    <row r="2587" spans="14:15">
      <c r="N2587" s="138"/>
      <c r="O2587" s="138"/>
    </row>
    <row r="2588" spans="14:15">
      <c r="N2588" s="138"/>
      <c r="O2588" s="138"/>
    </row>
    <row r="2589" spans="14:15">
      <c r="N2589" s="138"/>
      <c r="O2589" s="138"/>
    </row>
    <row r="2590" spans="14:15">
      <c r="N2590" s="138"/>
      <c r="O2590" s="138"/>
    </row>
    <row r="2591" spans="14:15">
      <c r="N2591" s="138"/>
      <c r="O2591" s="138"/>
    </row>
    <row r="2592" spans="14:15">
      <c r="N2592" s="138"/>
      <c r="O2592" s="138"/>
    </row>
    <row r="2593" spans="14:15">
      <c r="N2593" s="138"/>
      <c r="O2593" s="138"/>
    </row>
    <row r="2594" spans="14:15">
      <c r="N2594" s="138"/>
      <c r="O2594" s="138"/>
    </row>
    <row r="2595" spans="14:15">
      <c r="N2595" s="138"/>
      <c r="O2595" s="138"/>
    </row>
    <row r="2596" spans="14:15">
      <c r="N2596" s="138"/>
      <c r="O2596" s="138"/>
    </row>
    <row r="2597" spans="14:15">
      <c r="N2597" s="138"/>
      <c r="O2597" s="138"/>
    </row>
    <row r="2598" spans="14:15">
      <c r="N2598" s="138"/>
      <c r="O2598" s="138"/>
    </row>
    <row r="2599" spans="14:15">
      <c r="N2599" s="138"/>
      <c r="O2599" s="138"/>
    </row>
    <row r="2600" spans="14:15">
      <c r="N2600" s="138"/>
      <c r="O2600" s="138"/>
    </row>
    <row r="2601" spans="14:15">
      <c r="N2601" s="138"/>
      <c r="O2601" s="138"/>
    </row>
    <row r="2602" spans="14:15">
      <c r="N2602" s="138"/>
      <c r="O2602" s="138"/>
    </row>
    <row r="2603" spans="14:15">
      <c r="N2603" s="138"/>
      <c r="O2603" s="138"/>
    </row>
    <row r="2604" spans="14:15">
      <c r="N2604" s="138"/>
      <c r="O2604" s="138"/>
    </row>
    <row r="2605" spans="14:15">
      <c r="N2605" s="138"/>
      <c r="O2605" s="138"/>
    </row>
    <row r="2606" spans="14:15">
      <c r="N2606" s="138"/>
      <c r="O2606" s="138"/>
    </row>
    <row r="2607" spans="14:15">
      <c r="N2607" s="138"/>
      <c r="O2607" s="138"/>
    </row>
    <row r="2608" spans="14:15">
      <c r="N2608" s="138"/>
      <c r="O2608" s="138"/>
    </row>
    <row r="2609" spans="14:15">
      <c r="N2609" s="138"/>
      <c r="O2609" s="138"/>
    </row>
    <row r="2610" spans="14:15">
      <c r="N2610" s="138"/>
      <c r="O2610" s="138"/>
    </row>
    <row r="2611" spans="14:15">
      <c r="N2611" s="138"/>
      <c r="O2611" s="138"/>
    </row>
    <row r="2612" spans="14:15">
      <c r="N2612" s="138"/>
      <c r="O2612" s="138"/>
    </row>
    <row r="2613" spans="14:15">
      <c r="N2613" s="138"/>
      <c r="O2613" s="138"/>
    </row>
    <row r="2614" spans="14:15">
      <c r="N2614" s="138"/>
      <c r="O2614" s="138"/>
    </row>
    <row r="2615" spans="14:15">
      <c r="N2615" s="138"/>
      <c r="O2615" s="138"/>
    </row>
    <row r="2616" spans="14:15">
      <c r="N2616" s="138"/>
      <c r="O2616" s="138"/>
    </row>
    <row r="2617" spans="14:15">
      <c r="N2617" s="138"/>
      <c r="O2617" s="138"/>
    </row>
    <row r="2618" spans="14:15">
      <c r="N2618" s="138"/>
      <c r="O2618" s="138"/>
    </row>
    <row r="2619" spans="14:15">
      <c r="N2619" s="138"/>
      <c r="O2619" s="138"/>
    </row>
    <row r="2620" spans="14:15">
      <c r="N2620" s="138"/>
      <c r="O2620" s="138"/>
    </row>
    <row r="2621" spans="14:15">
      <c r="N2621" s="138"/>
      <c r="O2621" s="138"/>
    </row>
    <row r="2622" spans="14:15">
      <c r="N2622" s="138"/>
      <c r="O2622" s="138"/>
    </row>
    <row r="2623" spans="14:15">
      <c r="N2623" s="138"/>
      <c r="O2623" s="138"/>
    </row>
    <row r="2624" spans="14:15">
      <c r="N2624" s="138"/>
      <c r="O2624" s="138"/>
    </row>
    <row r="2625" spans="14:15">
      <c r="N2625" s="138"/>
      <c r="O2625" s="138"/>
    </row>
    <row r="2626" spans="14:15">
      <c r="N2626" s="138"/>
      <c r="O2626" s="138"/>
    </row>
    <row r="2627" spans="14:15">
      <c r="N2627" s="138"/>
      <c r="O2627" s="138"/>
    </row>
    <row r="2628" spans="14:15">
      <c r="N2628" s="138"/>
      <c r="O2628" s="138"/>
    </row>
    <row r="2629" spans="14:15">
      <c r="N2629" s="138"/>
      <c r="O2629" s="138"/>
    </row>
    <row r="2630" spans="14:15">
      <c r="N2630" s="138"/>
      <c r="O2630" s="138"/>
    </row>
    <row r="2631" spans="14:15">
      <c r="N2631" s="138"/>
      <c r="O2631" s="138"/>
    </row>
    <row r="2632" spans="14:15">
      <c r="N2632" s="138"/>
      <c r="O2632" s="138"/>
    </row>
    <row r="2633" spans="14:15">
      <c r="N2633" s="138"/>
      <c r="O2633" s="138"/>
    </row>
    <row r="2634" spans="14:15">
      <c r="N2634" s="138"/>
      <c r="O2634" s="138"/>
    </row>
    <row r="2635" spans="14:15">
      <c r="N2635" s="138"/>
      <c r="O2635" s="138"/>
    </row>
    <row r="2636" spans="14:15">
      <c r="N2636" s="138"/>
      <c r="O2636" s="138"/>
    </row>
    <row r="2637" spans="14:15">
      <c r="N2637" s="138"/>
      <c r="O2637" s="138"/>
    </row>
    <row r="2638" spans="14:15">
      <c r="N2638" s="138"/>
      <c r="O2638" s="138"/>
    </row>
    <row r="2639" spans="14:15">
      <c r="N2639" s="138"/>
      <c r="O2639" s="138"/>
    </row>
    <row r="2640" spans="14:15">
      <c r="N2640" s="138"/>
      <c r="O2640" s="138"/>
    </row>
    <row r="2641" spans="14:15">
      <c r="N2641" s="138"/>
      <c r="O2641" s="138"/>
    </row>
    <row r="2642" spans="14:15">
      <c r="N2642" s="138"/>
      <c r="O2642" s="138"/>
    </row>
    <row r="2643" spans="14:15">
      <c r="N2643" s="138"/>
      <c r="O2643" s="138"/>
    </row>
    <row r="2644" spans="14:15">
      <c r="N2644" s="138"/>
      <c r="O2644" s="138"/>
    </row>
    <row r="2645" spans="14:15">
      <c r="N2645" s="138"/>
      <c r="O2645" s="138"/>
    </row>
    <row r="2646" spans="14:15">
      <c r="N2646" s="138"/>
      <c r="O2646" s="138"/>
    </row>
    <row r="2647" spans="14:15">
      <c r="N2647" s="138"/>
      <c r="O2647" s="138"/>
    </row>
    <row r="2648" spans="14:15">
      <c r="N2648" s="138"/>
      <c r="O2648" s="138"/>
    </row>
    <row r="2649" spans="14:15">
      <c r="N2649" s="138"/>
      <c r="O2649" s="138"/>
    </row>
    <row r="2650" spans="14:15">
      <c r="N2650" s="138"/>
      <c r="O2650" s="138"/>
    </row>
    <row r="2651" spans="14:15">
      <c r="N2651" s="138"/>
      <c r="O2651" s="138"/>
    </row>
    <row r="2652" spans="14:15">
      <c r="N2652" s="138"/>
      <c r="O2652" s="138"/>
    </row>
    <row r="2653" spans="14:15">
      <c r="N2653" s="138"/>
      <c r="O2653" s="138"/>
    </row>
    <row r="2654" spans="14:15">
      <c r="N2654" s="138"/>
      <c r="O2654" s="138"/>
    </row>
    <row r="2655" spans="14:15">
      <c r="N2655" s="138"/>
      <c r="O2655" s="138"/>
    </row>
    <row r="2656" spans="14:15">
      <c r="N2656" s="138"/>
      <c r="O2656" s="138"/>
    </row>
    <row r="2657" spans="14:15">
      <c r="N2657" s="138"/>
      <c r="O2657" s="138"/>
    </row>
    <row r="2658" spans="14:15">
      <c r="N2658" s="138"/>
      <c r="O2658" s="138"/>
    </row>
    <row r="2659" spans="14:15">
      <c r="N2659" s="138"/>
      <c r="O2659" s="138"/>
    </row>
    <row r="2660" spans="14:15">
      <c r="N2660" s="138"/>
      <c r="O2660" s="138"/>
    </row>
    <row r="2661" spans="14:15">
      <c r="N2661" s="138"/>
      <c r="O2661" s="138"/>
    </row>
    <row r="2662" spans="14:15">
      <c r="N2662" s="138"/>
      <c r="O2662" s="138"/>
    </row>
    <row r="2663" spans="14:15">
      <c r="N2663" s="138"/>
      <c r="O2663" s="138"/>
    </row>
    <row r="2664" spans="14:15">
      <c r="N2664" s="138"/>
      <c r="O2664" s="138"/>
    </row>
    <row r="2665" spans="14:15">
      <c r="N2665" s="138"/>
      <c r="O2665" s="138"/>
    </row>
    <row r="2666" spans="14:15">
      <c r="N2666" s="138"/>
      <c r="O2666" s="138"/>
    </row>
    <row r="2667" spans="14:15">
      <c r="N2667" s="138"/>
      <c r="O2667" s="138"/>
    </row>
    <row r="2668" spans="14:15">
      <c r="N2668" s="138"/>
      <c r="O2668" s="138"/>
    </row>
    <row r="2669" spans="14:15">
      <c r="N2669" s="138"/>
      <c r="O2669" s="138"/>
    </row>
    <row r="2670" spans="14:15">
      <c r="N2670" s="138"/>
      <c r="O2670" s="138"/>
    </row>
    <row r="2671" spans="14:15">
      <c r="N2671" s="138"/>
      <c r="O2671" s="138"/>
    </row>
    <row r="2672" spans="14:15">
      <c r="N2672" s="138"/>
      <c r="O2672" s="138"/>
    </row>
    <row r="2673" spans="14:15">
      <c r="N2673" s="138"/>
      <c r="O2673" s="138"/>
    </row>
    <row r="2674" spans="14:15">
      <c r="N2674" s="138"/>
      <c r="O2674" s="138"/>
    </row>
    <row r="2675" spans="14:15">
      <c r="N2675" s="138"/>
      <c r="O2675" s="138"/>
    </row>
    <row r="2676" spans="14:15">
      <c r="N2676" s="138"/>
      <c r="O2676" s="138"/>
    </row>
    <row r="2677" spans="14:15">
      <c r="N2677" s="138"/>
      <c r="O2677" s="138"/>
    </row>
    <row r="2678" spans="14:15">
      <c r="N2678" s="138"/>
      <c r="O2678" s="138"/>
    </row>
    <row r="2679" spans="14:15">
      <c r="N2679" s="138"/>
      <c r="O2679" s="138"/>
    </row>
    <row r="2680" spans="14:15">
      <c r="N2680" s="138"/>
      <c r="O2680" s="138"/>
    </row>
    <row r="2681" spans="14:15">
      <c r="N2681" s="138"/>
      <c r="O2681" s="138"/>
    </row>
    <row r="2682" spans="14:15">
      <c r="N2682" s="138"/>
      <c r="O2682" s="138"/>
    </row>
    <row r="2683" spans="14:15">
      <c r="N2683" s="138"/>
      <c r="O2683" s="138"/>
    </row>
    <row r="2684" spans="14:15">
      <c r="N2684" s="138"/>
      <c r="O2684" s="138"/>
    </row>
    <row r="2685" spans="14:15">
      <c r="N2685" s="138"/>
      <c r="O2685" s="138"/>
    </row>
    <row r="2686" spans="14:15">
      <c r="N2686" s="138"/>
      <c r="O2686" s="138"/>
    </row>
    <row r="2687" spans="14:15">
      <c r="N2687" s="138"/>
      <c r="O2687" s="138"/>
    </row>
    <row r="2688" spans="14:15">
      <c r="N2688" s="138"/>
      <c r="O2688" s="138"/>
    </row>
    <row r="2689" spans="14:15">
      <c r="N2689" s="138"/>
      <c r="O2689" s="138"/>
    </row>
    <row r="2690" spans="14:15">
      <c r="N2690" s="138"/>
      <c r="O2690" s="138"/>
    </row>
    <row r="2691" spans="14:15">
      <c r="N2691" s="138"/>
      <c r="O2691" s="138"/>
    </row>
    <row r="2692" spans="14:15">
      <c r="N2692" s="138"/>
      <c r="O2692" s="138"/>
    </row>
    <row r="2693" spans="14:15">
      <c r="N2693" s="138"/>
      <c r="O2693" s="138"/>
    </row>
    <row r="2694" spans="14:15">
      <c r="N2694" s="138"/>
      <c r="O2694" s="138"/>
    </row>
    <row r="2695" spans="14:15">
      <c r="N2695" s="138"/>
      <c r="O2695" s="138"/>
    </row>
    <row r="2696" spans="14:15">
      <c r="N2696" s="138"/>
      <c r="O2696" s="138"/>
    </row>
    <row r="2697" spans="14:15">
      <c r="N2697" s="138"/>
      <c r="O2697" s="138"/>
    </row>
    <row r="2698" spans="14:15">
      <c r="N2698" s="138"/>
      <c r="O2698" s="138"/>
    </row>
    <row r="2699" spans="14:15">
      <c r="N2699" s="138"/>
      <c r="O2699" s="138"/>
    </row>
    <row r="2700" spans="14:15">
      <c r="N2700" s="138"/>
      <c r="O2700" s="138"/>
    </row>
    <row r="2701" spans="14:15">
      <c r="N2701" s="138"/>
      <c r="O2701" s="138"/>
    </row>
    <row r="2702" spans="14:15">
      <c r="N2702" s="138"/>
      <c r="O2702" s="138"/>
    </row>
    <row r="2703" spans="14:15">
      <c r="N2703" s="138"/>
      <c r="O2703" s="138"/>
    </row>
    <row r="2704" spans="14:15">
      <c r="N2704" s="138"/>
      <c r="O2704" s="138"/>
    </row>
    <row r="2705" spans="14:15">
      <c r="N2705" s="138"/>
      <c r="O2705" s="138"/>
    </row>
    <row r="2706" spans="14:15">
      <c r="N2706" s="138"/>
      <c r="O2706" s="138"/>
    </row>
    <row r="2707" spans="14:15">
      <c r="N2707" s="138"/>
      <c r="O2707" s="138"/>
    </row>
    <row r="2708" spans="14:15">
      <c r="N2708" s="138"/>
      <c r="O2708" s="138"/>
    </row>
    <row r="2709" spans="14:15">
      <c r="N2709" s="138"/>
      <c r="O2709" s="138"/>
    </row>
    <row r="2710" spans="14:15">
      <c r="N2710" s="138"/>
      <c r="O2710" s="138"/>
    </row>
    <row r="2711" spans="14:15">
      <c r="N2711" s="138"/>
      <c r="O2711" s="138"/>
    </row>
    <row r="2712" spans="14:15">
      <c r="N2712" s="138"/>
      <c r="O2712" s="138"/>
    </row>
    <row r="2713" spans="14:15">
      <c r="N2713" s="138"/>
      <c r="O2713" s="138"/>
    </row>
    <row r="2714" spans="14:15">
      <c r="N2714" s="138"/>
      <c r="O2714" s="138"/>
    </row>
    <row r="2715" spans="14:15">
      <c r="N2715" s="138"/>
      <c r="O2715" s="138"/>
    </row>
    <row r="2716" spans="14:15">
      <c r="N2716" s="138"/>
      <c r="O2716" s="138"/>
    </row>
    <row r="2717" spans="14:15">
      <c r="N2717" s="138"/>
      <c r="O2717" s="138"/>
    </row>
    <row r="2718" spans="14:15">
      <c r="N2718" s="138"/>
      <c r="O2718" s="138"/>
    </row>
    <row r="2719" spans="14:15">
      <c r="N2719" s="138"/>
      <c r="O2719" s="138"/>
    </row>
    <row r="2720" spans="14:15">
      <c r="N2720" s="138"/>
      <c r="O2720" s="138"/>
    </row>
    <row r="2721" spans="14:15">
      <c r="N2721" s="138"/>
      <c r="O2721" s="138"/>
    </row>
    <row r="2722" spans="14:15">
      <c r="N2722" s="138"/>
      <c r="O2722" s="138"/>
    </row>
    <row r="2723" spans="14:15">
      <c r="N2723" s="138"/>
      <c r="O2723" s="138"/>
    </row>
    <row r="2724" spans="14:15">
      <c r="N2724" s="138"/>
      <c r="O2724" s="138"/>
    </row>
    <row r="2725" spans="14:15">
      <c r="N2725" s="138"/>
      <c r="O2725" s="138"/>
    </row>
    <row r="2726" spans="14:15">
      <c r="N2726" s="138"/>
      <c r="O2726" s="138"/>
    </row>
    <row r="2727" spans="14:15">
      <c r="N2727" s="138"/>
      <c r="O2727" s="138"/>
    </row>
    <row r="2728" spans="14:15">
      <c r="N2728" s="138"/>
      <c r="O2728" s="138"/>
    </row>
    <row r="2729" spans="14:15">
      <c r="N2729" s="138"/>
      <c r="O2729" s="138"/>
    </row>
    <row r="2730" spans="14:15">
      <c r="N2730" s="138"/>
      <c r="O2730" s="138"/>
    </row>
    <row r="2731" spans="14:15">
      <c r="N2731" s="138"/>
      <c r="O2731" s="138"/>
    </row>
    <row r="2732" spans="14:15">
      <c r="N2732" s="138"/>
      <c r="O2732" s="138"/>
    </row>
    <row r="2733" spans="14:15">
      <c r="N2733" s="138"/>
      <c r="O2733" s="138"/>
    </row>
    <row r="2734" spans="14:15">
      <c r="N2734" s="138"/>
      <c r="O2734" s="138"/>
    </row>
    <row r="2735" spans="14:15">
      <c r="N2735" s="138"/>
      <c r="O2735" s="138"/>
    </row>
    <row r="2736" spans="14:15">
      <c r="N2736" s="138"/>
      <c r="O2736" s="138"/>
    </row>
    <row r="2737" spans="14:15">
      <c r="N2737" s="138"/>
      <c r="O2737" s="138"/>
    </row>
    <row r="2738" spans="14:15">
      <c r="N2738" s="138"/>
      <c r="O2738" s="138"/>
    </row>
    <row r="2739" spans="14:15">
      <c r="N2739" s="138"/>
      <c r="O2739" s="138"/>
    </row>
    <row r="2740" spans="14:15">
      <c r="N2740" s="138"/>
      <c r="O2740" s="138"/>
    </row>
    <row r="2741" spans="14:15">
      <c r="N2741" s="138"/>
      <c r="O2741" s="138"/>
    </row>
    <row r="2742" spans="14:15">
      <c r="N2742" s="138"/>
      <c r="O2742" s="138"/>
    </row>
    <row r="2743" spans="14:15">
      <c r="N2743" s="138"/>
      <c r="O2743" s="138"/>
    </row>
    <row r="2744" spans="14:15">
      <c r="N2744" s="138"/>
      <c r="O2744" s="138"/>
    </row>
    <row r="2745" spans="14:15">
      <c r="N2745" s="138"/>
      <c r="O2745" s="138"/>
    </row>
    <row r="2746" spans="14:15">
      <c r="N2746" s="138"/>
      <c r="O2746" s="138"/>
    </row>
    <row r="2747" spans="14:15">
      <c r="N2747" s="138"/>
      <c r="O2747" s="138"/>
    </row>
    <row r="2748" spans="14:15">
      <c r="N2748" s="138"/>
      <c r="O2748" s="138"/>
    </row>
    <row r="2749" spans="14:15">
      <c r="N2749" s="138"/>
      <c r="O2749" s="138"/>
    </row>
    <row r="2750" spans="14:15">
      <c r="N2750" s="138"/>
      <c r="O2750" s="138"/>
    </row>
    <row r="2751" spans="14:15">
      <c r="N2751" s="138"/>
      <c r="O2751" s="138"/>
    </row>
    <row r="2752" spans="14:15">
      <c r="N2752" s="138"/>
      <c r="O2752" s="138"/>
    </row>
    <row r="2753" spans="14:15">
      <c r="N2753" s="138"/>
      <c r="O2753" s="138"/>
    </row>
    <row r="2754" spans="14:15">
      <c r="N2754" s="138"/>
      <c r="O2754" s="138"/>
    </row>
    <row r="2755" spans="14:15">
      <c r="N2755" s="138"/>
      <c r="O2755" s="138"/>
    </row>
    <row r="2756" spans="14:15">
      <c r="N2756" s="138"/>
      <c r="O2756" s="138"/>
    </row>
    <row r="2757" spans="14:15">
      <c r="N2757" s="138"/>
      <c r="O2757" s="138"/>
    </row>
    <row r="2758" spans="14:15">
      <c r="N2758" s="138"/>
      <c r="O2758" s="138"/>
    </row>
    <row r="2759" spans="14:15">
      <c r="N2759" s="138"/>
      <c r="O2759" s="138"/>
    </row>
    <row r="2760" spans="14:15">
      <c r="N2760" s="138"/>
      <c r="O2760" s="138"/>
    </row>
    <row r="2761" spans="14:15">
      <c r="N2761" s="138"/>
      <c r="O2761" s="138"/>
    </row>
    <row r="2762" spans="14:15">
      <c r="N2762" s="138"/>
      <c r="O2762" s="138"/>
    </row>
    <row r="2763" spans="14:15">
      <c r="N2763" s="138"/>
      <c r="O2763" s="138"/>
    </row>
    <row r="2764" spans="14:15">
      <c r="N2764" s="138"/>
      <c r="O2764" s="138"/>
    </row>
    <row r="2765" spans="14:15">
      <c r="N2765" s="138"/>
      <c r="O2765" s="138"/>
    </row>
    <row r="2766" spans="14:15">
      <c r="N2766" s="138"/>
      <c r="O2766" s="138"/>
    </row>
    <row r="2767" spans="14:15">
      <c r="N2767" s="138"/>
      <c r="O2767" s="138"/>
    </row>
    <row r="2768" spans="14:15">
      <c r="N2768" s="138"/>
      <c r="O2768" s="138"/>
    </row>
    <row r="2769" spans="14:15">
      <c r="N2769" s="138"/>
      <c r="O2769" s="138"/>
    </row>
    <row r="2770" spans="14:15">
      <c r="N2770" s="138"/>
      <c r="O2770" s="138"/>
    </row>
    <row r="2771" spans="14:15">
      <c r="N2771" s="138"/>
      <c r="O2771" s="138"/>
    </row>
    <row r="2772" spans="14:15">
      <c r="N2772" s="138"/>
      <c r="O2772" s="138"/>
    </row>
    <row r="2773" spans="14:15">
      <c r="N2773" s="138"/>
      <c r="O2773" s="138"/>
    </row>
    <row r="2774" spans="14:15">
      <c r="N2774" s="138"/>
      <c r="O2774" s="138"/>
    </row>
    <row r="2775" spans="14:15">
      <c r="N2775" s="138"/>
      <c r="O2775" s="138"/>
    </row>
    <row r="2776" spans="14:15">
      <c r="N2776" s="138"/>
      <c r="O2776" s="138"/>
    </row>
    <row r="2777" spans="14:15">
      <c r="N2777" s="138"/>
      <c r="O2777" s="138"/>
    </row>
    <row r="2778" spans="14:15">
      <c r="N2778" s="138"/>
      <c r="O2778" s="138"/>
    </row>
    <row r="2779" spans="14:15">
      <c r="N2779" s="138"/>
      <c r="O2779" s="138"/>
    </row>
    <row r="2780" spans="14:15">
      <c r="N2780" s="138"/>
      <c r="O2780" s="138"/>
    </row>
    <row r="2781" spans="14:15">
      <c r="N2781" s="138"/>
      <c r="O2781" s="138"/>
    </row>
    <row r="2782" spans="14:15">
      <c r="N2782" s="138"/>
      <c r="O2782" s="138"/>
    </row>
    <row r="2783" spans="14:15">
      <c r="N2783" s="138"/>
      <c r="O2783" s="138"/>
    </row>
    <row r="2784" spans="14:15">
      <c r="N2784" s="138"/>
      <c r="O2784" s="138"/>
    </row>
    <row r="2785" spans="14:15">
      <c r="N2785" s="138"/>
      <c r="O2785" s="138"/>
    </row>
    <row r="2786" spans="14:15">
      <c r="N2786" s="138"/>
      <c r="O2786" s="138"/>
    </row>
    <row r="2787" spans="14:15">
      <c r="N2787" s="138"/>
      <c r="O2787" s="138"/>
    </row>
    <row r="2788" spans="14:15">
      <c r="N2788" s="138"/>
      <c r="O2788" s="138"/>
    </row>
    <row r="2789" spans="14:15">
      <c r="N2789" s="138"/>
      <c r="O2789" s="138"/>
    </row>
    <row r="2790" spans="14:15">
      <c r="N2790" s="138"/>
      <c r="O2790" s="138"/>
    </row>
    <row r="2791" spans="14:15">
      <c r="N2791" s="138"/>
      <c r="O2791" s="138"/>
    </row>
    <row r="2792" spans="14:15">
      <c r="N2792" s="138"/>
      <c r="O2792" s="138"/>
    </row>
    <row r="2793" spans="14:15">
      <c r="N2793" s="138"/>
      <c r="O2793" s="138"/>
    </row>
    <row r="2794" spans="14:15">
      <c r="N2794" s="138"/>
      <c r="O2794" s="138"/>
    </row>
    <row r="2795" spans="14:15">
      <c r="N2795" s="138"/>
      <c r="O2795" s="138"/>
    </row>
    <row r="2796" spans="14:15">
      <c r="N2796" s="138"/>
      <c r="O2796" s="138"/>
    </row>
    <row r="2797" spans="14:15">
      <c r="N2797" s="138"/>
      <c r="O2797" s="138"/>
    </row>
    <row r="2798" spans="14:15">
      <c r="N2798" s="138"/>
      <c r="O2798" s="138"/>
    </row>
    <row r="2799" spans="14:15">
      <c r="N2799" s="138"/>
      <c r="O2799" s="138"/>
    </row>
    <row r="2800" spans="14:15">
      <c r="N2800" s="138"/>
      <c r="O2800" s="138"/>
    </row>
    <row r="2801" spans="14:15">
      <c r="N2801" s="138"/>
      <c r="O2801" s="138"/>
    </row>
    <row r="2802" spans="14:15">
      <c r="N2802" s="138"/>
      <c r="O2802" s="138"/>
    </row>
    <row r="2803" spans="14:15">
      <c r="N2803" s="138"/>
      <c r="O2803" s="138"/>
    </row>
    <row r="2804" spans="14:15">
      <c r="N2804" s="138"/>
      <c r="O2804" s="138"/>
    </row>
    <row r="2805" spans="14:15">
      <c r="N2805" s="138"/>
      <c r="O2805" s="138"/>
    </row>
    <row r="2806" spans="14:15">
      <c r="N2806" s="138"/>
      <c r="O2806" s="138"/>
    </row>
    <row r="2807" spans="14:15">
      <c r="N2807" s="138"/>
      <c r="O2807" s="138"/>
    </row>
    <row r="2808" spans="14:15">
      <c r="N2808" s="138"/>
      <c r="O2808" s="138"/>
    </row>
    <row r="2809" spans="14:15">
      <c r="N2809" s="138"/>
      <c r="O2809" s="138"/>
    </row>
    <row r="2810" spans="14:15">
      <c r="N2810" s="138"/>
      <c r="O2810" s="138"/>
    </row>
    <row r="2811" spans="14:15">
      <c r="N2811" s="138"/>
      <c r="O2811" s="138"/>
    </row>
    <row r="2812" spans="14:15">
      <c r="N2812" s="138"/>
      <c r="O2812" s="138"/>
    </row>
    <row r="2813" spans="14:15">
      <c r="N2813" s="138"/>
      <c r="O2813" s="138"/>
    </row>
    <row r="2814" spans="14:15">
      <c r="N2814" s="138"/>
      <c r="O2814" s="138"/>
    </row>
    <row r="2815" spans="14:15">
      <c r="N2815" s="138"/>
      <c r="O2815" s="138"/>
    </row>
    <row r="2816" spans="14:15">
      <c r="N2816" s="138"/>
      <c r="O2816" s="138"/>
    </row>
    <row r="2817" spans="14:15">
      <c r="N2817" s="138"/>
      <c r="O2817" s="138"/>
    </row>
    <row r="2818" spans="14:15">
      <c r="N2818" s="138"/>
      <c r="O2818" s="138"/>
    </row>
    <row r="2819" spans="14:15">
      <c r="N2819" s="138"/>
      <c r="O2819" s="138"/>
    </row>
    <row r="2820" spans="14:15">
      <c r="N2820" s="138"/>
      <c r="O2820" s="138"/>
    </row>
    <row r="2821" spans="14:15">
      <c r="N2821" s="138"/>
      <c r="O2821" s="138"/>
    </row>
    <row r="2822" spans="14:15">
      <c r="N2822" s="138"/>
      <c r="O2822" s="138"/>
    </row>
    <row r="2823" spans="14:15">
      <c r="N2823" s="138"/>
      <c r="O2823" s="138"/>
    </row>
    <row r="2824" spans="14:15">
      <c r="N2824" s="138"/>
      <c r="O2824" s="138"/>
    </row>
    <row r="2825" spans="14:15">
      <c r="N2825" s="138"/>
      <c r="O2825" s="138"/>
    </row>
    <row r="2826" spans="14:15">
      <c r="N2826" s="138"/>
      <c r="O2826" s="138"/>
    </row>
    <row r="2827" spans="14:15">
      <c r="N2827" s="138"/>
      <c r="O2827" s="138"/>
    </row>
    <row r="2828" spans="14:15">
      <c r="N2828" s="138"/>
      <c r="O2828" s="138"/>
    </row>
    <row r="2829" spans="14:15">
      <c r="N2829" s="138"/>
      <c r="O2829" s="138"/>
    </row>
    <row r="2830" spans="14:15">
      <c r="N2830" s="138"/>
      <c r="O2830" s="138"/>
    </row>
    <row r="2831" spans="14:15">
      <c r="N2831" s="138"/>
      <c r="O2831" s="138"/>
    </row>
    <row r="2832" spans="14:15">
      <c r="N2832" s="138"/>
      <c r="O2832" s="138"/>
    </row>
    <row r="2833" spans="14:15">
      <c r="N2833" s="138"/>
      <c r="O2833" s="138"/>
    </row>
    <row r="2834" spans="14:15">
      <c r="N2834" s="138"/>
      <c r="O2834" s="138"/>
    </row>
    <row r="2835" spans="14:15">
      <c r="N2835" s="138"/>
      <c r="O2835" s="138"/>
    </row>
    <row r="2836" spans="14:15">
      <c r="N2836" s="138"/>
      <c r="O2836" s="138"/>
    </row>
    <row r="2837" spans="14:15">
      <c r="N2837" s="138"/>
      <c r="O2837" s="138"/>
    </row>
    <row r="2838" spans="14:15">
      <c r="N2838" s="138"/>
      <c r="O2838" s="138"/>
    </row>
    <row r="2839" spans="14:15">
      <c r="N2839" s="138"/>
      <c r="O2839" s="138"/>
    </row>
    <row r="2840" spans="14:15">
      <c r="N2840" s="138"/>
      <c r="O2840" s="138"/>
    </row>
    <row r="2841" spans="14:15">
      <c r="N2841" s="138"/>
      <c r="O2841" s="138"/>
    </row>
    <row r="2842" spans="14:15">
      <c r="N2842" s="138"/>
      <c r="O2842" s="138"/>
    </row>
    <row r="2843" spans="14:15">
      <c r="N2843" s="138"/>
      <c r="O2843" s="138"/>
    </row>
    <row r="2844" spans="14:15">
      <c r="N2844" s="138"/>
      <c r="O2844" s="138"/>
    </row>
    <row r="2845" spans="14:15">
      <c r="N2845" s="138"/>
      <c r="O2845" s="138"/>
    </row>
    <row r="2846" spans="14:15">
      <c r="N2846" s="138"/>
      <c r="O2846" s="138"/>
    </row>
    <row r="2847" spans="14:15">
      <c r="N2847" s="138"/>
      <c r="O2847" s="138"/>
    </row>
    <row r="2848" spans="14:15">
      <c r="N2848" s="138"/>
      <c r="O2848" s="138"/>
    </row>
    <row r="2849" spans="14:15">
      <c r="N2849" s="138"/>
      <c r="O2849" s="138"/>
    </row>
    <row r="2850" spans="14:15">
      <c r="N2850" s="138"/>
      <c r="O2850" s="138"/>
    </row>
    <row r="2851" spans="14:15">
      <c r="N2851" s="138"/>
      <c r="O2851" s="138"/>
    </row>
    <row r="2852" spans="14:15">
      <c r="N2852" s="138"/>
      <c r="O2852" s="138"/>
    </row>
    <row r="2853" spans="14:15">
      <c r="N2853" s="138"/>
      <c r="O2853" s="138"/>
    </row>
    <row r="2854" spans="14:15">
      <c r="N2854" s="138"/>
      <c r="O2854" s="138"/>
    </row>
    <row r="2855" spans="14:15">
      <c r="N2855" s="138"/>
      <c r="O2855" s="138"/>
    </row>
    <row r="2856" spans="14:15">
      <c r="N2856" s="138"/>
      <c r="O2856" s="138"/>
    </row>
    <row r="2857" spans="14:15">
      <c r="N2857" s="138"/>
      <c r="O2857" s="138"/>
    </row>
    <row r="2858" spans="14:15">
      <c r="N2858" s="138"/>
      <c r="O2858" s="138"/>
    </row>
    <row r="2859" spans="14:15">
      <c r="N2859" s="138"/>
      <c r="O2859" s="138"/>
    </row>
    <row r="2860" spans="14:15">
      <c r="N2860" s="138"/>
      <c r="O2860" s="138"/>
    </row>
    <row r="2861" spans="14:15">
      <c r="N2861" s="138"/>
      <c r="O2861" s="138"/>
    </row>
    <row r="2862" spans="14:15">
      <c r="N2862" s="138"/>
      <c r="O2862" s="138"/>
    </row>
    <row r="2863" spans="14:15">
      <c r="N2863" s="138"/>
      <c r="O2863" s="138"/>
    </row>
    <row r="2864" spans="14:15">
      <c r="N2864" s="138"/>
      <c r="O2864" s="138"/>
    </row>
    <row r="2865" spans="14:15">
      <c r="N2865" s="138"/>
      <c r="O2865" s="138"/>
    </row>
    <row r="2866" spans="14:15">
      <c r="N2866" s="138"/>
      <c r="O2866" s="138"/>
    </row>
    <row r="2867" spans="14:15">
      <c r="N2867" s="138"/>
      <c r="O2867" s="138"/>
    </row>
    <row r="2868" spans="14:15">
      <c r="N2868" s="138"/>
      <c r="O2868" s="138"/>
    </row>
    <row r="2869" spans="14:15">
      <c r="N2869" s="138"/>
      <c r="O2869" s="138"/>
    </row>
    <row r="2870" spans="14:15">
      <c r="N2870" s="138"/>
      <c r="O2870" s="138"/>
    </row>
    <row r="2871" spans="14:15">
      <c r="N2871" s="138"/>
      <c r="O2871" s="138"/>
    </row>
    <row r="2872" spans="14:15">
      <c r="N2872" s="138"/>
      <c r="O2872" s="138"/>
    </row>
    <row r="2873" spans="14:15">
      <c r="N2873" s="138"/>
      <c r="O2873" s="138"/>
    </row>
    <row r="2874" spans="14:15">
      <c r="N2874" s="138"/>
      <c r="O2874" s="138"/>
    </row>
    <row r="2875" spans="14:15">
      <c r="N2875" s="138"/>
      <c r="O2875" s="138"/>
    </row>
    <row r="2876" spans="14:15">
      <c r="N2876" s="138"/>
      <c r="O2876" s="138"/>
    </row>
    <row r="2877" spans="14:15">
      <c r="N2877" s="138"/>
      <c r="O2877" s="138"/>
    </row>
    <row r="2878" spans="14:15">
      <c r="N2878" s="138"/>
      <c r="O2878" s="138"/>
    </row>
    <row r="2879" spans="14:15">
      <c r="N2879" s="138"/>
      <c r="O2879" s="138"/>
    </row>
    <row r="2880" spans="14:15">
      <c r="N2880" s="138"/>
      <c r="O2880" s="138"/>
    </row>
    <row r="2881" spans="14:15">
      <c r="N2881" s="138"/>
      <c r="O2881" s="138"/>
    </row>
    <row r="2882" spans="14:15">
      <c r="N2882" s="138"/>
      <c r="O2882" s="138"/>
    </row>
    <row r="2883" spans="14:15">
      <c r="N2883" s="138"/>
      <c r="O2883" s="138"/>
    </row>
    <row r="2884" spans="14:15">
      <c r="N2884" s="138"/>
      <c r="O2884" s="138"/>
    </row>
    <row r="2885" spans="14:15">
      <c r="N2885" s="138"/>
      <c r="O2885" s="138"/>
    </row>
    <row r="2886" spans="14:15">
      <c r="N2886" s="138"/>
      <c r="O2886" s="138"/>
    </row>
    <row r="2887" spans="14:15">
      <c r="N2887" s="138"/>
      <c r="O2887" s="138"/>
    </row>
    <row r="2888" spans="14:15">
      <c r="N2888" s="138"/>
      <c r="O2888" s="138"/>
    </row>
    <row r="2889" spans="14:15">
      <c r="N2889" s="138"/>
      <c r="O2889" s="138"/>
    </row>
    <row r="2890" spans="14:15">
      <c r="N2890" s="138"/>
      <c r="O2890" s="138"/>
    </row>
    <row r="2891" spans="14:15">
      <c r="N2891" s="138"/>
      <c r="O2891" s="138"/>
    </row>
    <row r="2892" spans="14:15">
      <c r="N2892" s="138"/>
      <c r="O2892" s="138"/>
    </row>
    <row r="2893" spans="14:15">
      <c r="N2893" s="138"/>
      <c r="O2893" s="138"/>
    </row>
    <row r="2894" spans="14:15">
      <c r="N2894" s="138"/>
      <c r="O2894" s="138"/>
    </row>
    <row r="2895" spans="14:15">
      <c r="N2895" s="138"/>
      <c r="O2895" s="138"/>
    </row>
    <row r="2896" spans="14:15">
      <c r="N2896" s="138"/>
      <c r="O2896" s="138"/>
    </row>
    <row r="2897" spans="14:15">
      <c r="N2897" s="138"/>
      <c r="O2897" s="138"/>
    </row>
    <row r="2898" spans="14:15">
      <c r="N2898" s="138"/>
      <c r="O2898" s="138"/>
    </row>
    <row r="2899" spans="14:15">
      <c r="N2899" s="138"/>
      <c r="O2899" s="138"/>
    </row>
    <row r="2900" spans="14:15">
      <c r="N2900" s="138"/>
      <c r="O2900" s="138"/>
    </row>
    <row r="2901" spans="14:15">
      <c r="N2901" s="138"/>
      <c r="O2901" s="138"/>
    </row>
    <row r="2902" spans="14:15">
      <c r="N2902" s="138"/>
      <c r="O2902" s="138"/>
    </row>
    <row r="2903" spans="14:15">
      <c r="N2903" s="138"/>
      <c r="O2903" s="138"/>
    </row>
    <row r="2904" spans="14:15">
      <c r="N2904" s="138"/>
      <c r="O2904" s="138"/>
    </row>
    <row r="2905" spans="14:15">
      <c r="N2905" s="138"/>
      <c r="O2905" s="138"/>
    </row>
    <row r="2906" spans="14:15">
      <c r="N2906" s="138"/>
      <c r="O2906" s="138"/>
    </row>
    <row r="2907" spans="14:15">
      <c r="N2907" s="138"/>
      <c r="O2907" s="138"/>
    </row>
    <row r="2908" spans="14:15">
      <c r="N2908" s="138"/>
      <c r="O2908" s="138"/>
    </row>
    <row r="2909" spans="14:15">
      <c r="N2909" s="138"/>
      <c r="O2909" s="138"/>
    </row>
    <row r="2910" spans="14:15">
      <c r="N2910" s="138"/>
      <c r="O2910" s="138"/>
    </row>
    <row r="2911" spans="14:15">
      <c r="N2911" s="138"/>
      <c r="O2911" s="138"/>
    </row>
    <row r="2912" spans="14:15">
      <c r="N2912" s="138"/>
      <c r="O2912" s="138"/>
    </row>
    <row r="2913" spans="14:15">
      <c r="N2913" s="138"/>
      <c r="O2913" s="138"/>
    </row>
    <row r="2914" spans="14:15">
      <c r="N2914" s="138"/>
      <c r="O2914" s="138"/>
    </row>
    <row r="2915" spans="14:15">
      <c r="N2915" s="138"/>
      <c r="O2915" s="138"/>
    </row>
    <row r="2916" spans="14:15">
      <c r="N2916" s="138"/>
      <c r="O2916" s="138"/>
    </row>
    <row r="2917" spans="14:15">
      <c r="N2917" s="138"/>
      <c r="O2917" s="138"/>
    </row>
    <row r="2918" spans="14:15">
      <c r="N2918" s="138"/>
      <c r="O2918" s="138"/>
    </row>
    <row r="2919" spans="14:15">
      <c r="N2919" s="138"/>
      <c r="O2919" s="138"/>
    </row>
    <row r="2920" spans="14:15">
      <c r="N2920" s="138"/>
      <c r="O2920" s="138"/>
    </row>
    <row r="2921" spans="14:15">
      <c r="N2921" s="138"/>
      <c r="O2921" s="138"/>
    </row>
    <row r="2922" spans="14:15">
      <c r="N2922" s="138"/>
      <c r="O2922" s="138"/>
    </row>
    <row r="2923" spans="14:15">
      <c r="N2923" s="138"/>
      <c r="O2923" s="138"/>
    </row>
    <row r="2924" spans="14:15">
      <c r="N2924" s="138"/>
      <c r="O2924" s="138"/>
    </row>
    <row r="2925" spans="14:15">
      <c r="N2925" s="138"/>
      <c r="O2925" s="138"/>
    </row>
    <row r="2926" spans="14:15">
      <c r="N2926" s="138"/>
      <c r="O2926" s="138"/>
    </row>
    <row r="2927" spans="14:15">
      <c r="N2927" s="138"/>
      <c r="O2927" s="138"/>
    </row>
    <row r="2928" spans="14:15">
      <c r="N2928" s="138"/>
      <c r="O2928" s="138"/>
    </row>
    <row r="2929" spans="14:15">
      <c r="N2929" s="138"/>
      <c r="O2929" s="138"/>
    </row>
    <row r="2930" spans="14:15">
      <c r="N2930" s="138"/>
      <c r="O2930" s="138"/>
    </row>
    <row r="2931" spans="14:15">
      <c r="N2931" s="138"/>
      <c r="O2931" s="138"/>
    </row>
    <row r="2932" spans="14:15">
      <c r="N2932" s="138"/>
      <c r="O2932" s="138"/>
    </row>
    <row r="2933" spans="14:15">
      <c r="N2933" s="138"/>
      <c r="O2933" s="138"/>
    </row>
    <row r="2934" spans="14:15">
      <c r="N2934" s="138"/>
      <c r="O2934" s="138"/>
    </row>
    <row r="2935" spans="14:15">
      <c r="N2935" s="138"/>
      <c r="O2935" s="138"/>
    </row>
    <row r="2936" spans="14:15">
      <c r="N2936" s="138"/>
      <c r="O2936" s="138"/>
    </row>
    <row r="2937" spans="14:15">
      <c r="N2937" s="138"/>
      <c r="O2937" s="138"/>
    </row>
    <row r="2938" spans="14:15">
      <c r="N2938" s="138"/>
      <c r="O2938" s="138"/>
    </row>
    <row r="2939" spans="14:15">
      <c r="N2939" s="138"/>
      <c r="O2939" s="138"/>
    </row>
    <row r="2940" spans="14:15">
      <c r="N2940" s="138"/>
      <c r="O2940" s="138"/>
    </row>
    <row r="2941" spans="14:15">
      <c r="N2941" s="138"/>
      <c r="O2941" s="138"/>
    </row>
    <row r="2942" spans="14:15">
      <c r="N2942" s="138"/>
      <c r="O2942" s="138"/>
    </row>
    <row r="2943" spans="14:15">
      <c r="N2943" s="138"/>
      <c r="O2943" s="138"/>
    </row>
    <row r="2944" spans="14:15">
      <c r="N2944" s="138"/>
      <c r="O2944" s="138"/>
    </row>
    <row r="2945" spans="14:15">
      <c r="N2945" s="138"/>
      <c r="O2945" s="138"/>
    </row>
    <row r="2946" spans="14:15">
      <c r="N2946" s="138"/>
      <c r="O2946" s="138"/>
    </row>
    <row r="2947" spans="14:15">
      <c r="N2947" s="138"/>
      <c r="O2947" s="138"/>
    </row>
    <row r="2948" spans="14:15">
      <c r="N2948" s="138"/>
      <c r="O2948" s="138"/>
    </row>
    <row r="2949" spans="14:15">
      <c r="N2949" s="138"/>
      <c r="O2949" s="138"/>
    </row>
    <row r="2950" spans="14:15">
      <c r="N2950" s="138"/>
      <c r="O2950" s="138"/>
    </row>
    <row r="2951" spans="14:15">
      <c r="N2951" s="138"/>
      <c r="O2951" s="138"/>
    </row>
    <row r="2952" spans="14:15">
      <c r="N2952" s="138"/>
      <c r="O2952" s="138"/>
    </row>
    <row r="2953" spans="14:15">
      <c r="N2953" s="138"/>
      <c r="O2953" s="138"/>
    </row>
    <row r="2954" spans="14:15">
      <c r="N2954" s="138"/>
      <c r="O2954" s="138"/>
    </row>
    <row r="2955" spans="14:15">
      <c r="N2955" s="138"/>
      <c r="O2955" s="138"/>
    </row>
    <row r="2956" spans="14:15">
      <c r="N2956" s="138"/>
      <c r="O2956" s="138"/>
    </row>
    <row r="2957" spans="14:15">
      <c r="N2957" s="138"/>
      <c r="O2957" s="138"/>
    </row>
    <row r="2958" spans="14:15">
      <c r="N2958" s="138"/>
      <c r="O2958" s="138"/>
    </row>
    <row r="2959" spans="14:15">
      <c r="N2959" s="138"/>
      <c r="O2959" s="138"/>
    </row>
    <row r="2960" spans="14:15">
      <c r="N2960" s="138"/>
      <c r="O2960" s="138"/>
    </row>
    <row r="2961" spans="14:15">
      <c r="N2961" s="138"/>
      <c r="O2961" s="138"/>
    </row>
    <row r="2962" spans="14:15">
      <c r="N2962" s="138"/>
      <c r="O2962" s="138"/>
    </row>
    <row r="2963" spans="14:15">
      <c r="N2963" s="138"/>
      <c r="O2963" s="138"/>
    </row>
    <row r="2964" spans="14:15">
      <c r="N2964" s="138"/>
      <c r="O2964" s="138"/>
    </row>
    <row r="2965" spans="14:15">
      <c r="N2965" s="138"/>
      <c r="O2965" s="138"/>
    </row>
    <row r="2966" spans="14:15">
      <c r="N2966" s="138"/>
      <c r="O2966" s="138"/>
    </row>
    <row r="2967" spans="14:15">
      <c r="N2967" s="138"/>
      <c r="O2967" s="138"/>
    </row>
    <row r="2968" spans="14:15">
      <c r="N2968" s="138"/>
      <c r="O2968" s="138"/>
    </row>
    <row r="2969" spans="14:15">
      <c r="N2969" s="138"/>
      <c r="O2969" s="138"/>
    </row>
    <row r="2970" spans="14:15">
      <c r="N2970" s="138"/>
      <c r="O2970" s="138"/>
    </row>
    <row r="2971" spans="14:15">
      <c r="N2971" s="138"/>
      <c r="O2971" s="138"/>
    </row>
    <row r="2972" spans="14:15">
      <c r="N2972" s="138"/>
      <c r="O2972" s="138"/>
    </row>
    <row r="2973" spans="14:15">
      <c r="N2973" s="138"/>
      <c r="O2973" s="138"/>
    </row>
    <row r="2974" spans="14:15">
      <c r="N2974" s="138"/>
      <c r="O2974" s="138"/>
    </row>
    <row r="2975" spans="14:15">
      <c r="N2975" s="138"/>
      <c r="O2975" s="138"/>
    </row>
    <row r="2976" spans="14:15">
      <c r="N2976" s="138"/>
      <c r="O2976" s="138"/>
    </row>
    <row r="2977" spans="14:15">
      <c r="N2977" s="138"/>
      <c r="O2977" s="138"/>
    </row>
    <row r="2978" spans="14:15">
      <c r="N2978" s="138"/>
      <c r="O2978" s="138"/>
    </row>
    <row r="2979" spans="14:15">
      <c r="N2979" s="138"/>
      <c r="O2979" s="138"/>
    </row>
    <row r="2980" spans="14:15">
      <c r="N2980" s="138"/>
      <c r="O2980" s="138"/>
    </row>
    <row r="2981" spans="14:15">
      <c r="N2981" s="138"/>
      <c r="O2981" s="138"/>
    </row>
    <row r="2982" spans="14:15">
      <c r="N2982" s="138"/>
      <c r="O2982" s="138"/>
    </row>
    <row r="2983" spans="14:15">
      <c r="N2983" s="138"/>
      <c r="O2983" s="138"/>
    </row>
    <row r="2984" spans="14:15">
      <c r="N2984" s="138"/>
      <c r="O2984" s="138"/>
    </row>
    <row r="2985" spans="14:15">
      <c r="N2985" s="138"/>
      <c r="O2985" s="138"/>
    </row>
    <row r="2986" spans="14:15">
      <c r="N2986" s="138"/>
      <c r="O2986" s="138"/>
    </row>
    <row r="2987" spans="14:15">
      <c r="N2987" s="138"/>
      <c r="O2987" s="138"/>
    </row>
    <row r="2988" spans="14:15">
      <c r="N2988" s="138"/>
      <c r="O2988" s="138"/>
    </row>
    <row r="2989" spans="14:15">
      <c r="N2989" s="138"/>
      <c r="O2989" s="138"/>
    </row>
    <row r="2990" spans="14:15">
      <c r="N2990" s="138"/>
      <c r="O2990" s="138"/>
    </row>
    <row r="2991" spans="14:15">
      <c r="N2991" s="138"/>
      <c r="O2991" s="138"/>
    </row>
    <row r="2992" spans="14:15">
      <c r="N2992" s="138"/>
      <c r="O2992" s="138"/>
    </row>
    <row r="2993" spans="14:15">
      <c r="N2993" s="138"/>
      <c r="O2993" s="138"/>
    </row>
    <row r="2994" spans="14:15">
      <c r="N2994" s="138"/>
      <c r="O2994" s="138"/>
    </row>
    <row r="2995" spans="14:15">
      <c r="N2995" s="138"/>
      <c r="O2995" s="138"/>
    </row>
    <row r="2996" spans="14:15">
      <c r="N2996" s="138"/>
      <c r="O2996" s="138"/>
    </row>
    <row r="2997" spans="14:15">
      <c r="N2997" s="138"/>
      <c r="O2997" s="138"/>
    </row>
    <row r="2998" spans="14:15">
      <c r="N2998" s="138"/>
      <c r="O2998" s="138"/>
    </row>
    <row r="2999" spans="14:15">
      <c r="N2999" s="138"/>
      <c r="O2999" s="138"/>
    </row>
    <row r="3000" spans="14:15">
      <c r="N3000" s="138"/>
      <c r="O3000" s="138"/>
    </row>
    <row r="3001" spans="14:15">
      <c r="N3001" s="138"/>
      <c r="O3001" s="138"/>
    </row>
    <row r="3002" spans="14:15">
      <c r="N3002" s="138"/>
      <c r="O3002" s="138"/>
    </row>
    <row r="3003" spans="14:15">
      <c r="N3003" s="138"/>
      <c r="O3003" s="138"/>
    </row>
    <row r="3004" spans="14:15">
      <c r="N3004" s="138"/>
      <c r="O3004" s="138"/>
    </row>
    <row r="3005" spans="14:15">
      <c r="N3005" s="138"/>
      <c r="O3005" s="138"/>
    </row>
    <row r="3006" spans="14:15">
      <c r="N3006" s="138"/>
      <c r="O3006" s="138"/>
    </row>
    <row r="3007" spans="14:15">
      <c r="N3007" s="138"/>
      <c r="O3007" s="138"/>
    </row>
    <row r="3008" spans="14:15">
      <c r="N3008" s="138"/>
      <c r="O3008" s="138"/>
    </row>
    <row r="3009" spans="14:15">
      <c r="N3009" s="138"/>
      <c r="O3009" s="138"/>
    </row>
    <row r="3010" spans="14:15">
      <c r="N3010" s="138"/>
      <c r="O3010" s="138"/>
    </row>
    <row r="3011" spans="14:15">
      <c r="N3011" s="138"/>
      <c r="O3011" s="138"/>
    </row>
    <row r="3012" spans="14:15">
      <c r="N3012" s="138"/>
      <c r="O3012" s="138"/>
    </row>
    <row r="3013" spans="14:15">
      <c r="N3013" s="138"/>
      <c r="O3013" s="138"/>
    </row>
    <row r="3014" spans="14:15">
      <c r="N3014" s="138"/>
      <c r="O3014" s="138"/>
    </row>
    <row r="3015" spans="14:15">
      <c r="N3015" s="138"/>
      <c r="O3015" s="138"/>
    </row>
    <row r="3016" spans="14:15">
      <c r="N3016" s="138"/>
      <c r="O3016" s="138"/>
    </row>
    <row r="3017" spans="14:15">
      <c r="N3017" s="138"/>
      <c r="O3017" s="138"/>
    </row>
    <row r="3018" spans="14:15">
      <c r="N3018" s="138"/>
      <c r="O3018" s="138"/>
    </row>
    <row r="3019" spans="14:15">
      <c r="N3019" s="138"/>
      <c r="O3019" s="138"/>
    </row>
    <row r="3020" spans="14:15">
      <c r="N3020" s="138"/>
      <c r="O3020" s="138"/>
    </row>
    <row r="3021" spans="14:15">
      <c r="N3021" s="138"/>
      <c r="O3021" s="138"/>
    </row>
    <row r="3022" spans="14:15">
      <c r="N3022" s="138"/>
      <c r="O3022" s="138"/>
    </row>
    <row r="3023" spans="14:15">
      <c r="N3023" s="138"/>
      <c r="O3023" s="138"/>
    </row>
    <row r="3024" spans="14:15">
      <c r="N3024" s="138"/>
      <c r="O3024" s="138"/>
    </row>
    <row r="3025" spans="14:15">
      <c r="N3025" s="138"/>
      <c r="O3025" s="138"/>
    </row>
    <row r="3026" spans="14:15">
      <c r="N3026" s="138"/>
      <c r="O3026" s="138"/>
    </row>
    <row r="3027" spans="14:15">
      <c r="N3027" s="138"/>
      <c r="O3027" s="138"/>
    </row>
    <row r="3028" spans="14:15">
      <c r="N3028" s="138"/>
      <c r="O3028" s="138"/>
    </row>
    <row r="3029" spans="14:15">
      <c r="N3029" s="138"/>
      <c r="O3029" s="138"/>
    </row>
    <row r="3030" spans="14:15">
      <c r="N3030" s="138"/>
      <c r="O3030" s="138"/>
    </row>
    <row r="3031" spans="14:15">
      <c r="N3031" s="138"/>
      <c r="O3031" s="138"/>
    </row>
    <row r="3032" spans="14:15">
      <c r="N3032" s="138"/>
      <c r="O3032" s="138"/>
    </row>
    <row r="3033" spans="14:15">
      <c r="N3033" s="138"/>
      <c r="O3033" s="138"/>
    </row>
    <row r="3034" spans="14:15">
      <c r="N3034" s="138"/>
      <c r="O3034" s="138"/>
    </row>
    <row r="3035" spans="14:15">
      <c r="N3035" s="138"/>
      <c r="O3035" s="138"/>
    </row>
    <row r="3036" spans="14:15">
      <c r="N3036" s="138"/>
      <c r="O3036" s="138"/>
    </row>
    <row r="3037" spans="14:15">
      <c r="N3037" s="138"/>
      <c r="O3037" s="138"/>
    </row>
    <row r="3038" spans="14:15">
      <c r="N3038" s="138"/>
      <c r="O3038" s="138"/>
    </row>
    <row r="3039" spans="14:15">
      <c r="N3039" s="138"/>
      <c r="O3039" s="138"/>
    </row>
    <row r="3040" spans="14:15">
      <c r="N3040" s="138"/>
      <c r="O3040" s="138"/>
    </row>
    <row r="3041" spans="14:15">
      <c r="N3041" s="138"/>
      <c r="O3041" s="138"/>
    </row>
    <row r="3042" spans="14:15">
      <c r="N3042" s="138"/>
      <c r="O3042" s="138"/>
    </row>
    <row r="3043" spans="14:15">
      <c r="N3043" s="138"/>
      <c r="O3043" s="138"/>
    </row>
    <row r="3044" spans="14:15">
      <c r="N3044" s="138"/>
      <c r="O3044" s="138"/>
    </row>
    <row r="3045" spans="14:15">
      <c r="N3045" s="138"/>
      <c r="O3045" s="138"/>
    </row>
    <row r="3046" spans="14:15">
      <c r="N3046" s="138"/>
      <c r="O3046" s="138"/>
    </row>
    <row r="3047" spans="14:15">
      <c r="N3047" s="138"/>
      <c r="O3047" s="138"/>
    </row>
    <row r="3048" spans="14:15">
      <c r="N3048" s="138"/>
      <c r="O3048" s="138"/>
    </row>
    <row r="3049" spans="14:15">
      <c r="N3049" s="138"/>
      <c r="O3049" s="138"/>
    </row>
    <row r="3050" spans="14:15">
      <c r="N3050" s="138"/>
      <c r="O3050" s="138"/>
    </row>
    <row r="3051" spans="14:15">
      <c r="N3051" s="138"/>
      <c r="O3051" s="138"/>
    </row>
    <row r="3052" spans="14:15">
      <c r="N3052" s="138"/>
      <c r="O3052" s="138"/>
    </row>
    <row r="3053" spans="14:15">
      <c r="N3053" s="138"/>
      <c r="O3053" s="138"/>
    </row>
    <row r="3054" spans="14:15">
      <c r="N3054" s="138"/>
      <c r="O3054" s="138"/>
    </row>
    <row r="3055" spans="14:15">
      <c r="N3055" s="138"/>
      <c r="O3055" s="138"/>
    </row>
    <row r="3056" spans="14:15">
      <c r="N3056" s="138"/>
      <c r="O3056" s="138"/>
    </row>
    <row r="3057" spans="14:15">
      <c r="N3057" s="138"/>
      <c r="O3057" s="138"/>
    </row>
    <row r="3058" spans="14:15">
      <c r="N3058" s="138"/>
      <c r="O3058" s="138"/>
    </row>
    <row r="3059" spans="14:15">
      <c r="N3059" s="138"/>
      <c r="O3059" s="138"/>
    </row>
    <row r="3060" spans="14:15">
      <c r="N3060" s="138"/>
      <c r="O3060" s="138"/>
    </row>
    <row r="3061" spans="14:15">
      <c r="N3061" s="138"/>
      <c r="O3061" s="138"/>
    </row>
    <row r="3062" spans="14:15">
      <c r="N3062" s="138"/>
      <c r="O3062" s="138"/>
    </row>
    <row r="3063" spans="14:15">
      <c r="N3063" s="138"/>
      <c r="O3063" s="138"/>
    </row>
    <row r="3064" spans="14:15">
      <c r="N3064" s="138"/>
      <c r="O3064" s="138"/>
    </row>
    <row r="3065" spans="14:15">
      <c r="N3065" s="138"/>
      <c r="O3065" s="138"/>
    </row>
    <row r="3066" spans="14:15">
      <c r="N3066" s="138"/>
      <c r="O3066" s="138"/>
    </row>
    <row r="3067" spans="14:15">
      <c r="N3067" s="138"/>
      <c r="O3067" s="138"/>
    </row>
    <row r="3068" spans="14:15">
      <c r="N3068" s="138"/>
      <c r="O3068" s="138"/>
    </row>
    <row r="3069" spans="14:15">
      <c r="N3069" s="138"/>
      <c r="O3069" s="138"/>
    </row>
    <row r="3070" spans="14:15">
      <c r="N3070" s="138"/>
      <c r="O3070" s="138"/>
    </row>
    <row r="3071" spans="14:15">
      <c r="N3071" s="138"/>
      <c r="O3071" s="138"/>
    </row>
    <row r="3072" spans="14:15">
      <c r="N3072" s="138"/>
      <c r="O3072" s="138"/>
    </row>
    <row r="3073" spans="14:15">
      <c r="N3073" s="138"/>
      <c r="O3073" s="138"/>
    </row>
    <row r="3074" spans="14:15">
      <c r="N3074" s="138"/>
      <c r="O3074" s="138"/>
    </row>
    <row r="3075" spans="14:15">
      <c r="N3075" s="138"/>
      <c r="O3075" s="138"/>
    </row>
    <row r="3076" spans="14:15">
      <c r="N3076" s="138"/>
      <c r="O3076" s="138"/>
    </row>
    <row r="3077" spans="14:15">
      <c r="N3077" s="138"/>
      <c r="O3077" s="138"/>
    </row>
    <row r="3078" spans="14:15">
      <c r="N3078" s="138"/>
      <c r="O3078" s="138"/>
    </row>
    <row r="3079" spans="14:15">
      <c r="N3079" s="138"/>
      <c r="O3079" s="138"/>
    </row>
    <row r="3080" spans="14:15">
      <c r="N3080" s="138"/>
      <c r="O3080" s="138"/>
    </row>
    <row r="3081" spans="14:15">
      <c r="N3081" s="138"/>
      <c r="O3081" s="138"/>
    </row>
    <row r="3082" spans="14:15">
      <c r="N3082" s="138"/>
      <c r="O3082" s="138"/>
    </row>
    <row r="3083" spans="14:15">
      <c r="N3083" s="138"/>
      <c r="O3083" s="138"/>
    </row>
    <row r="3084" spans="14:15">
      <c r="N3084" s="138"/>
      <c r="O3084" s="138"/>
    </row>
    <row r="3085" spans="14:15">
      <c r="N3085" s="138"/>
      <c r="O3085" s="138"/>
    </row>
    <row r="3086" spans="14:15">
      <c r="N3086" s="138"/>
      <c r="O3086" s="138"/>
    </row>
    <row r="3087" spans="14:15">
      <c r="N3087" s="138"/>
      <c r="O3087" s="138"/>
    </row>
    <row r="3088" spans="14:15">
      <c r="N3088" s="138"/>
      <c r="O3088" s="138"/>
    </row>
    <row r="3089" spans="14:15">
      <c r="N3089" s="138"/>
      <c r="O3089" s="138"/>
    </row>
    <row r="3090" spans="14:15">
      <c r="N3090" s="138"/>
      <c r="O3090" s="138"/>
    </row>
    <row r="3091" spans="14:15">
      <c r="N3091" s="138"/>
      <c r="O3091" s="138"/>
    </row>
    <row r="3092" spans="14:15">
      <c r="N3092" s="138"/>
      <c r="O3092" s="138"/>
    </row>
    <row r="3093" spans="14:15">
      <c r="N3093" s="138"/>
      <c r="O3093" s="138"/>
    </row>
    <row r="3094" spans="14:15">
      <c r="N3094" s="138"/>
      <c r="O3094" s="138"/>
    </row>
    <row r="3095" spans="14:15">
      <c r="N3095" s="138"/>
      <c r="O3095" s="138"/>
    </row>
    <row r="3096" spans="14:15">
      <c r="N3096" s="138"/>
      <c r="O3096" s="138"/>
    </row>
    <row r="3097" spans="14:15">
      <c r="N3097" s="138"/>
      <c r="O3097" s="138"/>
    </row>
    <row r="3098" spans="14:15">
      <c r="N3098" s="138"/>
      <c r="O3098" s="138"/>
    </row>
    <row r="3099" spans="14:15">
      <c r="N3099" s="138"/>
      <c r="O3099" s="138"/>
    </row>
    <row r="3100" spans="14:15">
      <c r="N3100" s="138"/>
      <c r="O3100" s="138"/>
    </row>
    <row r="3101" spans="14:15">
      <c r="N3101" s="138"/>
      <c r="O3101" s="138"/>
    </row>
    <row r="3102" spans="14:15">
      <c r="N3102" s="138"/>
      <c r="O3102" s="138"/>
    </row>
    <row r="3103" spans="14:15">
      <c r="N3103" s="138"/>
      <c r="O3103" s="138"/>
    </row>
    <row r="3104" spans="14:15">
      <c r="N3104" s="138"/>
      <c r="O3104" s="138"/>
    </row>
    <row r="3105" spans="14:15">
      <c r="N3105" s="138"/>
      <c r="O3105" s="138"/>
    </row>
    <row r="3106" spans="14:15">
      <c r="N3106" s="138"/>
      <c r="O3106" s="138"/>
    </row>
    <row r="3107" spans="14:15">
      <c r="N3107" s="138"/>
      <c r="O3107" s="138"/>
    </row>
    <row r="3108" spans="14:15">
      <c r="N3108" s="138"/>
      <c r="O3108" s="138"/>
    </row>
    <row r="3109" spans="14:15">
      <c r="N3109" s="138"/>
      <c r="O3109" s="138"/>
    </row>
    <row r="3110" spans="14:15">
      <c r="N3110" s="138"/>
      <c r="O3110" s="138"/>
    </row>
    <row r="3111" spans="14:15">
      <c r="N3111" s="138"/>
      <c r="O3111" s="138"/>
    </row>
    <row r="3112" spans="14:15">
      <c r="N3112" s="138"/>
      <c r="O3112" s="138"/>
    </row>
    <row r="3113" spans="14:15">
      <c r="N3113" s="138"/>
      <c r="O3113" s="138"/>
    </row>
    <row r="3114" spans="14:15">
      <c r="N3114" s="138"/>
      <c r="O3114" s="138"/>
    </row>
    <row r="3115" spans="14:15">
      <c r="N3115" s="138"/>
      <c r="O3115" s="138"/>
    </row>
    <row r="3116" spans="14:15">
      <c r="N3116" s="138"/>
      <c r="O3116" s="138"/>
    </row>
    <row r="3117" spans="14:15">
      <c r="N3117" s="138"/>
      <c r="O3117" s="138"/>
    </row>
    <row r="3118" spans="14:15">
      <c r="N3118" s="138"/>
      <c r="O3118" s="138"/>
    </row>
    <row r="3119" spans="14:15">
      <c r="N3119" s="138"/>
      <c r="O3119" s="138"/>
    </row>
    <row r="3120" spans="14:15">
      <c r="N3120" s="138"/>
      <c r="O3120" s="138"/>
    </row>
    <row r="3121" spans="14:15">
      <c r="N3121" s="138"/>
      <c r="O3121" s="138"/>
    </row>
    <row r="3122" spans="14:15">
      <c r="N3122" s="138"/>
      <c r="O3122" s="138"/>
    </row>
    <row r="3123" spans="14:15">
      <c r="N3123" s="138"/>
      <c r="O3123" s="138"/>
    </row>
    <row r="3124" spans="14:15">
      <c r="N3124" s="138"/>
      <c r="O3124" s="138"/>
    </row>
    <row r="3125" spans="14:15">
      <c r="N3125" s="138"/>
      <c r="O3125" s="138"/>
    </row>
    <row r="3126" spans="14:15">
      <c r="N3126" s="138"/>
      <c r="O3126" s="138"/>
    </row>
    <row r="3127" spans="14:15">
      <c r="N3127" s="138"/>
      <c r="O3127" s="138"/>
    </row>
    <row r="3128" spans="14:15">
      <c r="N3128" s="138"/>
      <c r="O3128" s="138"/>
    </row>
    <row r="3129" spans="14:15">
      <c r="N3129" s="138"/>
      <c r="O3129" s="138"/>
    </row>
    <row r="3130" spans="14:15">
      <c r="N3130" s="138"/>
      <c r="O3130" s="138"/>
    </row>
    <row r="3131" spans="14:15">
      <c r="N3131" s="138"/>
      <c r="O3131" s="138"/>
    </row>
    <row r="3132" spans="14:15">
      <c r="N3132" s="138"/>
      <c r="O3132" s="138"/>
    </row>
    <row r="3133" spans="14:15">
      <c r="N3133" s="138"/>
      <c r="O3133" s="138"/>
    </row>
    <row r="3134" spans="14:15">
      <c r="N3134" s="138"/>
      <c r="O3134" s="138"/>
    </row>
    <row r="3135" spans="14:15">
      <c r="N3135" s="138"/>
      <c r="O3135" s="138"/>
    </row>
    <row r="3136" spans="14:15">
      <c r="N3136" s="138"/>
      <c r="O3136" s="138"/>
    </row>
    <row r="3137" spans="14:15">
      <c r="N3137" s="138"/>
      <c r="O3137" s="138"/>
    </row>
    <row r="3138" spans="14:15">
      <c r="N3138" s="138"/>
      <c r="O3138" s="138"/>
    </row>
    <row r="3139" spans="14:15">
      <c r="N3139" s="138"/>
      <c r="O3139" s="138"/>
    </row>
    <row r="3140" spans="14:15">
      <c r="N3140" s="138"/>
      <c r="O3140" s="138"/>
    </row>
    <row r="3141" spans="14:15">
      <c r="N3141" s="138"/>
      <c r="O3141" s="138"/>
    </row>
    <row r="3142" spans="14:15">
      <c r="N3142" s="138"/>
      <c r="O3142" s="138"/>
    </row>
    <row r="3143" spans="14:15">
      <c r="N3143" s="138"/>
      <c r="O3143" s="138"/>
    </row>
    <row r="3144" spans="14:15">
      <c r="N3144" s="138"/>
      <c r="O3144" s="138"/>
    </row>
    <row r="3145" spans="14:15">
      <c r="N3145" s="138"/>
      <c r="O3145" s="138"/>
    </row>
    <row r="3146" spans="14:15">
      <c r="N3146" s="138"/>
      <c r="O3146" s="138"/>
    </row>
    <row r="3147" spans="14:15">
      <c r="N3147" s="138"/>
      <c r="O3147" s="138"/>
    </row>
    <row r="3148" spans="14:15">
      <c r="N3148" s="138"/>
      <c r="O3148" s="138"/>
    </row>
    <row r="3149" spans="14:15">
      <c r="N3149" s="138"/>
      <c r="O3149" s="138"/>
    </row>
    <row r="3150" spans="14:15">
      <c r="N3150" s="138"/>
      <c r="O3150" s="138"/>
    </row>
    <row r="3151" spans="14:15">
      <c r="N3151" s="138"/>
      <c r="O3151" s="138"/>
    </row>
    <row r="3152" spans="14:15">
      <c r="N3152" s="138"/>
      <c r="O3152" s="138"/>
    </row>
    <row r="3153" spans="14:15">
      <c r="N3153" s="138"/>
      <c r="O3153" s="138"/>
    </row>
    <row r="3154" spans="14:15">
      <c r="N3154" s="138"/>
      <c r="O3154" s="138"/>
    </row>
    <row r="3155" spans="14:15">
      <c r="N3155" s="138"/>
      <c r="O3155" s="138"/>
    </row>
    <row r="3156" spans="14:15">
      <c r="N3156" s="138"/>
      <c r="O3156" s="138"/>
    </row>
    <row r="3157" spans="14:15">
      <c r="N3157" s="138"/>
      <c r="O3157" s="138"/>
    </row>
    <row r="3158" spans="14:15">
      <c r="N3158" s="138"/>
      <c r="O3158" s="138"/>
    </row>
    <row r="3159" spans="14:15">
      <c r="N3159" s="138"/>
      <c r="O3159" s="138"/>
    </row>
    <row r="3160" spans="14:15">
      <c r="N3160" s="138"/>
      <c r="O3160" s="138"/>
    </row>
    <row r="3161" spans="14:15">
      <c r="N3161" s="138"/>
      <c r="O3161" s="138"/>
    </row>
    <row r="3162" spans="14:15">
      <c r="N3162" s="138"/>
      <c r="O3162" s="138"/>
    </row>
    <row r="3163" spans="14:15">
      <c r="N3163" s="138"/>
      <c r="O3163" s="138"/>
    </row>
    <row r="3164" spans="14:15">
      <c r="N3164" s="138"/>
      <c r="O3164" s="138"/>
    </row>
    <row r="3165" spans="14:15">
      <c r="N3165" s="138"/>
      <c r="O3165" s="138"/>
    </row>
    <row r="3166" spans="14:15">
      <c r="N3166" s="138"/>
      <c r="O3166" s="138"/>
    </row>
    <row r="3167" spans="14:15">
      <c r="N3167" s="138"/>
      <c r="O3167" s="138"/>
    </row>
    <row r="3168" spans="14:15">
      <c r="N3168" s="138"/>
      <c r="O3168" s="138"/>
    </row>
    <row r="3169" spans="14:15">
      <c r="N3169" s="138"/>
      <c r="O3169" s="138"/>
    </row>
    <row r="3170" spans="14:15">
      <c r="N3170" s="138"/>
      <c r="O3170" s="138"/>
    </row>
    <row r="3171" spans="14:15">
      <c r="N3171" s="138"/>
      <c r="O3171" s="138"/>
    </row>
    <row r="3172" spans="14:15">
      <c r="N3172" s="138"/>
      <c r="O3172" s="138"/>
    </row>
    <row r="3173" spans="14:15">
      <c r="N3173" s="138"/>
      <c r="O3173" s="138"/>
    </row>
    <row r="3174" spans="14:15">
      <c r="N3174" s="138"/>
      <c r="O3174" s="138"/>
    </row>
    <row r="3175" spans="14:15">
      <c r="N3175" s="138"/>
      <c r="O3175" s="138"/>
    </row>
    <row r="3176" spans="14:15">
      <c r="N3176" s="138"/>
      <c r="O3176" s="138"/>
    </row>
    <row r="3177" spans="14:15">
      <c r="N3177" s="138"/>
      <c r="O3177" s="138"/>
    </row>
    <row r="3178" spans="14:15">
      <c r="N3178" s="138"/>
      <c r="O3178" s="138"/>
    </row>
    <row r="3179" spans="14:15">
      <c r="N3179" s="138"/>
      <c r="O3179" s="138"/>
    </row>
    <row r="3180" spans="14:15">
      <c r="N3180" s="138"/>
      <c r="O3180" s="138"/>
    </row>
    <row r="3181" spans="14:15">
      <c r="N3181" s="138"/>
      <c r="O3181" s="138"/>
    </row>
    <row r="3182" spans="14:15">
      <c r="N3182" s="138"/>
      <c r="O3182" s="138"/>
    </row>
    <row r="3183" spans="14:15">
      <c r="N3183" s="138"/>
      <c r="O3183" s="138"/>
    </row>
    <row r="3184" spans="14:15">
      <c r="N3184" s="138"/>
      <c r="O3184" s="138"/>
    </row>
    <row r="3185" spans="14:15">
      <c r="N3185" s="138"/>
      <c r="O3185" s="138"/>
    </row>
    <row r="3186" spans="14:15">
      <c r="N3186" s="138"/>
      <c r="O3186" s="138"/>
    </row>
    <row r="3187" spans="14:15">
      <c r="N3187" s="138"/>
      <c r="O3187" s="138"/>
    </row>
    <row r="3188" spans="14:15">
      <c r="N3188" s="138"/>
      <c r="O3188" s="138"/>
    </row>
    <row r="3189" spans="14:15">
      <c r="N3189" s="138"/>
      <c r="O3189" s="138"/>
    </row>
    <row r="3190" spans="14:15">
      <c r="N3190" s="138"/>
      <c r="O3190" s="138"/>
    </row>
    <row r="3191" spans="14:15">
      <c r="N3191" s="138"/>
      <c r="O3191" s="138"/>
    </row>
    <row r="3192" spans="14:15">
      <c r="N3192" s="138"/>
      <c r="O3192" s="138"/>
    </row>
    <row r="3193" spans="14:15">
      <c r="N3193" s="138"/>
      <c r="O3193" s="138"/>
    </row>
    <row r="3194" spans="14:15">
      <c r="N3194" s="138"/>
      <c r="O3194" s="138"/>
    </row>
    <row r="3195" spans="14:15">
      <c r="N3195" s="138"/>
      <c r="O3195" s="138"/>
    </row>
    <row r="3196" spans="14:15">
      <c r="N3196" s="138"/>
      <c r="O3196" s="138"/>
    </row>
    <row r="3197" spans="14:15">
      <c r="N3197" s="138"/>
      <c r="O3197" s="138"/>
    </row>
    <row r="3198" spans="14:15">
      <c r="N3198" s="138"/>
      <c r="O3198" s="138"/>
    </row>
    <row r="3199" spans="14:15">
      <c r="N3199" s="138"/>
      <c r="O3199" s="138"/>
    </row>
    <row r="3200" spans="14:15">
      <c r="N3200" s="138"/>
      <c r="O3200" s="138"/>
    </row>
    <row r="3201" spans="14:15">
      <c r="N3201" s="138"/>
      <c r="O3201" s="138"/>
    </row>
    <row r="3202" spans="14:15">
      <c r="N3202" s="138"/>
      <c r="O3202" s="138"/>
    </row>
    <row r="3203" spans="14:15">
      <c r="N3203" s="138"/>
      <c r="O3203" s="138"/>
    </row>
    <row r="3204" spans="14:15">
      <c r="N3204" s="138"/>
      <c r="O3204" s="138"/>
    </row>
    <row r="3205" spans="14:15">
      <c r="N3205" s="138"/>
      <c r="O3205" s="138"/>
    </row>
    <row r="3206" spans="14:15">
      <c r="N3206" s="138"/>
      <c r="O3206" s="138"/>
    </row>
    <row r="3207" spans="14:15">
      <c r="N3207" s="138"/>
      <c r="O3207" s="138"/>
    </row>
    <row r="3208" spans="14:15">
      <c r="N3208" s="138"/>
      <c r="O3208" s="138"/>
    </row>
    <row r="3209" spans="14:15">
      <c r="N3209" s="138"/>
      <c r="O3209" s="138"/>
    </row>
    <row r="3210" spans="14:15">
      <c r="N3210" s="138"/>
      <c r="O3210" s="138"/>
    </row>
    <row r="3211" spans="14:15">
      <c r="N3211" s="138"/>
      <c r="O3211" s="138"/>
    </row>
    <row r="3212" spans="14:15">
      <c r="N3212" s="138"/>
      <c r="O3212" s="138"/>
    </row>
    <row r="3213" spans="14:15">
      <c r="N3213" s="138"/>
      <c r="O3213" s="138"/>
    </row>
    <row r="3214" spans="14:15">
      <c r="N3214" s="138"/>
      <c r="O3214" s="138"/>
    </row>
    <row r="3215" spans="14:15">
      <c r="N3215" s="138"/>
      <c r="O3215" s="138"/>
    </row>
    <row r="3216" spans="14:15">
      <c r="N3216" s="138"/>
      <c r="O3216" s="138"/>
    </row>
    <row r="3217" spans="14:15">
      <c r="N3217" s="138"/>
      <c r="O3217" s="138"/>
    </row>
    <row r="3218" spans="14:15">
      <c r="N3218" s="138"/>
      <c r="O3218" s="138"/>
    </row>
    <row r="3219" spans="14:15">
      <c r="N3219" s="138"/>
      <c r="O3219" s="138"/>
    </row>
    <row r="3220" spans="14:15">
      <c r="N3220" s="138"/>
      <c r="O3220" s="138"/>
    </row>
    <row r="3221" spans="14:15">
      <c r="N3221" s="138"/>
      <c r="O3221" s="138"/>
    </row>
    <row r="3222" spans="14:15">
      <c r="N3222" s="138"/>
      <c r="O3222" s="138"/>
    </row>
    <row r="3223" spans="14:15">
      <c r="N3223" s="138"/>
      <c r="O3223" s="138"/>
    </row>
    <row r="3224" spans="14:15">
      <c r="N3224" s="138"/>
      <c r="O3224" s="138"/>
    </row>
    <row r="3225" spans="14:15">
      <c r="N3225" s="138"/>
      <c r="O3225" s="138"/>
    </row>
    <row r="3226" spans="14:15">
      <c r="N3226" s="138"/>
      <c r="O3226" s="138"/>
    </row>
    <row r="3227" spans="14:15">
      <c r="N3227" s="138"/>
      <c r="O3227" s="138"/>
    </row>
    <row r="3228" spans="14:15">
      <c r="N3228" s="138"/>
      <c r="O3228" s="138"/>
    </row>
    <row r="3229" spans="14:15">
      <c r="N3229" s="138"/>
      <c r="O3229" s="138"/>
    </row>
    <row r="3230" spans="14:15">
      <c r="N3230" s="138"/>
      <c r="O3230" s="138"/>
    </row>
    <row r="3231" spans="14:15">
      <c r="N3231" s="138"/>
      <c r="O3231" s="138"/>
    </row>
    <row r="3232" spans="14:15">
      <c r="N3232" s="138"/>
      <c r="O3232" s="138"/>
    </row>
    <row r="3233" spans="14:15">
      <c r="N3233" s="138"/>
      <c r="O3233" s="138"/>
    </row>
    <row r="3234" spans="14:15">
      <c r="N3234" s="138"/>
      <c r="O3234" s="138"/>
    </row>
    <row r="3235" spans="14:15">
      <c r="N3235" s="138"/>
      <c r="O3235" s="138"/>
    </row>
    <row r="3236" spans="14:15">
      <c r="N3236" s="138"/>
      <c r="O3236" s="138"/>
    </row>
    <row r="3237" spans="14:15">
      <c r="N3237" s="138"/>
      <c r="O3237" s="138"/>
    </row>
    <row r="3238" spans="14:15">
      <c r="N3238" s="138"/>
      <c r="O3238" s="138"/>
    </row>
    <row r="3239" spans="14:15">
      <c r="N3239" s="138"/>
      <c r="O3239" s="138"/>
    </row>
    <row r="3240" spans="14:15">
      <c r="N3240" s="138"/>
      <c r="O3240" s="138"/>
    </row>
    <row r="3241" spans="14:15">
      <c r="N3241" s="138"/>
      <c r="O3241" s="138"/>
    </row>
    <row r="3242" spans="14:15">
      <c r="N3242" s="138"/>
      <c r="O3242" s="138"/>
    </row>
    <row r="3243" spans="14:15">
      <c r="N3243" s="138"/>
      <c r="O3243" s="138"/>
    </row>
    <row r="3244" spans="14:15">
      <c r="N3244" s="138"/>
      <c r="O3244" s="138"/>
    </row>
    <row r="3245" spans="14:15">
      <c r="N3245" s="138"/>
      <c r="O3245" s="138"/>
    </row>
    <row r="3246" spans="14:15">
      <c r="N3246" s="138"/>
      <c r="O3246" s="138"/>
    </row>
    <row r="3247" spans="14:15">
      <c r="N3247" s="138"/>
      <c r="O3247" s="138"/>
    </row>
    <row r="3248" spans="14:15">
      <c r="N3248" s="138"/>
      <c r="O3248" s="138"/>
    </row>
    <row r="3249" spans="14:15">
      <c r="N3249" s="138"/>
      <c r="O3249" s="138"/>
    </row>
    <row r="3250" spans="14:15">
      <c r="N3250" s="138"/>
      <c r="O3250" s="138"/>
    </row>
    <row r="3251" spans="14:15">
      <c r="N3251" s="138"/>
      <c r="O3251" s="138"/>
    </row>
    <row r="3252" spans="14:15">
      <c r="N3252" s="138"/>
      <c r="O3252" s="138"/>
    </row>
  </sheetData>
  <mergeCells count="14">
    <mergeCell ref="B27:C27"/>
    <mergeCell ref="B33:C33"/>
    <mergeCell ref="J2:L2"/>
    <mergeCell ref="J3:L3"/>
    <mergeCell ref="I1:L1"/>
    <mergeCell ref="G6:G7"/>
    <mergeCell ref="H6:I6"/>
    <mergeCell ref="J6:L6"/>
    <mergeCell ref="F6:F7"/>
    <mergeCell ref="A6:A7"/>
    <mergeCell ref="B6:B7"/>
    <mergeCell ref="C6:C7"/>
    <mergeCell ref="D6:D7"/>
    <mergeCell ref="E6:E7"/>
  </mergeCells>
  <phoneticPr fontId="11" type="noConversion"/>
  <printOptions horizontalCentered="1"/>
  <pageMargins left="0.39370078740157483" right="0.39370078740157483" top="0.74803149606299213" bottom="0.74803149606299213" header="0.31496062992125984" footer="0.31496062992125984"/>
  <pageSetup paperSize="8" scale="58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Baikuntha Chalise</DisplayName>
        <AccountId>76</AccountId>
        <AccountType/>
      </UserInfo>
      <UserInfo>
        <DisplayName>Chris Benson</DisplayName>
        <AccountId>30</AccountId>
        <AccountType/>
      </UserInfo>
      <UserInfo>
        <DisplayName>Joshua Fraser</DisplayName>
        <AccountId>46</AccountId>
        <AccountType/>
      </UserInfo>
      <UserInfo>
        <DisplayName>Whineray Arries</DisplayName>
        <AccountId>45</AccountId>
        <AccountType/>
      </UserInfo>
      <UserInfo>
        <DisplayName>Cordelia Girdler-Brown</DisplayName>
        <AccountId>38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6" ma:contentTypeDescription="Create a new document." ma:contentTypeScope="" ma:versionID="3a485422bca7f6f3eb3ad62c68138db2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9a2447f95a14ceb2e90775d0cdde93fc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0E6461-1057-40BA-8CF9-333474F2C505}"/>
</file>

<file path=customXml/itemProps2.xml><?xml version="1.0" encoding="utf-8"?>
<ds:datastoreItem xmlns:ds="http://schemas.openxmlformats.org/officeDocument/2006/customXml" ds:itemID="{AA368E52-CF8B-47F1-A1E2-99ACB13E4B6A}"/>
</file>

<file path=customXml/itemProps3.xml><?xml version="1.0" encoding="utf-8"?>
<ds:datastoreItem xmlns:ds="http://schemas.openxmlformats.org/officeDocument/2006/customXml" ds:itemID="{DD775563-40EA-4EA7-B07D-58FC572360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Downer NZ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Chithu Monilal</cp:lastModifiedBy>
  <cp:revision/>
  <dcterms:created xsi:type="dcterms:W3CDTF">2020-07-21T23:18:09Z</dcterms:created>
  <dcterms:modified xsi:type="dcterms:W3CDTF">2025-03-03T01:29:14Z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