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P:\01 AU07543_JDC\01 MRPA Quality Assurance\01 Projects\05 Brunt Rd\01 ITPs &amp; Checklists\01 Live in Conqa\"/>
    </mc:Choice>
  </mc:AlternateContent>
  <xr:revisionPtr revIDLastSave="0" documentId="13_ncr:1_{684E0F35-43D4-429F-89BA-43A27A32DA91}" xr6:coauthVersionLast="47" xr6:coauthVersionMax="47" xr10:uidLastSave="{00000000-0000-0000-0000-000000000000}"/>
  <bookViews>
    <workbookView xWindow="-28920" yWindow="-120" windowWidth="29040" windowHeight="15840" xr2:uid="{00000000-000D-0000-FFFF-FFFF00000000}"/>
  </bookViews>
  <sheets>
    <sheet name="Sheet1" sheetId="1" r:id="rId1"/>
  </sheets>
  <definedNames>
    <definedName name="_xlnm.Print_Titles" localSheetId="0">Sheet1!$11:$18</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1" l="1"/>
</calcChain>
</file>

<file path=xl/sharedStrings.xml><?xml version="1.0" encoding="utf-8"?>
<sst xmlns="http://schemas.openxmlformats.org/spreadsheetml/2006/main" count="247" uniqueCount="142">
  <si>
    <t>ConQA Team Notes:</t>
  </si>
  <si>
    <t xml:space="preserve">Document Title:  </t>
  </si>
  <si>
    <t>ITP Description:</t>
  </si>
  <si>
    <t>Unbound Flexible Pavement</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</si>
  <si>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</si>
  <si>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</si>
  <si>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</si>
  <si>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</si>
  <si>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</si>
  <si>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</si>
  <si>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</si>
  <si>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</si>
  <si>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</si>
  <si>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</si>
  <si>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</si>
  <si>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</si>
  <si>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</si>
  <si>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</si>
  <si>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</si>
  <si>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</si>
  <si>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</si>
  <si>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</si>
  <si>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</si>
  <si>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</si>
  <si>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</si>
  <si>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</si>
  <si>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</si>
  <si>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</si>
  <si>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N/A</t>
  </si>
  <si>
    <t>NA</t>
  </si>
  <si>
    <t>1.2</t>
  </si>
  <si>
    <t>1.3</t>
  </si>
  <si>
    <t>1.4</t>
  </si>
  <si>
    <t>1.5</t>
  </si>
  <si>
    <t>Preliminaries-Materials</t>
  </si>
  <si>
    <t>2.1</t>
  </si>
  <si>
    <t>Crushed Rock Mix Design</t>
  </si>
  <si>
    <t>Section 304.03
Section 304.05
Section 812.04
Table 812.121
IFC Drawings</t>
  </si>
  <si>
    <t>Document Review</t>
  </si>
  <si>
    <t xml:space="preserve">Material conformance as per Table 812.121
</t>
  </si>
  <si>
    <t>HP</t>
  </si>
  <si>
    <t>3</t>
  </si>
  <si>
    <t>Preliminaries-Documentation</t>
  </si>
  <si>
    <t>3.1</t>
  </si>
  <si>
    <t>Subgrade Preparation</t>
  </si>
  <si>
    <t>Each Lot</t>
  </si>
  <si>
    <t>HP*</t>
  </si>
  <si>
    <t>PE</t>
  </si>
  <si>
    <t>3.2</t>
  </si>
  <si>
    <t>Select Scale</t>
  </si>
  <si>
    <t>Project Requirement Specifications
IFC Drawings</t>
  </si>
  <si>
    <t>Prior to Commencement
Each lot</t>
  </si>
  <si>
    <t>4</t>
  </si>
  <si>
    <t>Pre-construction / Pre-installation Activities</t>
  </si>
  <si>
    <t>4.1</t>
  </si>
  <si>
    <t>Survey Set-out and Lot size</t>
  </si>
  <si>
    <r>
      <rPr>
        <sz val="8"/>
        <rFont val="Arial"/>
        <family val="2"/>
      </rPr>
      <t>IFC Drawings</t>
    </r>
    <r>
      <rPr>
        <sz val="8"/>
        <color rgb="FFFF0000"/>
        <rFont val="Arial"/>
        <family val="2"/>
      </rPr>
      <t xml:space="preserve">
</t>
    </r>
    <r>
      <rPr>
        <sz val="8"/>
        <rFont val="Arial"/>
        <family val="2"/>
      </rPr>
      <t>Section 304.06</t>
    </r>
  </si>
  <si>
    <t>Survey
Document Review
Measure</t>
  </si>
  <si>
    <t>Each lot</t>
  </si>
  <si>
    <t>IP</t>
  </si>
  <si>
    <t>5</t>
  </si>
  <si>
    <t>Construction / Installation Activities</t>
  </si>
  <si>
    <t>5.1</t>
  </si>
  <si>
    <t>Crushed Rock Delivery Dockets</t>
  </si>
  <si>
    <t>SE</t>
  </si>
  <si>
    <t>5.2</t>
  </si>
  <si>
    <t>Placement of Material</t>
  </si>
  <si>
    <t>Section 304.03
Section 304.06
Section 304.08</t>
  </si>
  <si>
    <t>Place and compact layer. Surface finish is smooth and uniform. Free from segregated areas. 
Base layer shall not exceed 150mm. Subbase layer shall not exceed 200mm. Minimum layer thickness shall be 4 times the nominal size of the material.
Water added to the pavement material shall be clean and substantially free from detrimental impurities such as oils, salts, acids, alkalis and vegetable substances.
At no location shall water pond on the surface of any pavement layer.</t>
  </si>
  <si>
    <t>Visual and Measure</t>
  </si>
  <si>
    <t>5.3</t>
  </si>
  <si>
    <t>Construction - Jointing</t>
  </si>
  <si>
    <t>Section 304.07</t>
  </si>
  <si>
    <t>5.4</t>
  </si>
  <si>
    <t>Visual</t>
  </si>
  <si>
    <t>5.5</t>
  </si>
  <si>
    <t>Post Compaction Materials Testing (Frequency)</t>
  </si>
  <si>
    <t>5.6</t>
  </si>
  <si>
    <t>Proof Roll</t>
  </si>
  <si>
    <t>Section 304.08</t>
  </si>
  <si>
    <t>All pavement layers shall be compacted to withstand rolling and shall be test rolled in accordance with Section 173 prior to acceptance of the layer.</t>
  </si>
  <si>
    <t>Nominated Authority</t>
  </si>
  <si>
    <t>5.7</t>
  </si>
  <si>
    <t>Protection of compacted layer</t>
  </si>
  <si>
    <t>Section 304.09</t>
  </si>
  <si>
    <t>The surface of each compacted layer shall be kept moist, in good condition and free from contamination until the subsequence pavement work is to commence.</t>
  </si>
  <si>
    <t>6</t>
  </si>
  <si>
    <t>Post-construction / Post-installation Activities</t>
  </si>
  <si>
    <t>6.1</t>
  </si>
  <si>
    <t>Compaction Testing (results)</t>
  </si>
  <si>
    <t>Section 173
Section 304.08
Table 304.081</t>
  </si>
  <si>
    <t>6.2</t>
  </si>
  <si>
    <t>Post Compaction Materials Testing (Results)</t>
  </si>
  <si>
    <t>Section 304.10
Section 304.11
RC 500.02</t>
  </si>
  <si>
    <t>Each Lot Where applicable</t>
  </si>
  <si>
    <t>6.3</t>
  </si>
  <si>
    <t>Survey As-Built - Surface Level</t>
  </si>
  <si>
    <t>IFC Drawings
Section 304.06
Table 304.061
Table 304.062</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</si>
  <si>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</si>
  <si>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</si>
  <si>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</si>
  <si>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26/10/2023</t>
  </si>
  <si>
    <t>ITP-095-CIV-BRUNT-Unbound Flexible Pavement</t>
  </si>
  <si>
    <t>CIV</t>
  </si>
  <si>
    <t>0</t>
  </si>
  <si>
    <t>ITP for Brunt Road Project Only</t>
  </si>
  <si>
    <t>Crystal D’Mello</t>
  </si>
  <si>
    <t>Jon De Castro</t>
  </si>
  <si>
    <t>Inspection &amp; Test Plan - Unbound Flexible Pavement</t>
  </si>
  <si>
    <t>IFC Drawings</t>
  </si>
  <si>
    <t>VR Section 173</t>
  </si>
  <si>
    <t>VR Section 304</t>
  </si>
  <si>
    <t>VR Section 801</t>
  </si>
  <si>
    <t>VR Section 812</t>
  </si>
  <si>
    <t>Conqa HP Release</t>
  </si>
  <si>
    <t>1.6</t>
  </si>
  <si>
    <t>VR Section 204</t>
  </si>
  <si>
    <t>This ITP Signed Off</t>
  </si>
  <si>
    <t>Scale to be determined as per the PRS and IFC Drawing requirements
Enter (Free Text): Teambinder Material Approval number</t>
  </si>
  <si>
    <t>Prior to placing subbase material, the subgrade shall meet the requirements of Section 204.
Reference: Subgrade Preparation/Type fill Lot Number / Underlying layer Lot number</t>
  </si>
  <si>
    <t>Lot size shall be the lesser of 4000sqm or a days production.
Set out pegs are in place and clearly mark out limits of works as per IFC Drawings and VR 304.06.
Attach: Lot marked up location on IFC Drawings (Lot Map)</t>
  </si>
  <si>
    <t>A delivery docket for each load shall be issued to the Superintendent at the point of delivery. Check Delivery docket for compliance to the referenced Material Approval (Line Item 2.1)
Attach: Delivery Docket(s)</t>
  </si>
  <si>
    <t>Section 304.04</t>
  </si>
  <si>
    <t>The layout of joints shall conform to the following requirements:
(a) material shall be spread in such a manner as to minimize the number of joints;
(b) for all pavement layers, transverse joints in adjoining paver runs shall be offset by not less than 2 m;
(c) transverse joints shall be offset from one layer to the next by not less than 2 m;
(d) longitudinal joints shall be offset from one layer to the next by not less than 150 mm;
(e) longitudinal joints shall be located within 300 mm of the planned position of traffic lanes lines or within 300 mm of the centre of a traffic lane.</t>
  </si>
  <si>
    <t>Compaction Test (Frequency)</t>
  </si>
  <si>
    <t>The Contractor shall initially test every lot for acceptance of compaction in accordance with the requirements of the Specification.
The Contractor may reduce the frequency of compaction testing to the minimum test frequency (One per 2 Lots).
Scales A and B: 6 samples
Scale C: 3 Samples
Attach: Material Test Reports</t>
  </si>
  <si>
    <t>SCALE A: 
The first lot of each pavement layer shall be tested for post-compaction grading and PI. If the lot satisfies the requirements specified in 6.1 as applicable, the Contractor may test at the minimum frequency:
Compaction:
Lower Subbase: none
Upper Subbase: 1 in 4
Base: 1 in 2
PI:
Upper Subbase and Lower Base: 1 (two samples) in 8
Upper Base: 1 (two samples) in 4
SCALE B:
the first lot of each pavement course shall be tested for post-compaction grading and PI.
SCALE C:
Post compaction grading and PI testing is not required (CHOOSE N/A)</t>
  </si>
  <si>
    <t xml:space="preserve">Section 304 .11 (b) </t>
  </si>
  <si>
    <t>Sectio 304.11 (c )</t>
  </si>
  <si>
    <t>Note: Refer to IFC drawings to confirm material required. Material property requirements will vary depending on material type.
20mm Class 3:
Grading 
26.5mm 100%
19.0mm 95-100%
13.2mm 75-95%
9.5mm 60-90%
4.75mm 42-76%
2.36mm 28-61%
0.425mm 14-29%
0.075mm 6-14%
PI between 0 to 10
20mm Class 4:
Grading 
26.5mm 100%
4.75mm 42-76%
0.425mm 10-28%
0.075mm 2-14%
PI between 0 to 20
PI x % passing 0.425 mm sieve (max) 450
Scale C: Post compaction material testing is not required (Choose N/A)
Attach: Compaction Test Results</t>
  </si>
  <si>
    <r>
      <t xml:space="preserve">During compaction, material Moisture Content ≥ 85% of OMC and maintained until test rolling has been completed.
Density Ratio to be based on tests performed with </t>
    </r>
    <r>
      <rPr>
        <b/>
        <sz val="8"/>
        <rFont val="Arial"/>
        <family val="2"/>
      </rPr>
      <t>Modified</t>
    </r>
    <r>
      <rPr>
        <sz val="8"/>
        <rFont val="Arial"/>
        <family val="2"/>
      </rPr>
      <t xml:space="preserve"> Compactive Effort.
Scale A:
Subbase Layer Characteristic Density Ratio (CDR) ≥ 98%
Base Layer CDR ≥ 100%
Scale B:
Subbase Layer CDR ≥ 97%
Base Layer CDR ≥ 98%
6 tests per lot for lots &gt;500sqm. If the lot is &lt; 500sqm, then 3 tests per lot.
Scale C:
Mean Value of Density Ratio (3 tests):
Subbase Layers &gt;98%
Base Layers &gt;100% 
Attach: Compaction Test Results</t>
    </r>
  </si>
  <si>
    <t>SE/PE</t>
  </si>
  <si>
    <t>SE/PE/
Surveyor</t>
  </si>
  <si>
    <t>All crushed rock proposed for use shall be current registered mixes in accordance with VicRoads Code of Practice RC500.02 and conform to specified requirements applicable to that class of product.
Enter (Free Text): Teambinder Material Approval Number</t>
  </si>
  <si>
    <t>SE/Surveyor</t>
  </si>
  <si>
    <t>No point on the surface of any pavement layer shall vary by more than 8 mm from a 3 m straight edge placed in any direction.
Subbase course shall be not &lt; the specified thickness by more than 15 mm.
Base Course shall be not &lt; the specified thickness by more than 10 mm. The avg. thickness over every 100m shall not be &lt; specified thickness.
The combined thickness of subbase and base courses shall be not &lt; the specified thickness by more than 15 mm.
Scale A: A minimum of 80 measurements/lot
Lower Subbase: mean range +6mm to -10mm, maximum Standard Deviation of 10mm
Subbase: mean range +4mm to -8mm, maximum Standard Deviation of 8mm
Base: mean range ±5mm, maximum Standard Deviation of 8mm
Scale B: A minimum of 40 measurements/lot
Lower Subbase: mean range +8mm to -16mm, maximum Standard Deviation of 15mm
Subbase: mean range +6mm to -12mm, maximum Standard Deviation of 13mm
Base: mean range ±8mm, maximum Standard Deviation of 10mm
Scale C: Minimum of 40 measurements/lot
Lower Subbase (mm) +15/ -25
Upper Subbase (mm) +10/ -25
Base (mm) +/-15
Attach: Survey Conformance Report</t>
  </si>
  <si>
    <t>MRPA Quality Management Plan</t>
  </si>
  <si>
    <t>Ensure that any NCRs pertaining to the lot / element / Work area that this ITP covers, have been closed.</t>
  </si>
  <si>
    <t>Once, prior to closure of this lot / element / Work area</t>
  </si>
  <si>
    <t>SE/PE/SPE</t>
  </si>
  <si>
    <t>6.4</t>
  </si>
  <si>
    <t>Non-Conformance Report (NCR) Closure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</si>
</sst>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name val="Arial"/>
      <family val="2"/>
    </font>
    <font>
      <sz val="8"/>
      <color rgb="FF000000"/>
      <name val="Arial"/>
      <family val="2"/>
    </font>
    <font>
      <i/>
      <sz val="11"/>
      <color rgb="FFFF0000"/>
      <name val="Arial"/>
      <family val="2"/>
    </font>
    <font>
      <b/>
      <sz val="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3">
    <xf numFmtId="0" fontId="0" fillId="0" borderId="0" xfId="0"/>
    <xf numFmtId="49" fontId="12" fillId="0" borderId="0" xfId="0" applyNumberFormat="1" applyFont="1"/>
    <xf numFmtId="49" fontId="5" fillId="0" borderId="0" xfId="0" applyNumberFormat="1" applyFont="1"/>
    <xf numFmtId="49" fontId="11" fillId="0" borderId="2" xfId="0" applyNumberFormat="1" applyFont="1" applyBorder="1"/>
    <xf numFmtId="49" fontId="5" fillId="0" borderId="3" xfId="0" applyNumberFormat="1" applyFont="1" applyBorder="1"/>
    <xf numFmtId="49" fontId="2" fillId="0" borderId="5" xfId="0" applyNumberFormat="1" applyFont="1" applyBorder="1"/>
    <xf numFmtId="49" fontId="2" fillId="0" borderId="6" xfId="0" applyNumberFormat="1" applyFont="1" applyBorder="1"/>
    <xf numFmtId="49" fontId="5" fillId="0" borderId="7" xfId="0" applyNumberFormat="1" applyFont="1" applyBorder="1"/>
    <xf numFmtId="49" fontId="1" fillId="0" borderId="13" xfId="0" applyNumberFormat="1" applyFont="1" applyBorder="1"/>
    <xf numFmtId="49" fontId="1" fillId="0" borderId="4" xfId="0" applyNumberFormat="1" applyFont="1" applyBorder="1"/>
    <xf numFmtId="49" fontId="13" fillId="0" borderId="1" xfId="0" applyNumberFormat="1" applyFont="1" applyBorder="1" applyAlignment="1">
      <alignment horizontal="center"/>
    </xf>
    <xf numFmtId="49" fontId="4" fillId="0" borderId="0" xfId="0" applyNumberFormat="1" applyFont="1"/>
    <xf numFmtId="49" fontId="1" fillId="0" borderId="1" xfId="0" applyNumberFormat="1" applyFont="1" applyBorder="1"/>
    <xf numFmtId="49" fontId="8" fillId="0" borderId="1" xfId="0" applyNumberFormat="1" applyFont="1" applyBorder="1" applyAlignment="1">
      <alignment horizontal="center"/>
    </xf>
    <xf numFmtId="49" fontId="5" fillId="0" borderId="1" xfId="0" applyNumberFormat="1" applyFont="1" applyBorder="1"/>
    <xf numFmtId="49" fontId="1" fillId="0" borderId="2" xfId="0" applyNumberFormat="1" applyFont="1" applyBorder="1"/>
    <xf numFmtId="49" fontId="2" fillId="0" borderId="1" xfId="0" applyNumberFormat="1" applyFont="1" applyBorder="1"/>
    <xf numFmtId="49" fontId="4" fillId="0" borderId="16" xfId="0" applyNumberFormat="1" applyFont="1" applyBorder="1" applyAlignment="1">
      <alignment vertical="top"/>
    </xf>
    <xf numFmtId="49" fontId="4" fillId="0" borderId="3" xfId="0" applyNumberFormat="1" applyFont="1" applyBorder="1" applyAlignment="1">
      <alignment horizontal="right"/>
    </xf>
    <xf numFmtId="49" fontId="2" fillId="0" borderId="3" xfId="0" applyNumberFormat="1" applyFont="1" applyBorder="1"/>
    <xf numFmtId="49" fontId="4" fillId="2"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4" fillId="2" borderId="1" xfId="0" applyNumberFormat="1" applyFont="1" applyFill="1" applyBorder="1" applyAlignment="1">
      <alignment horizontal="left" vertical="top"/>
    </xf>
    <xf numFmtId="49" fontId="4" fillId="2" borderId="1" xfId="0" applyNumberFormat="1" applyFont="1" applyFill="1" applyBorder="1" applyAlignment="1">
      <alignment horizontal="left" vertical="top" wrapText="1"/>
    </xf>
    <xf numFmtId="49" fontId="8" fillId="2" borderId="1" xfId="0" applyNumberFormat="1" applyFont="1" applyFill="1" applyBorder="1" applyAlignment="1">
      <alignment horizontal="left" vertical="top"/>
    </xf>
    <xf numFmtId="49" fontId="8" fillId="2" borderId="1" xfId="0" applyNumberFormat="1" applyFont="1" applyFill="1" applyBorder="1" applyAlignment="1">
      <alignment horizontal="left" vertical="top" wrapText="1"/>
    </xf>
    <xf numFmtId="49" fontId="8" fillId="2" borderId="1" xfId="0" applyNumberFormat="1" applyFont="1" applyFill="1" applyBorder="1" applyAlignment="1">
      <alignment horizontal="center" vertical="center"/>
    </xf>
    <xf numFmtId="49" fontId="8" fillId="0" borderId="1" xfId="0" applyNumberFormat="1" applyFont="1" applyBorder="1" applyAlignment="1">
      <alignment horizontal="left" vertical="top" wrapText="1"/>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49" fontId="8" fillId="0" borderId="19" xfId="0" applyNumberFormat="1" applyFont="1" applyBorder="1" applyAlignment="1">
      <alignment vertical="center"/>
    </xf>
    <xf numFmtId="49" fontId="9" fillId="0" borderId="19" xfId="0" applyNumberFormat="1" applyFont="1" applyBorder="1" applyAlignment="1">
      <alignment vertical="center"/>
    </xf>
    <xf numFmtId="49" fontId="5" fillId="0" borderId="20" xfId="0" applyNumberFormat="1" applyFont="1" applyBorder="1"/>
    <xf numFmtId="49" fontId="8" fillId="0" borderId="1" xfId="0" applyNumberFormat="1" applyFont="1" applyBorder="1" applyAlignment="1">
      <alignment horizontal="center" vertical="center"/>
    </xf>
    <xf numFmtId="49" fontId="4" fillId="0" borderId="1" xfId="0" applyNumberFormat="1" applyFont="1" applyBorder="1" applyAlignment="1">
      <alignment horizontal="center" vertical="center"/>
    </xf>
    <xf numFmtId="49" fontId="4" fillId="0" borderId="1" xfId="0" applyNumberFormat="1" applyFont="1" applyBorder="1" applyAlignment="1">
      <alignment horizontal="left" vertical="top"/>
    </xf>
    <xf numFmtId="49" fontId="4" fillId="0" borderId="1" xfId="0" applyNumberFormat="1" applyFont="1" applyBorder="1" applyAlignment="1">
      <alignment horizontal="center" vertical="center" wrapText="1"/>
    </xf>
    <xf numFmtId="49" fontId="14" fillId="0" borderId="1" xfId="0" applyNumberFormat="1" applyFont="1" applyBorder="1" applyAlignment="1">
      <alignment horizontal="center" vertical="center" wrapText="1"/>
    </xf>
    <xf numFmtId="49" fontId="8"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vertical="center"/>
    </xf>
    <xf numFmtId="49" fontId="8" fillId="0" borderId="1" xfId="0" applyNumberFormat="1" applyFont="1" applyBorder="1" applyAlignment="1">
      <alignment horizontal="center" vertical="center" wrapText="1"/>
    </xf>
    <xf numFmtId="49" fontId="6" fillId="2" borderId="1" xfId="0" applyNumberFormat="1" applyFont="1" applyFill="1" applyBorder="1" applyAlignment="1">
      <alignment horizontal="center" vertical="center" wrapText="1"/>
    </xf>
    <xf numFmtId="49" fontId="8" fillId="2" borderId="1" xfId="0" applyNumberFormat="1" applyFont="1" applyFill="1" applyBorder="1" applyAlignment="1">
      <alignment horizontal="center" vertical="top" wrapText="1"/>
    </xf>
    <xf numFmtId="0" fontId="8" fillId="2" borderId="1" xfId="0" applyFont="1" applyFill="1" applyBorder="1" applyAlignment="1">
      <alignment horizontal="center" vertical="top" wrapText="1"/>
    </xf>
    <xf numFmtId="49" fontId="15" fillId="0" borderId="2" xfId="0" applyNumberFormat="1" applyFont="1" applyBorder="1" applyAlignment="1">
      <alignment horizontal="left"/>
    </xf>
    <xf numFmtId="49" fontId="15" fillId="0" borderId="4" xfId="0" applyNumberFormat="1" applyFont="1" applyBorder="1" applyAlignment="1">
      <alignment horizontal="left"/>
    </xf>
    <xf numFmtId="14" fontId="15" fillId="0" borderId="2" xfId="0" applyNumberFormat="1" applyFont="1" applyBorder="1" applyAlignment="1">
      <alignment horizontal="left"/>
    </xf>
    <xf numFmtId="14" fontId="15" fillId="0" borderId="4" xfId="0" applyNumberFormat="1" applyFont="1" applyBorder="1" applyAlignment="1">
      <alignment horizontal="left"/>
    </xf>
    <xf numFmtId="0" fontId="15" fillId="0" borderId="2" xfId="0" applyFont="1" applyBorder="1" applyAlignment="1">
      <alignment horizontal="left"/>
    </xf>
    <xf numFmtId="0" fontId="15" fillId="0" borderId="4" xfId="0" applyFont="1" applyBorder="1" applyAlignment="1">
      <alignment horizontal="left"/>
    </xf>
    <xf numFmtId="49" fontId="10" fillId="0" borderId="12" xfId="0" applyNumberFormat="1" applyFont="1" applyBorder="1" applyAlignment="1">
      <alignment horizontal="left" vertical="center"/>
    </xf>
    <xf numFmtId="49" fontId="10" fillId="0" borderId="6" xfId="0" applyNumberFormat="1" applyFont="1" applyBorder="1" applyAlignment="1">
      <alignment horizontal="left" vertical="center"/>
    </xf>
    <xf numFmtId="49" fontId="10" fillId="0" borderId="17" xfId="0" applyNumberFormat="1" applyFont="1" applyBorder="1" applyAlignment="1">
      <alignment horizontal="left" vertical="center"/>
    </xf>
    <xf numFmtId="49" fontId="2" fillId="0" borderId="9" xfId="0" applyNumberFormat="1" applyFont="1" applyBorder="1" applyAlignment="1">
      <alignment horizontal="left"/>
    </xf>
    <xf numFmtId="49" fontId="4" fillId="0" borderId="10" xfId="0" applyNumberFormat="1" applyFont="1" applyBorder="1" applyAlignment="1">
      <alignment horizontal="left"/>
    </xf>
    <xf numFmtId="49" fontId="4" fillId="2" borderId="1" xfId="0" applyNumberFormat="1" applyFont="1" applyFill="1" applyBorder="1" applyAlignment="1">
      <alignment horizontal="center" vertical="center" wrapText="1"/>
    </xf>
    <xf numFmtId="49" fontId="2" fillId="0" borderId="14" xfId="0" applyNumberFormat="1" applyFont="1" applyBorder="1" applyAlignment="1">
      <alignment horizontal="left"/>
    </xf>
    <xf numFmtId="49" fontId="2" fillId="0" borderId="15" xfId="0" applyNumberFormat="1" applyFont="1" applyBorder="1" applyAlignment="1">
      <alignment horizontal="left"/>
    </xf>
    <xf numFmtId="49" fontId="2" fillId="0" borderId="3" xfId="0" applyNumberFormat="1" applyFont="1" applyBorder="1" applyAlignment="1">
      <alignment horizontal="left"/>
    </xf>
    <xf numFmtId="49" fontId="2" fillId="0" borderId="4" xfId="0" applyNumberFormat="1" applyFont="1" applyBorder="1" applyAlignment="1">
      <alignment horizontal="left"/>
    </xf>
    <xf numFmtId="49" fontId="1" fillId="0" borderId="9" xfId="0" applyNumberFormat="1" applyFont="1" applyBorder="1" applyAlignment="1">
      <alignment horizontal="center"/>
    </xf>
    <xf numFmtId="49" fontId="1" fillId="0" borderId="10" xfId="0" applyNumberFormat="1" applyFont="1" applyBorder="1" applyAlignment="1">
      <alignment horizontal="center"/>
    </xf>
    <xf numFmtId="49" fontId="1" fillId="0" borderId="11" xfId="0" applyNumberFormat="1" applyFont="1" applyBorder="1" applyAlignment="1">
      <alignment horizontal="center"/>
    </xf>
    <xf numFmtId="49" fontId="1" fillId="0" borderId="2" xfId="0" applyNumberFormat="1" applyFont="1" applyBorder="1" applyAlignment="1">
      <alignment horizontal="center"/>
    </xf>
    <xf numFmtId="49" fontId="1" fillId="0" borderId="3" xfId="0" applyNumberFormat="1" applyFont="1" applyBorder="1" applyAlignment="1">
      <alignment horizontal="center"/>
    </xf>
    <xf numFmtId="49" fontId="1" fillId="0" borderId="4" xfId="0" applyNumberFormat="1" applyFont="1" applyBorder="1" applyAlignment="1">
      <alignment horizontal="center"/>
    </xf>
    <xf numFmtId="49" fontId="3" fillId="4" borderId="1" xfId="0" applyNumberFormat="1" applyFont="1" applyFill="1" applyBorder="1" applyAlignment="1">
      <alignment horizontal="left" vertical="center"/>
    </xf>
    <xf numFmtId="49" fontId="8" fillId="0" borderId="0" xfId="0" applyNumberFormat="1" applyFont="1" applyAlignment="1">
      <alignment horizontal="left" vertical="center" wrapText="1"/>
    </xf>
    <xf numFmtId="49" fontId="8" fillId="0" borderId="8" xfId="0" applyNumberFormat="1" applyFont="1" applyBorder="1" applyAlignment="1">
      <alignment horizontal="left" vertical="center" wrapText="1"/>
    </xf>
    <xf numFmtId="49" fontId="3" fillId="3" borderId="1" xfId="0" applyNumberFormat="1" applyFont="1" applyFill="1" applyBorder="1" applyAlignment="1">
      <alignment horizontal="left" vertical="center"/>
    </xf>
    <xf numFmtId="49" fontId="4" fillId="0" borderId="1"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9"/>
  <sheetViews>
    <sheetView tabSelected="1" zoomScaleNormal="100" zoomScaleSheetLayoutView="120" workbookViewId="0">
      <selection activeCell="B17" sqref="B17:B18"/>
    </sheetView>
  </sheetViews>
  <sheetFormatPr defaultColWidth="9.140625" defaultRowHeight="14.25" x14ac:dyDescent="0.2"/>
  <cols>
    <col min="1" max="1" width="5.7109375" style="2" customWidth="1"/>
    <col min="2" max="2" width="33.85546875" style="2" customWidth="1"/>
    <col min="3" max="3" width="15.7109375" style="2" customWidth="1"/>
    <col min="4" max="4" width="33.28515625" style="2" customWidth="1"/>
    <col min="5" max="5" width="10.7109375" style="2" customWidth="1"/>
    <col min="6" max="6" width="12.85546875" style="2" customWidth="1"/>
    <col min="7" max="10" width="10.7109375" style="2" customWidth="1"/>
    <col min="11" max="16384" width="9.140625" style="2"/>
  </cols>
  <sheetData>
    <row r="1" spans="1:14" ht="15" x14ac:dyDescent="0.25">
      <c r="A1" s="1" t="s">
        <v>0</v>
      </c>
    </row>
    <row r="2" spans="1:14" ht="15" x14ac:dyDescent="0.25">
      <c r="A2" s="3" t="s">
        <v>1</v>
      </c>
      <c r="B2" s="4"/>
      <c r="C2" s="46" t="s">
        <v>102</v>
      </c>
      <c r="D2" s="47"/>
    </row>
    <row r="3" spans="1:14" ht="15" x14ac:dyDescent="0.25">
      <c r="A3" s="3" t="s">
        <v>2</v>
      </c>
      <c r="B3" s="4"/>
      <c r="C3" s="46" t="s">
        <v>3</v>
      </c>
      <c r="D3" s="47"/>
    </row>
    <row r="4" spans="1:14" ht="15" x14ac:dyDescent="0.25">
      <c r="A4" s="3" t="s">
        <v>4</v>
      </c>
      <c r="B4" s="4"/>
      <c r="C4" s="46" t="s">
        <v>103</v>
      </c>
      <c r="D4" s="47"/>
    </row>
    <row r="5" spans="1:14" ht="15" x14ac:dyDescent="0.25">
      <c r="A5" s="3" t="s">
        <v>5</v>
      </c>
      <c r="B5" s="4"/>
      <c r="C5" s="46" t="s">
        <v>104</v>
      </c>
      <c r="D5" s="47"/>
    </row>
    <row r="6" spans="1:14" ht="15" x14ac:dyDescent="0.25">
      <c r="A6" s="3" t="s">
        <v>6</v>
      </c>
      <c r="B6" s="4"/>
      <c r="C6" s="48">
        <v>45225</v>
      </c>
      <c r="D6" s="49"/>
    </row>
    <row r="7" spans="1:14" ht="15" x14ac:dyDescent="0.25">
      <c r="A7" s="3" t="s">
        <v>7</v>
      </c>
      <c r="B7" s="4"/>
      <c r="C7" s="46" t="s">
        <v>106</v>
      </c>
      <c r="D7" s="47"/>
    </row>
    <row r="8" spans="1:14" ht="15" x14ac:dyDescent="0.25">
      <c r="A8" s="3" t="s">
        <v>8</v>
      </c>
      <c r="B8" s="4"/>
      <c r="C8" s="46" t="s">
        <v>107</v>
      </c>
      <c r="D8" s="47"/>
    </row>
    <row r="9" spans="1:14" ht="15" x14ac:dyDescent="0.25">
      <c r="A9" s="3" t="s">
        <v>9</v>
      </c>
      <c r="B9" s="4"/>
      <c r="C9" s="50" t="s">
        <v>105</v>
      </c>
      <c r="D9" s="51"/>
    </row>
    <row r="11" spans="1:14" ht="24" customHeight="1" x14ac:dyDescent="0.2">
      <c r="A11" s="5"/>
      <c r="B11" s="6"/>
      <c r="C11" s="6"/>
      <c r="D11" s="52" t="s">
        <v>108</v>
      </c>
      <c r="E11" s="53"/>
      <c r="F11" s="53"/>
      <c r="G11" s="53"/>
      <c r="H11" s="53"/>
      <c r="I11" s="53"/>
      <c r="J11" s="53"/>
      <c r="K11" s="54"/>
    </row>
    <row r="12" spans="1:14" x14ac:dyDescent="0.2">
      <c r="A12" s="7"/>
      <c r="D12" s="8"/>
      <c r="E12" s="58"/>
      <c r="F12" s="58"/>
      <c r="G12" s="58"/>
      <c r="H12" s="58"/>
      <c r="I12" s="59"/>
      <c r="J12" s="9" t="s">
        <v>10</v>
      </c>
      <c r="K12" s="10" t="str">
        <f>C5</f>
        <v>0</v>
      </c>
      <c r="L12" s="11"/>
      <c r="M12" s="11"/>
      <c r="N12" s="11"/>
    </row>
    <row r="13" spans="1:14" x14ac:dyDescent="0.2">
      <c r="A13" s="7"/>
      <c r="D13" s="62"/>
      <c r="E13" s="63"/>
      <c r="F13" s="63"/>
      <c r="G13" s="63"/>
      <c r="H13" s="63"/>
      <c r="I13" s="64"/>
      <c r="J13" s="12" t="s">
        <v>11</v>
      </c>
      <c r="K13" s="13" t="s">
        <v>101</v>
      </c>
    </row>
    <row r="14" spans="1:14" x14ac:dyDescent="0.2">
      <c r="A14" s="7"/>
      <c r="D14" s="65"/>
      <c r="E14" s="66"/>
      <c r="F14" s="66"/>
      <c r="G14" s="66"/>
      <c r="H14" s="66"/>
      <c r="I14" s="67"/>
      <c r="J14" s="14"/>
      <c r="K14" s="14"/>
      <c r="L14" s="11"/>
      <c r="M14" s="11"/>
      <c r="N14" s="11"/>
    </row>
    <row r="15" spans="1:14" ht="14.25" customHeight="1" x14ac:dyDescent="0.2">
      <c r="A15" s="55"/>
      <c r="B15" s="56"/>
      <c r="C15" s="56"/>
      <c r="D15" s="15"/>
      <c r="E15" s="60"/>
      <c r="F15" s="60"/>
      <c r="G15" s="60"/>
      <c r="H15" s="60"/>
      <c r="I15" s="61"/>
      <c r="J15" s="16"/>
      <c r="K15" s="16"/>
      <c r="L15" s="11"/>
      <c r="M15" s="11"/>
      <c r="N15" s="11"/>
    </row>
    <row r="16" spans="1:14" ht="18.75" customHeight="1" x14ac:dyDescent="0.2">
      <c r="A16" s="17" t="s">
        <v>12</v>
      </c>
      <c r="B16" s="18"/>
      <c r="C16" s="4"/>
      <c r="D16" s="19"/>
      <c r="E16" s="19"/>
      <c r="F16" s="19"/>
      <c r="G16" s="19"/>
      <c r="H16" s="19"/>
      <c r="I16" s="19"/>
      <c r="J16" s="19"/>
      <c r="K16" s="4"/>
      <c r="M16" s="11"/>
      <c r="N16" s="11"/>
    </row>
    <row r="17" spans="1:15" ht="14.25" customHeight="1" x14ac:dyDescent="0.2">
      <c r="A17" s="57" t="s">
        <v>13</v>
      </c>
      <c r="B17" s="57" t="s">
        <v>14</v>
      </c>
      <c r="C17" s="57" t="s">
        <v>15</v>
      </c>
      <c r="D17" s="57" t="s">
        <v>16</v>
      </c>
      <c r="E17" s="57" t="s">
        <v>17</v>
      </c>
      <c r="F17" s="57"/>
      <c r="G17" s="57"/>
      <c r="H17" s="57" t="s">
        <v>18</v>
      </c>
      <c r="I17" s="57" t="s">
        <v>19</v>
      </c>
      <c r="J17" s="72" t="s">
        <v>20</v>
      </c>
      <c r="K17" s="57" t="s">
        <v>21</v>
      </c>
      <c r="N17" s="11"/>
      <c r="O17" s="11"/>
    </row>
    <row r="18" spans="1:15" x14ac:dyDescent="0.2">
      <c r="A18" s="57"/>
      <c r="B18" s="57"/>
      <c r="C18" s="57"/>
      <c r="D18" s="57"/>
      <c r="E18" s="20" t="s">
        <v>22</v>
      </c>
      <c r="F18" s="20" t="s">
        <v>23</v>
      </c>
      <c r="G18" s="20" t="s">
        <v>24</v>
      </c>
      <c r="H18" s="57"/>
      <c r="I18" s="57"/>
      <c r="J18" s="72"/>
      <c r="K18" s="57"/>
      <c r="N18" s="11"/>
      <c r="O18" s="11"/>
    </row>
    <row r="19" spans="1:15" x14ac:dyDescent="0.2">
      <c r="A19" s="21">
        <v>1</v>
      </c>
      <c r="B19" s="71" t="s">
        <v>25</v>
      </c>
      <c r="C19" s="71"/>
      <c r="D19" s="71"/>
      <c r="E19" s="71"/>
      <c r="F19" s="71"/>
      <c r="G19" s="71"/>
      <c r="H19" s="71"/>
      <c r="I19" s="71"/>
      <c r="J19" s="71"/>
      <c r="K19" s="71"/>
    </row>
    <row r="20" spans="1:15" x14ac:dyDescent="0.2">
      <c r="A20" s="22" t="s">
        <v>26</v>
      </c>
      <c r="B20" s="22" t="s">
        <v>27</v>
      </c>
      <c r="C20" s="39" t="s">
        <v>109</v>
      </c>
      <c r="D20" s="20" t="s">
        <v>28</v>
      </c>
      <c r="E20" s="20" t="s">
        <v>28</v>
      </c>
      <c r="F20" s="20" t="s">
        <v>28</v>
      </c>
      <c r="G20" s="20" t="s">
        <v>28</v>
      </c>
      <c r="H20" s="20" t="s">
        <v>28</v>
      </c>
      <c r="I20" s="20" t="s">
        <v>28</v>
      </c>
      <c r="J20" s="20" t="s">
        <v>29</v>
      </c>
      <c r="K20" s="20" t="s">
        <v>28</v>
      </c>
    </row>
    <row r="21" spans="1:15" x14ac:dyDescent="0.2">
      <c r="A21" s="22" t="s">
        <v>30</v>
      </c>
      <c r="B21" s="22" t="s">
        <v>27</v>
      </c>
      <c r="C21" s="39" t="s">
        <v>110</v>
      </c>
      <c r="D21" s="20" t="s">
        <v>28</v>
      </c>
      <c r="E21" s="20" t="s">
        <v>28</v>
      </c>
      <c r="F21" s="20" t="s">
        <v>28</v>
      </c>
      <c r="G21" s="20" t="s">
        <v>28</v>
      </c>
      <c r="H21" s="20" t="s">
        <v>28</v>
      </c>
      <c r="I21" s="20" t="s">
        <v>28</v>
      </c>
      <c r="J21" s="20" t="s">
        <v>29</v>
      </c>
      <c r="K21" s="20" t="s">
        <v>28</v>
      </c>
    </row>
    <row r="22" spans="1:15" x14ac:dyDescent="0.2">
      <c r="A22" s="22" t="s">
        <v>31</v>
      </c>
      <c r="B22" s="22" t="s">
        <v>27</v>
      </c>
      <c r="C22" s="39" t="s">
        <v>111</v>
      </c>
      <c r="D22" s="20" t="s">
        <v>28</v>
      </c>
      <c r="E22" s="20" t="s">
        <v>28</v>
      </c>
      <c r="F22" s="20" t="s">
        <v>28</v>
      </c>
      <c r="G22" s="20" t="s">
        <v>28</v>
      </c>
      <c r="H22" s="20" t="s">
        <v>28</v>
      </c>
      <c r="I22" s="20" t="s">
        <v>28</v>
      </c>
      <c r="J22" s="20" t="s">
        <v>29</v>
      </c>
      <c r="K22" s="20" t="s">
        <v>28</v>
      </c>
    </row>
    <row r="23" spans="1:15" x14ac:dyDescent="0.2">
      <c r="A23" s="22" t="s">
        <v>32</v>
      </c>
      <c r="B23" s="22" t="s">
        <v>27</v>
      </c>
      <c r="C23" s="39" t="s">
        <v>112</v>
      </c>
      <c r="D23" s="20" t="s">
        <v>28</v>
      </c>
      <c r="E23" s="20" t="s">
        <v>28</v>
      </c>
      <c r="F23" s="20" t="s">
        <v>28</v>
      </c>
      <c r="G23" s="20" t="s">
        <v>28</v>
      </c>
      <c r="H23" s="20" t="s">
        <v>28</v>
      </c>
      <c r="I23" s="20" t="s">
        <v>28</v>
      </c>
      <c r="J23" s="20" t="s">
        <v>29</v>
      </c>
      <c r="K23" s="20" t="s">
        <v>28</v>
      </c>
    </row>
    <row r="24" spans="1:15" x14ac:dyDescent="0.2">
      <c r="A24" s="22" t="s">
        <v>33</v>
      </c>
      <c r="B24" s="22" t="s">
        <v>27</v>
      </c>
      <c r="C24" s="39" t="s">
        <v>113</v>
      </c>
      <c r="D24" s="20" t="s">
        <v>28</v>
      </c>
      <c r="E24" s="20" t="s">
        <v>28</v>
      </c>
      <c r="F24" s="20" t="s">
        <v>28</v>
      </c>
      <c r="G24" s="20" t="s">
        <v>28</v>
      </c>
      <c r="H24" s="20" t="s">
        <v>28</v>
      </c>
      <c r="I24" s="20" t="s">
        <v>28</v>
      </c>
      <c r="J24" s="20" t="s">
        <v>29</v>
      </c>
      <c r="K24" s="20" t="s">
        <v>28</v>
      </c>
    </row>
    <row r="25" spans="1:15" x14ac:dyDescent="0.2">
      <c r="A25" s="22" t="s">
        <v>115</v>
      </c>
      <c r="B25" s="22" t="s">
        <v>27</v>
      </c>
      <c r="C25" s="39" t="s">
        <v>116</v>
      </c>
      <c r="D25" s="20" t="s">
        <v>28</v>
      </c>
      <c r="E25" s="20" t="s">
        <v>28</v>
      </c>
      <c r="F25" s="20" t="s">
        <v>28</v>
      </c>
      <c r="G25" s="20" t="s">
        <v>28</v>
      </c>
      <c r="H25" s="20" t="s">
        <v>28</v>
      </c>
      <c r="I25" s="20" t="s">
        <v>28</v>
      </c>
      <c r="J25" s="20" t="s">
        <v>29</v>
      </c>
      <c r="K25" s="20" t="s">
        <v>28</v>
      </c>
    </row>
    <row r="26" spans="1:15" x14ac:dyDescent="0.2">
      <c r="A26" s="21">
        <v>2</v>
      </c>
      <c r="B26" s="71" t="s">
        <v>34</v>
      </c>
      <c r="C26" s="71"/>
      <c r="D26" s="71"/>
      <c r="E26" s="71"/>
      <c r="F26" s="71"/>
      <c r="G26" s="71"/>
      <c r="H26" s="71"/>
      <c r="I26" s="71"/>
      <c r="J26" s="71"/>
      <c r="K26" s="71"/>
    </row>
    <row r="27" spans="1:15" ht="90" x14ac:dyDescent="0.2">
      <c r="A27" s="22" t="s">
        <v>35</v>
      </c>
      <c r="B27" s="25" t="s">
        <v>36</v>
      </c>
      <c r="C27" s="40" t="s">
        <v>37</v>
      </c>
      <c r="D27" s="26" t="s">
        <v>133</v>
      </c>
      <c r="E27" s="40" t="s">
        <v>38</v>
      </c>
      <c r="F27" s="40" t="s">
        <v>39</v>
      </c>
      <c r="G27" s="41" t="s">
        <v>40</v>
      </c>
      <c r="H27" s="40" t="s">
        <v>29</v>
      </c>
      <c r="I27" s="40" t="s">
        <v>114</v>
      </c>
      <c r="J27" s="22"/>
      <c r="K27" s="22"/>
    </row>
    <row r="28" spans="1:15" x14ac:dyDescent="0.2">
      <c r="A28" s="21" t="s">
        <v>41</v>
      </c>
      <c r="B28" s="71" t="s">
        <v>42</v>
      </c>
      <c r="C28" s="71"/>
      <c r="D28" s="71"/>
      <c r="E28" s="71"/>
      <c r="F28" s="71"/>
      <c r="G28" s="71"/>
      <c r="H28" s="71"/>
      <c r="I28" s="71"/>
      <c r="J28" s="71"/>
      <c r="K28" s="71"/>
    </row>
    <row r="29" spans="1:15" ht="56.25" customHeight="1" x14ac:dyDescent="0.2">
      <c r="A29" s="22" t="s">
        <v>43</v>
      </c>
      <c r="B29" s="25" t="s">
        <v>44</v>
      </c>
      <c r="C29" s="20" t="s">
        <v>122</v>
      </c>
      <c r="D29" s="26" t="s">
        <v>119</v>
      </c>
      <c r="E29" s="20" t="s">
        <v>38</v>
      </c>
      <c r="F29" s="20" t="s">
        <v>45</v>
      </c>
      <c r="G29" s="22" t="s">
        <v>46</v>
      </c>
      <c r="H29" s="22" t="s">
        <v>47</v>
      </c>
      <c r="I29" s="20" t="s">
        <v>117</v>
      </c>
      <c r="J29" s="22"/>
      <c r="K29" s="22"/>
    </row>
    <row r="30" spans="1:15" ht="56.25" x14ac:dyDescent="0.2">
      <c r="A30" s="35" t="s">
        <v>48</v>
      </c>
      <c r="B30" s="25" t="s">
        <v>49</v>
      </c>
      <c r="C30" s="42" t="s">
        <v>50</v>
      </c>
      <c r="D30" s="28" t="s">
        <v>118</v>
      </c>
      <c r="E30" s="42" t="s">
        <v>38</v>
      </c>
      <c r="F30" s="42" t="s">
        <v>51</v>
      </c>
      <c r="G30" s="27" t="s">
        <v>59</v>
      </c>
      <c r="H30" s="20" t="s">
        <v>47</v>
      </c>
      <c r="I30" s="20" t="s">
        <v>117</v>
      </c>
      <c r="J30" s="35"/>
      <c r="K30" s="35"/>
    </row>
    <row r="31" spans="1:15" x14ac:dyDescent="0.2">
      <c r="A31" s="21" t="s">
        <v>52</v>
      </c>
      <c r="B31" s="71" t="s">
        <v>53</v>
      </c>
      <c r="C31" s="71"/>
      <c r="D31" s="71"/>
      <c r="E31" s="71"/>
      <c r="F31" s="71"/>
      <c r="G31" s="71"/>
      <c r="H31" s="71"/>
      <c r="I31" s="71"/>
      <c r="J31" s="71"/>
      <c r="K31" s="71"/>
    </row>
    <row r="32" spans="1:15" ht="90" x14ac:dyDescent="0.2">
      <c r="A32" s="22" t="s">
        <v>54</v>
      </c>
      <c r="B32" s="25" t="s">
        <v>55</v>
      </c>
      <c r="C32" s="43" t="s">
        <v>56</v>
      </c>
      <c r="D32" s="26" t="s">
        <v>120</v>
      </c>
      <c r="E32" s="20" t="s">
        <v>57</v>
      </c>
      <c r="F32" s="20" t="s">
        <v>58</v>
      </c>
      <c r="G32" s="27" t="s">
        <v>59</v>
      </c>
      <c r="H32" s="40" t="s">
        <v>134</v>
      </c>
      <c r="I32" s="20" t="s">
        <v>117</v>
      </c>
      <c r="J32" s="41"/>
      <c r="K32" s="22"/>
    </row>
    <row r="33" spans="1:11" x14ac:dyDescent="0.2">
      <c r="A33" s="21" t="s">
        <v>60</v>
      </c>
      <c r="B33" s="71" t="s">
        <v>61</v>
      </c>
      <c r="C33" s="71"/>
      <c r="D33" s="71"/>
      <c r="E33" s="71"/>
      <c r="F33" s="71"/>
      <c r="G33" s="71"/>
      <c r="H33" s="71"/>
      <c r="I33" s="71"/>
      <c r="J33" s="71"/>
      <c r="K33" s="71"/>
    </row>
    <row r="34" spans="1:11" ht="78.75" x14ac:dyDescent="0.2">
      <c r="A34" s="22" t="s">
        <v>62</v>
      </c>
      <c r="B34" s="25" t="s">
        <v>63</v>
      </c>
      <c r="C34" s="20" t="s">
        <v>122</v>
      </c>
      <c r="D34" s="24" t="s">
        <v>121</v>
      </c>
      <c r="E34" s="20" t="s">
        <v>38</v>
      </c>
      <c r="F34" s="20" t="s">
        <v>45</v>
      </c>
      <c r="G34" s="22" t="s">
        <v>59</v>
      </c>
      <c r="H34" s="20" t="s">
        <v>64</v>
      </c>
      <c r="I34" s="20" t="s">
        <v>117</v>
      </c>
      <c r="J34" s="22"/>
      <c r="K34" s="22"/>
    </row>
    <row r="35" spans="1:11" ht="168.75" x14ac:dyDescent="0.2">
      <c r="A35" s="22" t="s">
        <v>65</v>
      </c>
      <c r="B35" s="23" t="s">
        <v>66</v>
      </c>
      <c r="C35" s="20" t="s">
        <v>67</v>
      </c>
      <c r="D35" s="24" t="s">
        <v>68</v>
      </c>
      <c r="E35" s="20" t="s">
        <v>69</v>
      </c>
      <c r="F35" s="20" t="s">
        <v>58</v>
      </c>
      <c r="G35" s="22" t="s">
        <v>59</v>
      </c>
      <c r="H35" s="40" t="s">
        <v>134</v>
      </c>
      <c r="I35" s="20" t="s">
        <v>117</v>
      </c>
      <c r="J35" s="22"/>
      <c r="K35" s="22"/>
    </row>
    <row r="36" spans="1:11" ht="225" x14ac:dyDescent="0.2">
      <c r="A36" s="22" t="s">
        <v>70</v>
      </c>
      <c r="B36" s="23" t="s">
        <v>71</v>
      </c>
      <c r="C36" s="20" t="s">
        <v>72</v>
      </c>
      <c r="D36" s="26" t="s">
        <v>123</v>
      </c>
      <c r="E36" s="40" t="s">
        <v>69</v>
      </c>
      <c r="F36" s="40" t="s">
        <v>58</v>
      </c>
      <c r="G36" s="27" t="s">
        <v>59</v>
      </c>
      <c r="H36" s="40" t="s">
        <v>134</v>
      </c>
      <c r="I36" s="20" t="s">
        <v>117</v>
      </c>
      <c r="J36" s="22"/>
      <c r="K36" s="22"/>
    </row>
    <row r="37" spans="1:11" ht="112.5" x14ac:dyDescent="0.2">
      <c r="A37" s="36" t="s">
        <v>73</v>
      </c>
      <c r="B37" s="37" t="s">
        <v>124</v>
      </c>
      <c r="C37" s="38" t="s">
        <v>127</v>
      </c>
      <c r="D37" s="28" t="s">
        <v>125</v>
      </c>
      <c r="E37" s="42" t="s">
        <v>74</v>
      </c>
      <c r="F37" s="42" t="s">
        <v>94</v>
      </c>
      <c r="G37" s="35" t="s">
        <v>59</v>
      </c>
      <c r="H37" s="42" t="s">
        <v>64</v>
      </c>
      <c r="I37" s="20" t="s">
        <v>117</v>
      </c>
      <c r="J37" s="36"/>
      <c r="K37" s="36"/>
    </row>
    <row r="38" spans="1:11" ht="247.5" x14ac:dyDescent="0.2">
      <c r="A38" s="36" t="s">
        <v>75</v>
      </c>
      <c r="B38" s="37" t="s">
        <v>76</v>
      </c>
      <c r="C38" s="38" t="s">
        <v>128</v>
      </c>
      <c r="D38" s="28" t="s">
        <v>126</v>
      </c>
      <c r="E38" s="42" t="s">
        <v>74</v>
      </c>
      <c r="F38" s="42" t="s">
        <v>94</v>
      </c>
      <c r="G38" s="35" t="s">
        <v>59</v>
      </c>
      <c r="H38" s="42" t="s">
        <v>64</v>
      </c>
      <c r="I38" s="20" t="s">
        <v>117</v>
      </c>
      <c r="J38" s="36"/>
      <c r="K38" s="36"/>
    </row>
    <row r="39" spans="1:11" ht="45" x14ac:dyDescent="0.2">
      <c r="A39" s="22" t="s">
        <v>77</v>
      </c>
      <c r="B39" s="23" t="s">
        <v>78</v>
      </c>
      <c r="C39" s="20" t="s">
        <v>79</v>
      </c>
      <c r="D39" s="24" t="s">
        <v>80</v>
      </c>
      <c r="E39" s="20" t="s">
        <v>74</v>
      </c>
      <c r="F39" s="20" t="s">
        <v>58</v>
      </c>
      <c r="G39" s="41" t="s">
        <v>40</v>
      </c>
      <c r="H39" s="40" t="s">
        <v>81</v>
      </c>
      <c r="I39" s="20" t="s">
        <v>114</v>
      </c>
      <c r="J39" s="22"/>
      <c r="K39" s="22"/>
    </row>
    <row r="40" spans="1:11" ht="45" x14ac:dyDescent="0.2">
      <c r="A40" s="22" t="s">
        <v>82</v>
      </c>
      <c r="B40" s="23" t="s">
        <v>83</v>
      </c>
      <c r="C40" s="20" t="s">
        <v>84</v>
      </c>
      <c r="D40" s="24" t="s">
        <v>85</v>
      </c>
      <c r="E40" s="20" t="s">
        <v>74</v>
      </c>
      <c r="F40" s="20" t="s">
        <v>58</v>
      </c>
      <c r="G40" s="22" t="s">
        <v>59</v>
      </c>
      <c r="H40" s="40" t="s">
        <v>134</v>
      </c>
      <c r="I40" s="20" t="s">
        <v>117</v>
      </c>
      <c r="J40" s="22"/>
      <c r="K40" s="22"/>
    </row>
    <row r="41" spans="1:11" x14ac:dyDescent="0.2">
      <c r="A41" s="21" t="s">
        <v>86</v>
      </c>
      <c r="B41" s="71" t="s">
        <v>87</v>
      </c>
      <c r="C41" s="71"/>
      <c r="D41" s="71"/>
      <c r="E41" s="71"/>
      <c r="F41" s="71"/>
      <c r="G41" s="71"/>
      <c r="H41" s="71"/>
      <c r="I41" s="71"/>
      <c r="J41" s="71"/>
      <c r="K41" s="71"/>
    </row>
    <row r="42" spans="1:11" ht="292.5" x14ac:dyDescent="0.2">
      <c r="A42" s="22" t="s">
        <v>88</v>
      </c>
      <c r="B42" s="23" t="s">
        <v>89</v>
      </c>
      <c r="C42" s="20" t="s">
        <v>90</v>
      </c>
      <c r="D42" s="28" t="s">
        <v>130</v>
      </c>
      <c r="E42" s="40" t="s">
        <v>38</v>
      </c>
      <c r="F42" s="40" t="s">
        <v>94</v>
      </c>
      <c r="G42" s="27" t="s">
        <v>59</v>
      </c>
      <c r="H42" s="40" t="s">
        <v>131</v>
      </c>
      <c r="I42" s="20" t="s">
        <v>117</v>
      </c>
      <c r="J42" s="22"/>
      <c r="K42" s="22"/>
    </row>
    <row r="43" spans="1:11" ht="348.75" x14ac:dyDescent="0.2">
      <c r="A43" s="22" t="s">
        <v>91</v>
      </c>
      <c r="B43" s="23" t="s">
        <v>92</v>
      </c>
      <c r="C43" s="20" t="s">
        <v>93</v>
      </c>
      <c r="D43" s="28" t="s">
        <v>129</v>
      </c>
      <c r="E43" s="40" t="s">
        <v>38</v>
      </c>
      <c r="F43" s="40" t="s">
        <v>94</v>
      </c>
      <c r="G43" s="27" t="s">
        <v>59</v>
      </c>
      <c r="H43" s="40" t="s">
        <v>131</v>
      </c>
      <c r="I43" s="20" t="s">
        <v>117</v>
      </c>
      <c r="J43" s="22"/>
      <c r="K43" s="22"/>
    </row>
    <row r="44" spans="1:11" ht="409.5" customHeight="1" x14ac:dyDescent="0.2">
      <c r="A44" s="27" t="s">
        <v>95</v>
      </c>
      <c r="B44" s="25" t="s">
        <v>96</v>
      </c>
      <c r="C44" s="40" t="s">
        <v>97</v>
      </c>
      <c r="D44" s="26" t="s">
        <v>135</v>
      </c>
      <c r="E44" s="40" t="s">
        <v>38</v>
      </c>
      <c r="F44" s="40" t="s">
        <v>58</v>
      </c>
      <c r="G44" s="27" t="s">
        <v>59</v>
      </c>
      <c r="H44" s="40" t="s">
        <v>132</v>
      </c>
      <c r="I44" s="20" t="s">
        <v>117</v>
      </c>
      <c r="J44" s="22"/>
      <c r="K44" s="22"/>
    </row>
    <row r="45" spans="1:11" ht="47.25" customHeight="1" x14ac:dyDescent="0.2">
      <c r="A45" s="27" t="s">
        <v>140</v>
      </c>
      <c r="B45" s="26" t="s">
        <v>141</v>
      </c>
      <c r="C45" s="44" t="s">
        <v>136</v>
      </c>
      <c r="D45" s="26" t="s">
        <v>137</v>
      </c>
      <c r="E45" s="44" t="s">
        <v>38</v>
      </c>
      <c r="F45" s="44" t="s">
        <v>138</v>
      </c>
      <c r="G45" s="44" t="s">
        <v>46</v>
      </c>
      <c r="H45" s="44" t="s">
        <v>139</v>
      </c>
      <c r="I45" s="45" t="s">
        <v>117</v>
      </c>
      <c r="J45" s="22"/>
      <c r="K45" s="22"/>
    </row>
    <row r="46" spans="1:11" x14ac:dyDescent="0.2">
      <c r="A46" s="29"/>
      <c r="B46" s="68" t="s">
        <v>98</v>
      </c>
      <c r="C46" s="68"/>
      <c r="D46" s="68"/>
      <c r="E46" s="68"/>
      <c r="F46" s="68"/>
      <c r="G46" s="68"/>
      <c r="H46" s="68"/>
      <c r="I46" s="68"/>
      <c r="J46" s="68"/>
      <c r="K46" s="68"/>
    </row>
    <row r="47" spans="1:11" ht="14.25" customHeight="1" x14ac:dyDescent="0.2">
      <c r="A47" s="30"/>
      <c r="B47" s="69" t="s">
        <v>99</v>
      </c>
      <c r="C47" s="69"/>
      <c r="D47" s="69"/>
      <c r="E47" s="69"/>
      <c r="F47" s="69"/>
      <c r="G47" s="69"/>
      <c r="H47" s="69"/>
      <c r="I47" s="69"/>
      <c r="J47" s="69"/>
      <c r="K47" s="70"/>
    </row>
    <row r="48" spans="1:11" x14ac:dyDescent="0.2">
      <c r="A48" s="30"/>
      <c r="B48" s="69"/>
      <c r="C48" s="69"/>
      <c r="D48" s="69"/>
      <c r="E48" s="69"/>
      <c r="F48" s="69"/>
      <c r="G48" s="69"/>
      <c r="H48" s="69"/>
      <c r="I48" s="69"/>
      <c r="J48" s="69"/>
      <c r="K48" s="70"/>
    </row>
    <row r="49" spans="1:11" ht="21" customHeight="1" x14ac:dyDescent="0.2">
      <c r="A49" s="31"/>
      <c r="B49" s="32" t="s">
        <v>100</v>
      </c>
      <c r="C49" s="33"/>
      <c r="D49" s="33"/>
      <c r="E49" s="33"/>
      <c r="F49" s="33"/>
      <c r="G49" s="33"/>
      <c r="H49" s="33"/>
      <c r="I49" s="33"/>
      <c r="J49" s="33"/>
      <c r="K49" s="34"/>
    </row>
  </sheetData>
  <mergeCells count="31">
    <mergeCell ref="B19:K19"/>
    <mergeCell ref="J17:J18"/>
    <mergeCell ref="D17:D18"/>
    <mergeCell ref="C17:C18"/>
    <mergeCell ref="B17:B18"/>
    <mergeCell ref="B46:K46"/>
    <mergeCell ref="B47:K48"/>
    <mergeCell ref="B26:K26"/>
    <mergeCell ref="B41:K41"/>
    <mergeCell ref="B33:K33"/>
    <mergeCell ref="B31:K31"/>
    <mergeCell ref="B28:K28"/>
    <mergeCell ref="C9:D9"/>
    <mergeCell ref="D11:K11"/>
    <mergeCell ref="A15:C15"/>
    <mergeCell ref="A17:A18"/>
    <mergeCell ref="K17:K18"/>
    <mergeCell ref="I17:I18"/>
    <mergeCell ref="H17:H18"/>
    <mergeCell ref="E17:G17"/>
    <mergeCell ref="E12:I12"/>
    <mergeCell ref="E15:I15"/>
    <mergeCell ref="D13:I13"/>
    <mergeCell ref="D14:I14"/>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32" max="16383" man="1"/>
  </rowBreaks>
  <ignoredErrors>
    <ignoredError sqref="C5 A20:A25 A45"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MRPA-1160097302-372383</_dlc_DocId>
    <_dlc_DocIdUrl xmlns="8aefd74c-d14b-451e-bb38-cf3a729b3efa">
      <Url>https://fultonhogan.sharepoint.com/teams/PD05433/_layouts/15/DocIdRedir.aspx?ID=MRPA-1160097302-372383</Url>
      <Description>MRPA-1160097302-372383</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F41EAE49-BDB3-4876-93AC-7581173254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dcterms:created xsi:type="dcterms:W3CDTF">2020-04-05T06:22:00Z</dcterms:created>
  <dcterms:modified xsi:type="dcterms:W3CDTF">2023-10-29T03:08:17Z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1bdaaca9-4687-4b97-bc65-3e5f6176074b</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