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updateLinks="always"/>
  <mc:AlternateContent xmlns:mc="http://schemas.openxmlformats.org/markup-compatibility/2006">
    <mc:Choice Requires="x15">
      <x15ac:absPath xmlns:x15ac="http://schemas.microsoft.com/office/spreadsheetml/2010/11/ac" url="\\works.co.nz\data\Major Projects North\02 Projects\01 Current\DN - 1205 Peacockes Whatukooruru\05 Construction Packs\7. Structures\EGB MGB Service Steel Bracket\Service Bracket Hanger\Methodology &amp; ITP\"/>
    </mc:Choice>
  </mc:AlternateContent>
  <xr:revisionPtr revIDLastSave="0" documentId="13_ncr:1_{02057CF8-F228-4742-A594-47C226E2D3B4}" xr6:coauthVersionLast="47" xr6:coauthVersionMax="47" xr10:uidLastSave="{00000000-0000-0000-0000-000000000000}"/>
  <bookViews>
    <workbookView xWindow="28680" yWindow="-120" windowWidth="29040" windowHeight="15840" activeTab="1"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Body'!$A$1:$H$38</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H2" i="2"/>
  <c r="V3" i="1"/>
  <c r="V2" i="1"/>
</calcChain>
</file>

<file path=xl/sharedStrings.xml><?xml version="1.0" encoding="utf-8"?>
<sst xmlns="http://schemas.openxmlformats.org/spreadsheetml/2006/main" count="289" uniqueCount="206">
  <si>
    <t>SECTION 1 – GENERAL DETAILS</t>
  </si>
  <si>
    <t>Project Name:</t>
  </si>
  <si>
    <t xml:space="preserve">Peacocke Whatukooruru Drive </t>
  </si>
  <si>
    <t>ITP Number:</t>
  </si>
  <si>
    <t>Project Number:</t>
  </si>
  <si>
    <t>DS1205</t>
  </si>
  <si>
    <t>ITP Status:</t>
  </si>
  <si>
    <t>ITP Description:</t>
  </si>
  <si>
    <t>Revision:</t>
  </si>
  <si>
    <t>B</t>
  </si>
  <si>
    <t>Contract Number:</t>
  </si>
  <si>
    <t>Drawing Sets:</t>
  </si>
  <si>
    <t>Customer:</t>
  </si>
  <si>
    <t>Hamilton City Council</t>
  </si>
  <si>
    <t>Specification:</t>
  </si>
  <si>
    <t>Project Specification and Appendices.</t>
  </si>
  <si>
    <t>Quality Specified:</t>
  </si>
  <si>
    <t>NZTA Z/1</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</si>
  <si>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</si>
  <si>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</si>
  <si>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</si>
  <si>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</si>
  <si>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</si>
  <si>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</si>
  <si>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</si>
  <si>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</si>
  <si>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</si>
  <si>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</si>
  <si>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</si>
  <si>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</si>
  <si>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</si>
  <si>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</si>
  <si>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</si>
  <si>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</si>
  <si>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</si>
  <si>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</si>
  <si>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</si>
  <si>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</si>
  <si>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</si>
  <si>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</si>
  <si>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</si>
  <si>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</si>
  <si>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</si>
  <si>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</si>
  <si>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</si>
  <si>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</si>
  <si>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</si>
  <si>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</si>
  <si>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</si>
  <si>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</si>
  <si>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</si>
  <si>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</si>
  <si>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</si>
  <si>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</si>
  <si>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</si>
  <si>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</si>
  <si>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</si>
  <si>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</si>
  <si>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</si>
  <si>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</si>
  <si>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</si>
  <si>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</si>
  <si>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</si>
  <si>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</si>
  <si>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</si>
  <si>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</si>
  <si>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</si>
  <si>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</si>
  <si>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</si>
  <si>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</si>
  <si>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</si>
  <si>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</si>
  <si>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</si>
  <si>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</si>
  <si>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</si>
  <si>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</si>
  <si>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</si>
  <si>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</si>
  <si>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</si>
  <si>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</si>
  <si>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</si>
  <si>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</si>
  <si>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</si>
  <si>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</si>
  <si>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</si>
  <si>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</si>
  <si>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</si>
  <si>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</si>
  <si>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</si>
  <si>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</si>
  <si>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</si>
  <si>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</si>
  <si>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</si>
  <si>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</si>
  <si>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</si>
  <si>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</si>
  <si>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</si>
  <si>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</si>
  <si>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Site Requirements</t>
  </si>
  <si>
    <t>3.01.01</t>
  </si>
  <si>
    <t>Construction Pack</t>
  </si>
  <si>
    <t>Downer</t>
  </si>
  <si>
    <t>3.01.02</t>
  </si>
  <si>
    <t>Prior to Works</t>
  </si>
  <si>
    <t>3.01.03</t>
  </si>
  <si>
    <t>3.01.04</t>
  </si>
  <si>
    <t>Internal Permits</t>
  </si>
  <si>
    <t>Complete internal Permits as required to complete works including but not limited to: Hot works, concrete saw, lift, confined space, working at height etc.</t>
  </si>
  <si>
    <t>Approved Construction Drawings</t>
  </si>
  <si>
    <t>Prior to starting works, Ensure that the construction drawings are both IFC and the Current Version.</t>
  </si>
  <si>
    <t>IFC Drawings</t>
  </si>
  <si>
    <t>Prior to works start</t>
  </si>
  <si>
    <t>4.01.01</t>
  </si>
  <si>
    <t>4.01.02</t>
  </si>
  <si>
    <t>General</t>
  </si>
  <si>
    <t>Draft for Approval</t>
  </si>
  <si>
    <t>First Revision for Review and Approval</t>
  </si>
  <si>
    <t>Before Installation</t>
  </si>
  <si>
    <t xml:space="preserve">Construction Record Compilation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</si>
  <si>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</si>
  <si>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</si>
  <si>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</si>
  <si>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Redline Drawings</t>
  </si>
  <si>
    <t xml:space="preserve">Create a set of Redline Drawings for Asbuilt creation noting all changes and departures in red pen. Red line to show any changes to footpath location or basecourse depth. </t>
  </si>
  <si>
    <t>Redlines</t>
  </si>
  <si>
    <t>Defect, Snag and Punch List</t>
  </si>
  <si>
    <t>Update the project Defect, Snag and Punch List Register</t>
  </si>
  <si>
    <t>Register</t>
  </si>
  <si>
    <t>Hold Point Release</t>
  </si>
  <si>
    <t>Each Baseplate</t>
  </si>
  <si>
    <t>4.01.03</t>
  </si>
  <si>
    <t>For Approval</t>
  </si>
  <si>
    <t>BBO</t>
  </si>
  <si>
    <t xml:space="preserve">Tension bolts </t>
  </si>
  <si>
    <t>146</t>
  </si>
  <si>
    <t>Drawings DN-1205-065-DRW-01</t>
  </si>
  <si>
    <t>Service Bracket Hanger Installation</t>
  </si>
  <si>
    <t>Eva Fan</t>
  </si>
  <si>
    <t xml:space="preserve">Pre fabricated Steel Brackets </t>
  </si>
  <si>
    <t xml:space="preserve">SS Steel Brackets </t>
  </si>
  <si>
    <t>SS M16 bolts, washers and nuts</t>
  </si>
  <si>
    <t>Property A4-80</t>
  </si>
  <si>
    <t xml:space="preserve">SS M16 Anchor Rod </t>
  </si>
  <si>
    <t xml:space="preserve">HILTI HAS-U-A4 </t>
  </si>
  <si>
    <t xml:space="preserve">Epoxy </t>
  </si>
  <si>
    <t>HILTI HIT-HY200</t>
  </si>
  <si>
    <t>PS - 11.3
SS 2146 - 3</t>
  </si>
  <si>
    <t xml:space="preserve">At least 10 Working Days prior to commencement </t>
  </si>
  <si>
    <t>Reinforcement</t>
  </si>
  <si>
    <t>2.03.04</t>
  </si>
  <si>
    <t>Steel supply</t>
  </si>
  <si>
    <t>Certificate of origin for all steel reinforcing supplied</t>
  </si>
  <si>
    <t>NA</t>
  </si>
  <si>
    <t>Certificate</t>
  </si>
  <si>
    <t>Each batch of reinforcment</t>
  </si>
  <si>
    <t>M16 Drill and Epoxy</t>
  </si>
  <si>
    <t>Engineers Inspection</t>
  </si>
  <si>
    <t>SS 2146 - 6
PS - 2.2.16</t>
  </si>
  <si>
    <t>Min 48h Notice</t>
  </si>
  <si>
    <t xml:space="preserve">Manufacturer Specification </t>
  </si>
  <si>
    <t>Holes to be drilled with hammer drills. Diamond core drilling is not acceptable. Cutting of existing reinforcement is not allowed unless approved by the Engineer.</t>
  </si>
  <si>
    <t>Steel Bracket (Hanger) Installation</t>
  </si>
  <si>
    <t xml:space="preserve">Steel bracket installation </t>
  </si>
  <si>
    <t>SECTION 1 – PRE-CONSTRUCTION (P&amp;G / ESTABLISHMENT)</t>
  </si>
  <si>
    <t>1.01.01</t>
  </si>
  <si>
    <t xml:space="preserve">Construction Pack including a Methodology and JESA to be assembled , uploaded and transmitted on InEight before works commence. </t>
  </si>
  <si>
    <t>1.01.02</t>
  </si>
  <si>
    <t>1.01.03</t>
  </si>
  <si>
    <t>Prior to activity being undertaken</t>
  </si>
  <si>
    <t>1.01.04</t>
  </si>
  <si>
    <t>SECTION 2 – MATERIAL, PERSONNEL &amp; THIRD PARTY APPROVAL</t>
  </si>
  <si>
    <t>2.03.01</t>
  </si>
  <si>
    <t>2.03.02</t>
  </si>
  <si>
    <t>2.03.03</t>
  </si>
  <si>
    <t>Inspection and Test Plan</t>
  </si>
  <si>
    <t>2.02.01</t>
  </si>
  <si>
    <t>SECTION 3 – CONSTRUCTION ACTIVITY</t>
  </si>
  <si>
    <t>3.02.01</t>
  </si>
  <si>
    <t>3.02.02</t>
  </si>
  <si>
    <t>SECTION 4 – POST CONSTRUCTION (FINAL INSPECTION AND HANDOVER)</t>
  </si>
  <si>
    <t xml:space="preserve">Structural steel notes on IFC DWG 4001
Construction Drawing </t>
  </si>
  <si>
    <t>Before Epoxy</t>
  </si>
  <si>
    <t>Downer /
AS/NZS 5131: 2016</t>
  </si>
  <si>
    <t>AS/NZS 5131: 2016</t>
  </si>
  <si>
    <t>Check each bolt has a washer and nut and tension all bolts</t>
  </si>
  <si>
    <t xml:space="preserve">Ensure tensioning tolerances for steelwork/bolts are checked.                                                           </t>
  </si>
  <si>
    <t>Hole Drilling at Existing Bridge Structure</t>
  </si>
  <si>
    <t>The Contractor shall advise the Engineer when he intends to commence the epoxy process. No epoxy shall be applied without Engineer's acceptance.</t>
  </si>
  <si>
    <t>After Epoxy</t>
  </si>
  <si>
    <t>Revision for Review and Approval with Engineer's Comments</t>
  </si>
  <si>
    <t xml:space="preserve">Submit for Approval </t>
  </si>
  <si>
    <t>Methodology 
ITP</t>
  </si>
  <si>
    <t>Construction Methodology &amp; ITP</t>
  </si>
  <si>
    <t>The Contractor must submit their proposed construction methodology,  justification and ITP to the Engineer for review at least 10 Working Days prior to commencement of the Works. The Engineer’s review will be limited to conceptual assessment of any potential impact on critical elements of the structure.
ITP to be included in QA pack with confirmation of approval</t>
  </si>
  <si>
    <t xml:space="preserve"> - Material Certification  
 - Delivery dockets or invoice</t>
  </si>
  <si>
    <t xml:space="preserve">All holes shall be cleaned using a stiff bristled wire bottlebrush and an oil free compressed air source to remove all dust and debris from the side of the hole.
Check to verify no reinforcements have been hit. </t>
  </si>
  <si>
    <t>All QA to be in separate ITP  – This item to be acceptance of QA ITP</t>
  </si>
  <si>
    <t>Photo/Site-Approva/Checksheet</t>
  </si>
  <si>
    <t xml:space="preserve">Reinforcement clash </t>
  </si>
  <si>
    <t>Isolation between SS &amp; HDG Elements</t>
  </si>
  <si>
    <t>Verify separation has been achieved between SS and HDG elements </t>
  </si>
  <si>
    <t>Record / Photo</t>
  </si>
  <si>
    <t>3.02.03</t>
  </si>
  <si>
    <t xml:space="preserve">Revised 3.01.04 for reinstatement material </t>
  </si>
  <si>
    <t>Number and Revision: DS1205 - 146- Rev C</t>
  </si>
  <si>
    <t xml:space="preserve">If reinforcement have been hit, new spot to be scanned and marked for another potential drill hole position. New EA  to be fabricated to suit the new anchor bolt position if necessary.
All unused holes to be reinstated by Sika412.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</si>
</sst>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8"/>
      <name val="Calibri"/>
      <family val="2"/>
      <scheme val="minor"/>
    </font>
    <font>
      <sz val="9"/>
      <name val="Arial"/>
      <family val="2"/>
    </font>
    <font>
      <sz val="10"/>
      <name val="Arial"/>
      <family val="2"/>
    </font>
  </fonts>
  <fills count="14">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9" tint="0.79998168889431442"/>
        <bgColor indexed="64"/>
      </patternFill>
    </fill>
  </fills>
  <borders count="10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theme="0"/>
      </left>
      <right style="medium">
        <color theme="0"/>
      </right>
      <top style="medium">
        <color theme="0"/>
      </top>
      <bottom style="medium">
        <color theme="0"/>
      </bottom>
      <diagonal/>
    </border>
    <border>
      <left/>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top style="medium">
        <color theme="1"/>
      </top>
      <bottom style="thin">
        <color indexed="64"/>
      </bottom>
      <diagonal/>
    </border>
    <border>
      <left/>
      <right/>
      <top style="medium">
        <color theme="0"/>
      </top>
      <bottom style="medium">
        <color theme="1"/>
      </bottom>
      <diagonal/>
    </border>
    <border>
      <left/>
      <right style="medium">
        <color theme="1"/>
      </right>
      <top style="medium">
        <color theme="0"/>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style="thin">
        <color indexed="64"/>
      </bottom>
      <diagonal/>
    </border>
    <border>
      <left/>
      <right/>
      <top style="medium">
        <color theme="1"/>
      </top>
      <bottom/>
      <diagonal/>
    </border>
    <border>
      <left/>
      <right style="medium">
        <color theme="1"/>
      </right>
      <top style="medium">
        <color theme="1"/>
      </top>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style="thin">
        <color indexed="64"/>
      </right>
      <top style="thin">
        <color indexed="64"/>
      </top>
      <bottom style="medium">
        <color theme="1"/>
      </bottom>
      <diagonal/>
    </border>
    <border>
      <left style="thin">
        <color rgb="FF000000"/>
      </left>
      <right style="thin">
        <color rgb="FF000000"/>
      </right>
      <top/>
      <bottom style="medium">
        <color theme="1"/>
      </bottom>
      <diagonal/>
    </border>
    <border>
      <left style="thin">
        <color rgb="FF000000"/>
      </left>
      <right style="thin">
        <color rgb="FF000000"/>
      </right>
      <top style="thin">
        <color rgb="FF000000"/>
      </top>
      <bottom style="medium">
        <color theme="1"/>
      </bottom>
      <diagonal/>
    </border>
    <border>
      <left style="thin">
        <color indexed="64"/>
      </left>
      <right/>
      <top style="thin">
        <color indexed="64"/>
      </top>
      <bottom style="medium">
        <color theme="1"/>
      </bottom>
      <diagonal/>
    </border>
    <border>
      <left style="medium">
        <color indexed="64"/>
      </left>
      <right style="thin">
        <color indexed="64"/>
      </right>
      <top style="thin">
        <color indexed="64"/>
      </top>
      <bottom style="medium">
        <color theme="1"/>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top style="thin">
        <color indexed="64"/>
      </top>
      <bottom style="thin">
        <color indexed="64"/>
      </bottom>
      <diagonal/>
    </border>
    <border>
      <left/>
      <right style="medium">
        <color theme="1"/>
      </right>
      <top style="medium">
        <color indexed="64"/>
      </top>
      <bottom style="thin">
        <color indexed="64"/>
      </bottom>
      <diagonal/>
    </border>
    <border>
      <left style="thin">
        <color rgb="FF000000"/>
      </left>
      <right style="medium">
        <color theme="1"/>
      </right>
      <top style="thin">
        <color rgb="FF000000"/>
      </top>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style="medium">
        <color theme="0"/>
      </top>
      <bottom/>
      <diagonal/>
    </border>
    <border>
      <left style="medium">
        <color theme="1"/>
      </left>
      <right style="thin">
        <color rgb="FF000000"/>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style="thin">
        <color rgb="FF000000"/>
      </right>
      <top style="medium">
        <color theme="1"/>
      </top>
      <bottom/>
      <diagonal/>
    </border>
    <border>
      <left style="medium">
        <color indexed="64"/>
      </left>
      <right style="thin">
        <color rgb="FF000000"/>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style="thin">
        <color rgb="FF000000"/>
      </right>
      <top style="thin">
        <color rgb="FF000000"/>
      </top>
      <bottom style="medium">
        <color indexed="64"/>
      </bottom>
      <diagonal/>
    </border>
    <border>
      <left style="thin">
        <color rgb="FF000000"/>
      </left>
      <right style="medium">
        <color theme="1"/>
      </right>
      <top style="thin">
        <color rgb="FF000000"/>
      </top>
      <bottom style="medium">
        <color indexed="64"/>
      </bottom>
      <diagonal/>
    </border>
    <border>
      <left/>
      <right style="medium">
        <color theme="1"/>
      </right>
      <top style="thin">
        <color indexed="64"/>
      </top>
      <bottom style="thin">
        <color indexed="64"/>
      </bottom>
      <diagonal/>
    </border>
    <border>
      <left style="medium">
        <color theme="1"/>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1"/>
      </left>
      <right style="thin">
        <color rgb="FF000000"/>
      </right>
      <top style="thin">
        <color rgb="FF000000"/>
      </top>
      <bottom/>
      <diagonal/>
    </border>
    <border>
      <left style="thin">
        <color rgb="FF000000"/>
      </left>
      <right style="medium">
        <color theme="1"/>
      </right>
      <top style="thin">
        <color rgb="FF000000"/>
      </top>
      <bottom style="thin">
        <color indexed="64"/>
      </bottom>
      <diagonal/>
    </border>
    <border>
      <left style="thin">
        <color rgb="FF000000"/>
      </left>
      <right style="medium">
        <color theme="1"/>
      </right>
      <top style="thin">
        <color indexed="64"/>
      </top>
      <bottom style="thin">
        <color indexed="64"/>
      </bottom>
      <diagonal/>
    </border>
  </borders>
  <cellStyleXfs count="1">
    <xf numFmtId="0" fontId="0" fillId="0" borderId="0"/>
  </cellStyleXfs>
  <cellXfs count="279">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5" xfId="0" applyFont="1" applyBorder="1" applyAlignment="1">
      <alignment horizontal="center" vertical="center" wrapText="1"/>
    </xf>
    <xf numFmtId="0" fontId="12" fillId="12" borderId="13" xfId="0" applyFont="1" applyFill="1" applyBorder="1" applyAlignment="1">
      <alignment vertical="center"/>
    </xf>
    <xf numFmtId="0" fontId="12" fillId="12" borderId="13" xfId="0" applyFont="1" applyFill="1" applyBorder="1" applyAlignment="1">
      <alignment horizontal="center" vertical="center" wrapText="1"/>
    </xf>
    <xf numFmtId="0" fontId="12" fillId="12" borderId="13" xfId="0" applyFont="1" applyFill="1" applyBorder="1" applyAlignment="1">
      <alignment horizontal="left" vertical="center" wrapText="1"/>
    </xf>
    <xf numFmtId="0" fontId="12" fillId="12" borderId="13" xfId="0" applyFont="1" applyFill="1" applyBorder="1" applyAlignment="1">
      <alignment horizontal="center" vertical="center"/>
    </xf>
    <xf numFmtId="0" fontId="12" fillId="12" borderId="13" xfId="0" applyFont="1" applyFill="1" applyBorder="1" applyAlignment="1">
      <alignment vertical="center" wrapText="1"/>
    </xf>
    <xf numFmtId="0" fontId="12" fillId="0" borderId="11" xfId="0" applyFont="1" applyBorder="1" applyAlignment="1">
      <alignment horizontal="center" vertical="center" wrapText="1"/>
    </xf>
    <xf numFmtId="0" fontId="12" fillId="12" borderId="7" xfId="0" applyFont="1" applyFill="1" applyBorder="1" applyAlignment="1">
      <alignment horizontal="center" vertical="center" wrapText="1"/>
    </xf>
    <xf numFmtId="0" fontId="13" fillId="0" borderId="10" xfId="0" applyFont="1" applyBorder="1" applyAlignment="1">
      <alignment horizontal="center" vertical="center" wrapText="1"/>
    </xf>
    <xf numFmtId="0" fontId="12" fillId="0" borderId="48" xfId="0" applyFont="1" applyBorder="1" applyAlignment="1">
      <alignment horizontal="center" vertical="center" wrapText="1"/>
    </xf>
    <xf numFmtId="0" fontId="0" fillId="0" borderId="0" xfId="0" applyAlignment="1">
      <alignment horizontal="center" vertical="center"/>
    </xf>
    <xf numFmtId="0" fontId="12" fillId="0" borderId="11" xfId="0" applyFont="1" applyBorder="1" applyAlignment="1">
      <alignment vertical="center" wrapText="1"/>
    </xf>
    <xf numFmtId="0" fontId="1" fillId="0" borderId="52" xfId="0" applyFont="1" applyBorder="1" applyAlignment="1">
      <alignment vertical="center"/>
    </xf>
    <xf numFmtId="2" fontId="12" fillId="12" borderId="54" xfId="0" applyNumberFormat="1" applyFont="1" applyFill="1" applyBorder="1" applyAlignment="1">
      <alignment horizontal="center" vertical="center"/>
    </xf>
    <xf numFmtId="0" fontId="12" fillId="12" borderId="55" xfId="0" applyFont="1" applyFill="1" applyBorder="1" applyAlignment="1">
      <alignment vertical="center"/>
    </xf>
    <xf numFmtId="0" fontId="12" fillId="12" borderId="55" xfId="0" applyFont="1" applyFill="1" applyBorder="1" applyAlignment="1">
      <alignment horizontal="center" vertical="center"/>
    </xf>
    <xf numFmtId="0" fontId="12" fillId="12" borderId="55" xfId="0" applyFont="1" applyFill="1" applyBorder="1" applyAlignment="1">
      <alignment horizontal="left" vertical="center"/>
    </xf>
    <xf numFmtId="0" fontId="12" fillId="12" borderId="56" xfId="0" applyFont="1" applyFill="1" applyBorder="1" applyAlignment="1">
      <alignment horizontal="center" vertical="center"/>
    </xf>
    <xf numFmtId="0" fontId="12" fillId="12" borderId="30" xfId="0" applyFont="1" applyFill="1" applyBorder="1" applyAlignment="1">
      <alignment vertical="center" wrapText="1"/>
    </xf>
    <xf numFmtId="0" fontId="12" fillId="12" borderId="30" xfId="0" applyFont="1" applyFill="1" applyBorder="1" applyAlignment="1">
      <alignment horizontal="center" vertical="center" wrapText="1"/>
    </xf>
    <xf numFmtId="0" fontId="12" fillId="12" borderId="30" xfId="0" applyFont="1" applyFill="1" applyBorder="1" applyAlignment="1">
      <alignment horizontal="left" vertical="center" wrapText="1"/>
    </xf>
    <xf numFmtId="0" fontId="12" fillId="12" borderId="30" xfId="0" applyFont="1" applyFill="1" applyBorder="1" applyAlignment="1">
      <alignment horizontal="center" vertical="center"/>
    </xf>
    <xf numFmtId="0" fontId="7" fillId="4" borderId="53" xfId="0" applyFont="1" applyFill="1" applyBorder="1" applyAlignment="1">
      <alignment vertical="center"/>
    </xf>
    <xf numFmtId="0" fontId="7" fillId="4" borderId="53" xfId="0" applyFont="1" applyFill="1" applyBorder="1" applyAlignment="1">
      <alignment horizontal="left" vertical="center" wrapText="1"/>
    </xf>
    <xf numFmtId="0" fontId="12" fillId="0" borderId="57" xfId="0" applyFont="1" applyBorder="1" applyAlignment="1">
      <alignment horizontal="center" vertical="center" wrapText="1"/>
    </xf>
    <xf numFmtId="0" fontId="12" fillId="0" borderId="12" xfId="0" applyFont="1" applyBorder="1" applyAlignment="1">
      <alignment horizontal="center" vertical="center" wrapText="1"/>
    </xf>
    <xf numFmtId="0" fontId="7" fillId="4" borderId="60" xfId="0" applyFont="1" applyFill="1" applyBorder="1" applyAlignment="1">
      <alignment vertical="center"/>
    </xf>
    <xf numFmtId="0" fontId="7" fillId="4" borderId="60" xfId="0" applyFont="1" applyFill="1" applyBorder="1" applyAlignment="1">
      <alignment horizontal="center" vertical="center" wrapText="1"/>
    </xf>
    <xf numFmtId="0" fontId="12" fillId="12" borderId="59" xfId="0" applyFont="1" applyFill="1" applyBorder="1" applyAlignment="1">
      <alignment horizontal="left" vertical="center" wrapText="1"/>
    </xf>
    <xf numFmtId="0" fontId="7" fillId="4" borderId="60" xfId="0" applyFont="1" applyFill="1" applyBorder="1" applyAlignment="1">
      <alignment horizontal="center" vertical="center"/>
    </xf>
    <xf numFmtId="0" fontId="7" fillId="4" borderId="61" xfId="0" applyFont="1" applyFill="1" applyBorder="1" applyAlignment="1">
      <alignment horizontal="center" vertical="center"/>
    </xf>
    <xf numFmtId="0" fontId="1" fillId="0" borderId="62" xfId="0" applyFont="1" applyBorder="1" applyAlignment="1">
      <alignment vertical="center"/>
    </xf>
    <xf numFmtId="2" fontId="7" fillId="12" borderId="63" xfId="0" applyNumberFormat="1" applyFont="1" applyFill="1" applyBorder="1" applyAlignment="1">
      <alignment horizontal="center" vertical="center"/>
    </xf>
    <xf numFmtId="0" fontId="12" fillId="12" borderId="64" xfId="0" applyFont="1" applyFill="1" applyBorder="1" applyAlignment="1">
      <alignment vertical="center"/>
    </xf>
    <xf numFmtId="0" fontId="12" fillId="12" borderId="64" xfId="0" applyFont="1" applyFill="1" applyBorder="1" applyAlignment="1">
      <alignment horizontal="center" vertical="center" wrapText="1"/>
    </xf>
    <xf numFmtId="0" fontId="12" fillId="12" borderId="64" xfId="0" applyFont="1" applyFill="1" applyBorder="1" applyAlignment="1">
      <alignment horizontal="center" vertical="center"/>
    </xf>
    <xf numFmtId="0" fontId="12" fillId="12" borderId="65" xfId="0" applyFont="1" applyFill="1" applyBorder="1" applyAlignment="1">
      <alignment horizontal="center" vertical="center"/>
    </xf>
    <xf numFmtId="0" fontId="12" fillId="0" borderId="66" xfId="0" applyFont="1" applyBorder="1" applyAlignment="1">
      <alignment horizontal="center" vertical="center" wrapText="1"/>
    </xf>
    <xf numFmtId="0" fontId="12" fillId="0" borderId="67" xfId="0" applyFont="1" applyBorder="1" applyAlignment="1">
      <alignment horizontal="center" vertical="center" wrapText="1"/>
    </xf>
    <xf numFmtId="2" fontId="12" fillId="0" borderId="68" xfId="0" applyNumberFormat="1" applyFont="1" applyBorder="1" applyAlignment="1">
      <alignment horizontal="center" vertical="center"/>
    </xf>
    <xf numFmtId="0" fontId="12" fillId="0" borderId="69" xfId="0" applyFont="1" applyBorder="1" applyAlignment="1">
      <alignment vertical="center"/>
    </xf>
    <xf numFmtId="0" fontId="12" fillId="0" borderId="71" xfId="0" applyFont="1" applyBorder="1" applyAlignment="1">
      <alignment horizontal="left" vertical="center" wrapText="1"/>
    </xf>
    <xf numFmtId="0" fontId="13" fillId="0" borderId="72" xfId="0" applyFont="1" applyBorder="1" applyAlignment="1">
      <alignment horizontal="center" vertical="center" wrapText="1"/>
    </xf>
    <xf numFmtId="0" fontId="7" fillId="0" borderId="58" xfId="0" applyFont="1" applyBorder="1" applyAlignment="1">
      <alignment horizontal="center" vertical="center" wrapText="1"/>
    </xf>
    <xf numFmtId="0" fontId="12" fillId="12" borderId="30" xfId="0" applyFont="1" applyFill="1" applyBorder="1" applyAlignment="1">
      <alignment vertical="center"/>
    </xf>
    <xf numFmtId="0" fontId="12" fillId="12" borderId="59" xfId="0" applyFont="1" applyFill="1" applyBorder="1" applyAlignment="1">
      <alignment vertical="center"/>
    </xf>
    <xf numFmtId="0" fontId="12" fillId="0" borderId="70" xfId="0" applyFont="1" applyBorder="1" applyAlignment="1">
      <alignment horizontal="center" vertical="center"/>
    </xf>
    <xf numFmtId="0" fontId="7" fillId="13" borderId="73" xfId="0" applyFont="1" applyFill="1" applyBorder="1" applyAlignment="1">
      <alignment vertical="center"/>
    </xf>
    <xf numFmtId="0" fontId="7" fillId="13" borderId="74" xfId="0" applyFont="1" applyFill="1" applyBorder="1" applyAlignment="1">
      <alignment vertical="center"/>
    </xf>
    <xf numFmtId="0" fontId="7" fillId="13" borderId="74" xfId="0" applyFont="1" applyFill="1" applyBorder="1" applyAlignment="1">
      <alignment horizontal="center" vertical="center" wrapText="1"/>
    </xf>
    <xf numFmtId="0" fontId="7" fillId="13" borderId="74" xfId="0" applyFont="1" applyFill="1" applyBorder="1" applyAlignment="1">
      <alignment horizontal="left" vertical="center" wrapText="1"/>
    </xf>
    <xf numFmtId="0" fontId="7" fillId="13" borderId="74" xfId="0" applyFont="1" applyFill="1" applyBorder="1" applyAlignment="1">
      <alignment horizontal="center" vertical="center"/>
    </xf>
    <xf numFmtId="0" fontId="7" fillId="13" borderId="75" xfId="0" applyFont="1" applyFill="1" applyBorder="1" applyAlignment="1">
      <alignment horizontal="center" vertical="center"/>
    </xf>
    <xf numFmtId="2" fontId="7" fillId="12" borderId="76" xfId="0" applyNumberFormat="1" applyFont="1" applyFill="1" applyBorder="1" applyAlignment="1">
      <alignment horizontal="center" vertical="center"/>
    </xf>
    <xf numFmtId="0" fontId="12" fillId="12" borderId="77" xfId="0" applyFont="1" applyFill="1" applyBorder="1" applyAlignment="1">
      <alignment horizontal="center" vertical="center" wrapText="1"/>
    </xf>
    <xf numFmtId="0" fontId="7" fillId="0" borderId="78" xfId="0" applyFont="1" applyBorder="1" applyAlignment="1">
      <alignment horizontal="center" vertical="center" wrapText="1"/>
    </xf>
    <xf numFmtId="2" fontId="7" fillId="12" borderId="79" xfId="0" applyNumberFormat="1" applyFont="1" applyFill="1" applyBorder="1" applyAlignment="1">
      <alignment horizontal="center" vertical="center"/>
    </xf>
    <xf numFmtId="0" fontId="12" fillId="12" borderId="80" xfId="0" applyFont="1" applyFill="1" applyBorder="1" applyAlignment="1">
      <alignment horizontal="center" vertical="center"/>
    </xf>
    <xf numFmtId="0" fontId="7" fillId="4" borderId="81" xfId="0" applyFont="1" applyFill="1" applyBorder="1" applyAlignment="1">
      <alignment vertical="center"/>
    </xf>
    <xf numFmtId="0" fontId="7" fillId="0" borderId="88" xfId="0" applyFont="1" applyBorder="1" applyAlignment="1">
      <alignment horizontal="center" vertical="center" wrapText="1"/>
    </xf>
    <xf numFmtId="0" fontId="12" fillId="12" borderId="89" xfId="0" applyFont="1" applyFill="1" applyBorder="1" applyAlignment="1">
      <alignment horizontal="center" vertical="center"/>
    </xf>
    <xf numFmtId="2" fontId="12" fillId="0" borderId="90" xfId="0" applyNumberFormat="1" applyFont="1" applyBorder="1" applyAlignment="1">
      <alignment horizontal="center" vertical="center"/>
    </xf>
    <xf numFmtId="0" fontId="12" fillId="0" borderId="11" xfId="0" applyFont="1" applyBorder="1" applyAlignment="1">
      <alignment horizontal="left" vertical="center" wrapText="1"/>
    </xf>
    <xf numFmtId="0" fontId="12" fillId="0" borderId="91" xfId="0" applyFont="1" applyBorder="1" applyAlignment="1">
      <alignment vertical="center" wrapText="1"/>
    </xf>
    <xf numFmtId="0" fontId="12" fillId="0" borderId="91" xfId="0" applyFont="1" applyBorder="1" applyAlignment="1">
      <alignment horizontal="center" vertical="center" wrapText="1"/>
    </xf>
    <xf numFmtId="0" fontId="13" fillId="0" borderId="27" xfId="0" applyFont="1" applyBorder="1" applyAlignment="1">
      <alignment horizontal="center" vertical="center" wrapText="1"/>
    </xf>
    <xf numFmtId="0" fontId="12" fillId="0" borderId="91" xfId="0" applyFont="1" applyBorder="1" applyAlignment="1">
      <alignment horizontal="left" vertical="center" wrapText="1"/>
    </xf>
    <xf numFmtId="2" fontId="12" fillId="0" borderId="11" xfId="0" applyNumberFormat="1" applyFont="1" applyBorder="1" applyAlignment="1">
      <alignment horizontal="center" vertical="center"/>
    </xf>
    <xf numFmtId="2" fontId="12" fillId="0" borderId="10" xfId="0" applyNumberFormat="1" applyFont="1" applyBorder="1" applyAlignment="1">
      <alignment horizontal="center" vertical="center" wrapText="1"/>
    </xf>
    <xf numFmtId="0" fontId="12" fillId="0" borderId="12" xfId="0" applyFont="1" applyBorder="1" applyAlignment="1">
      <alignment horizontal="left" vertical="center" wrapText="1"/>
    </xf>
    <xf numFmtId="0" fontId="14" fillId="0" borderId="10" xfId="0" applyFont="1" applyBorder="1" applyAlignment="1">
      <alignment horizontal="center" vertical="center"/>
    </xf>
    <xf numFmtId="0" fontId="15" fillId="0" borderId="21" xfId="0" applyFont="1" applyBorder="1" applyAlignment="1">
      <alignment horizontal="center" vertical="center" wrapText="1"/>
    </xf>
    <xf numFmtId="2" fontId="7" fillId="12" borderId="32" xfId="0" applyNumberFormat="1" applyFont="1" applyFill="1" applyBorder="1" applyAlignment="1">
      <alignment horizontal="center" vertical="center"/>
    </xf>
    <xf numFmtId="0" fontId="12" fillId="12" borderId="49" xfId="0" applyFont="1" applyFill="1" applyBorder="1" applyAlignment="1">
      <alignment horizontal="left" vertical="center"/>
    </xf>
    <xf numFmtId="0" fontId="12" fillId="12" borderId="49" xfId="0" applyFont="1" applyFill="1" applyBorder="1" applyAlignment="1">
      <alignment horizontal="center" vertical="center" wrapText="1"/>
    </xf>
    <xf numFmtId="0" fontId="12" fillId="12" borderId="33" xfId="0" applyFont="1" applyFill="1" applyBorder="1" applyAlignment="1">
      <alignment horizontal="left" vertical="center" wrapText="1"/>
    </xf>
    <xf numFmtId="2" fontId="12" fillId="0" borderId="10" xfId="0" applyNumberFormat="1" applyFont="1" applyBorder="1" applyAlignment="1">
      <alignment horizontal="center" vertical="center"/>
    </xf>
    <xf numFmtId="2" fontId="7" fillId="12" borderId="10" xfId="0" applyNumberFormat="1" applyFont="1" applyFill="1" applyBorder="1" applyAlignment="1">
      <alignment horizontal="center" vertical="center"/>
    </xf>
    <xf numFmtId="0" fontId="12" fillId="12" borderId="11" xfId="0" applyFont="1" applyFill="1" applyBorder="1" applyAlignment="1">
      <alignment horizontal="left" vertical="center"/>
    </xf>
    <xf numFmtId="0" fontId="12" fillId="12" borderId="11" xfId="0" applyFont="1" applyFill="1" applyBorder="1" applyAlignment="1">
      <alignment vertical="center" wrapText="1"/>
    </xf>
    <xf numFmtId="0" fontId="12" fillId="12" borderId="11" xfId="0" applyFont="1" applyFill="1" applyBorder="1" applyAlignment="1">
      <alignment horizontal="center" vertical="center" wrapText="1"/>
    </xf>
    <xf numFmtId="0" fontId="12" fillId="12" borderId="12" xfId="0" applyFont="1" applyFill="1" applyBorder="1" applyAlignment="1">
      <alignment horizontal="left" vertical="center" wrapText="1"/>
    </xf>
    <xf numFmtId="0" fontId="12" fillId="12" borderId="10" xfId="0" applyFont="1" applyFill="1" applyBorder="1" applyAlignment="1">
      <alignment horizontal="center" vertical="center" wrapText="1"/>
    </xf>
    <xf numFmtId="0" fontId="12" fillId="12" borderId="21" xfId="0" applyFont="1" applyFill="1" applyBorder="1" applyAlignment="1">
      <alignment horizontal="center" vertical="center" wrapText="1"/>
    </xf>
    <xf numFmtId="0" fontId="12" fillId="0" borderId="92" xfId="0" applyFont="1" applyBorder="1" applyAlignment="1">
      <alignment vertical="center" wrapText="1"/>
    </xf>
    <xf numFmtId="0" fontId="17" fillId="0" borderId="10" xfId="0" applyFont="1" applyBorder="1" applyAlignment="1">
      <alignment horizontal="center" vertical="center" wrapText="1"/>
    </xf>
    <xf numFmtId="0" fontId="12" fillId="0" borderId="21" xfId="0" applyFont="1" applyBorder="1" applyAlignment="1">
      <alignment horizontal="center" vertical="center" wrapText="1"/>
    </xf>
    <xf numFmtId="2" fontId="7" fillId="12" borderId="93" xfId="0" applyNumberFormat="1" applyFont="1" applyFill="1" applyBorder="1" applyAlignment="1">
      <alignment horizontal="center" vertical="center"/>
    </xf>
    <xf numFmtId="0" fontId="12" fillId="12" borderId="35" xfId="0" applyFont="1" applyFill="1" applyBorder="1" applyAlignment="1">
      <alignment vertical="center"/>
    </xf>
    <xf numFmtId="0" fontId="12" fillId="12" borderId="35" xfId="0" applyFont="1" applyFill="1" applyBorder="1" applyAlignment="1">
      <alignment vertical="center" wrapText="1"/>
    </xf>
    <xf numFmtId="0" fontId="12" fillId="12" borderId="35" xfId="0" applyFont="1" applyFill="1" applyBorder="1" applyAlignment="1">
      <alignment horizontal="center" vertical="center" wrapText="1"/>
    </xf>
    <xf numFmtId="0" fontId="12" fillId="12" borderId="35" xfId="0" applyFont="1" applyFill="1" applyBorder="1" applyAlignment="1">
      <alignment horizontal="left" vertical="center" wrapText="1"/>
    </xf>
    <xf numFmtId="0" fontId="12" fillId="12" borderId="94" xfId="0" applyFont="1" applyFill="1" applyBorder="1" applyAlignment="1">
      <alignment horizontal="center" vertical="center" wrapText="1"/>
    </xf>
    <xf numFmtId="0" fontId="12" fillId="12" borderId="49" xfId="0" applyFont="1" applyFill="1" applyBorder="1" applyAlignment="1">
      <alignment vertical="center"/>
    </xf>
    <xf numFmtId="0" fontId="12" fillId="12" borderId="32" xfId="0" applyFont="1" applyFill="1" applyBorder="1" applyAlignment="1">
      <alignment horizontal="center" vertical="center"/>
    </xf>
    <xf numFmtId="0" fontId="12" fillId="12" borderId="50" xfId="0" applyFont="1" applyFill="1" applyBorder="1" applyAlignment="1">
      <alignment horizontal="center" vertical="center"/>
    </xf>
    <xf numFmtId="0" fontId="1" fillId="0" borderId="0" xfId="0" applyFont="1" applyAlignment="1">
      <alignment vertical="center" wrapText="1"/>
    </xf>
    <xf numFmtId="0" fontId="12" fillId="0" borderId="11" xfId="0" applyFont="1" applyBorder="1" applyAlignment="1">
      <alignment vertical="center"/>
    </xf>
    <xf numFmtId="0" fontId="12" fillId="0" borderId="21" xfId="0" applyFont="1" applyBorder="1" applyAlignment="1">
      <alignment horizontal="center" vertical="center"/>
    </xf>
    <xf numFmtId="0" fontId="7" fillId="13" borderId="95" xfId="0" applyFont="1" applyFill="1" applyBorder="1" applyAlignment="1">
      <alignment vertical="center"/>
    </xf>
    <xf numFmtId="0" fontId="7" fillId="13" borderId="96" xfId="0" applyFont="1" applyFill="1" applyBorder="1" applyAlignment="1">
      <alignment vertical="center"/>
    </xf>
    <xf numFmtId="0" fontId="7" fillId="13" borderId="96" xfId="0" applyFont="1" applyFill="1" applyBorder="1" applyAlignment="1">
      <alignment vertical="center" wrapText="1"/>
    </xf>
    <xf numFmtId="0" fontId="7" fillId="13" borderId="96" xfId="0" applyFont="1" applyFill="1" applyBorder="1" applyAlignment="1">
      <alignment horizontal="center" vertical="center" wrapText="1"/>
    </xf>
    <xf numFmtId="0" fontId="7" fillId="13" borderId="97" xfId="0" applyFont="1" applyFill="1" applyBorder="1" applyAlignment="1">
      <alignment horizontal="left" vertical="center" wrapText="1"/>
    </xf>
    <xf numFmtId="0" fontId="13" fillId="13" borderId="95" xfId="0" applyFont="1" applyFill="1" applyBorder="1" applyAlignment="1">
      <alignment horizontal="center" vertical="center"/>
    </xf>
    <xf numFmtId="0" fontId="7" fillId="13" borderId="98" xfId="0" applyFont="1" applyFill="1" applyBorder="1" applyAlignment="1">
      <alignment horizontal="center" vertical="center"/>
    </xf>
    <xf numFmtId="0" fontId="7" fillId="13" borderId="96" xfId="0" applyFont="1" applyFill="1" applyBorder="1" applyAlignment="1">
      <alignment horizontal="center" vertical="center"/>
    </xf>
    <xf numFmtId="0" fontId="7" fillId="13" borderId="97" xfId="0" applyFont="1" applyFill="1" applyBorder="1" applyAlignment="1">
      <alignment horizontal="left" vertical="center"/>
    </xf>
    <xf numFmtId="0" fontId="7" fillId="13" borderId="95" xfId="0" applyFont="1" applyFill="1" applyBorder="1" applyAlignment="1">
      <alignment horizontal="center" vertical="center"/>
    </xf>
    <xf numFmtId="2" fontId="12" fillId="0" borderId="99" xfId="0" applyNumberFormat="1" applyFont="1" applyBorder="1" applyAlignment="1">
      <alignment horizontal="center" vertical="center"/>
    </xf>
    <xf numFmtId="0" fontId="12" fillId="0" borderId="78" xfId="0" applyFont="1" applyBorder="1" applyAlignment="1">
      <alignment horizontal="center" vertical="center" wrapText="1"/>
    </xf>
    <xf numFmtId="2" fontId="12" fillId="0" borderId="66" xfId="0" applyNumberFormat="1" applyFont="1" applyBorder="1" applyAlignment="1">
      <alignment horizontal="center" vertical="center"/>
    </xf>
    <xf numFmtId="0" fontId="12" fillId="0" borderId="11" xfId="0" applyFont="1" applyBorder="1" applyAlignment="1">
      <alignment horizontal="left" vertical="top" wrapText="1"/>
    </xf>
    <xf numFmtId="0" fontId="12" fillId="0" borderId="69" xfId="0" applyFont="1" applyBorder="1" applyAlignment="1">
      <alignment horizontal="left" vertical="center"/>
    </xf>
    <xf numFmtId="0" fontId="7" fillId="0" borderId="100" xfId="0" applyFont="1" applyBorder="1" applyAlignment="1">
      <alignment horizontal="center" vertical="center" wrapText="1"/>
    </xf>
    <xf numFmtId="0" fontId="18" fillId="0" borderId="0" xfId="0" applyFont="1" applyAlignment="1">
      <alignment vertical="center" wrapText="1"/>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3" fillId="0" borderId="27" xfId="0" applyFont="1" applyBorder="1" applyAlignment="1">
      <alignment horizontal="center" vertical="center"/>
    </xf>
    <xf numFmtId="0" fontId="3" fillId="0" borderId="37"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30"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3" fillId="0" borderId="32" xfId="0" applyFont="1" applyBorder="1" applyAlignment="1">
      <alignment horizontal="center" vertical="center"/>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14" fontId="3" fillId="0" borderId="28" xfId="0" applyNumberFormat="1" applyFont="1" applyBorder="1" applyAlignment="1">
      <alignment horizontal="center" vertical="center"/>
    </xf>
    <xf numFmtId="0" fontId="3" fillId="0" borderId="28" xfId="0" applyFont="1" applyBorder="1" applyAlignment="1">
      <alignment horizontal="left" vertical="center"/>
    </xf>
    <xf numFmtId="0" fontId="3" fillId="0" borderId="30" xfId="0" applyFont="1" applyBorder="1" applyAlignment="1">
      <alignment horizontal="left" vertical="center"/>
    </xf>
    <xf numFmtId="0" fontId="3" fillId="0" borderId="31" xfId="0" applyFont="1" applyBorder="1" applyAlignment="1">
      <alignment horizontal="left" vertical="center"/>
    </xf>
    <xf numFmtId="0" fontId="3" fillId="0" borderId="33" xfId="0" applyFont="1" applyBorder="1" applyAlignment="1">
      <alignment horizontal="left" vertical="center"/>
    </xf>
    <xf numFmtId="0" fontId="3" fillId="0" borderId="35" xfId="0" applyFont="1" applyBorder="1" applyAlignment="1">
      <alignment horizontal="left" vertical="center"/>
    </xf>
    <xf numFmtId="0" fontId="3" fillId="0" borderId="36" xfId="0" applyFont="1" applyBorder="1" applyAlignment="1">
      <alignment horizontal="left" vertical="center"/>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49" xfId="0" applyFont="1" applyBorder="1" applyAlignment="1">
      <alignment horizontal="left" vertical="center"/>
    </xf>
    <xf numFmtId="0" fontId="6" fillId="0" borderId="50"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5" fillId="5" borderId="16"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51" xfId="0" applyFont="1" applyBorder="1" applyAlignment="1">
      <alignment horizontal="left" vertical="center"/>
    </xf>
    <xf numFmtId="0" fontId="7" fillId="0" borderId="85" xfId="0" applyFont="1" applyBorder="1" applyAlignment="1">
      <alignment horizontal="center" vertical="center" wrapText="1"/>
    </xf>
    <xf numFmtId="0" fontId="7" fillId="0" borderId="86" xfId="0" applyFont="1" applyBorder="1" applyAlignment="1">
      <alignment horizontal="center" vertical="center" wrapText="1"/>
    </xf>
    <xf numFmtId="0" fontId="7" fillId="0" borderId="82" xfId="0" applyFont="1" applyBorder="1" applyAlignment="1">
      <alignment vertical="center"/>
    </xf>
    <xf numFmtId="0" fontId="7" fillId="0" borderId="87" xfId="0" applyFont="1" applyBorder="1" applyAlignment="1">
      <alignment vertical="center"/>
    </xf>
    <xf numFmtId="0" fontId="7" fillId="0" borderId="83" xfId="0" applyFont="1" applyBorder="1" applyAlignment="1">
      <alignment vertical="center"/>
    </xf>
    <xf numFmtId="0" fontId="7" fillId="0" borderId="46" xfId="0" applyFont="1" applyBorder="1" applyAlignment="1">
      <alignment vertical="center"/>
    </xf>
    <xf numFmtId="0" fontId="7" fillId="0" borderId="83" xfId="0" applyFont="1" applyBorder="1" applyAlignment="1">
      <alignment vertical="center" wrapText="1"/>
    </xf>
    <xf numFmtId="0" fontId="7" fillId="0" borderId="46" xfId="0" applyFont="1" applyBorder="1" applyAlignment="1">
      <alignment vertical="center" wrapText="1"/>
    </xf>
    <xf numFmtId="0" fontId="7" fillId="0" borderId="84"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83"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10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1083945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114301</xdr:colOff>
      <xdr:row>29</xdr:row>
      <xdr:rowOff>190500</xdr:rowOff>
    </xdr:from>
    <xdr:to>
      <xdr:col>2</xdr:col>
      <xdr:colOff>2343151</xdr:colOff>
      <xdr:row>29</xdr:row>
      <xdr:rowOff>1715594</xdr:rowOff>
    </xdr:to>
    <xdr:pic>
      <xdr:nvPicPr>
        <xdr:cNvPr id="3" name="Picture 2">
          <a:extLst>
            <a:ext uri="{FF2B5EF4-FFF2-40B4-BE49-F238E27FC236}">
              <a16:creationId xmlns:a16="http://schemas.microsoft.com/office/drawing/2014/main" id="{0347FF61-C443-179D-30F9-CFE36CDE4A88}"/>
            </a:ext>
          </a:extLst>
        </xdr:cNvPr>
        <xdr:cNvPicPr>
          <a:picLocks noChangeAspect="1"/>
        </xdr:cNvPicPr>
      </xdr:nvPicPr>
      <xdr:blipFill rotWithShape="1">
        <a:blip xmlns:r="http://schemas.openxmlformats.org/officeDocument/2006/relationships" r:embed="rId2"/>
        <a:srcRect l="6365" t="6500" r="5611"/>
        <a:stretch/>
      </xdr:blipFill>
      <xdr:spPr>
        <a:xfrm>
          <a:off x="2733676" y="14944725"/>
          <a:ext cx="2228850" cy="1525094"/>
        </a:xfrm>
        <a:prstGeom prst="rect">
          <a:avLst/>
        </a:prstGeom>
      </xdr:spPr>
    </xdr:pic>
    <xdr:clientData/>
  </xdr:twoCellAnchor>
  <xdr:oneCellAnchor>
    <xdr:from>
      <xdr:col>0</xdr:col>
      <xdr:colOff>114300</xdr:colOff>
      <xdr:row>27</xdr:row>
      <xdr:rowOff>180975</xdr:rowOff>
    </xdr:from>
    <xdr:ext cx="303801" cy="156518"/>
    <xdr:sp macro="" textlink="">
      <xdr:nvSpPr>
        <xdr:cNvPr id="6" name="TextBox 5">
          <a:extLst>
            <a:ext uri="{FF2B5EF4-FFF2-40B4-BE49-F238E27FC236}">
              <a16:creationId xmlns:a16="http://schemas.microsoft.com/office/drawing/2014/main" id="{EAC5D99F-6870-4321-9243-362570CDF025}"/>
            </a:ext>
          </a:extLst>
        </xdr:cNvPr>
        <xdr:cNvSpPr txBox="1"/>
      </xdr:nvSpPr>
      <xdr:spPr>
        <a:xfrm>
          <a:off x="114300" y="11906250"/>
          <a:ext cx="303801" cy="156518"/>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NZ" sz="1000">
              <a:solidFill>
                <a:srgbClr val="FF0000"/>
              </a:solidFill>
            </a:rPr>
            <a:t>REV</a:t>
          </a:r>
          <a:r>
            <a:rPr lang="en-NZ" sz="1000" baseline="0">
              <a:solidFill>
                <a:srgbClr val="FF0000"/>
              </a:solidFill>
            </a:rPr>
            <a:t> C</a:t>
          </a:r>
          <a:endParaRPr lang="en-NZ" sz="1000">
            <a:solidFill>
              <a:srgbClr val="FF0000"/>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2">
          <cell r="V2" t="str">
            <v xml:space="preserve">Project: Peacocke Whatukooruru Drive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zoomScale="85" zoomScaleNormal="85" workbookViewId="0">
      <selection activeCell="F24" sqref="F24:H25"/>
    </sheetView>
  </sheetViews>
  <sheetFormatPr defaultColWidth="9.140625" defaultRowHeight="15" x14ac:dyDescent="0.25"/>
  <cols>
    <col min="1"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174</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DS1205 - 146 - Rev C</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24.6" customHeight="1" thickBot="1" x14ac:dyDescent="0.25">
      <c r="A6" s="253" t="s">
        <v>0</v>
      </c>
      <c r="B6" s="254"/>
      <c r="C6" s="254"/>
      <c r="D6" s="254"/>
      <c r="E6" s="254"/>
      <c r="F6" s="254"/>
      <c r="G6" s="254"/>
      <c r="H6" s="254"/>
      <c r="I6" s="254"/>
      <c r="J6" s="254"/>
      <c r="K6" s="254"/>
      <c r="L6" s="254"/>
      <c r="M6" s="254"/>
      <c r="N6" s="254"/>
      <c r="O6" s="254"/>
      <c r="P6" s="254"/>
      <c r="Q6" s="254"/>
      <c r="R6" s="254"/>
      <c r="S6" s="254"/>
      <c r="T6" s="254"/>
      <c r="U6" s="254"/>
      <c r="V6" s="255"/>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250" t="s">
        <v>1</v>
      </c>
      <c r="B8" s="251"/>
      <c r="C8" s="251"/>
      <c r="D8" s="256"/>
      <c r="E8" s="257" t="s">
        <v>2</v>
      </c>
      <c r="F8" s="257"/>
      <c r="G8" s="257"/>
      <c r="H8" s="257"/>
      <c r="I8" s="257"/>
      <c r="J8" s="257"/>
      <c r="K8" s="258"/>
      <c r="L8" s="251" t="s">
        <v>3</v>
      </c>
      <c r="M8" s="251"/>
      <c r="N8" s="251"/>
      <c r="O8" s="256"/>
      <c r="P8" s="259" t="s">
        <v>134</v>
      </c>
      <c r="Q8" s="259"/>
      <c r="R8" s="259"/>
      <c r="S8" s="259"/>
      <c r="T8" s="259"/>
      <c r="U8" s="259"/>
      <c r="V8" s="260"/>
    </row>
    <row r="9" spans="1:22" s="11" customFormat="1" ht="24.95" customHeight="1" x14ac:dyDescent="0.2">
      <c r="A9" s="236" t="s">
        <v>4</v>
      </c>
      <c r="B9" s="237"/>
      <c r="C9" s="237"/>
      <c r="D9" s="261"/>
      <c r="E9" s="262" t="s">
        <v>5</v>
      </c>
      <c r="F9" s="262"/>
      <c r="G9" s="262"/>
      <c r="H9" s="262"/>
      <c r="I9" s="262"/>
      <c r="J9" s="262"/>
      <c r="K9" s="263"/>
      <c r="L9" s="237" t="s">
        <v>6</v>
      </c>
      <c r="M9" s="237"/>
      <c r="N9" s="237"/>
      <c r="O9" s="261"/>
      <c r="P9" s="262" t="s">
        <v>131</v>
      </c>
      <c r="Q9" s="262"/>
      <c r="R9" s="262"/>
      <c r="S9" s="262"/>
      <c r="T9" s="262"/>
      <c r="U9" s="262"/>
      <c r="V9" s="264"/>
    </row>
    <row r="10" spans="1:22" s="11" customFormat="1" ht="24.95" customHeight="1" thickBot="1" x14ac:dyDescent="0.25">
      <c r="A10" s="245" t="s">
        <v>7</v>
      </c>
      <c r="B10" s="239"/>
      <c r="C10" s="239"/>
      <c r="D10" s="246"/>
      <c r="E10" s="247" t="s">
        <v>136</v>
      </c>
      <c r="F10" s="247"/>
      <c r="G10" s="247"/>
      <c r="H10" s="247"/>
      <c r="I10" s="247"/>
      <c r="J10" s="247"/>
      <c r="K10" s="247"/>
      <c r="L10" s="239" t="s">
        <v>8</v>
      </c>
      <c r="M10" s="239"/>
      <c r="N10" s="239">
        <v>1000</v>
      </c>
      <c r="O10" s="246"/>
      <c r="P10" s="248" t="s">
        <v>34</v>
      </c>
      <c r="Q10" s="248"/>
      <c r="R10" s="248"/>
      <c r="S10" s="248"/>
      <c r="T10" s="248"/>
      <c r="U10" s="248"/>
      <c r="V10" s="249"/>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250" t="s">
        <v>10</v>
      </c>
      <c r="B12" s="251"/>
      <c r="C12" s="251"/>
      <c r="D12" s="251"/>
      <c r="E12" s="252" t="s">
        <v>2</v>
      </c>
      <c r="F12" s="252"/>
      <c r="G12" s="252"/>
      <c r="H12" s="252"/>
      <c r="I12" s="252"/>
      <c r="J12" s="252"/>
      <c r="K12" s="252"/>
      <c r="L12" s="251" t="s">
        <v>11</v>
      </c>
      <c r="M12" s="251"/>
      <c r="N12" s="251"/>
      <c r="O12" s="251"/>
      <c r="P12" s="252" t="s">
        <v>135</v>
      </c>
      <c r="Q12" s="252"/>
      <c r="R12" s="252"/>
      <c r="S12" s="252"/>
      <c r="T12" s="252"/>
      <c r="U12" s="252"/>
      <c r="V12" s="265"/>
    </row>
    <row r="13" spans="1:22" s="11" customFormat="1" ht="24.95" customHeight="1" x14ac:dyDescent="0.2">
      <c r="A13" s="236" t="s">
        <v>12</v>
      </c>
      <c r="B13" s="237"/>
      <c r="C13" s="237"/>
      <c r="D13" s="237"/>
      <c r="E13" s="238" t="s">
        <v>13</v>
      </c>
      <c r="F13" s="238"/>
      <c r="G13" s="238"/>
      <c r="H13" s="238"/>
      <c r="I13" s="238"/>
      <c r="J13" s="238"/>
      <c r="K13" s="238"/>
      <c r="L13" s="237" t="s">
        <v>14</v>
      </c>
      <c r="M13" s="237"/>
      <c r="N13" s="237"/>
      <c r="O13" s="237"/>
      <c r="P13" s="240" t="s">
        <v>15</v>
      </c>
      <c r="Q13" s="238"/>
      <c r="R13" s="241"/>
      <c r="S13" s="241"/>
      <c r="T13" s="241"/>
      <c r="U13" s="241"/>
      <c r="V13" s="242"/>
    </row>
    <row r="14" spans="1:22" s="11" customFormat="1" ht="24.95" customHeight="1" thickBot="1" x14ac:dyDescent="0.25">
      <c r="A14" s="245" t="s">
        <v>16</v>
      </c>
      <c r="B14" s="239"/>
      <c r="C14" s="239"/>
      <c r="D14" s="239"/>
      <c r="E14" s="243" t="s">
        <v>17</v>
      </c>
      <c r="F14" s="243"/>
      <c r="G14" s="243"/>
      <c r="H14" s="243"/>
      <c r="I14" s="243"/>
      <c r="J14" s="243"/>
      <c r="K14" s="243"/>
      <c r="L14" s="239"/>
      <c r="M14" s="239"/>
      <c r="N14" s="239"/>
      <c r="O14" s="239"/>
      <c r="P14" s="243"/>
      <c r="Q14" s="243"/>
      <c r="R14" s="243"/>
      <c r="S14" s="243"/>
      <c r="T14" s="243"/>
      <c r="U14" s="243"/>
      <c r="V14" s="244"/>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220" t="s">
        <v>18</v>
      </c>
      <c r="B16" s="221"/>
      <c r="C16" s="221"/>
      <c r="D16" s="221"/>
      <c r="E16" s="221"/>
      <c r="F16" s="221"/>
      <c r="G16" s="221"/>
      <c r="H16" s="221"/>
      <c r="I16" s="221"/>
      <c r="J16" s="221"/>
      <c r="K16" s="221"/>
      <c r="L16" s="221"/>
      <c r="M16" s="221"/>
      <c r="N16" s="222"/>
      <c r="O16" s="223" t="s">
        <v>19</v>
      </c>
      <c r="P16" s="224"/>
      <c r="Q16" s="224"/>
      <c r="R16" s="224"/>
      <c r="S16" s="224"/>
      <c r="T16" s="224"/>
      <c r="U16" s="224"/>
      <c r="V16" s="225"/>
    </row>
    <row r="17" spans="1:22" s="11" customFormat="1" ht="24.95" customHeight="1" x14ac:dyDescent="0.2">
      <c r="A17" s="14" t="s">
        <v>20</v>
      </c>
      <c r="B17" s="226" t="s">
        <v>21</v>
      </c>
      <c r="C17" s="227"/>
      <c r="D17" s="226" t="s">
        <v>22</v>
      </c>
      <c r="E17" s="227"/>
      <c r="F17" s="226" t="s">
        <v>23</v>
      </c>
      <c r="G17" s="228"/>
      <c r="H17" s="227"/>
      <c r="I17" s="226" t="s">
        <v>24</v>
      </c>
      <c r="J17" s="228"/>
      <c r="K17" s="228"/>
      <c r="L17" s="228"/>
      <c r="M17" s="228"/>
      <c r="N17" s="229"/>
      <c r="O17" s="230" t="s">
        <v>25</v>
      </c>
      <c r="P17" s="231"/>
      <c r="Q17" s="231"/>
      <c r="R17" s="232"/>
      <c r="S17" s="233" t="s">
        <v>26</v>
      </c>
      <c r="T17" s="234"/>
      <c r="U17" s="234"/>
      <c r="V17" s="235"/>
    </row>
    <row r="18" spans="1:22" s="11" customFormat="1" ht="24" customHeight="1" x14ac:dyDescent="0.2">
      <c r="A18" s="170" t="s">
        <v>27</v>
      </c>
      <c r="B18" s="172" t="s">
        <v>115</v>
      </c>
      <c r="C18" s="173"/>
      <c r="D18" s="199">
        <v>45866</v>
      </c>
      <c r="E18" s="177"/>
      <c r="F18" s="176" t="s">
        <v>137</v>
      </c>
      <c r="G18" s="180"/>
      <c r="H18" s="177"/>
      <c r="I18" s="214" t="s">
        <v>116</v>
      </c>
      <c r="J18" s="215"/>
      <c r="K18" s="215"/>
      <c r="L18" s="215"/>
      <c r="M18" s="215"/>
      <c r="N18" s="216"/>
      <c r="O18" s="15" t="s">
        <v>27</v>
      </c>
      <c r="P18" s="184" t="s">
        <v>28</v>
      </c>
      <c r="Q18" s="184"/>
      <c r="R18" s="185"/>
      <c r="S18" s="16" t="s">
        <v>29</v>
      </c>
      <c r="T18" s="210" t="s">
        <v>30</v>
      </c>
      <c r="U18" s="210"/>
      <c r="V18" s="211"/>
    </row>
    <row r="19" spans="1:22" s="11" customFormat="1" ht="24" customHeight="1" x14ac:dyDescent="0.2">
      <c r="A19" s="192"/>
      <c r="B19" s="193"/>
      <c r="C19" s="194"/>
      <c r="D19" s="195"/>
      <c r="E19" s="196"/>
      <c r="F19" s="195"/>
      <c r="G19" s="197"/>
      <c r="H19" s="196"/>
      <c r="I19" s="217"/>
      <c r="J19" s="218"/>
      <c r="K19" s="218"/>
      <c r="L19" s="218"/>
      <c r="M19" s="218"/>
      <c r="N19" s="219"/>
      <c r="O19" s="15" t="s">
        <v>9</v>
      </c>
      <c r="P19" s="184" t="s">
        <v>31</v>
      </c>
      <c r="Q19" s="184"/>
      <c r="R19" s="185"/>
      <c r="S19" s="17" t="s">
        <v>32</v>
      </c>
      <c r="T19" s="212" t="s">
        <v>33</v>
      </c>
      <c r="U19" s="212"/>
      <c r="V19" s="213"/>
    </row>
    <row r="20" spans="1:22" s="11" customFormat="1" ht="24" customHeight="1" x14ac:dyDescent="0.2">
      <c r="A20" s="170" t="s">
        <v>9</v>
      </c>
      <c r="B20" s="172" t="s">
        <v>190</v>
      </c>
      <c r="C20" s="173"/>
      <c r="D20" s="199">
        <v>45887</v>
      </c>
      <c r="E20" s="177"/>
      <c r="F20" s="176" t="s">
        <v>137</v>
      </c>
      <c r="G20" s="180"/>
      <c r="H20" s="177"/>
      <c r="I20" s="214" t="s">
        <v>189</v>
      </c>
      <c r="J20" s="215"/>
      <c r="K20" s="215"/>
      <c r="L20" s="215"/>
      <c r="M20" s="215"/>
      <c r="N20" s="216"/>
      <c r="O20" s="15" t="s">
        <v>34</v>
      </c>
      <c r="P20" s="184" t="s">
        <v>35</v>
      </c>
      <c r="Q20" s="184"/>
      <c r="R20" s="185"/>
      <c r="S20" s="15" t="s">
        <v>36</v>
      </c>
      <c r="T20" s="184" t="s">
        <v>37</v>
      </c>
      <c r="U20" s="184"/>
      <c r="V20" s="185"/>
    </row>
    <row r="21" spans="1:22" s="11" customFormat="1" ht="19.149999999999999" customHeight="1" x14ac:dyDescent="0.2">
      <c r="A21" s="192"/>
      <c r="B21" s="193"/>
      <c r="C21" s="194"/>
      <c r="D21" s="195"/>
      <c r="E21" s="196"/>
      <c r="F21" s="195"/>
      <c r="G21" s="197"/>
      <c r="H21" s="196"/>
      <c r="I21" s="217"/>
      <c r="J21" s="218"/>
      <c r="K21" s="218"/>
      <c r="L21" s="218"/>
      <c r="M21" s="218"/>
      <c r="N21" s="219"/>
      <c r="O21" s="15" t="s">
        <v>38</v>
      </c>
      <c r="P21" s="184" t="s">
        <v>39</v>
      </c>
      <c r="Q21" s="184"/>
      <c r="R21" s="185"/>
      <c r="S21" s="15" t="s">
        <v>40</v>
      </c>
      <c r="T21" s="184" t="s">
        <v>41</v>
      </c>
      <c r="U21" s="184"/>
      <c r="V21" s="185"/>
    </row>
    <row r="22" spans="1:22" s="11" customFormat="1" ht="24" customHeight="1" x14ac:dyDescent="0.2">
      <c r="A22" s="170" t="s">
        <v>34</v>
      </c>
      <c r="B22" s="172" t="s">
        <v>190</v>
      </c>
      <c r="C22" s="173"/>
      <c r="D22" s="199">
        <v>45894</v>
      </c>
      <c r="E22" s="177"/>
      <c r="F22" s="176" t="s">
        <v>137</v>
      </c>
      <c r="G22" s="180"/>
      <c r="H22" s="177"/>
      <c r="I22" s="214" t="s">
        <v>203</v>
      </c>
      <c r="J22" s="215"/>
      <c r="K22" s="215"/>
      <c r="L22" s="215"/>
      <c r="M22" s="215"/>
      <c r="N22" s="216"/>
      <c r="O22" s="15" t="s">
        <v>42</v>
      </c>
      <c r="P22" s="184" t="s">
        <v>43</v>
      </c>
      <c r="Q22" s="184"/>
      <c r="R22" s="185"/>
      <c r="S22" s="15" t="s">
        <v>44</v>
      </c>
      <c r="T22" s="184" t="s">
        <v>45</v>
      </c>
      <c r="U22" s="184"/>
      <c r="V22" s="185"/>
    </row>
    <row r="23" spans="1:22" s="11" customFormat="1" ht="24" customHeight="1" x14ac:dyDescent="0.2">
      <c r="A23" s="192"/>
      <c r="B23" s="193"/>
      <c r="C23" s="194"/>
      <c r="D23" s="195"/>
      <c r="E23" s="196"/>
      <c r="F23" s="195"/>
      <c r="G23" s="197"/>
      <c r="H23" s="196"/>
      <c r="I23" s="217"/>
      <c r="J23" s="218"/>
      <c r="K23" s="218"/>
      <c r="L23" s="218"/>
      <c r="M23" s="218"/>
      <c r="N23" s="219"/>
      <c r="O23" s="18" t="s">
        <v>46</v>
      </c>
      <c r="P23" s="208" t="s">
        <v>47</v>
      </c>
      <c r="Q23" s="208"/>
      <c r="R23" s="209"/>
      <c r="S23" s="15" t="s">
        <v>48</v>
      </c>
      <c r="T23" s="184" t="s">
        <v>49</v>
      </c>
      <c r="U23" s="184"/>
      <c r="V23" s="185"/>
    </row>
    <row r="24" spans="1:22" s="11" customFormat="1" ht="24" customHeight="1" x14ac:dyDescent="0.2">
      <c r="A24" s="170"/>
      <c r="B24" s="172"/>
      <c r="C24" s="173"/>
      <c r="D24" s="199"/>
      <c r="E24" s="177"/>
      <c r="F24" s="176"/>
      <c r="G24" s="180"/>
      <c r="H24" s="177"/>
      <c r="I24" s="200"/>
      <c r="J24" s="201"/>
      <c r="K24" s="201"/>
      <c r="L24" s="201"/>
      <c r="M24" s="201"/>
      <c r="N24" s="202"/>
      <c r="O24" s="19" t="s">
        <v>50</v>
      </c>
      <c r="P24" s="206" t="s">
        <v>51</v>
      </c>
      <c r="Q24" s="206"/>
      <c r="R24" s="207"/>
      <c r="S24" s="15" t="s">
        <v>52</v>
      </c>
      <c r="T24" s="184" t="s">
        <v>53</v>
      </c>
      <c r="U24" s="184"/>
      <c r="V24" s="185"/>
    </row>
    <row r="25" spans="1:22" s="11" customFormat="1" ht="20.45" customHeight="1" x14ac:dyDescent="0.2">
      <c r="A25" s="192"/>
      <c r="B25" s="193"/>
      <c r="C25" s="194"/>
      <c r="D25" s="195"/>
      <c r="E25" s="196"/>
      <c r="F25" s="195"/>
      <c r="G25" s="197"/>
      <c r="H25" s="196"/>
      <c r="I25" s="203"/>
      <c r="J25" s="204"/>
      <c r="K25" s="204"/>
      <c r="L25" s="204"/>
      <c r="M25" s="204"/>
      <c r="N25" s="205"/>
      <c r="O25" s="15" t="s">
        <v>54</v>
      </c>
      <c r="P25" s="184" t="s">
        <v>55</v>
      </c>
      <c r="Q25" s="184"/>
      <c r="R25" s="185"/>
      <c r="S25" s="15" t="s">
        <v>56</v>
      </c>
      <c r="T25" s="184" t="s">
        <v>57</v>
      </c>
      <c r="U25" s="184"/>
      <c r="V25" s="185"/>
    </row>
    <row r="26" spans="1:22" s="11" customFormat="1" ht="24" customHeight="1" x14ac:dyDescent="0.2">
      <c r="A26" s="170"/>
      <c r="B26" s="172"/>
      <c r="C26" s="173"/>
      <c r="D26" s="176"/>
      <c r="E26" s="177"/>
      <c r="F26" s="176"/>
      <c r="G26" s="180"/>
      <c r="H26" s="177"/>
      <c r="I26" s="176"/>
      <c r="J26" s="180"/>
      <c r="K26" s="180"/>
      <c r="L26" s="180"/>
      <c r="M26" s="180"/>
      <c r="N26" s="182"/>
      <c r="O26" s="15" t="s">
        <v>58</v>
      </c>
      <c r="P26" s="184" t="s">
        <v>59</v>
      </c>
      <c r="Q26" s="184"/>
      <c r="R26" s="185"/>
      <c r="S26" s="15" t="s">
        <v>60</v>
      </c>
      <c r="T26" s="184" t="s">
        <v>61</v>
      </c>
      <c r="U26" s="184"/>
      <c r="V26" s="185"/>
    </row>
    <row r="27" spans="1:22" s="11" customFormat="1" ht="22.15" customHeight="1" x14ac:dyDescent="0.2">
      <c r="A27" s="192"/>
      <c r="B27" s="193"/>
      <c r="C27" s="194"/>
      <c r="D27" s="195"/>
      <c r="E27" s="196"/>
      <c r="F27" s="195"/>
      <c r="G27" s="197"/>
      <c r="H27" s="196"/>
      <c r="I27" s="195"/>
      <c r="J27" s="197"/>
      <c r="K27" s="197"/>
      <c r="L27" s="197"/>
      <c r="M27" s="197"/>
      <c r="N27" s="198"/>
      <c r="O27" s="15" t="s">
        <v>62</v>
      </c>
      <c r="P27" s="184" t="s">
        <v>63</v>
      </c>
      <c r="Q27" s="184"/>
      <c r="R27" s="185"/>
      <c r="S27" s="15" t="s">
        <v>64</v>
      </c>
      <c r="T27" s="184" t="s">
        <v>65</v>
      </c>
      <c r="U27" s="184"/>
      <c r="V27" s="185"/>
    </row>
    <row r="28" spans="1:22" s="11" customFormat="1" ht="24" customHeight="1" x14ac:dyDescent="0.2">
      <c r="A28" s="170"/>
      <c r="B28" s="172"/>
      <c r="C28" s="173"/>
      <c r="D28" s="176"/>
      <c r="E28" s="177"/>
      <c r="F28" s="176"/>
      <c r="G28" s="180"/>
      <c r="H28" s="177"/>
      <c r="I28" s="176"/>
      <c r="J28" s="180"/>
      <c r="K28" s="180"/>
      <c r="L28" s="180"/>
      <c r="M28" s="180"/>
      <c r="N28" s="182"/>
      <c r="O28" s="15" t="s">
        <v>66</v>
      </c>
      <c r="P28" s="184" t="s">
        <v>67</v>
      </c>
      <c r="Q28" s="184"/>
      <c r="R28" s="185"/>
      <c r="S28" s="15" t="s">
        <v>68</v>
      </c>
      <c r="T28" s="184" t="s">
        <v>69</v>
      </c>
      <c r="U28" s="184"/>
      <c r="V28" s="185"/>
    </row>
    <row r="29" spans="1:22" s="11" customFormat="1" ht="20.45" customHeight="1" x14ac:dyDescent="0.2">
      <c r="A29" s="192"/>
      <c r="B29" s="193"/>
      <c r="C29" s="194"/>
      <c r="D29" s="195"/>
      <c r="E29" s="196"/>
      <c r="F29" s="195"/>
      <c r="G29" s="197"/>
      <c r="H29" s="196"/>
      <c r="I29" s="195"/>
      <c r="J29" s="197"/>
      <c r="K29" s="197"/>
      <c r="L29" s="197"/>
      <c r="M29" s="197"/>
      <c r="N29" s="198"/>
      <c r="O29" s="15" t="s">
        <v>70</v>
      </c>
      <c r="P29" s="184" t="s">
        <v>71</v>
      </c>
      <c r="Q29" s="184"/>
      <c r="R29" s="185"/>
      <c r="S29" s="15" t="s">
        <v>72</v>
      </c>
      <c r="T29" s="184" t="s">
        <v>73</v>
      </c>
      <c r="U29" s="184"/>
      <c r="V29" s="185"/>
    </row>
    <row r="30" spans="1:22" s="11" customFormat="1" ht="24" customHeight="1" x14ac:dyDescent="0.2">
      <c r="A30" s="170"/>
      <c r="B30" s="172"/>
      <c r="C30" s="173"/>
      <c r="D30" s="176"/>
      <c r="E30" s="177"/>
      <c r="F30" s="176"/>
      <c r="G30" s="180"/>
      <c r="H30" s="177"/>
      <c r="I30" s="176"/>
      <c r="J30" s="180"/>
      <c r="K30" s="180"/>
      <c r="L30" s="180"/>
      <c r="M30" s="180"/>
      <c r="N30" s="182"/>
      <c r="O30" s="15" t="s">
        <v>74</v>
      </c>
      <c r="P30" s="184" t="s">
        <v>75</v>
      </c>
      <c r="Q30" s="184"/>
      <c r="R30" s="185"/>
      <c r="S30" s="20" t="s">
        <v>76</v>
      </c>
      <c r="T30" s="186" t="s">
        <v>77</v>
      </c>
      <c r="U30" s="186"/>
      <c r="V30" s="187"/>
    </row>
    <row r="31" spans="1:22" s="11" customFormat="1" ht="18" customHeight="1" thickBot="1" x14ac:dyDescent="0.25">
      <c r="A31" s="171"/>
      <c r="B31" s="174"/>
      <c r="C31" s="175"/>
      <c r="D31" s="178"/>
      <c r="E31" s="179"/>
      <c r="F31" s="178"/>
      <c r="G31" s="181"/>
      <c r="H31" s="179"/>
      <c r="I31" s="178"/>
      <c r="J31" s="181"/>
      <c r="K31" s="181"/>
      <c r="L31" s="181"/>
      <c r="M31" s="181"/>
      <c r="N31" s="183"/>
      <c r="O31" s="21" t="s">
        <v>78</v>
      </c>
      <c r="P31" s="188" t="s">
        <v>79</v>
      </c>
      <c r="Q31" s="188"/>
      <c r="R31" s="189"/>
      <c r="S31" s="22" t="s">
        <v>80</v>
      </c>
      <c r="T31" s="190" t="s">
        <v>81</v>
      </c>
      <c r="U31" s="190"/>
      <c r="V31" s="191"/>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24" customHeight="1" thickBot="1" x14ac:dyDescent="0.25">
      <c r="A33" s="162" t="s">
        <v>82</v>
      </c>
      <c r="B33" s="163"/>
      <c r="C33" s="163"/>
      <c r="D33" s="163"/>
      <c r="E33" s="163"/>
      <c r="F33" s="163"/>
      <c r="G33" s="163"/>
      <c r="H33" s="163"/>
      <c r="I33" s="163"/>
      <c r="J33" s="163"/>
      <c r="K33" s="164"/>
      <c r="L33" s="162" t="s">
        <v>83</v>
      </c>
      <c r="M33" s="163"/>
      <c r="N33" s="163"/>
      <c r="O33" s="163"/>
      <c r="P33" s="163"/>
      <c r="Q33" s="163"/>
      <c r="R33" s="163"/>
      <c r="S33" s="163"/>
      <c r="T33" s="163"/>
      <c r="U33" s="163"/>
      <c r="V33" s="164"/>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165" t="s">
        <v>84</v>
      </c>
      <c r="B35" s="166"/>
      <c r="C35" s="167"/>
      <c r="D35" s="168" t="s">
        <v>85</v>
      </c>
      <c r="E35" s="166"/>
      <c r="F35" s="167"/>
      <c r="G35" s="168" t="s">
        <v>86</v>
      </c>
      <c r="H35" s="166"/>
      <c r="I35" s="167"/>
      <c r="J35" s="168" t="s">
        <v>22</v>
      </c>
      <c r="K35" s="169"/>
      <c r="L35" s="165" t="s">
        <v>84</v>
      </c>
      <c r="M35" s="166"/>
      <c r="N35" s="167"/>
      <c r="O35" s="168" t="s">
        <v>85</v>
      </c>
      <c r="P35" s="166"/>
      <c r="Q35" s="167"/>
      <c r="R35" s="168" t="s">
        <v>86</v>
      </c>
      <c r="S35" s="166"/>
      <c r="T35" s="167"/>
      <c r="U35" s="168" t="s">
        <v>22</v>
      </c>
      <c r="V35" s="169"/>
    </row>
    <row r="36" spans="1:22" s="11" customFormat="1" ht="14.25" customHeight="1" x14ac:dyDescent="0.2">
      <c r="A36" s="155" t="s">
        <v>87</v>
      </c>
      <c r="B36" s="156"/>
      <c r="C36" s="157"/>
      <c r="D36" s="158"/>
      <c r="E36" s="159"/>
      <c r="F36" s="160"/>
      <c r="G36" s="158"/>
      <c r="H36" s="159"/>
      <c r="I36" s="160"/>
      <c r="J36" s="158"/>
      <c r="K36" s="161"/>
      <c r="L36" s="155" t="s">
        <v>87</v>
      </c>
      <c r="M36" s="156"/>
      <c r="N36" s="157"/>
      <c r="O36" s="158"/>
      <c r="P36" s="159"/>
      <c r="Q36" s="160"/>
      <c r="R36" s="158"/>
      <c r="S36" s="159"/>
      <c r="T36" s="160"/>
      <c r="U36" s="158"/>
      <c r="V36" s="161"/>
    </row>
    <row r="37" spans="1:22" ht="15" customHeight="1" x14ac:dyDescent="0.25">
      <c r="A37" s="155" t="s">
        <v>88</v>
      </c>
      <c r="B37" s="156"/>
      <c r="C37" s="157"/>
      <c r="D37" s="158"/>
      <c r="E37" s="159"/>
      <c r="F37" s="160"/>
      <c r="G37" s="158"/>
      <c r="H37" s="159"/>
      <c r="I37" s="160"/>
      <c r="J37" s="158"/>
      <c r="K37" s="161"/>
      <c r="L37" s="155" t="s">
        <v>88</v>
      </c>
      <c r="M37" s="156"/>
      <c r="N37" s="157"/>
      <c r="O37" s="158"/>
      <c r="P37" s="159"/>
      <c r="Q37" s="160"/>
      <c r="R37" s="158"/>
      <c r="S37" s="159"/>
      <c r="T37" s="160"/>
      <c r="U37" s="158"/>
      <c r="V37" s="161"/>
    </row>
    <row r="38" spans="1:22" ht="15.75" thickBot="1" x14ac:dyDescent="0.3">
      <c r="A38" s="147" t="s">
        <v>89</v>
      </c>
      <c r="B38" s="148"/>
      <c r="C38" s="149"/>
      <c r="D38" s="150"/>
      <c r="E38" s="151"/>
      <c r="F38" s="152"/>
      <c r="G38" s="150"/>
      <c r="H38" s="151"/>
      <c r="I38" s="152"/>
      <c r="J38" s="153"/>
      <c r="K38" s="154"/>
      <c r="L38" s="147" t="s">
        <v>89</v>
      </c>
      <c r="M38" s="148"/>
      <c r="N38" s="149"/>
      <c r="O38" s="150"/>
      <c r="P38" s="151"/>
      <c r="Q38" s="152"/>
      <c r="R38" s="150"/>
      <c r="S38" s="151"/>
      <c r="T38" s="152"/>
      <c r="U38" s="150"/>
      <c r="V38" s="154"/>
    </row>
  </sheetData>
  <mergeCells count="128">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P12:V12"/>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25" right="0.25" top="0.75" bottom="0.75" header="0.3" footer="0.3"/>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X39"/>
  <sheetViews>
    <sheetView tabSelected="1" zoomScaleNormal="100" workbookViewId="0">
      <pane ySplit="7" topLeftCell="A26" activePane="bottomLeft" state="frozen"/>
      <selection pane="bottomLeft" activeCell="C28" sqref="C28"/>
    </sheetView>
  </sheetViews>
  <sheetFormatPr defaultColWidth="9.140625" defaultRowHeight="14.25" x14ac:dyDescent="0.25"/>
  <cols>
    <col min="1" max="1" width="7.5703125" style="23" bestFit="1" customWidth="1"/>
    <col min="2" max="2" width="31.7109375" style="23" customWidth="1"/>
    <col min="3" max="3" width="61.5703125" style="23" customWidth="1"/>
    <col min="4" max="4" width="18.140625" style="23" customWidth="1"/>
    <col min="5" max="5" width="15.7109375" style="24" customWidth="1"/>
    <col min="6" max="6" width="15.7109375" style="25" customWidth="1"/>
    <col min="7" max="7" width="9.140625" style="23"/>
    <col min="8" max="8" width="10.7109375" style="23" customWidth="1"/>
    <col min="9" max="9" width="9.140625" style="23"/>
    <col min="10" max="10" width="8.28515625" style="23" bestFit="1" customWidth="1"/>
    <col min="11" max="16384" width="9.140625" style="23"/>
  </cols>
  <sheetData>
    <row r="1" spans="1:11" ht="20.100000000000001" customHeight="1" x14ac:dyDescent="0.25">
      <c r="H1" s="26" t="str">
        <f>'ITP Cover Page'!V1</f>
        <v>Inspection and Test Plan</v>
      </c>
      <c r="K1" s="26"/>
    </row>
    <row r="2" spans="1:11" ht="15" customHeight="1" x14ac:dyDescent="0.25">
      <c r="H2" s="6" t="str">
        <f>'[1]ITP Cover Page'!V2</f>
        <v xml:space="preserve">Project: Peacocke Whatukooruru Drive </v>
      </c>
      <c r="K2" s="6"/>
    </row>
    <row r="3" spans="1:11" ht="15" customHeight="1" x14ac:dyDescent="0.25">
      <c r="G3" s="27"/>
      <c r="H3" s="6" t="s">
        <v>204</v>
      </c>
      <c r="K3" s="25"/>
    </row>
    <row r="4" spans="1:11" ht="5.0999999999999996" customHeight="1" x14ac:dyDescent="0.25">
      <c r="A4" s="28"/>
      <c r="B4" s="28"/>
      <c r="C4" s="28"/>
      <c r="D4" s="28"/>
      <c r="E4" s="29"/>
      <c r="F4" s="30"/>
      <c r="G4" s="28"/>
      <c r="H4" s="28"/>
    </row>
    <row r="5" spans="1:11" ht="9.9499999999999993" customHeight="1" thickBot="1" x14ac:dyDescent="0.3"/>
    <row r="6" spans="1:11" x14ac:dyDescent="0.25">
      <c r="A6" s="268" t="s">
        <v>90</v>
      </c>
      <c r="B6" s="270" t="s">
        <v>91</v>
      </c>
      <c r="C6" s="272" t="s">
        <v>92</v>
      </c>
      <c r="D6" s="274" t="s">
        <v>93</v>
      </c>
      <c r="E6" s="276" t="s">
        <v>94</v>
      </c>
      <c r="F6" s="276" t="s">
        <v>95</v>
      </c>
      <c r="G6" s="266" t="s">
        <v>19</v>
      </c>
      <c r="H6" s="267"/>
    </row>
    <row r="7" spans="1:11" ht="15" thickBot="1" x14ac:dyDescent="0.3">
      <c r="A7" s="269"/>
      <c r="B7" s="271"/>
      <c r="C7" s="273"/>
      <c r="D7" s="275"/>
      <c r="E7" s="277"/>
      <c r="F7" s="277"/>
      <c r="G7" s="31" t="s">
        <v>96</v>
      </c>
      <c r="H7" s="90" t="s">
        <v>97</v>
      </c>
    </row>
    <row r="8" spans="1:11" ht="30" customHeight="1" thickBot="1" x14ac:dyDescent="0.3">
      <c r="A8" s="130" t="s">
        <v>163</v>
      </c>
      <c r="B8" s="131"/>
      <c r="C8" s="131"/>
      <c r="D8" s="137"/>
      <c r="E8" s="137"/>
      <c r="F8" s="138"/>
      <c r="G8" s="139"/>
      <c r="H8" s="136"/>
    </row>
    <row r="9" spans="1:11" ht="20.100000000000001" customHeight="1" x14ac:dyDescent="0.25">
      <c r="A9" s="103">
        <v>1.01</v>
      </c>
      <c r="B9" s="104" t="s">
        <v>98</v>
      </c>
      <c r="C9" s="124"/>
      <c r="D9" s="105"/>
      <c r="E9" s="105"/>
      <c r="F9" s="106"/>
      <c r="G9" s="125"/>
      <c r="H9" s="126"/>
    </row>
    <row r="10" spans="1:11" s="127" customFormat="1" ht="37.35" customHeight="1" x14ac:dyDescent="0.25">
      <c r="A10" s="99" t="s">
        <v>164</v>
      </c>
      <c r="B10" s="42" t="s">
        <v>100</v>
      </c>
      <c r="C10" s="42" t="s">
        <v>165</v>
      </c>
      <c r="D10" s="37" t="s">
        <v>101</v>
      </c>
      <c r="E10" s="37" t="s">
        <v>100</v>
      </c>
      <c r="F10" s="100" t="s">
        <v>103</v>
      </c>
      <c r="G10" s="39" t="s">
        <v>50</v>
      </c>
      <c r="H10" s="117" t="s">
        <v>56</v>
      </c>
    </row>
    <row r="11" spans="1:11" ht="37.5" customHeight="1" x14ac:dyDescent="0.25">
      <c r="A11" s="99" t="s">
        <v>166</v>
      </c>
      <c r="B11" s="128" t="s">
        <v>106</v>
      </c>
      <c r="C11" s="42" t="s">
        <v>107</v>
      </c>
      <c r="D11" s="37" t="s">
        <v>101</v>
      </c>
      <c r="E11" s="37" t="s">
        <v>106</v>
      </c>
      <c r="F11" s="100" t="s">
        <v>168</v>
      </c>
      <c r="G11" s="39" t="s">
        <v>50</v>
      </c>
      <c r="H11" s="141" t="s">
        <v>56</v>
      </c>
    </row>
    <row r="12" spans="1:11" ht="32.25" customHeight="1" x14ac:dyDescent="0.25">
      <c r="A12" s="99" t="s">
        <v>167</v>
      </c>
      <c r="B12" s="128" t="s">
        <v>108</v>
      </c>
      <c r="C12" s="42" t="s">
        <v>109</v>
      </c>
      <c r="D12" s="37" t="s">
        <v>101</v>
      </c>
      <c r="E12" s="37" t="s">
        <v>110</v>
      </c>
      <c r="F12" s="100" t="s">
        <v>111</v>
      </c>
      <c r="G12" s="39" t="s">
        <v>50</v>
      </c>
      <c r="H12" s="129" t="s">
        <v>56</v>
      </c>
    </row>
    <row r="13" spans="1:11" ht="84.75" thickBot="1" x14ac:dyDescent="0.3">
      <c r="A13" s="99" t="s">
        <v>169</v>
      </c>
      <c r="B13" s="42" t="s">
        <v>192</v>
      </c>
      <c r="C13" s="42" t="s">
        <v>193</v>
      </c>
      <c r="D13" s="37" t="s">
        <v>146</v>
      </c>
      <c r="E13" s="37" t="s">
        <v>191</v>
      </c>
      <c r="F13" s="100" t="s">
        <v>147</v>
      </c>
      <c r="G13" s="101" t="s">
        <v>46</v>
      </c>
      <c r="H13" s="102" t="s">
        <v>29</v>
      </c>
    </row>
    <row r="14" spans="1:11" ht="30" customHeight="1" thickBot="1" x14ac:dyDescent="0.3">
      <c r="A14" s="130" t="s">
        <v>170</v>
      </c>
      <c r="B14" s="131"/>
      <c r="C14" s="132"/>
      <c r="D14" s="133"/>
      <c r="E14" s="133"/>
      <c r="F14" s="134"/>
      <c r="G14" s="135"/>
      <c r="H14" s="136"/>
    </row>
    <row r="15" spans="1:11" ht="20.100000000000001" customHeight="1" x14ac:dyDescent="0.25">
      <c r="A15" s="108">
        <v>2.02</v>
      </c>
      <c r="B15" s="109" t="s">
        <v>148</v>
      </c>
      <c r="C15" s="110"/>
      <c r="D15" s="111"/>
      <c r="E15" s="111"/>
      <c r="F15" s="112"/>
      <c r="G15" s="113"/>
      <c r="H15" s="114"/>
    </row>
    <row r="16" spans="1:11" ht="24" x14ac:dyDescent="0.25">
      <c r="A16" s="107" t="s">
        <v>175</v>
      </c>
      <c r="B16" s="42" t="s">
        <v>150</v>
      </c>
      <c r="C16" s="42" t="s">
        <v>151</v>
      </c>
      <c r="D16" s="37" t="s">
        <v>152</v>
      </c>
      <c r="E16" s="37" t="s">
        <v>153</v>
      </c>
      <c r="F16" s="100" t="s">
        <v>154</v>
      </c>
      <c r="G16" s="116" t="s">
        <v>66</v>
      </c>
      <c r="H16" s="117" t="s">
        <v>29</v>
      </c>
    </row>
    <row r="17" spans="1:24" ht="20.100000000000001" customHeight="1" x14ac:dyDescent="0.25">
      <c r="A17" s="84">
        <v>2.0299999999999998</v>
      </c>
      <c r="B17" s="32" t="s">
        <v>138</v>
      </c>
      <c r="C17" s="32"/>
      <c r="D17" s="33"/>
      <c r="E17" s="33"/>
      <c r="F17" s="34"/>
      <c r="G17" s="35"/>
      <c r="H17" s="91"/>
      <c r="J17"/>
      <c r="K17"/>
      <c r="L17"/>
      <c r="M17"/>
    </row>
    <row r="18" spans="1:24" s="24" customFormat="1" ht="48.75" customHeight="1" x14ac:dyDescent="0.25">
      <c r="A18" s="140" t="s">
        <v>171</v>
      </c>
      <c r="B18" s="94" t="s">
        <v>139</v>
      </c>
      <c r="C18" s="93" t="s">
        <v>196</v>
      </c>
      <c r="D18" s="37" t="s">
        <v>180</v>
      </c>
      <c r="E18" s="37" t="s">
        <v>132</v>
      </c>
      <c r="F18" s="40" t="s">
        <v>117</v>
      </c>
      <c r="G18" s="39" t="s">
        <v>50</v>
      </c>
      <c r="H18" s="86" t="s">
        <v>56</v>
      </c>
      <c r="J18" s="41"/>
      <c r="K18" s="41"/>
      <c r="L18" s="41"/>
      <c r="M18" s="41"/>
      <c r="N18" s="23"/>
      <c r="O18" s="23"/>
      <c r="P18" s="23"/>
      <c r="Q18" s="23"/>
      <c r="R18" s="23"/>
      <c r="S18" s="23"/>
      <c r="T18" s="23"/>
      <c r="U18" s="23"/>
      <c r="V18" s="23"/>
      <c r="W18" s="23"/>
      <c r="X18" s="23"/>
    </row>
    <row r="19" spans="1:24" ht="53.45" customHeight="1" x14ac:dyDescent="0.25">
      <c r="A19" s="98" t="s">
        <v>172</v>
      </c>
      <c r="B19" s="42" t="s">
        <v>142</v>
      </c>
      <c r="C19" s="97" t="s">
        <v>143</v>
      </c>
      <c r="D19" s="95" t="s">
        <v>159</v>
      </c>
      <c r="E19" s="95" t="s">
        <v>194</v>
      </c>
      <c r="F19" s="40" t="s">
        <v>117</v>
      </c>
      <c r="G19" s="96" t="s">
        <v>50</v>
      </c>
      <c r="H19" s="86" t="s">
        <v>56</v>
      </c>
      <c r="J19"/>
      <c r="K19"/>
      <c r="L19"/>
      <c r="M19"/>
    </row>
    <row r="20" spans="1:24" ht="53.45" customHeight="1" x14ac:dyDescent="0.25">
      <c r="A20" s="98" t="s">
        <v>173</v>
      </c>
      <c r="B20" s="42" t="s">
        <v>144</v>
      </c>
      <c r="C20" s="97" t="s">
        <v>145</v>
      </c>
      <c r="D20" s="95" t="s">
        <v>159</v>
      </c>
      <c r="E20" s="95" t="s">
        <v>194</v>
      </c>
      <c r="F20" s="40" t="s">
        <v>117</v>
      </c>
      <c r="G20" s="96" t="s">
        <v>50</v>
      </c>
      <c r="H20" s="86" t="s">
        <v>56</v>
      </c>
      <c r="J20"/>
      <c r="K20"/>
      <c r="L20"/>
      <c r="M20"/>
    </row>
    <row r="21" spans="1:24" ht="53.45" customHeight="1" x14ac:dyDescent="0.25">
      <c r="A21" s="92" t="s">
        <v>149</v>
      </c>
      <c r="B21" s="115" t="s">
        <v>140</v>
      </c>
      <c r="C21" s="97" t="s">
        <v>141</v>
      </c>
      <c r="D21" s="37" t="s">
        <v>180</v>
      </c>
      <c r="E21" s="95" t="s">
        <v>194</v>
      </c>
      <c r="F21" s="40" t="s">
        <v>117</v>
      </c>
      <c r="G21" s="96" t="s">
        <v>50</v>
      </c>
      <c r="H21" s="86" t="s">
        <v>56</v>
      </c>
      <c r="J21"/>
      <c r="K21"/>
      <c r="L21"/>
      <c r="M21"/>
    </row>
    <row r="22" spans="1:24" ht="31.9" customHeight="1" thickBot="1" x14ac:dyDescent="0.3">
      <c r="A22" s="87"/>
      <c r="B22" s="75"/>
      <c r="C22" s="75"/>
      <c r="D22" s="50"/>
      <c r="E22" s="50"/>
      <c r="F22" s="51"/>
      <c r="G22" s="52"/>
      <c r="H22" s="88"/>
    </row>
    <row r="23" spans="1:24" ht="30" customHeight="1" thickBot="1" x14ac:dyDescent="0.3">
      <c r="A23" s="78" t="s">
        <v>176</v>
      </c>
      <c r="B23" s="79"/>
      <c r="C23" s="79"/>
      <c r="D23" s="80"/>
      <c r="E23" s="80"/>
      <c r="F23" s="81"/>
      <c r="G23" s="82"/>
      <c r="H23" s="83"/>
    </row>
    <row r="24" spans="1:24" ht="20.100000000000001" customHeight="1" x14ac:dyDescent="0.25">
      <c r="A24" s="84">
        <v>3.01</v>
      </c>
      <c r="B24" s="32" t="s">
        <v>155</v>
      </c>
      <c r="C24" s="36"/>
      <c r="D24" s="33"/>
      <c r="E24" s="33"/>
      <c r="F24" s="34"/>
      <c r="G24" s="38"/>
      <c r="H24" s="85"/>
    </row>
    <row r="25" spans="1:24" ht="36" x14ac:dyDescent="0.25">
      <c r="A25" s="107" t="s">
        <v>99</v>
      </c>
      <c r="B25" s="42" t="s">
        <v>186</v>
      </c>
      <c r="C25" s="42" t="s">
        <v>160</v>
      </c>
      <c r="D25" s="95" t="s">
        <v>159</v>
      </c>
      <c r="E25" s="37" t="s">
        <v>152</v>
      </c>
      <c r="F25" s="100" t="s">
        <v>181</v>
      </c>
      <c r="G25" s="96" t="s">
        <v>50</v>
      </c>
      <c r="H25" s="86" t="s">
        <v>56</v>
      </c>
    </row>
    <row r="26" spans="1:24" ht="60" x14ac:dyDescent="0.25">
      <c r="A26" s="107" t="s">
        <v>102</v>
      </c>
      <c r="B26" s="42" t="s">
        <v>186</v>
      </c>
      <c r="C26" s="42" t="s">
        <v>195</v>
      </c>
      <c r="D26" s="95" t="s">
        <v>159</v>
      </c>
      <c r="E26" s="37" t="s">
        <v>152</v>
      </c>
      <c r="F26" s="100" t="s">
        <v>181</v>
      </c>
      <c r="G26" s="96" t="s">
        <v>50</v>
      </c>
      <c r="H26" s="86" t="s">
        <v>56</v>
      </c>
    </row>
    <row r="27" spans="1:24" ht="44.25" customHeight="1" x14ac:dyDescent="0.25">
      <c r="A27" s="107" t="s">
        <v>104</v>
      </c>
      <c r="B27" s="42" t="s">
        <v>156</v>
      </c>
      <c r="C27" s="42" t="s">
        <v>187</v>
      </c>
      <c r="D27" s="37" t="s">
        <v>157</v>
      </c>
      <c r="E27" s="37" t="s">
        <v>128</v>
      </c>
      <c r="F27" s="100" t="s">
        <v>158</v>
      </c>
      <c r="G27" s="101" t="s">
        <v>46</v>
      </c>
      <c r="H27" s="102" t="s">
        <v>29</v>
      </c>
    </row>
    <row r="28" spans="1:24" ht="66.75" customHeight="1" x14ac:dyDescent="0.25">
      <c r="A28" s="98" t="s">
        <v>105</v>
      </c>
      <c r="B28" s="42" t="s">
        <v>198</v>
      </c>
      <c r="C28" s="146" t="s">
        <v>205</v>
      </c>
      <c r="D28" s="37" t="s">
        <v>101</v>
      </c>
      <c r="E28" s="37" t="s">
        <v>201</v>
      </c>
      <c r="F28" s="100" t="s">
        <v>181</v>
      </c>
      <c r="G28" s="39" t="s">
        <v>50</v>
      </c>
      <c r="H28" s="278" t="s">
        <v>56</v>
      </c>
    </row>
    <row r="29" spans="1:24" ht="20.100000000000001" customHeight="1" x14ac:dyDescent="0.25">
      <c r="A29" s="118">
        <v>3.02</v>
      </c>
      <c r="B29" s="119" t="s">
        <v>161</v>
      </c>
      <c r="C29" s="120"/>
      <c r="D29" s="121"/>
      <c r="E29" s="121"/>
      <c r="F29" s="122"/>
      <c r="G29" s="121"/>
      <c r="H29" s="123"/>
    </row>
    <row r="30" spans="1:24" ht="147.75" customHeight="1" thickBot="1" x14ac:dyDescent="0.3">
      <c r="A30" s="142" t="s">
        <v>177</v>
      </c>
      <c r="B30" s="42" t="s">
        <v>162</v>
      </c>
      <c r="C30" s="143" t="s">
        <v>185</v>
      </c>
      <c r="D30" s="37" t="s">
        <v>182</v>
      </c>
      <c r="E30" s="37" t="s">
        <v>128</v>
      </c>
      <c r="F30" s="40" t="s">
        <v>117</v>
      </c>
      <c r="G30" s="39" t="s">
        <v>50</v>
      </c>
      <c r="H30" s="86" t="s">
        <v>56</v>
      </c>
    </row>
    <row r="31" spans="1:24" ht="60" customHeight="1" thickBot="1" x14ac:dyDescent="0.3">
      <c r="A31" s="142" t="s">
        <v>178</v>
      </c>
      <c r="B31" s="42" t="s">
        <v>133</v>
      </c>
      <c r="C31" s="93" t="s">
        <v>184</v>
      </c>
      <c r="D31" s="37" t="s">
        <v>183</v>
      </c>
      <c r="E31" s="40" t="s">
        <v>197</v>
      </c>
      <c r="F31" s="40" t="s">
        <v>129</v>
      </c>
      <c r="G31" s="39" t="s">
        <v>54</v>
      </c>
      <c r="H31" s="86" t="s">
        <v>60</v>
      </c>
      <c r="J31" s="62"/>
    </row>
    <row r="32" spans="1:24" ht="66.75" customHeight="1" x14ac:dyDescent="0.25">
      <c r="A32" s="98" t="s">
        <v>202</v>
      </c>
      <c r="B32" s="42" t="s">
        <v>199</v>
      </c>
      <c r="C32" s="42" t="s">
        <v>200</v>
      </c>
      <c r="D32" s="37" t="s">
        <v>101</v>
      </c>
      <c r="E32" s="37" t="s">
        <v>201</v>
      </c>
      <c r="F32" s="100" t="s">
        <v>188</v>
      </c>
      <c r="G32" s="39" t="s">
        <v>50</v>
      </c>
      <c r="H32" s="145" t="s">
        <v>56</v>
      </c>
    </row>
    <row r="33" spans="1:13" ht="20.100000000000001" customHeight="1" thickBot="1" x14ac:dyDescent="0.3">
      <c r="A33" s="87"/>
      <c r="B33" s="75"/>
      <c r="C33" s="49"/>
      <c r="D33" s="50"/>
      <c r="E33" s="50"/>
      <c r="F33" s="51"/>
      <c r="G33" s="52"/>
      <c r="H33" s="88"/>
    </row>
    <row r="34" spans="1:13" ht="25.15" customHeight="1" thickBot="1" x14ac:dyDescent="0.3">
      <c r="A34" s="89" t="s">
        <v>179</v>
      </c>
      <c r="B34" s="53"/>
      <c r="C34" s="57"/>
      <c r="D34" s="58"/>
      <c r="E34" s="58"/>
      <c r="F34" s="54"/>
      <c r="G34" s="60"/>
      <c r="H34" s="61"/>
    </row>
    <row r="35" spans="1:13" ht="20.100000000000001" customHeight="1" x14ac:dyDescent="0.25">
      <c r="A35" s="63">
        <v>4.01</v>
      </c>
      <c r="B35" s="76" t="s">
        <v>114</v>
      </c>
      <c r="C35" s="64"/>
      <c r="D35" s="65"/>
      <c r="E35" s="65"/>
      <c r="F35" s="59"/>
      <c r="G35" s="66"/>
      <c r="H35" s="67"/>
    </row>
    <row r="36" spans="1:13" ht="45" customHeight="1" x14ac:dyDescent="0.25">
      <c r="A36" s="68" t="s">
        <v>112</v>
      </c>
      <c r="B36" s="42" t="s">
        <v>118</v>
      </c>
      <c r="C36" s="93" t="s">
        <v>119</v>
      </c>
      <c r="D36" s="37" t="s">
        <v>101</v>
      </c>
      <c r="E36" s="37" t="s">
        <v>120</v>
      </c>
      <c r="F36" s="56" t="s">
        <v>121</v>
      </c>
      <c r="G36" s="39" t="s">
        <v>50</v>
      </c>
      <c r="H36" s="69" t="s">
        <v>60</v>
      </c>
    </row>
    <row r="37" spans="1:13" ht="38.450000000000003" customHeight="1" thickBot="1" x14ac:dyDescent="0.3">
      <c r="A37" s="68" t="s">
        <v>113</v>
      </c>
      <c r="B37" s="42" t="s">
        <v>122</v>
      </c>
      <c r="C37" s="93" t="s">
        <v>123</v>
      </c>
      <c r="D37" s="37" t="s">
        <v>101</v>
      </c>
      <c r="E37" s="37" t="s">
        <v>124</v>
      </c>
      <c r="F37" s="56" t="s">
        <v>121</v>
      </c>
      <c r="G37" s="39" t="s">
        <v>50</v>
      </c>
      <c r="H37" s="69" t="s">
        <v>56</v>
      </c>
    </row>
    <row r="38" spans="1:13" ht="45.6" customHeight="1" thickBot="1" x14ac:dyDescent="0.3">
      <c r="A38" s="70" t="s">
        <v>130</v>
      </c>
      <c r="B38" s="71" t="s">
        <v>125</v>
      </c>
      <c r="C38" s="144" t="s">
        <v>126</v>
      </c>
      <c r="D38" s="77" t="s">
        <v>101</v>
      </c>
      <c r="E38" s="55" t="s">
        <v>127</v>
      </c>
      <c r="F38" s="72" t="s">
        <v>121</v>
      </c>
      <c r="G38" s="73" t="s">
        <v>50</v>
      </c>
      <c r="H38" s="74" t="s">
        <v>56</v>
      </c>
      <c r="M38" s="43"/>
    </row>
    <row r="39" spans="1:13" ht="15" thickBot="1" x14ac:dyDescent="0.3">
      <c r="A39" s="44"/>
      <c r="B39" s="45"/>
      <c r="C39" s="45"/>
      <c r="D39" s="46"/>
      <c r="E39" s="46"/>
      <c r="F39" s="47"/>
      <c r="G39" s="46"/>
      <c r="H39" s="48"/>
    </row>
  </sheetData>
  <dataConsolidate>
    <dataRefs count="1">
      <dataRef ref="A827:XFD827" sheet="ITP Master Body" r:id="rId1"/>
    </dataRefs>
  </dataConsolidate>
  <mergeCells count="7">
    <mergeCell ref="G6:H6"/>
    <mergeCell ref="A6:A7"/>
    <mergeCell ref="B6:B7"/>
    <mergeCell ref="C6:C7"/>
    <mergeCell ref="D6:D7"/>
    <mergeCell ref="E6:E7"/>
    <mergeCell ref="F6:F7"/>
  </mergeCells>
  <phoneticPr fontId="16" type="noConversion"/>
  <printOptions horizontalCentered="1"/>
  <pageMargins left="0.7" right="0.7" top="0.75" bottom="0.75" header="0.3" footer="0.3"/>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Eva Fan</cp:lastModifiedBy>
  <cp:lastPrinted>2025-08-25T02:13:41Z</cp:lastPrinted>
  <dcterms:created xsi:type="dcterms:W3CDTF">2022-12-01T22:45:41Z</dcterms:created>
  <dcterms:modified xsi:type="dcterms:W3CDTF">2025-08-25T02:15:08Z</dcterms:modified>
</cp:coreProperties>
</file>