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Users\talasilap\Downloads\"/>
    </mc:Choice>
  </mc:AlternateContent>
  <xr:revisionPtr revIDLastSave="0" documentId="13_ncr:1_{2D8D3C27-7072-41E9-9309-43069338E27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QA lots subfolders and ITPs" sheetId="1" r:id="rId1"/>
  </sheets>
  <definedNames>
    <definedName name="_xlnm._FilterDatabase" localSheetId="0" hidden="1">'QA lots subfolders and ITPs'!$A$1:$H$1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22" i="1" l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322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210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148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33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77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54" i="1"/>
  <c r="E43" i="1"/>
  <c r="E44" i="1"/>
  <c r="E45" i="1"/>
  <c r="E46" i="1"/>
  <c r="E47" i="1"/>
  <c r="E48" i="1"/>
  <c r="E49" i="1"/>
  <c r="E50" i="1"/>
  <c r="E51" i="1"/>
  <c r="E52" i="1"/>
  <c r="E42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16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403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210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148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33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77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54" i="1"/>
  <c r="D43" i="1"/>
  <c r="D44" i="1"/>
  <c r="D45" i="1"/>
  <c r="D46" i="1"/>
  <c r="D47" i="1"/>
  <c r="D48" i="1"/>
  <c r="D49" i="1"/>
  <c r="D50" i="1"/>
  <c r="D51" i="1"/>
  <c r="D52" i="1"/>
  <c r="D42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16" i="1"/>
</calcChain>
</file>

<file path=xl/sharedStrings.xml><?xml version="1.0" encoding="utf-8"?>
<sst xmlns="http://schemas.openxmlformats.org/spreadsheetml/2006/main" count="2618" uniqueCount="1569">
  <si>
    <t>Tier1 (Discipline)</t>
  </si>
  <si>
    <t>Tier 3 (Location)</t>
  </si>
  <si>
    <t>Tier 4 (Name of the activity)</t>
  </si>
  <si>
    <t>Tier 5 (ITP)</t>
  </si>
  <si>
    <t>ITP Status</t>
  </si>
  <si>
    <t>Rail</t>
  </si>
  <si>
    <t>Structure</t>
  </si>
  <si>
    <t>Bored Piling</t>
  </si>
  <si>
    <t>MRP-DPK-103-00-CBR-0030</t>
  </si>
  <si>
    <t>South Abutment</t>
  </si>
  <si>
    <t>Bored Piles - South Abutment  - SA-P1</t>
  </si>
  <si>
    <t>103-0001 - ITP-CIV-Ferris-Bored Piles</t>
  </si>
  <si>
    <t>103-0001</t>
  </si>
  <si>
    <t>Bored Piles - South Abutment  - SA-P2</t>
  </si>
  <si>
    <t>103-0002 - ITP-CIV-Ferris-Bored Piles</t>
  </si>
  <si>
    <t>103-0002</t>
  </si>
  <si>
    <t>Bored Piles - South Abutment  - SA-P3</t>
  </si>
  <si>
    <t>103-0003 - ITP-CIV-Ferris-Bored Piles</t>
  </si>
  <si>
    <t>103-0003</t>
  </si>
  <si>
    <t>Bored Piles - South Abutment  - SA-P4</t>
  </si>
  <si>
    <t>103-0004 - ITP-CIV-Ferris-Bored Piles</t>
  </si>
  <si>
    <t>103-0004</t>
  </si>
  <si>
    <t>Bored Piles - South Abutment  - SA-P5</t>
  </si>
  <si>
    <t>103-0005 - ITP-CIV-Ferris-Bored Piles</t>
  </si>
  <si>
    <t>103-0005</t>
  </si>
  <si>
    <t>Bored Piles - South Abutment  - SA-P6</t>
  </si>
  <si>
    <t>103-0006 - ITP-CIV-Ferris-Bored Piles</t>
  </si>
  <si>
    <t>103-0006</t>
  </si>
  <si>
    <t>Bored Piles - South Abutment  - SA-P7</t>
  </si>
  <si>
    <t>103-0007 - ITP-CIV-Ferris-Bored Piles</t>
  </si>
  <si>
    <t>103-0007</t>
  </si>
  <si>
    <t>Pier</t>
  </si>
  <si>
    <t>Bored Piles - Pier - P1-P1</t>
  </si>
  <si>
    <t>103-0008 - ITP-CIV-Ferris-Bored Piles</t>
  </si>
  <si>
    <t>103-0008</t>
  </si>
  <si>
    <t>Bored Piles - Pier - P1-P2</t>
  </si>
  <si>
    <t>103-0009 - ITP-CIV-Ferris-Bored Piles</t>
  </si>
  <si>
    <t>103-0009</t>
  </si>
  <si>
    <t>Bored Piles - Pier - P1-P3</t>
  </si>
  <si>
    <t>103-0010 - ITP-CIV-Ferris-Bored Piles</t>
  </si>
  <si>
    <t>103-0010</t>
  </si>
  <si>
    <t>Bored Piles - Pier - P1-P4</t>
  </si>
  <si>
    <t>103-0011 - ITP-CIV-Ferris-Bored Piles</t>
  </si>
  <si>
    <t>103-0011</t>
  </si>
  <si>
    <t>Bored Piles - Pier - P1-P5</t>
  </si>
  <si>
    <t>103-0012- ITP-CIV-Ferris-Bored Piles</t>
  </si>
  <si>
    <t>103-0012</t>
  </si>
  <si>
    <t>Bored Piles - Pier - P1-P6</t>
  </si>
  <si>
    <t>103-0013 - ITP-CIV-Ferris-Bored Piles</t>
  </si>
  <si>
    <t>103-0013</t>
  </si>
  <si>
    <t>Bored Piles - Pier - P1-P7</t>
  </si>
  <si>
    <t>103-0014- ITP-CIV-Ferris-Bored Piles</t>
  </si>
  <si>
    <t>103-0014</t>
  </si>
  <si>
    <t>Deflection Wall</t>
  </si>
  <si>
    <t>Bored Piles - Deflection Wall - D1-P1</t>
  </si>
  <si>
    <t>103-0015 - ITP-CIV-Ferris-Bored Piles</t>
  </si>
  <si>
    <t>103-0015</t>
  </si>
  <si>
    <t>Bored Piles - Deflection Wall - D1-P2</t>
  </si>
  <si>
    <t>103-0016 - ITP-CIV-Ferris-Bored Piles</t>
  </si>
  <si>
    <t>103-0016</t>
  </si>
  <si>
    <t>Bored Piles - Deflection Wall - D1-P3</t>
  </si>
  <si>
    <t>103-0017 - ITP-CIV-Ferris-Bored Piles</t>
  </si>
  <si>
    <t>103-0017</t>
  </si>
  <si>
    <t>Bored Piles - Deflection Wall - D1-P4</t>
  </si>
  <si>
    <t>103-0018 - ITP-CIV-Ferris-Bored Piles</t>
  </si>
  <si>
    <t>103-0018</t>
  </si>
  <si>
    <t>North Abutment</t>
  </si>
  <si>
    <t>Bored Piles - North Abutment  - NA-P1</t>
  </si>
  <si>
    <t>103-0019 - ITP-CIV-Ferris-Bored Piles</t>
  </si>
  <si>
    <t>103-0019</t>
  </si>
  <si>
    <t>Bored Piles - North Abutment  - NA-P2</t>
  </si>
  <si>
    <t>103-0020 - ITP-CIV-Ferris-Bored Piles</t>
  </si>
  <si>
    <t>103-0020</t>
  </si>
  <si>
    <t>Bored Piles - North Abutment  - NA-P3</t>
  </si>
  <si>
    <t>103-0021 - ITP-CIV-Ferris-Bored Piles</t>
  </si>
  <si>
    <t>103-0021</t>
  </si>
  <si>
    <t>Bored Piles - North Abutment  - NA-P4</t>
  </si>
  <si>
    <t>103-0022 - ITP-CIV-Ferris-Bored Piles</t>
  </si>
  <si>
    <t>103-0022</t>
  </si>
  <si>
    <t>Bored Piles - North Abutment  - NA-P5</t>
  </si>
  <si>
    <t>103-0023- ITP-CIV-Ferris-Bored Piles</t>
  </si>
  <si>
    <t>103-0023</t>
  </si>
  <si>
    <t>Bored Piles - North Abutment  - NA-P6</t>
  </si>
  <si>
    <t>103-0024 - ITP-CIV-Ferris-Bored Piles</t>
  </si>
  <si>
    <t>103-0024</t>
  </si>
  <si>
    <t>Bored Piles - North Abutment  - NA-P7</t>
  </si>
  <si>
    <t>103-0025 - ITP-CIV-Ferris-Bored Piles</t>
  </si>
  <si>
    <t>103-0025</t>
  </si>
  <si>
    <t>Substructure</t>
  </si>
  <si>
    <t>SA - Pile Cap - FRP</t>
  </si>
  <si>
    <t>103-0026 - ITP-CIV-Ferris- Pile Cap</t>
  </si>
  <si>
    <t>103-0026</t>
  </si>
  <si>
    <t>SA - Abutment Wall - FRP</t>
  </si>
  <si>
    <t>103-0027 - ITP-CIV-Ferris- Pile Cap</t>
  </si>
  <si>
    <t>103-0027</t>
  </si>
  <si>
    <t>SA - Crosshead - FRP</t>
  </si>
  <si>
    <t>103-0028 - ITP-CIV-Ferris- Pile Cap</t>
  </si>
  <si>
    <t>103-0028</t>
  </si>
  <si>
    <t>Pier - Pile Cap - FRP</t>
  </si>
  <si>
    <t>103-0029 - ITP-CIV-Ferris- Pile Cap</t>
  </si>
  <si>
    <t>103-0029</t>
  </si>
  <si>
    <t>Pier - Wall - FRP</t>
  </si>
  <si>
    <t>103-0030 - ITP-CIV-Ferris- Pile Cap</t>
  </si>
  <si>
    <t>103-0030</t>
  </si>
  <si>
    <t>Pier - Crosshead - FRP</t>
  </si>
  <si>
    <t>103-0031 - ITP-CIV-Ferris- Pile Cap</t>
  </si>
  <si>
    <t>103-0031</t>
  </si>
  <si>
    <t>DW - Pile Cap - FRP</t>
  </si>
  <si>
    <t>103-0032 - ITP-CIV-Ferris- Pile Cap</t>
  </si>
  <si>
    <t>103-0032</t>
  </si>
  <si>
    <t>DW - Wall - FRP</t>
  </si>
  <si>
    <t>103-0033 - ITP-CIV-Ferris- Pile Cap</t>
  </si>
  <si>
    <t>103-0033</t>
  </si>
  <si>
    <t>NA - Pile Cap - FRP</t>
  </si>
  <si>
    <t>103-0034 - ITP-CIV-Ferris- Pile Cap</t>
  </si>
  <si>
    <t>103-0034</t>
  </si>
  <si>
    <t>NA - Abutment Wall - FRP</t>
  </si>
  <si>
    <t>103-0035- ITP-CIV-Ferris- Pile Cap</t>
  </si>
  <si>
    <t>103-0035</t>
  </si>
  <si>
    <t>NA - Crosshead - FRP</t>
  </si>
  <si>
    <t>103-0036 - ITP-CIV-Ferris- Pile Cap</t>
  </si>
  <si>
    <t>103-0036</t>
  </si>
  <si>
    <t>Superstructure</t>
  </si>
  <si>
    <t>SA - Deck Slab &amp; Diaphragm - FRP</t>
  </si>
  <si>
    <t>103-0037 - ITP-CIV-Ferris- Diaphragm</t>
  </si>
  <si>
    <t>103-0037</t>
  </si>
  <si>
    <t>SA - Girder Soffit Grout - FRP</t>
  </si>
  <si>
    <t xml:space="preserve">103-0038 - ITP-CIV-Ferris- Girder Sofit Grout </t>
  </si>
  <si>
    <t>103-0038</t>
  </si>
  <si>
    <t>South - Approach Slab - FRP</t>
  </si>
  <si>
    <t>103-0039 - ITP-CIV-Ferris- Approach Slab</t>
  </si>
  <si>
    <t>103-0039</t>
  </si>
  <si>
    <t>Pier - Deck Slab &amp; Diaphragm - FRP</t>
  </si>
  <si>
    <t>103-0040 - ITP-CIV-Ferris- Deck Slab</t>
  </si>
  <si>
    <t>103-0040</t>
  </si>
  <si>
    <t>Pier - Girder Soffit Grout - FRP</t>
  </si>
  <si>
    <t xml:space="preserve">103-0041 - ITP-CIV-Ferris- Girder Sofit Grout </t>
  </si>
  <si>
    <t>103-0041</t>
  </si>
  <si>
    <t>S1 - Deck Slab - FRP</t>
  </si>
  <si>
    <t xml:space="preserve">103-0042 - ITP-CIV-Ferris- Deck Slab </t>
  </si>
  <si>
    <t>103-0042</t>
  </si>
  <si>
    <t>S2 - Deck Slab - FRP</t>
  </si>
  <si>
    <t xml:space="preserve">103-0043 - ITP-CIV-Ferris- Deck Slab </t>
  </si>
  <si>
    <t>103-0043</t>
  </si>
  <si>
    <t>NA - Deck Slab &amp; Diaphragm - FRP</t>
  </si>
  <si>
    <t>103-0044 - ITP-CIV- Ferris- Deck Slab</t>
  </si>
  <si>
    <t>103-0044</t>
  </si>
  <si>
    <t>NA - Girder Soffit Grout - FRP</t>
  </si>
  <si>
    <t xml:space="preserve">103-0045 - ITP-CIV- Ferris- Girder Soffit Grout </t>
  </si>
  <si>
    <t>103-0045</t>
  </si>
  <si>
    <t>North - Approach Slab - FRP</t>
  </si>
  <si>
    <t xml:space="preserve">103-0046 - ITP-CIV- Ferris- Approach Slab </t>
  </si>
  <si>
    <t>103-0046</t>
  </si>
  <si>
    <t>SUP</t>
  </si>
  <si>
    <t>SUP - S1 Pavement - FRP</t>
  </si>
  <si>
    <t>103-0047 - ITP-CIV- Ferris- SUP</t>
  </si>
  <si>
    <t>103-0047</t>
  </si>
  <si>
    <t>SUP - S2 Pavement - FRP</t>
  </si>
  <si>
    <t>103-0048 - ITP-CIV- Ferris- SUP</t>
  </si>
  <si>
    <t>103-0048</t>
  </si>
  <si>
    <t>SUP - North Approach Slab Pavement - FRP</t>
  </si>
  <si>
    <t>103-0049 - ITP-CIV- Ferris- SUP</t>
  </si>
  <si>
    <t>103-0049</t>
  </si>
  <si>
    <t>SUP - South Approach Slab Pavement - FRP</t>
  </si>
  <si>
    <t>103-0050 - ITP-CIV- Ferris- SUP</t>
  </si>
  <si>
    <t>103-0050</t>
  </si>
  <si>
    <t>Girders</t>
  </si>
  <si>
    <t>S1-G1 to S1-G7 - Girder Soffit Grout - FRP</t>
  </si>
  <si>
    <t xml:space="preserve">103-0051 - ITP-CIV- Ferris- Girder Soffit Grout </t>
  </si>
  <si>
    <t>103-0051</t>
  </si>
  <si>
    <t>S2-G1 to S2-G7 - Girder Soffit Grout - FRP</t>
  </si>
  <si>
    <t xml:space="preserve">103-0052 - ITP-CIV- Ferris- Girder Soffit Grout </t>
  </si>
  <si>
    <t>103-0052</t>
  </si>
  <si>
    <t>S1-G1 to S1-G5 - Precast Girders</t>
  </si>
  <si>
    <t xml:space="preserve">103-0053 - ITP-CIV-Ferris-Precast Girders </t>
  </si>
  <si>
    <t>103-0053</t>
  </si>
  <si>
    <t>S1-G6 - Precast Girder</t>
  </si>
  <si>
    <t xml:space="preserve">103-0054 - ITP-CIV-Ferris-Precast Girders </t>
  </si>
  <si>
    <t>103-0054</t>
  </si>
  <si>
    <t>S1-G7 - Precast Girder</t>
  </si>
  <si>
    <t xml:space="preserve">103-0055 - ITP-CIV-Ferris-Precast Girders </t>
  </si>
  <si>
    <t>103-0055</t>
  </si>
  <si>
    <t>S2-G1 to S2-G5 - Precast Girders</t>
  </si>
  <si>
    <t xml:space="preserve">103-0056 - ITP-CIV-Ferris-Precast Girders </t>
  </si>
  <si>
    <t>103-0056</t>
  </si>
  <si>
    <t>S2-G6 - Precast Girder</t>
  </si>
  <si>
    <t xml:space="preserve">103-0057 - ITP-CIV-Ferris-Precast Girders </t>
  </si>
  <si>
    <t>103-0057</t>
  </si>
  <si>
    <t>S2-G7 - Precast Girder</t>
  </si>
  <si>
    <t xml:space="preserve">103-0058 - ITP-CIV-Ferris-Precast Girders </t>
  </si>
  <si>
    <t>103-0058</t>
  </si>
  <si>
    <t>Barriers and Parapets</t>
  </si>
  <si>
    <t>Span 1</t>
  </si>
  <si>
    <t>MPB-01 - S1 - Medium Performance - Precast Barriers</t>
  </si>
  <si>
    <t>103-0059 - ITP-CIV-Ferris- Precast Barriers</t>
  </si>
  <si>
    <t>103-0059</t>
  </si>
  <si>
    <t>Span 2</t>
  </si>
  <si>
    <t>MPB-01 - S2 - Medium Performance - Precast Barriers</t>
  </si>
  <si>
    <t>103-0060 - ITP-CIV-Ferris- Precast Barriers</t>
  </si>
  <si>
    <t>103-0060</t>
  </si>
  <si>
    <t>MPB-02 Span 1 - Medium Performance - Precast Barriers</t>
  </si>
  <si>
    <t>103-0061 - ITP-CIV-Ferris- Precast Barriers</t>
  </si>
  <si>
    <t>103-0061</t>
  </si>
  <si>
    <t>MPB-02 Span 2 - Medium Performance - Precast Barriers</t>
  </si>
  <si>
    <t>103-0062 - ITP-CIV-Ferris- Precast Barriers</t>
  </si>
  <si>
    <t>103-0062</t>
  </si>
  <si>
    <t>S1 - East - Barrier Stitch Pour - FRP</t>
  </si>
  <si>
    <t>103-0063 - ITP-CIV-Ferris- Barrier Stitch Pour</t>
  </si>
  <si>
    <t>103-0063</t>
  </si>
  <si>
    <t>S1 - West - Barrier Stitch Pour - FRP</t>
  </si>
  <si>
    <t>103-0064 - ITP-CIV-Ferris- Barrier Stitch Pour</t>
  </si>
  <si>
    <t>103-0064</t>
  </si>
  <si>
    <t>S2 - East - Barrier Stitch Pour - FRP</t>
  </si>
  <si>
    <t>103-0065 - ITP-CIV-Ferris- Barrier Stitch Pour</t>
  </si>
  <si>
    <t>103-0065</t>
  </si>
  <si>
    <t>S2 - West - Barrier Stitch Pour - FRP</t>
  </si>
  <si>
    <t>103-0066 - ITP-CIV-Ferris- Barrier Stitch Pour</t>
  </si>
  <si>
    <t>103-0066</t>
  </si>
  <si>
    <t>PBB-01 - S1 - Precast Parapets</t>
  </si>
  <si>
    <t>103-0067 - ITP-CIV-Ferris- Precasdt Parapets</t>
  </si>
  <si>
    <t>103-0067</t>
  </si>
  <si>
    <t>PBB-01 - S2 - Precast Parapets</t>
  </si>
  <si>
    <t>103-0068 - ITP-CIV-Ferris- Precasdt Parapets</t>
  </si>
  <si>
    <t>103-0068</t>
  </si>
  <si>
    <t>PBB-02-01A - Precast Parapet</t>
  </si>
  <si>
    <t>103-0069 - ITP-CIV-Ferris- Precasdt Parapets</t>
  </si>
  <si>
    <t>103-0069</t>
  </si>
  <si>
    <t>PBB-02-02B - Precast Parapet</t>
  </si>
  <si>
    <t>103-0070 - ITP-CIV-Ferris- Precasdt Parapets</t>
  </si>
  <si>
    <t>103-0070</t>
  </si>
  <si>
    <t>S1 - Parapet Stitch Pour - FRP</t>
  </si>
  <si>
    <t>103-0071 - ITP-CIV-Ferris- Parapet Stitch Pour</t>
  </si>
  <si>
    <t>103-0071</t>
  </si>
  <si>
    <t>S2 - Parapet Stitch Pour - FRP</t>
  </si>
  <si>
    <t>103-0072 - ITP-CIV-Ferris- Parapet Stitch Pour</t>
  </si>
  <si>
    <t>103-0072</t>
  </si>
  <si>
    <t>South</t>
  </si>
  <si>
    <t>MOB01 South West - Medium Performance - Precast Barriers</t>
  </si>
  <si>
    <t>103-0073 - ITP-CIV-Ferris- Precast Barriers</t>
  </si>
  <si>
    <t>103-0073</t>
  </si>
  <si>
    <t>MOB02 South East - Medium Performance - Precast Barriers</t>
  </si>
  <si>
    <t>103-0074- ITP-CIV-Ferris- Precast Barriers</t>
  </si>
  <si>
    <t>103-0074</t>
  </si>
  <si>
    <t>Off-Structure</t>
  </si>
  <si>
    <t>TOB01A South - Transition - Precast Barrier</t>
  </si>
  <si>
    <t>103-0075 - ITP-CIV-Ferris- Precast Barriers</t>
  </si>
  <si>
    <t>103-0075</t>
  </si>
  <si>
    <t>TOB02 South - Transition - Precast Barrier</t>
  </si>
  <si>
    <t>103-0076 - ITP-CIV-Ferris- Precast Barriers</t>
  </si>
  <si>
    <t>103-0076</t>
  </si>
  <si>
    <t>TOB03 South - Transition - Precast Barrier</t>
  </si>
  <si>
    <t>103-0077 - ITP-CIV-Ferris- Precast Barriers</t>
  </si>
  <si>
    <t>103-0077</t>
  </si>
  <si>
    <t>ROB01 South - Regular Performance - Precast Barriers</t>
  </si>
  <si>
    <t>103-0078 - ITP-CIV-Ferris- Precast Barriers</t>
  </si>
  <si>
    <t>103-0078</t>
  </si>
  <si>
    <t>ROB02 South - Regular Performance - Precast Barriers</t>
  </si>
  <si>
    <t>103-0079 - ITP-CIV-Ferris- Precast Barriers</t>
  </si>
  <si>
    <t>103-0079</t>
  </si>
  <si>
    <t>TL401 South - Test Level - Precast Barriers</t>
  </si>
  <si>
    <t>103-0080 - ITP-CIV-Ferris- Precast Barriers</t>
  </si>
  <si>
    <t>103-0080</t>
  </si>
  <si>
    <t>TL402 South - Test Level - Precast Barrier</t>
  </si>
  <si>
    <t>103-0081 - ITP-CIV-Ferris- Precast Barriers</t>
  </si>
  <si>
    <t>103-0081</t>
  </si>
  <si>
    <t>MOB01 North - Medium Performance - Precast Barriers</t>
  </si>
  <si>
    <t>103-0082 - ITP-CIV-Ferris- Precast Barriers</t>
  </si>
  <si>
    <t>103-0082</t>
  </si>
  <si>
    <t>MOB02A North - Medium Performance - Precast Barriers</t>
  </si>
  <si>
    <t>103-0083 - ITP-CIV-Ferris- Precast Barriers</t>
  </si>
  <si>
    <t>103-0083</t>
  </si>
  <si>
    <t>TOB01 North - Transition - Precast Barrier</t>
  </si>
  <si>
    <t>103-0084 - ITP-CIV-Ferris- Precast Barriers</t>
  </si>
  <si>
    <t>103-0084</t>
  </si>
  <si>
    <t>TOB02A North - Transition - Precast Barrier</t>
  </si>
  <si>
    <t>103-0085 - ITP-CIV-Ferris- Precast Barriers</t>
  </si>
  <si>
    <t>103-0085</t>
  </si>
  <si>
    <t>TOB03A North - Transition - Precast Barrier</t>
  </si>
  <si>
    <t>103-0086 - ITP-CIV-Ferris- Precast Barriers</t>
  </si>
  <si>
    <t>103-0086</t>
  </si>
  <si>
    <t>ROB01 North - Regular Performance - Precast Barriers</t>
  </si>
  <si>
    <t>103-0087 - ITP-CIV-Ferris- Precast Barriers</t>
  </si>
  <si>
    <t>103-0087</t>
  </si>
  <si>
    <t>ROB02A North - Regular Performance - Precast Barriers</t>
  </si>
  <si>
    <t>103-0088 - ITP-CIV-Ferris- Precast Barriers</t>
  </si>
  <si>
    <t>103-0088</t>
  </si>
  <si>
    <t>TL401A North - Test Level - Precast Barriers</t>
  </si>
  <si>
    <t>103-0089 - ITP-CIV-Ferris- Precast Barriers</t>
  </si>
  <si>
    <t>103-0089</t>
  </si>
  <si>
    <t>TL402A North - Test Level - Precast Barrier</t>
  </si>
  <si>
    <t>103-0090 - ITP-CIV-Ferris- Precast Barriers</t>
  </si>
  <si>
    <t>103-0090</t>
  </si>
  <si>
    <t>POB01 South - Precast Parapets</t>
  </si>
  <si>
    <t>103-0091 - ITP-CIV-Ferris- Precast Parapets</t>
  </si>
  <si>
    <t>103-0091</t>
  </si>
  <si>
    <t>POB02 South - Precast Parapet</t>
  </si>
  <si>
    <t>103-0092 - ITP-CIV-Ferris- Precast Parapets</t>
  </si>
  <si>
    <t>103-0092</t>
  </si>
  <si>
    <t>POB01 North - Precast Parapets</t>
  </si>
  <si>
    <t>103-0093 - ITP-CIV-Ferris- Precast Parapets</t>
  </si>
  <si>
    <t>103-0093</t>
  </si>
  <si>
    <t>POB02 North - Precast Parapets</t>
  </si>
  <si>
    <t>103-0094 - ITP-CIV-Ferris- Precast Parapets</t>
  </si>
  <si>
    <t>103-0094</t>
  </si>
  <si>
    <t>POB03 North - Precast Parapet</t>
  </si>
  <si>
    <t>103-0095 - ITP-CIV-Ferris- Precast Parapets</t>
  </si>
  <si>
    <t>103-0095</t>
  </si>
  <si>
    <t>Barrier Footing - Type 1 - South West - FRP</t>
  </si>
  <si>
    <t xml:space="preserve">103-0096 - ITP-CIV-Ferris- Barrier Footing </t>
  </si>
  <si>
    <t>103-0096</t>
  </si>
  <si>
    <t>Barrier Footing - Type 1 - North West - FRP</t>
  </si>
  <si>
    <t xml:space="preserve">103-0097 - ITP-CIV-Ferris- Barrier Footing </t>
  </si>
  <si>
    <t>103-0097</t>
  </si>
  <si>
    <t>Barrier Footing - Type 2 - South West - FRP</t>
  </si>
  <si>
    <t xml:space="preserve">103-0098 - ITP-CIV-Ferris- Barrier Footing </t>
  </si>
  <si>
    <t>103-0098</t>
  </si>
  <si>
    <t>Barrier Footing - Type 2 - North West - FRP</t>
  </si>
  <si>
    <t xml:space="preserve">103-0099 - ITP-CIV-Ferris- Barrier Footing </t>
  </si>
  <si>
    <t>103-0099</t>
  </si>
  <si>
    <t>Barrier Footing - Type 2b - South West - FRP</t>
  </si>
  <si>
    <t xml:space="preserve">103-0100 - ITP-CIV-Ferris- Barrier Footing </t>
  </si>
  <si>
    <t>103-0100</t>
  </si>
  <si>
    <t>Barrier Footing - Type 2b - North West - FRP</t>
  </si>
  <si>
    <t xml:space="preserve">103-0101 - ITP-CIV-Ferris- Barrier Footing </t>
  </si>
  <si>
    <t>103-0101</t>
  </si>
  <si>
    <t>Barrier Footing - Type 3 - South East - FRP</t>
  </si>
  <si>
    <t xml:space="preserve">103-0102 - ITP-CIV-Ferris- Barrier Footing </t>
  </si>
  <si>
    <t>103-0102</t>
  </si>
  <si>
    <t>Barrier Footing - Type 3 - North East - FRP</t>
  </si>
  <si>
    <t xml:space="preserve">103-0103 - ITP-CIV-Ferris- Barrier Footing </t>
  </si>
  <si>
    <t>103-0103</t>
  </si>
  <si>
    <t>Barrier Footing - Type 4 - South East - FRP</t>
  </si>
  <si>
    <t xml:space="preserve">103-0104 - ITP-CIV-Ferris- Barrier Footing </t>
  </si>
  <si>
    <t>103-0104</t>
  </si>
  <si>
    <t>Barrier Footing - Type 4 - North East - FRP</t>
  </si>
  <si>
    <t xml:space="preserve">103-0105 - ITP-CIV-Ferris- Barrier Footing </t>
  </si>
  <si>
    <t>103-0105</t>
  </si>
  <si>
    <t>Barrier Footing - Type 4b - South East - FRP</t>
  </si>
  <si>
    <t xml:space="preserve">103-0106 - ITP-CIV-Ferris- Barrier Footing </t>
  </si>
  <si>
    <t>103-0106</t>
  </si>
  <si>
    <t>Barrier Footing - Type 4b - North East - FRP</t>
  </si>
  <si>
    <t xml:space="preserve">103-0107 - ITP-CIV-Ferris- Barrier Footing </t>
  </si>
  <si>
    <t>103-0107</t>
  </si>
  <si>
    <t>In-situ Footing - Type 3 - South East - FRP</t>
  </si>
  <si>
    <t>103-0108 - ITP-CIV-Ferris- In-situ Footing</t>
  </si>
  <si>
    <t>103-0108</t>
  </si>
  <si>
    <t>In-situ Footing - Type 3 - North East - FRP</t>
  </si>
  <si>
    <t>103-0109 - ITP-CIV-Ferris- In-situ Footing</t>
  </si>
  <si>
    <t>103-0109</t>
  </si>
  <si>
    <t>In-situ Footing - Type 4 - South East - FRP</t>
  </si>
  <si>
    <t>103-0110 - ITP-CIV-Ferris- In-situ Footing</t>
  </si>
  <si>
    <t>103-0110</t>
  </si>
  <si>
    <t>In-situ Footing - Type 4 - North East - FRP</t>
  </si>
  <si>
    <t>103-0111 - ITP-CIV-Ferris- In-situ Footing</t>
  </si>
  <si>
    <t>103-0111</t>
  </si>
  <si>
    <t>In-situ Footing - Type 4b - South East - FRP</t>
  </si>
  <si>
    <t>103-0112 - ITP-CIV-Ferris- In-situ Footing</t>
  </si>
  <si>
    <t>103-0112</t>
  </si>
  <si>
    <t>In-situ Footing - Type 4b - North East - FRP</t>
  </si>
  <si>
    <t>103-0113 - ITP-CIV-Ferris- In-situ Footing</t>
  </si>
  <si>
    <t>103-0113</t>
  </si>
  <si>
    <t>Screens and Posts</t>
  </si>
  <si>
    <t>On-Structure - Anti-Throw Type 1 - West</t>
  </si>
  <si>
    <t>103-0114 - ITP-CIV-Ferris-Anti-Throw</t>
  </si>
  <si>
    <t>103-0114</t>
  </si>
  <si>
    <t>On-Structure - Anti-Throw Type 2 - East</t>
  </si>
  <si>
    <t>103-0115 - ITP-CIV-Ferris-Anti-Throw</t>
  </si>
  <si>
    <t>103-0115</t>
  </si>
  <si>
    <t>On-Structure - Anti-Throw Type 3 - East</t>
  </si>
  <si>
    <t>103-0116 - ITP-CIV-Ferris-Anti-Throw</t>
  </si>
  <si>
    <t>103-0116</t>
  </si>
  <si>
    <t>On-Structure - Anti-Throw Type 4 - East</t>
  </si>
  <si>
    <t>103-0117 - ITP-CIV-Ferris-Anti-Throw</t>
  </si>
  <si>
    <t>103-0117</t>
  </si>
  <si>
    <t>On-Structure - Handrail &amp; Rub Rail - East</t>
  </si>
  <si>
    <t>103-0118 - ITP-CIV-Ferris-Handrail &amp; Rub Rail - East</t>
  </si>
  <si>
    <t>103-0118</t>
  </si>
  <si>
    <t>Off-Structure - Anti-Throw Type 1 - South East</t>
  </si>
  <si>
    <t xml:space="preserve">103-0119 - ITP-CIV-Ferris-Anti-Throw </t>
  </si>
  <si>
    <t>103-0119</t>
  </si>
  <si>
    <t>Off-Structure - Anti-Throw Type 5 - South East</t>
  </si>
  <si>
    <t xml:space="preserve">103-0120 - ITP-CIV-Ferris-Anti-Throw </t>
  </si>
  <si>
    <t>103-0120</t>
  </si>
  <si>
    <t>Off-Structure - Anti-Throw Type 1 - North East</t>
  </si>
  <si>
    <t xml:space="preserve">103-0121 - ITP-CIV-Ferris-Anti-Throw </t>
  </si>
  <si>
    <t>103-0121</t>
  </si>
  <si>
    <t>Off-Structure - Anti-Throw Type 2 - North East</t>
  </si>
  <si>
    <t xml:space="preserve">103-0122 - ITP-CIV-Ferris-Anti-Throw </t>
  </si>
  <si>
    <t>103-0122</t>
  </si>
  <si>
    <t>Off-Structure - Anti-Throw Type 5 - North East</t>
  </si>
  <si>
    <t xml:space="preserve">103-0123 - ITP-CIV-Ferris-Anti-Throw </t>
  </si>
  <si>
    <t>103-0123</t>
  </si>
  <si>
    <t>Off-Structure - Anti-Throw Type 6 - North East</t>
  </si>
  <si>
    <t xml:space="preserve">103-0124 - ITP-CIV-Ferris-Anti-Throw </t>
  </si>
  <si>
    <t>103-0124</t>
  </si>
  <si>
    <t>Off-Structure - Handrail &amp; Rub Rail - South East</t>
  </si>
  <si>
    <t>103-0125 - ITP-CIV-Ferris- Handrail &amp; Rub Rail</t>
  </si>
  <si>
    <t>103-0125</t>
  </si>
  <si>
    <t>Off-Structure - Handrail &amp; Rub Rail - North East</t>
  </si>
  <si>
    <t>103-0126 - ITP-CIV-Ferris- Handrail &amp; Rub Rail</t>
  </si>
  <si>
    <t>103-0126</t>
  </si>
  <si>
    <t>Civils</t>
  </si>
  <si>
    <t>South of Rail</t>
  </si>
  <si>
    <t>South RSS Fill</t>
  </si>
  <si>
    <t>MRP-DPK-102-00-CFN-0011</t>
  </si>
  <si>
    <t>South RSS Fill - Foundation Layer 1 (South CH 0 - 176)</t>
  </si>
  <si>
    <t>103-0127 - ITP-CIV-Ferris- RSS Fill</t>
  </si>
  <si>
    <t>103-0127</t>
  </si>
  <si>
    <t>South RSS Fill - Foundation Layer 2 (South CH 0 - 176)</t>
  </si>
  <si>
    <t>103-0128 - ITP-CIV-Ferris- RSS Fill</t>
  </si>
  <si>
    <t>103-0128</t>
  </si>
  <si>
    <t>South RSS Fill - Layer 1 (South CH 0 - 70)</t>
  </si>
  <si>
    <t>103-0129 - ITP-CIV-Ferris- RSS Fill</t>
  </si>
  <si>
    <t>103-0129</t>
  </si>
  <si>
    <t>South RSS Fill - Layer 2 (South CH 0 - 66)</t>
  </si>
  <si>
    <t>103-0130 - ITP-CIV-Ferris- RSS Fill</t>
  </si>
  <si>
    <t>103-0130</t>
  </si>
  <si>
    <t>South RSS Fill - Layer 3 (South CH 0 - 62)</t>
  </si>
  <si>
    <t>103-0131 - ITP-CIV-Ferris- RSS Fill</t>
  </si>
  <si>
    <t>103-0131</t>
  </si>
  <si>
    <t>South RSS Fill - Layer 4 (South CH 0 - 60)</t>
  </si>
  <si>
    <t>103-0132 - ITP-CIV-Ferris- RSS Fill</t>
  </si>
  <si>
    <t>103-0132</t>
  </si>
  <si>
    <t>South RSS Fill - Layer 5 (South CH 0 - 58)</t>
  </si>
  <si>
    <t>103-0133 - ITP-CIV-Ferris- RSS Fill</t>
  </si>
  <si>
    <t>103-0133</t>
  </si>
  <si>
    <t>South RSS Fill - Layer 6 (South CH 0 - 92)</t>
  </si>
  <si>
    <t>103-0134 - ITP-CIV-Ferris- RSS Fill</t>
  </si>
  <si>
    <t>103-0134</t>
  </si>
  <si>
    <t>South RSS Fill - Layer 7 (South CH 0 - 88)</t>
  </si>
  <si>
    <t>103-0135 - ITP-CIV-Ferris- RSS Fill</t>
  </si>
  <si>
    <t>103-0135</t>
  </si>
  <si>
    <t>South RSS Fill - Layer 8 (South CH 0 - 84)</t>
  </si>
  <si>
    <t>103-0136 - ITP-CIV-Ferris- RSS Fill</t>
  </si>
  <si>
    <t>103-0136</t>
  </si>
  <si>
    <t>South RSS Fill - Layer 9 (South CH 0 - 80)</t>
  </si>
  <si>
    <t>103-0137 - ITP-CIV-Ferris- RSS Fill</t>
  </si>
  <si>
    <t>103-0137</t>
  </si>
  <si>
    <t>South RSS Fill - Layer 10 (South CH 0 - 76)</t>
  </si>
  <si>
    <t>103-0138 - ITP-CIV-Ferris- RSS Fill</t>
  </si>
  <si>
    <t>103-0138</t>
  </si>
  <si>
    <t>South RSS Fill - Layer 11 (South CH 0 - 71)</t>
  </si>
  <si>
    <t>103-0139 - ITP-CIV-Ferris- RSS Fill</t>
  </si>
  <si>
    <t>103-0139</t>
  </si>
  <si>
    <t>South RSS Fill - Layer 12 (South CH 0 - 66)</t>
  </si>
  <si>
    <t>103-0140 - ITP-CIV-Ferris- RSS Fill</t>
  </si>
  <si>
    <t>103-0140</t>
  </si>
  <si>
    <t>South RSS Fill - Layer 13 (South CH 0 - 62)</t>
  </si>
  <si>
    <t>103-0141 - ITP-CIV-Ferris- RSS Fill</t>
  </si>
  <si>
    <t>103-0141</t>
  </si>
  <si>
    <t>South RSS Fill - Layer 14 (South CH 0 - 59)</t>
  </si>
  <si>
    <t>103-0142 - ITP-CIV-Ferris- RSS Fill</t>
  </si>
  <si>
    <t>103-0142</t>
  </si>
  <si>
    <t>South RSS Fill - Layer 15 (South CH 0 - 56)</t>
  </si>
  <si>
    <t>103-0143 - ITP-CIV-Ferris- RSS Fill</t>
  </si>
  <si>
    <t>103-0143</t>
  </si>
  <si>
    <t>South RSS Fill - Layer 16 (South CH 0 - 53)</t>
  </si>
  <si>
    <t>103-0144 - ITP-CIV-Ferris- RSS Fill</t>
  </si>
  <si>
    <t>103-0144</t>
  </si>
  <si>
    <t>South RSS Fill - Layer 17 (South CH 0 - 50)</t>
  </si>
  <si>
    <t>103-0145 - ITP-CIV-Ferris- RSS Fill</t>
  </si>
  <si>
    <t>103-0145</t>
  </si>
  <si>
    <t>South RSS Fill - Layer 18 (South CH 0 - 46)</t>
  </si>
  <si>
    <t>103-0146 - ITP-CIV-Ferris- RSS Fill</t>
  </si>
  <si>
    <t>103-0146</t>
  </si>
  <si>
    <t>South RSS Fill - Layer 19 (South CH 0 - 44)</t>
  </si>
  <si>
    <t>103-0147 - ITP-CIV-Ferris- RSS Fill</t>
  </si>
  <si>
    <t>103-0147</t>
  </si>
  <si>
    <t>South RSS Fill - Layer 20 (South CH 0 - 42)</t>
  </si>
  <si>
    <t>103-0148 - ITP-CIV-Ferris- RSS Fill</t>
  </si>
  <si>
    <t>103-0148</t>
  </si>
  <si>
    <t>South RSS Fill - Layer 21 (South CH 0 - 40)</t>
  </si>
  <si>
    <t>103-0149 - ITP-CIV-Ferris- RSS Fill</t>
  </si>
  <si>
    <t>103-0149</t>
  </si>
  <si>
    <t>South RSS Fill - Layer 22 (South CH 0 - 37)</t>
  </si>
  <si>
    <t>103-0150 - ITP-CIV-Ferris- RSS Fill</t>
  </si>
  <si>
    <t>103-0150</t>
  </si>
  <si>
    <t>South RSS Fill - Layer 23 (South CH 0 - 34)</t>
  </si>
  <si>
    <t>103-0151 - ITP-CIV-Ferris- RSS Fill</t>
  </si>
  <si>
    <t>103-0151</t>
  </si>
  <si>
    <t>South RSS Fill - Layer 24 (South CH 0 - 30)</t>
  </si>
  <si>
    <t>103-0152 - ITP-CIV-Ferris- RSS Fill</t>
  </si>
  <si>
    <t>103-0152</t>
  </si>
  <si>
    <t>South RSS Fill - Layer 25 (South CH 0 - 27)</t>
  </si>
  <si>
    <t>103-0153 - ITP-CIV-Ferris- RSS Fill</t>
  </si>
  <si>
    <t>103-0153</t>
  </si>
  <si>
    <t>South RSS Fill - Layer 26 (South CH 0 - 23)</t>
  </si>
  <si>
    <t>103-0154 - ITP-CIV-Ferris- RSS Fill</t>
  </si>
  <si>
    <t>103-0154</t>
  </si>
  <si>
    <t>South RSS Fill - Layer 27 (South CH 0 - 19)</t>
  </si>
  <si>
    <t>103-0155 - ITP-CIV-Ferris- RSS Fill</t>
  </si>
  <si>
    <t>103-0155</t>
  </si>
  <si>
    <t>South RSS Fill - Layer 28 (South CH 0 - 16)</t>
  </si>
  <si>
    <t>103-0156 - ITP-CIV-Ferris- RSS Fill</t>
  </si>
  <si>
    <t>103-0156</t>
  </si>
  <si>
    <t>South RSS Fill - Layer 29 (South CH 0 - 13)</t>
  </si>
  <si>
    <t>103-0157 - ITP-CIV-Ferris- RSS Fill</t>
  </si>
  <si>
    <t>103-0157</t>
  </si>
  <si>
    <t>South RSS Fill - Layer 30 (South CH 0 - 10)</t>
  </si>
  <si>
    <t>103-0158 - ITP-CIV-Ferris- RSS Fill</t>
  </si>
  <si>
    <t>103-0158</t>
  </si>
  <si>
    <t>South RSS Fill - Layer 32 (South CH 0 - 7)</t>
  </si>
  <si>
    <t>103-0159 - ITP-CIV-Ferris- RSS Fill</t>
  </si>
  <si>
    <t>103-0159</t>
  </si>
  <si>
    <t>South RSS Fill - Layer 33 (South CH 0 - 4)</t>
  </si>
  <si>
    <t>103-0160 - ITP-CIV-Ferris- RSS Fill</t>
  </si>
  <si>
    <t>103-0160</t>
  </si>
  <si>
    <t>South RSS Fill - Layer 1 (South CH 0 - 176)</t>
  </si>
  <si>
    <t>103-0161 - ITP-CIV-Ferris- RSS Fill</t>
  </si>
  <si>
    <t>103-0161</t>
  </si>
  <si>
    <t>South RSS Fill - Layer 2 (South CH 0 - 170)</t>
  </si>
  <si>
    <t>103-0162 - ITP-CIV-Ferris- RSS Fill</t>
  </si>
  <si>
    <t>103-0162</t>
  </si>
  <si>
    <t>South RSS Fill - Layer 3 (South CH 0 - 164)</t>
  </si>
  <si>
    <t>103-0163 - ITP-CIV-Ferris- RSS Fill</t>
  </si>
  <si>
    <t>103-0163</t>
  </si>
  <si>
    <t>South RSS Fill - Layer 4 (South CH 0 - 158)</t>
  </si>
  <si>
    <t>103-0164 - ITP-CIV-Ferris- RSS Fill</t>
  </si>
  <si>
    <t>103-0164</t>
  </si>
  <si>
    <t>South RSS Fill - Layer 5 (South CH 0 - 152)</t>
  </si>
  <si>
    <t>103-0165 - ITP-CIV-Ferris- RSS Fill</t>
  </si>
  <si>
    <t>103-0165</t>
  </si>
  <si>
    <t>South RSS Fill - Layer 6 (South CH 0 - 146)</t>
  </si>
  <si>
    <t>103-0166 - ITP-CIV-Ferris- RSS Fill</t>
  </si>
  <si>
    <t>103-0166</t>
  </si>
  <si>
    <t>South RSS Fill - Layer 7 (South CH 0 - 138)</t>
  </si>
  <si>
    <t>103-0167 - ITP-CIV-Ferris- RSS Fill</t>
  </si>
  <si>
    <t>103-0167</t>
  </si>
  <si>
    <t>South RSS Fill - Layer 8 (South CH 0 - 134)</t>
  </si>
  <si>
    <t>103-0168 - ITP-CIV-Ferris- RSS Fill</t>
  </si>
  <si>
    <t>103-0168</t>
  </si>
  <si>
    <t>South RSS Fill - Layer 9 (South CH 0 - 128)</t>
  </si>
  <si>
    <t>103-0169 - ITP-CIV-Ferris- RSS Fill</t>
  </si>
  <si>
    <t>103-0169</t>
  </si>
  <si>
    <t>South RSS Fill - Layer 10 (South CH0 - 122)</t>
  </si>
  <si>
    <t>103-0170 - ITP-CIV-Ferris- RSS Fill</t>
  </si>
  <si>
    <t>103-0170</t>
  </si>
  <si>
    <t>South RSS Fill - Layer 11 (South CH 0 - 116)</t>
  </si>
  <si>
    <t>103-0171 - ITP-CIV-Ferris- RSS Fill</t>
  </si>
  <si>
    <t>103-0171</t>
  </si>
  <si>
    <t>South RSS Fill - Layer 12 (South CH 0 - 112)</t>
  </si>
  <si>
    <t>103-0172 - ITP-CIV-Ferris- RSS Fill</t>
  </si>
  <si>
    <t>103-0172</t>
  </si>
  <si>
    <t>South RSS Fill - Layer 13 (South CH 0 - 106)</t>
  </si>
  <si>
    <t>103-0173 - ITP-CIV-Ferris- RSS Fill</t>
  </si>
  <si>
    <t>103-0173</t>
  </si>
  <si>
    <t>South RSS Fill - Layer 14 (South CH 0 - 100)</t>
  </si>
  <si>
    <t>103-0174 - ITP-CIV-Ferris- RSS Fill</t>
  </si>
  <si>
    <t>103-0174</t>
  </si>
  <si>
    <t>South RSS Fill - Layer 15 (South CH 0 - 98)</t>
  </si>
  <si>
    <t>103-0175 - ITP-CIV-Ferris- RSS Fill</t>
  </si>
  <si>
    <t>103-0175</t>
  </si>
  <si>
    <t>South RSS Fill - Layer 16 (South CH 0 - 96)</t>
  </si>
  <si>
    <t>103-0176 - ITP-CIV-Ferris- RSS Fill</t>
  </si>
  <si>
    <t>103-0176</t>
  </si>
  <si>
    <t>South RSS Fill - Layer 17 (South CH 0 - 94)</t>
  </si>
  <si>
    <t>103-0177 - ITP-CIV-Ferris- RSS Fill</t>
  </si>
  <si>
    <t>103-0177</t>
  </si>
  <si>
    <t>South RSS Fill - Layer 18 (South CH 0 - 92)</t>
  </si>
  <si>
    <t>103-0178 - ITP-CIV-Ferris- RSS Fill</t>
  </si>
  <si>
    <t>103-0178</t>
  </si>
  <si>
    <t>South RSS Fill - Layer 19 (South CH 0 - 88)</t>
  </si>
  <si>
    <t>103-0179 - ITP-CIV-Ferris- RSS Fill</t>
  </si>
  <si>
    <t>103-0179</t>
  </si>
  <si>
    <t>South RSS Fill - Layer 20 (South CH 0 - 86)</t>
  </si>
  <si>
    <t>103-0180 - ITP-CIV-Ferris- RSS Fill</t>
  </si>
  <si>
    <t>103-0180</t>
  </si>
  <si>
    <t>South RSS Fill - Layer 21 (South CH 0 - 84)</t>
  </si>
  <si>
    <t>103-0181 - ITP-CIV-Ferris- RSS Fill</t>
  </si>
  <si>
    <t>103-0181</t>
  </si>
  <si>
    <t>South RSS Fill - Layer 22 (South CH 0 -82)</t>
  </si>
  <si>
    <t>103-0182 - ITP-CIV-Ferris- RSS Fill</t>
  </si>
  <si>
    <t>103-0182</t>
  </si>
  <si>
    <t>South RSS Fill - Layer 23 (South CH 0 - 78)</t>
  </si>
  <si>
    <t>103-0183 - ITP-CIV-Ferris- RSS Fill</t>
  </si>
  <si>
    <t>103-0183</t>
  </si>
  <si>
    <t>South RSS Fill - Layer 24 (South CH 0 - 76)</t>
  </si>
  <si>
    <t>103-0184 - ITP-CIV-Ferris- RSS Fill</t>
  </si>
  <si>
    <t>103-0184</t>
  </si>
  <si>
    <t>South RSS Fill - Layer 25 (South CH 0 - 70)</t>
  </si>
  <si>
    <t>103-0185 - ITP-CIV-Ferris- RSS Fill</t>
  </si>
  <si>
    <t>103-0185</t>
  </si>
  <si>
    <t>North of Rail</t>
  </si>
  <si>
    <t>North RSS FIll</t>
  </si>
  <si>
    <t>North RSS Fill - Foundation Layer 1 (North CH 0 - 220)</t>
  </si>
  <si>
    <t>103-0186 - ITP-CIV-Ferris- RSS Fill</t>
  </si>
  <si>
    <t>103-0186</t>
  </si>
  <si>
    <t>North RSS Fill - Foundation Layer 2 (North CH 0 - 220)</t>
  </si>
  <si>
    <t>103-0187 - ITP-CIV-Ferris- RSS Fill</t>
  </si>
  <si>
    <t>103-0187</t>
  </si>
  <si>
    <t>North RSS Fill - Layer 1 (North CH 0 - 220)</t>
  </si>
  <si>
    <t>103-0188 - ITP-CIV-Ferris- RSS Fill</t>
  </si>
  <si>
    <t>103-0188</t>
  </si>
  <si>
    <t>North RSS Fill - Layer 2 (North CH 0 - 218)</t>
  </si>
  <si>
    <t>103-0189 - ITP-CIV-Ferris- RSS Fill</t>
  </si>
  <si>
    <t>103-0189</t>
  </si>
  <si>
    <t>North RSS Fill - Layer 3 (North CH 0 - 216)</t>
  </si>
  <si>
    <t>103-0190 - ITP-CIV-Ferris- RSS Fill</t>
  </si>
  <si>
    <t>103-0190</t>
  </si>
  <si>
    <t>North RSS Fill - Layer 4 (North CH 0 - 212)</t>
  </si>
  <si>
    <t>103-0191 - ITP-CIV-Ferris- RSS Fil</t>
  </si>
  <si>
    <t>103-0191</t>
  </si>
  <si>
    <t>North RSS Fill - Layer 5 (North CH 0 - 210)</t>
  </si>
  <si>
    <t>103-0192 - ITP-CIV-Ferris- RSS Fill</t>
  </si>
  <si>
    <t>103-0192</t>
  </si>
  <si>
    <t>North RSS Fill - Layer 6 (North CH 0 - 208)</t>
  </si>
  <si>
    <t>103-0193 - ITP-CIV-Ferris- RSS Fill</t>
  </si>
  <si>
    <t>103-0193</t>
  </si>
  <si>
    <t>North RSS Fill - Layer 7 (North CH 0 - 206)</t>
  </si>
  <si>
    <t>103-0194 - ITP-CIV-Ferris- RSS Fill</t>
  </si>
  <si>
    <t>103-0194</t>
  </si>
  <si>
    <t>North RSS Fill - Layer 8 (North CH 0 - 204)</t>
  </si>
  <si>
    <t>103-0195 - ITP-CIV-Ferris- RSS Fill</t>
  </si>
  <si>
    <t>103-0195</t>
  </si>
  <si>
    <t>North RSS Fill - Layer 9 (North CH 0 - 202)</t>
  </si>
  <si>
    <t>103-0196 - ITP-CIV-Ferris- RSS Fill</t>
  </si>
  <si>
    <t>103-0196</t>
  </si>
  <si>
    <t>North RSS Fill - Layer 10 (North CH 0 - 200)</t>
  </si>
  <si>
    <t>103-0197 - ITP-CIV-Ferris- RSS Fill</t>
  </si>
  <si>
    <t>103-0197</t>
  </si>
  <si>
    <t>North RSS Fill - Layer 11 (North CH 0 - 198)</t>
  </si>
  <si>
    <t>103-0198 - ITP-CIV-Ferris- RSS Fill</t>
  </si>
  <si>
    <t>103-0198</t>
  </si>
  <si>
    <t>North RSS Fill - Layer 12 (North CH 0 - 196)</t>
  </si>
  <si>
    <t>103-0199 - ITP-CIV-Ferris- RSS Fill</t>
  </si>
  <si>
    <t>103-0199</t>
  </si>
  <si>
    <t>North RSS Fill - Layer 13 (North CH 0 - 194)</t>
  </si>
  <si>
    <t>103-0200 - ITP-CIV-Ferris- RSS Fill</t>
  </si>
  <si>
    <t>103-0200</t>
  </si>
  <si>
    <t>North RSS Fill - Layer 14 (North CH 0 - 192)</t>
  </si>
  <si>
    <t>103-0201 - ITP-CIV-Ferris- RSS Fill</t>
  </si>
  <si>
    <t>103-0201</t>
  </si>
  <si>
    <t>North RSS Fill - Layer 15 (North CH 0 - 190)</t>
  </si>
  <si>
    <t>103-0202 - ITP-CIV-Ferris- RSS Fill</t>
  </si>
  <si>
    <t>103-0202</t>
  </si>
  <si>
    <t>North RSS Fill - Layer 16 (North CH 0 - 188)</t>
  </si>
  <si>
    <t>103-0203 - ITP-CIV-Ferris- RSS Fill</t>
  </si>
  <si>
    <t>103-0203</t>
  </si>
  <si>
    <t>North RSS Fill - Layer 17 (North CH 0 - 186)</t>
  </si>
  <si>
    <t>103-0204 - ITP-CIV-Ferris- RSS Fill</t>
  </si>
  <si>
    <t>103-0204</t>
  </si>
  <si>
    <t>North RSS Fill - Layer 18 (North CH 0 - 184)</t>
  </si>
  <si>
    <t>103-0205 - ITP-CIV-Ferris- RSS Fill</t>
  </si>
  <si>
    <t>103-0205</t>
  </si>
  <si>
    <t>North RSS Fill - Layer 19 (North CH 0 - 182)</t>
  </si>
  <si>
    <t>103-0206 - ITP-CIV-Ferris- RSS Fill</t>
  </si>
  <si>
    <t>103-0206</t>
  </si>
  <si>
    <t>North RSS Fill - Layer 20 (North CH 0 - 180)</t>
  </si>
  <si>
    <t>103-0207 - ITP-CIV-Ferris- RSS Fill</t>
  </si>
  <si>
    <t>103-0207</t>
  </si>
  <si>
    <t>North RSS Fill - Layer 21 (North CH 0 - 178)</t>
  </si>
  <si>
    <t>103-0208 - ITP-CIV-Ferris- RSS Fill</t>
  </si>
  <si>
    <t>103-0208</t>
  </si>
  <si>
    <t>North RSS Fill - Layer 22 (North CH 0 - 176)</t>
  </si>
  <si>
    <t>103-0209 - ITP-CIV-Ferris- RSS Fill</t>
  </si>
  <si>
    <t>103-0209</t>
  </si>
  <si>
    <t>North RSS Fill - Layer 23 (North CH 0 - 174)</t>
  </si>
  <si>
    <t>103-0210 - ITP-CIV-Ferris- RSS Fill</t>
  </si>
  <si>
    <t>103-0210</t>
  </si>
  <si>
    <t>North RSS Fill - Layer 24 (North CH 0 - 172)</t>
  </si>
  <si>
    <t>103-0211 - ITP-CIV-Ferris- RSS Fill</t>
  </si>
  <si>
    <t>103-0211</t>
  </si>
  <si>
    <t>North RSS Fill - Layer 25 (North CH 0 - 170)</t>
  </si>
  <si>
    <t>103-0212 - ITP-CIV-Ferris- RSS Fill</t>
  </si>
  <si>
    <t>103-0212</t>
  </si>
  <si>
    <t>North RSS Fill - Layer 26 (North CH 0 - 168)</t>
  </si>
  <si>
    <t>103-0213 - ITP-CIV-Ferris- RSS Fill</t>
  </si>
  <si>
    <t>103-0213</t>
  </si>
  <si>
    <t>North RSS Fill - Layer 27 (North CH 0 - 166)</t>
  </si>
  <si>
    <t>103-0214 - ITP-CIV-Ferris- RSS Fill</t>
  </si>
  <si>
    <t>103-0214</t>
  </si>
  <si>
    <t>North RSS Fill - Layer 28 (North CH 0 - 164)</t>
  </si>
  <si>
    <t>103-0215 - ITP-CIV-Ferris- RSS Fill</t>
  </si>
  <si>
    <t>103-0215</t>
  </si>
  <si>
    <t>North RSS Fill - Layer 29 (North CH 0 - 162)</t>
  </si>
  <si>
    <t>103-0216 - ITP-CIV-Ferris- RSS Fill</t>
  </si>
  <si>
    <t>103-0216</t>
  </si>
  <si>
    <t>North RSS Fill - Layer 30 (North CH 0 - 160)</t>
  </si>
  <si>
    <t>103-0217 - ITP-CIV-Ferris- RSS Fill</t>
  </si>
  <si>
    <t>103-0217</t>
  </si>
  <si>
    <t>North RSS Fill - Layer 31 (North CH 0 - 158)</t>
  </si>
  <si>
    <t>103-0218 - ITP-CIV-Ferris- RSS Fill</t>
  </si>
  <si>
    <t>103-0218</t>
  </si>
  <si>
    <t>North RSS Fill - Layer 32 (North CH 0 - 156)</t>
  </si>
  <si>
    <t>103-0219 - ITP-CIV-Ferris- RSS Fill</t>
  </si>
  <si>
    <t>103-0219</t>
  </si>
  <si>
    <t>North RSS Fill - Layer 33 (North CH 0 - 154)</t>
  </si>
  <si>
    <t>103-0220 - ITP-CIV-Ferris- RSS Fill</t>
  </si>
  <si>
    <t>103-0220</t>
  </si>
  <si>
    <t>North RSS Fill - Layer 34 (North CH 0 - 152)</t>
  </si>
  <si>
    <t>103-0221 - ITP-CIV-Ferris- RSS Fill</t>
  </si>
  <si>
    <t>103-0221</t>
  </si>
  <si>
    <t>North RSS Fill - Layer 35 (North CH 0 - 150)</t>
  </si>
  <si>
    <t>103-0222 - ITP-CIV-Ferris- RSS Fill</t>
  </si>
  <si>
    <t>103-0222</t>
  </si>
  <si>
    <t>North RSS Fill - Layer 36 (North CH 0 - 148)</t>
  </si>
  <si>
    <t>103-0223 - ITP-CIV-Ferris- RSS Fill</t>
  </si>
  <si>
    <t>103-0223</t>
  </si>
  <si>
    <t>North RSS Fill - Layer 37 (North CH 0 - 146)</t>
  </si>
  <si>
    <t>103-0224 - ITP-CIV-Ferris- RSS Fill</t>
  </si>
  <si>
    <t>103-0224</t>
  </si>
  <si>
    <t>North RSS Fill - Layer 38 (North CH 0 - 144)</t>
  </si>
  <si>
    <t>103-0225 - ITP-CIV-Ferris- RSS Fill</t>
  </si>
  <si>
    <t>103-0225</t>
  </si>
  <si>
    <t>North RSS Fill - Layer 39 (North CH 0 - 142)</t>
  </si>
  <si>
    <t>103-0226 - ITP-CIV-Ferris- RSS Fill</t>
  </si>
  <si>
    <t>103-0226</t>
  </si>
  <si>
    <t>North RSS Fill - Layer 40 (North CH 0 - 140)</t>
  </si>
  <si>
    <t>103-0227 - ITP-CIV-Ferris- RSS Fill</t>
  </si>
  <si>
    <t>103-0227</t>
  </si>
  <si>
    <t>North RSS Fill - Layer 41 (North CH 0 - 138)</t>
  </si>
  <si>
    <t>103-0228 - ITP-CIV-Ferris- RSS Fill</t>
  </si>
  <si>
    <t>103-0228</t>
  </si>
  <si>
    <t>North RSS Fill - Layer 42 (North CH 0 - 136)</t>
  </si>
  <si>
    <t>103-0229 - ITP-CIV-Ferris- RSS Fill</t>
  </si>
  <si>
    <t>103-0229</t>
  </si>
  <si>
    <t>North RSS Fill - Layer 43 (North CH 0 - 134)</t>
  </si>
  <si>
    <t>103-0230 - ITP-CIV-Ferris- RSS Fill</t>
  </si>
  <si>
    <t>103-0230</t>
  </si>
  <si>
    <t>North RSS Fill - Layer 44 (North CH 0 - 132)</t>
  </si>
  <si>
    <t>103-0231 - ITP-CIV-Ferris- RSS Fill</t>
  </si>
  <si>
    <t>103-0231</t>
  </si>
  <si>
    <t>North RSS Fill - Layer 1 (North CH 0 - 130)</t>
  </si>
  <si>
    <t>103-0232 - ITP-CIV-Ferris- RSS Fill</t>
  </si>
  <si>
    <t>103-0232</t>
  </si>
  <si>
    <t>North RSS Fill - Layer 2 (North CH 0 - 128)</t>
  </si>
  <si>
    <t>103-0233 - ITP-CIV-Ferris- RSS Fill</t>
  </si>
  <si>
    <t>103-0233</t>
  </si>
  <si>
    <t>North RSS Fill - Layer 3 (North CH 0 - 126)</t>
  </si>
  <si>
    <t>103-0234 - ITP-CIV-Ferris- RSS Fill</t>
  </si>
  <si>
    <t>103-0234</t>
  </si>
  <si>
    <t>North RSS Fill - Layer 4 (North CH 0 - 122)</t>
  </si>
  <si>
    <t>103-0235 - ITP-CIV-Ferris- RSS Fill</t>
  </si>
  <si>
    <t>103-0235</t>
  </si>
  <si>
    <t>North RSS Fill - Layer 5 (North CH 0 - 120)</t>
  </si>
  <si>
    <t>103-0236 - ITP-CIV-Ferris- RSS Fill</t>
  </si>
  <si>
    <t>103-0236</t>
  </si>
  <si>
    <t>North RSS Fill - Layer 6 (North CH 0 - 118)</t>
  </si>
  <si>
    <t>103-0237 - ITP-CIV-Ferris- RSS Fill</t>
  </si>
  <si>
    <t>103-0237</t>
  </si>
  <si>
    <t>North RSS Fill - Layer 7 (North CH 0 - 116)</t>
  </si>
  <si>
    <t>103-0238 - ITP-CIV-Ferris- RSS Fill</t>
  </si>
  <si>
    <t>103-0238</t>
  </si>
  <si>
    <t>North RSS Fill - Layer 8 (North CH 0 - 112)</t>
  </si>
  <si>
    <t>103-0239 - ITP-CIV-Ferris- RSS Fill</t>
  </si>
  <si>
    <t>103-0239</t>
  </si>
  <si>
    <t>North RSS Fill - Layer 9 (North CH 0 - 110)</t>
  </si>
  <si>
    <t>103-0240 - ITP-CIV-Ferris- RSS Fill</t>
  </si>
  <si>
    <t>103-0240</t>
  </si>
  <si>
    <t>North RSS Fill - Layer 10 (North CH 0 - 108)</t>
  </si>
  <si>
    <t>103-0241 - ITP-CIV-Ferris- RSS Fill</t>
  </si>
  <si>
    <t>103-0241</t>
  </si>
  <si>
    <t>North RSS Fill - Layer 11 (North CH 0 - 104)</t>
  </si>
  <si>
    <t>103-0242 - ITP-CIV-Ferris- RSS Fill</t>
  </si>
  <si>
    <t>103-0242</t>
  </si>
  <si>
    <t>North RSS Fill - Layer 12 (North CH 0 - 100)</t>
  </si>
  <si>
    <t>103-0243 - ITP-CIV-Ferris- RSS Fill</t>
  </si>
  <si>
    <t>103-0243</t>
  </si>
  <si>
    <t>North RSS Fill - Layer 13 (North CH 0 - 98)</t>
  </si>
  <si>
    <t>103-0244 - ITP-CIV-Ferris- RSS Fill</t>
  </si>
  <si>
    <t>103-0244</t>
  </si>
  <si>
    <t>North RSS Fill - Layer 14 (North CH 0 - 96)</t>
  </si>
  <si>
    <t>103-0245 - ITP-CIV-Ferris- RSS Fill</t>
  </si>
  <si>
    <t>103-0245</t>
  </si>
  <si>
    <t>North RSS Fill - Layer 15 (North CH 0 - 92)</t>
  </si>
  <si>
    <t>103-0246 - ITP-CIV-Ferris- RSS Fill</t>
  </si>
  <si>
    <t>103-0246</t>
  </si>
  <si>
    <t>North RSS Fill - Layer 16 (North CH 0 - 90)</t>
  </si>
  <si>
    <t>103-0247 - ITP-CIV-Ferris- RSS Fill</t>
  </si>
  <si>
    <t>103-0247</t>
  </si>
  <si>
    <t>North RSS Fill - Layer 17 (North CH 0 - 88)</t>
  </si>
  <si>
    <t>103-0248 - ITP-CIV-Ferris- RSS Fill</t>
  </si>
  <si>
    <t>103-0248</t>
  </si>
  <si>
    <t>North RSS Fill - Layer 18 (North CH 0 - 86)</t>
  </si>
  <si>
    <t>103-0249 - ITP-CIV-Ferris- RSS Fill</t>
  </si>
  <si>
    <t>103-0249</t>
  </si>
  <si>
    <t>North RSS Fill - Layer 19 (North CH 0 - 84)</t>
  </si>
  <si>
    <t>103-0250 - ITP-CIV-Ferris- RSS Fill</t>
  </si>
  <si>
    <t>103-0250</t>
  </si>
  <si>
    <t>North RSS Fill - Layer 20 (North CH 0 - 82)</t>
  </si>
  <si>
    <t>103-0251 - ITP-CIV-Ferris- RSS Fill</t>
  </si>
  <si>
    <t>103-0251</t>
  </si>
  <si>
    <t>North RSS Fill - Layer 21 (North CH 0 - 80)</t>
  </si>
  <si>
    <t>103-0252 - ITP-CIV-Ferris- RSS Fill</t>
  </si>
  <si>
    <t>103-0252</t>
  </si>
  <si>
    <t>North RSS Fill - Layer 22 (North CH 0 - 78)</t>
  </si>
  <si>
    <t>103-0253 - ITP-CIV-Ferris- RSS Fill</t>
  </si>
  <si>
    <t>103-0253</t>
  </si>
  <si>
    <t>North RSS Fill - Layer 23 (North CH 0 - 76)</t>
  </si>
  <si>
    <t>103-0254 - ITP-CIV-Ferris- RSS Fill</t>
  </si>
  <si>
    <t>103-0254</t>
  </si>
  <si>
    <t>North RSS Fill - Layer 24 (North CH 0 - 74)</t>
  </si>
  <si>
    <t>103-0255 - ITP-CIV-Ferris- RSS Fill</t>
  </si>
  <si>
    <t>103-0255</t>
  </si>
  <si>
    <t>North RSS Fill - Layer 25 (North CH 0 - 72)</t>
  </si>
  <si>
    <t>103-0256 - ITP-CIV-Ferris- RSS Fill</t>
  </si>
  <si>
    <t>103-0256</t>
  </si>
  <si>
    <t>North RSS Fill - Layer 26 (North CH 0 - 70)</t>
  </si>
  <si>
    <t>103-0257 - ITP-CIV-Ferris- RSS Fill</t>
  </si>
  <si>
    <t>103-0257</t>
  </si>
  <si>
    <t>North RSS Fill - Layer 27 (North CH 0 - 68)</t>
  </si>
  <si>
    <t>103-0258 - ITP-CIV-Ferris- RSS Fill</t>
  </si>
  <si>
    <t>103-0258</t>
  </si>
  <si>
    <t>North RSS Fill - Layer 28 (North CH 0 - 66)</t>
  </si>
  <si>
    <t>103-0259 - ITP-CIV-Ferris- RSS Fill</t>
  </si>
  <si>
    <t>103-0259</t>
  </si>
  <si>
    <t>North RSS Fill - Layer 29 (North CH 0 - 64)</t>
  </si>
  <si>
    <t>103-0260 - ITP-CIV-Ferris- RSS Fill</t>
  </si>
  <si>
    <t>103-0260</t>
  </si>
  <si>
    <t>North RSS Fill - Layer 30 (North CH 0 - 62)</t>
  </si>
  <si>
    <t>103-0261 - ITP-CIV-Ferris- RSS Fill</t>
  </si>
  <si>
    <t>103-0261</t>
  </si>
  <si>
    <t>North RSS Fill - Layer 31 (North CH 0 - 60)</t>
  </si>
  <si>
    <t>103-0262 - ITP-CIV-Ferris- RSS Fill</t>
  </si>
  <si>
    <t>103-0262</t>
  </si>
  <si>
    <t>North RSS Fill - Layer 32 (North CH 0 - 58)</t>
  </si>
  <si>
    <t>103-0263 - ITP-CIV-Ferris- RSS Fill</t>
  </si>
  <si>
    <t>103-0263</t>
  </si>
  <si>
    <t>North RSS Fill - Layer 33 (North CH 0 - 56)</t>
  </si>
  <si>
    <t>103-0264 - ITP-CIV-Ferris- RSS Fill</t>
  </si>
  <si>
    <t>103-0264</t>
  </si>
  <si>
    <t>North RSS Fill - Layer 34 (North CH 0 - 54)</t>
  </si>
  <si>
    <t>103-0265 - ITP-CIV-Ferris- RSS Fill</t>
  </si>
  <si>
    <t>103-0265</t>
  </si>
  <si>
    <t>North RSS Fill - Layer 35 (North CH 0 - 52)</t>
  </si>
  <si>
    <t>103-0266 - ITP-CIV-Ferris- RSS Fill</t>
  </si>
  <si>
    <t>103-0266</t>
  </si>
  <si>
    <t>North RSS Fill - Layer 1 (North CH 0 - 50)</t>
  </si>
  <si>
    <t>103-0267 - ITP-CIV-Ferris- RSS Fill</t>
  </si>
  <si>
    <t>103-0267</t>
  </si>
  <si>
    <t>North RSS Fill - Layer 2 (North CH 0 - 48)</t>
  </si>
  <si>
    <t>103-0268 - ITP-CIV-Ferris- RSS Fill</t>
  </si>
  <si>
    <t>103-0268</t>
  </si>
  <si>
    <t>North RSS Fill - Layer 3 (North CH 0 - 46)</t>
  </si>
  <si>
    <t>103-0269 - ITP-CIV-Ferris- RSS Fill</t>
  </si>
  <si>
    <t>103-0269</t>
  </si>
  <si>
    <t>North RSS Fill - Layer 4 (North CH 0 - 44)</t>
  </si>
  <si>
    <t>103-0270 - ITP-CIV-Ferris- RSS Fill</t>
  </si>
  <si>
    <t>103-0270</t>
  </si>
  <si>
    <t>North RSS Fill - Layer 5 (North CH 0 - 42)</t>
  </si>
  <si>
    <t>103-0271 - ITP-CIV-Ferris- RSS Fill</t>
  </si>
  <si>
    <t>103-0271</t>
  </si>
  <si>
    <t>North RSS Fill - Layer 6 (North CH 0 - 40)</t>
  </si>
  <si>
    <t>103-0272 - ITP-CIV-Ferris- RSS Fill</t>
  </si>
  <si>
    <t>103-0272</t>
  </si>
  <si>
    <t>North RSS Fill - Layer 7 (North CH 0 - 38)</t>
  </si>
  <si>
    <t>103-0273 - ITP-CIV-Ferris- RSS Fill</t>
  </si>
  <si>
    <t>103-0273</t>
  </si>
  <si>
    <t>North RSS Fill - Layer 8 (North CH 0 - 36)</t>
  </si>
  <si>
    <t>103-0274 - ITP-CIV-Ferris- RSS Fill</t>
  </si>
  <si>
    <t>103-0274</t>
  </si>
  <si>
    <t>North RSS Fill - Layer 9 (North CH 0 - 34)</t>
  </si>
  <si>
    <t>103-0275 - ITP-CIV-Ferris- RSS Fill</t>
  </si>
  <si>
    <t>103-0275</t>
  </si>
  <si>
    <t>North RSS Fill - Layer 10 (North CH 0 - 32)</t>
  </si>
  <si>
    <t>103-0276 - ITP-CIV-Ferris- RSS Fill</t>
  </si>
  <si>
    <t>103-0276</t>
  </si>
  <si>
    <t>North RSS Fill - Layer 11 (North CH 0 - 30)</t>
  </si>
  <si>
    <t>103-0277 - ITP-CIV-Ferris- RSS Fill</t>
  </si>
  <si>
    <t>103-0277</t>
  </si>
  <si>
    <t>North RSS Fill - Layer 12 (North CH 0 - 28)</t>
  </si>
  <si>
    <t>103-0278 - ITP-CIV-Ferris- RSS Fill</t>
  </si>
  <si>
    <t>103-0278</t>
  </si>
  <si>
    <t>North RSS Fill - Layer 13 (North CH 0 - 26)</t>
  </si>
  <si>
    <t>103-0279 - ITP-CIV-Ferris- RSS Fill</t>
  </si>
  <si>
    <t>103-0279</t>
  </si>
  <si>
    <t>North RSS Fill - Layer 14 (North CH 0 - 24)</t>
  </si>
  <si>
    <t>103-0280 - ITP-CIV-Ferris- RSS Fill</t>
  </si>
  <si>
    <t>103-0280</t>
  </si>
  <si>
    <t>North RSS Fill - Layer 15 (North CH 0 - 22)</t>
  </si>
  <si>
    <t>103-0281 - ITP-CIV-Ferris- RSS Fill</t>
  </si>
  <si>
    <t>103-0281</t>
  </si>
  <si>
    <t>North RSS Fill - Layer 16 (North CH 0 - 20)</t>
  </si>
  <si>
    <t>103-0282 - ITP-CIV-Ferris- RSS Fill</t>
  </si>
  <si>
    <t>103-0282</t>
  </si>
  <si>
    <t>North RSS Fill - Layer 17 (North CH 0 - 18)</t>
  </si>
  <si>
    <t>103-0283 - ITP-CIV-Ferris- RSS Fill</t>
  </si>
  <si>
    <t>103-0283</t>
  </si>
  <si>
    <t>North RSS Fill - Layer 18 (North CH 0 - 16)</t>
  </si>
  <si>
    <t>103-0284 - ITP-CIV-Ferris- RSS Fill</t>
  </si>
  <si>
    <t>103-0284</t>
  </si>
  <si>
    <t>North RSS Fill - Layer 19 (North CH 0 - 14)</t>
  </si>
  <si>
    <t>103-0285 - ITP-CIV-Ferris- RSS Fill</t>
  </si>
  <si>
    <t>103-0285</t>
  </si>
  <si>
    <t>North RSS Fill - Layer 20 (North CH 0 - 12)</t>
  </si>
  <si>
    <t>103-0286 - ITP-CIV-Ferris- RSS Fill</t>
  </si>
  <si>
    <t>103-0286</t>
  </si>
  <si>
    <t>North RSS Fill - Layer 21 (North CH 0 - 10)</t>
  </si>
  <si>
    <t>103-0287 - ITP-CIV-Ferris- RSS Fill</t>
  </si>
  <si>
    <t>103-0287</t>
  </si>
  <si>
    <t>North RSS Fill - Layer 22 (North CH 0 - 9)</t>
  </si>
  <si>
    <t>103-0288 - ITP-CIV-Ferris- RSS Fill</t>
  </si>
  <si>
    <t>103-0288</t>
  </si>
  <si>
    <t>North RSS Fill - Layer 23 (North CH 0 - 8)</t>
  </si>
  <si>
    <t>103-0289 - ITP-CIV-Ferris- RSS Fill</t>
  </si>
  <si>
    <t>103-0289</t>
  </si>
  <si>
    <t>North RSS Fill - Layer 24 (North CH 0 - 7)</t>
  </si>
  <si>
    <t>103-0290 - ITP-CIV-Ferris- RSS Fill</t>
  </si>
  <si>
    <t>103-0290</t>
  </si>
  <si>
    <t>North RSS Fill - Layer 25 (North CH 0 - 6)</t>
  </si>
  <si>
    <t>103-0291 - ITP-CIV-Ferris- RSS Fill</t>
  </si>
  <si>
    <t>103-0291</t>
  </si>
  <si>
    <t>North RSS Fill - Layer 26 (North CH 0 - 5)</t>
  </si>
  <si>
    <t>103-0292 - ITP-CIV-Ferris- RSS Fill</t>
  </si>
  <si>
    <t>103-0292</t>
  </si>
  <si>
    <t>North RSS Fill - Layer 27 (North CH 0 - 4)</t>
  </si>
  <si>
    <t>103-0293 - ITP-CIV-Ferris- RSS Fill</t>
  </si>
  <si>
    <t>103-0293</t>
  </si>
  <si>
    <t>North RSS Fill - Layer 28 (North CH 0 - 3)</t>
  </si>
  <si>
    <t>103-0294 - ITP-CIV-Ferris- RSS Fill</t>
  </si>
  <si>
    <t>103-0294</t>
  </si>
  <si>
    <t>North RSS Fill - Layer 29 (North CH 0 - 2)</t>
  </si>
  <si>
    <t>103-0295 - ITP-CIV-Ferris- RSS Fill</t>
  </si>
  <si>
    <t>103-0295</t>
  </si>
  <si>
    <t>North RSS Fill - Layer 30 (North CH 0 - 1)</t>
  </si>
  <si>
    <t>103-0296 - ITP-CIV-Ferris- RSS Fill</t>
  </si>
  <si>
    <t>103-0296</t>
  </si>
  <si>
    <t>Drainage -Pipe &amp;Pit</t>
  </si>
  <si>
    <t>Pipe Installation</t>
  </si>
  <si>
    <t>Drainage Pipe Installation -PIPE-2</t>
  </si>
  <si>
    <t>103-0296 - ITP-CIV-Ferris-Stormwater Drainage Pipes Installation Rev 0</t>
  </si>
  <si>
    <t>103-296</t>
  </si>
  <si>
    <t>Drainage Pipe Installation -PIPE-3</t>
  </si>
  <si>
    <t>103-0297 - ITP-CIV-Ferris-Stormwater Drainage Pipes Installation Rev 0</t>
  </si>
  <si>
    <t>103-297</t>
  </si>
  <si>
    <t>Drainage Pipe Installation -PIPE-4</t>
  </si>
  <si>
    <t>103-0298 - ITP-CIV-Ferris-Stormwater Drainage Pipes Installation Rev 0</t>
  </si>
  <si>
    <t>103-298</t>
  </si>
  <si>
    <t>Drainage Pipe Installation -PIPE-5</t>
  </si>
  <si>
    <t>103-0299 - ITP-CIV-Ferris-Stormwater Drainage Pipes Installation Rev 0</t>
  </si>
  <si>
    <t>103-299</t>
  </si>
  <si>
    <t>Drainage Pipe Installation -PIPE-6</t>
  </si>
  <si>
    <t>103-0300 - ITP-CIV-Ferris-Stormwater Drainage Pipes Installation Rev 0</t>
  </si>
  <si>
    <t>103-300</t>
  </si>
  <si>
    <t>Drainage Pipe Installation -PIPE-7</t>
  </si>
  <si>
    <t>103-0301 - ITP-CIV-Ferris-Stormwater Drainage Pipes Installation Rev 0</t>
  </si>
  <si>
    <t>103-301</t>
  </si>
  <si>
    <t>Drainage Pipe Installation -PIPE-8</t>
  </si>
  <si>
    <t>103-0302 - ITP-CIV-Ferris-Stormwater Drainage Pipes Installation Rev 0</t>
  </si>
  <si>
    <t>103-302</t>
  </si>
  <si>
    <t>Drainage Pipe Installation -PIPE-9</t>
  </si>
  <si>
    <t>103-0303 - ITP-CIV-Ferris-Stormwater Drainage Pipes Installation Rev 0</t>
  </si>
  <si>
    <t>103-303</t>
  </si>
  <si>
    <t>Drainage Pipe Installation -PIPE-10</t>
  </si>
  <si>
    <t>103-0304 - ITP-CIV-Ferris-Stormwater Drainage Pipes Installation Rev 0</t>
  </si>
  <si>
    <t>103-304</t>
  </si>
  <si>
    <t>Drainage Pipe Installation -PIPE-11</t>
  </si>
  <si>
    <t>103-0305 - ITP-CIV-Ferris-Stormwater Drainage Pipes Installation Rev 0</t>
  </si>
  <si>
    <t>103-305</t>
  </si>
  <si>
    <t>Drainage Pipe Installation -PIPE-12</t>
  </si>
  <si>
    <t>103-0306 - ITP-CIV-Ferris-Stormwater Drainage Pipes Installation Rev 0</t>
  </si>
  <si>
    <t>103-306</t>
  </si>
  <si>
    <t>Drainage Pipe Installation -PIPE-13</t>
  </si>
  <si>
    <t>103-0307 - ITP-CIV-Ferris-Stormwater Drainage Pipes Installation Rev 0</t>
  </si>
  <si>
    <t>103-307</t>
  </si>
  <si>
    <t>Drainage Pipe Installation -PIPE-14</t>
  </si>
  <si>
    <t>103-0308 - ITP-CIV-Ferris-Stormwater Drainage Pipes Installation Rev 0</t>
  </si>
  <si>
    <t>103-308</t>
  </si>
  <si>
    <t>Drainage Pipe Installation -PIPE-15</t>
  </si>
  <si>
    <t>103-0309 - ITP-CIV-Ferris-Stormwater Drainage Pipes Installation Rev 0</t>
  </si>
  <si>
    <t>103-309</t>
  </si>
  <si>
    <t>Drainage Pipe Installation -PIPE-16</t>
  </si>
  <si>
    <t>103-0310 - ITP-CIV-Ferris-Stormwater Drainage Pipes Installation Rev 0</t>
  </si>
  <si>
    <t>103-310</t>
  </si>
  <si>
    <t>Drainage Pipe Installation -PIPE-17</t>
  </si>
  <si>
    <t>103-0311 - ITP-CIV-Ferris-Stormwater Drainage Pipes Installation Rev 0</t>
  </si>
  <si>
    <t>103-311</t>
  </si>
  <si>
    <t>Drainage Pipe Installation -PIPE-18</t>
  </si>
  <si>
    <t>103-0312 - ITP-CIV-Ferris-Stormwater Drainage Pipes Installation Rev 0</t>
  </si>
  <si>
    <t>103-312</t>
  </si>
  <si>
    <t>Drainage Pipe Installation -PIPE-19</t>
  </si>
  <si>
    <t>103-0313 - ITP-CIV-Ferris-Stormwater Drainage Pipes Installation Rev 0</t>
  </si>
  <si>
    <t>103-313</t>
  </si>
  <si>
    <t>Drainage Pipe Installation -PIPE-20</t>
  </si>
  <si>
    <t>103-0314 - ITP-CIV-Ferris-Stormwater Drainage Pipes Installation Rev 0</t>
  </si>
  <si>
    <t>103-314</t>
  </si>
  <si>
    <t>Drainage Pipe Installation -PIPE-21</t>
  </si>
  <si>
    <t>103-0315 - ITP-CIV-Ferris-Stormwater Drainage Pipes Installation Rev 0</t>
  </si>
  <si>
    <t>103-315</t>
  </si>
  <si>
    <t>Drainage Pipe Installation -PIPE-22</t>
  </si>
  <si>
    <t>103-0316 - ITP-CIV-Ferris-Stormwater Drainage Pipes Installation Rev 0</t>
  </si>
  <si>
    <t>103-316</t>
  </si>
  <si>
    <t>Drainage Pipe Installation -PIPE-23</t>
  </si>
  <si>
    <t>103-0317 - ITP-CIV-Ferris-Stormwater Drainage Pipes Installation Rev 0</t>
  </si>
  <si>
    <t>103-317</t>
  </si>
  <si>
    <t>Drainage Pipe Installation -PIPE-24</t>
  </si>
  <si>
    <t>103-0318 - ITP-CIV-Ferris-Stormwater Drainage Pipes Installation Rev 0</t>
  </si>
  <si>
    <t>103-318</t>
  </si>
  <si>
    <t>Drainage Pipe Installation -PIPE-25</t>
  </si>
  <si>
    <t>103-0319 - ITP-CIV-Ferris-Stormwater Drainage Pipes Installation Rev 0</t>
  </si>
  <si>
    <t>103-319</t>
  </si>
  <si>
    <t>Drainage Pipe Installation -PIPE-26</t>
  </si>
  <si>
    <t>103-0320 - ITP-CIV-Ferris-Stormwater Drainage Pipes Installation Rev 0</t>
  </si>
  <si>
    <t>103-320</t>
  </si>
  <si>
    <t>Drainage Pipe Installation -PIPE-27</t>
  </si>
  <si>
    <t>103-0321 - ITP-CIV-Ferris-Stormwater Drainage Pipes Installation Rev 0</t>
  </si>
  <si>
    <t>103-321</t>
  </si>
  <si>
    <t>Drainage Pipe Installation -PIPE-28</t>
  </si>
  <si>
    <t>103-0322 - ITP-CIV-Ferris-Stormwater Drainage Pipes Installation Rev 0</t>
  </si>
  <si>
    <t>103-322</t>
  </si>
  <si>
    <t>Drainage Pipe Installation -PIPE-29</t>
  </si>
  <si>
    <t>103-0323 - ITP-CIV-Ferris-Stormwater Drainage Pipes Installation Rev 0</t>
  </si>
  <si>
    <t>103-323</t>
  </si>
  <si>
    <t>Drainage Pipe Installation -PIPE-30</t>
  </si>
  <si>
    <t>103-0324 - ITP-CIV-Ferris-Stormwater Drainage Pipes Installation Rev 0</t>
  </si>
  <si>
    <t>103-324</t>
  </si>
  <si>
    <t>Drainage Pipe Installation -PIPE-31</t>
  </si>
  <si>
    <t>103-0325 - ITP-CIV-Ferris-Stormwater Drainage Pipes Installation Rev 0</t>
  </si>
  <si>
    <t>103-325</t>
  </si>
  <si>
    <t>Drainage Pipe Installation -PIPE-32</t>
  </si>
  <si>
    <t>103-0326 - ITP-CIV-Ferris-Stormwater Drainage Pipes Installation Rev 0</t>
  </si>
  <si>
    <t>103-326</t>
  </si>
  <si>
    <t>Drainage Pipe Installation -PIPE-33</t>
  </si>
  <si>
    <t>103-0327 - ITP-CIV-Ferris-Stormwater Drainage Pipes Installation Rev 0</t>
  </si>
  <si>
    <t>103-327</t>
  </si>
  <si>
    <t>Drainage Pipe Installation -PIPE-34</t>
  </si>
  <si>
    <t>103-0328 - ITP-CIV-Ferris-Stormwater Drainage Pipes Installation Rev 0</t>
  </si>
  <si>
    <t>103-328</t>
  </si>
  <si>
    <t>Drainage Pipe Installation -PIPE-35</t>
  </si>
  <si>
    <t>103-0329 - ITP-CIV-Ferris-Stormwater Drainage Pipes Installation Rev 0</t>
  </si>
  <si>
    <t>103-329</t>
  </si>
  <si>
    <t>Drainage Pipe Installation -PIPE-36</t>
  </si>
  <si>
    <t>103-0330 - ITP-CIV-Ferris-Stormwater Drainage Pipes Installation Rev 0</t>
  </si>
  <si>
    <t>103-330</t>
  </si>
  <si>
    <t>Drainage Pipe Installation -PIPE-37</t>
  </si>
  <si>
    <t>103-0331 - ITP-CIV-Ferris-Stormwater Drainage Pipes Installation Rev 0</t>
  </si>
  <si>
    <t>103-331</t>
  </si>
  <si>
    <t>Drainage Pipe Installation -PIPE-38</t>
  </si>
  <si>
    <t>103-0332 - ITP-CIV-Ferris-Stormwater Drainage Pipes Installation Rev 0</t>
  </si>
  <si>
    <t>103-332</t>
  </si>
  <si>
    <t>Drainage Pipe Installation -PIPE-39</t>
  </si>
  <si>
    <t>103-0333 - ITP-CIV-Ferris-Stormwater Drainage Pipes Installation Rev 0</t>
  </si>
  <si>
    <t>103-333</t>
  </si>
  <si>
    <t>Drainage Pipe Installation -PIPE-40</t>
  </si>
  <si>
    <t>103-0334 - ITP-CIV-Ferris-Stormwater Drainage Pipes Installation Rev 0</t>
  </si>
  <si>
    <t>103-334</t>
  </si>
  <si>
    <t>Drainage Pipe Installation -PIPE-41</t>
  </si>
  <si>
    <t>103-0335 - ITP-CIV-Ferris-Stormwater Drainage Pipes Installation Rev 0</t>
  </si>
  <si>
    <t>103-335</t>
  </si>
  <si>
    <t>Drainage Pipe Installation -PIPE-42</t>
  </si>
  <si>
    <t>103-0336 - ITP-CIV-Ferris-Stormwater Drainage Pipes Installation Rev 0</t>
  </si>
  <si>
    <t>103-336</t>
  </si>
  <si>
    <t>Drainage Pipe Installation -PIPE-43</t>
  </si>
  <si>
    <t>103-0337 - ITP-CIV-Ferris-Stormwater Drainage Pipes Installation Rev 0</t>
  </si>
  <si>
    <t>103-337</t>
  </si>
  <si>
    <t>Drainage Pipe Installation -PIPE-44</t>
  </si>
  <si>
    <t>103-0338 - ITP-CIV-Ferris-Stormwater Drainage Pipes Installation Rev 0</t>
  </si>
  <si>
    <t>103-338</t>
  </si>
  <si>
    <t>Pit Installation</t>
  </si>
  <si>
    <t>Drainage Pit Installation - D1-02</t>
  </si>
  <si>
    <t>103-0339 - ITP-CIV-Ferris-Stormwater Drainage Pit Installation Rev 0</t>
  </si>
  <si>
    <t>103-339</t>
  </si>
  <si>
    <t>Drainage Pit Installation - D1-03</t>
  </si>
  <si>
    <t>103-0340 - ITP-CIV-Ferris-Stormwater Drainage Pit Installation Rev 0</t>
  </si>
  <si>
    <t>103-340</t>
  </si>
  <si>
    <t>Drainage Pit Installation - D1-04</t>
  </si>
  <si>
    <t>103-0341 - ITP-CIV-Ferris-Stormwater Drainage Pit Installation Rev 0</t>
  </si>
  <si>
    <t>103-341</t>
  </si>
  <si>
    <t>Drainage Pit Installation - D1-05</t>
  </si>
  <si>
    <t>103-0342 - ITP-CIV-Ferris-Stormwater Drainage Pit Installation Rev 0</t>
  </si>
  <si>
    <t>103-342</t>
  </si>
  <si>
    <t>Drainage Pit Installation - D1-06</t>
  </si>
  <si>
    <t>103-0343 - ITP-CIV-Ferris-Stormwater Drainage Pit Installation Rev 0</t>
  </si>
  <si>
    <t>103-343</t>
  </si>
  <si>
    <t>Drainage Pit Installation - D1-07</t>
  </si>
  <si>
    <t>103-0344 - ITP-CIV-Ferris-Stormwater Drainage Pit Installation Rev 0</t>
  </si>
  <si>
    <t>103-344</t>
  </si>
  <si>
    <t>Drainage Pit Installation - D1-08</t>
  </si>
  <si>
    <t>103-0345 - ITP-CIV-Ferris-Stormwater Drainage Pit Installation Rev 0</t>
  </si>
  <si>
    <t>103-345</t>
  </si>
  <si>
    <t>Drainage Pit Installation - D1-09</t>
  </si>
  <si>
    <t>103-0346 - ITP-CIV-Ferris-Stormwater Drainage Pit Installation Rev 0</t>
  </si>
  <si>
    <t>103-346</t>
  </si>
  <si>
    <t>Drainage Pit Installation - D1-10</t>
  </si>
  <si>
    <t>103-0347 - ITP-CIV-Ferris-Stormwater Drainage Pit Installation Rev 0</t>
  </si>
  <si>
    <t>103-347</t>
  </si>
  <si>
    <t>Drainage Pit Installation - D1-11</t>
  </si>
  <si>
    <t>103-0348 - ITP-CIV-Ferris-Stormwater Drainage Pit Installation Rev 0</t>
  </si>
  <si>
    <t>103-348</t>
  </si>
  <si>
    <t>Drainage Pit Installation - D1-12</t>
  </si>
  <si>
    <t>103-0349 - ITP-CIV-Ferris-Stormwater Drainage Pit Installation Rev 0</t>
  </si>
  <si>
    <t>103-349</t>
  </si>
  <si>
    <t>Drainage Pit Installation - D1-13</t>
  </si>
  <si>
    <t>103-0350 - ITP-CIV-Ferris-Stormwater Drainage Pit Installation Rev 0</t>
  </si>
  <si>
    <t>103-350</t>
  </si>
  <si>
    <t>Drainage Pit Installation - D1-14</t>
  </si>
  <si>
    <t>103-0351 - ITP-CIV-Ferris-Stormwater Drainage Pit Installation Rev 0</t>
  </si>
  <si>
    <t>103-351</t>
  </si>
  <si>
    <t>Drainage Pit Installation - D1-15</t>
  </si>
  <si>
    <t>103-0352 - ITP-CIV-Ferris-Stormwater Drainage Pit Installation Rev 0</t>
  </si>
  <si>
    <t>103-352</t>
  </si>
  <si>
    <t>Drainage Pit Installation - D1-16</t>
  </si>
  <si>
    <t>103-0353 - ITP-CIV-Ferris-Stormwater Drainage Pit Installation Rev 0</t>
  </si>
  <si>
    <t>103-353</t>
  </si>
  <si>
    <t>Drainage Pit Installation - D1-17</t>
  </si>
  <si>
    <t>103-0354 - ITP-CIV-Ferris-Stormwater Drainage Pit Installation Rev 0</t>
  </si>
  <si>
    <t>103-354</t>
  </si>
  <si>
    <t>Drainage Pit Installation - D1-18</t>
  </si>
  <si>
    <t>103-0355 - ITP-CIV-Ferris-Stormwater Drainage Pit Installation Rev 0</t>
  </si>
  <si>
    <t>103-355</t>
  </si>
  <si>
    <t>Drainage Pit Installation - D1-19</t>
  </si>
  <si>
    <t>103-0356 - ITP-CIV-Ferris-Stormwater Drainage Pit Installation Rev 0</t>
  </si>
  <si>
    <t>103-356</t>
  </si>
  <si>
    <t>Drainage Pit Installation - D1-20</t>
  </si>
  <si>
    <t>103-0357 - ITP-CIV-Ferris-Stormwater Drainage Pit Installation Rev 0</t>
  </si>
  <si>
    <t>103-357</t>
  </si>
  <si>
    <t>Drainage Pit Installation - D1-21</t>
  </si>
  <si>
    <t>103-0358 - ITP-CIV-Ferris-Stormwater Drainage Pit Installation Rev 0</t>
  </si>
  <si>
    <t>103-358</t>
  </si>
  <si>
    <t>Drainage Pit Installation - D1-22</t>
  </si>
  <si>
    <t>103-0359 - ITP-CIV-Ferris-Stormwater Drainage Pit Installation Rev 0</t>
  </si>
  <si>
    <t>103-359</t>
  </si>
  <si>
    <t>Drainage Pit Installation - D1-23</t>
  </si>
  <si>
    <t>103-0360 - ITP-CIV-Ferris-Stormwater Drainage Pit Installation Rev 0</t>
  </si>
  <si>
    <t>103-360</t>
  </si>
  <si>
    <t>Drainage Pit Installation - D1-24</t>
  </si>
  <si>
    <t>103-0361 - ITP-CIV-Ferris-Stormwater Drainage Pit Installation Rev 0</t>
  </si>
  <si>
    <t>103-361</t>
  </si>
  <si>
    <t>Drainage Pit Installation - D1-25</t>
  </si>
  <si>
    <t>103-0362 - ITP-CIV-Ferris-Stormwater Drainage Pit Installation Rev 0</t>
  </si>
  <si>
    <t>103-362</t>
  </si>
  <si>
    <t>Drainage Pit Installation - D1-26</t>
  </si>
  <si>
    <t>103-0363 - ITP-CIV-Ferris-Stormwater Drainage Pit Installation Rev 0</t>
  </si>
  <si>
    <t>103-363</t>
  </si>
  <si>
    <t>Drainage Pit Installation - D1-27</t>
  </si>
  <si>
    <t>103-0364 - ITP-CIV-Ferris-Stormwater Drainage Pit Installation Rev 0</t>
  </si>
  <si>
    <t>103-364</t>
  </si>
  <si>
    <t>Drainage Pit Installation - D1-28</t>
  </si>
  <si>
    <t>103-0365 - ITP-CIV-Ferris-Stormwater Drainage Pit Installation Rev 0</t>
  </si>
  <si>
    <t>103-365</t>
  </si>
  <si>
    <t>Drainage Pit Installation - D1-29</t>
  </si>
  <si>
    <t>103-0366 - ITP-CIV-Ferris-Stormwater Drainage Pit Installation Rev 0</t>
  </si>
  <si>
    <t>103-366</t>
  </si>
  <si>
    <t>Drainage Pit Installation - D1-30</t>
  </si>
  <si>
    <t>103-0367 - ITP-CIV-Ferris-Stormwater Drainage Pit Installation Rev 0</t>
  </si>
  <si>
    <t>103-367</t>
  </si>
  <si>
    <t>Drainage Pit Installation - D1-31</t>
  </si>
  <si>
    <t>103-0368 - ITP-CIV-Ferris-Stormwater Drainage Pit Installation Rev 0</t>
  </si>
  <si>
    <t>103-368</t>
  </si>
  <si>
    <t>Drainage Pit Installation - D1-32</t>
  </si>
  <si>
    <t>103-0369 - ITP-CIV-Ferris-Stormwater Drainage Pit Installation Rev 0</t>
  </si>
  <si>
    <t>103-369</t>
  </si>
  <si>
    <t>Drainage Pit Installation - D1-33</t>
  </si>
  <si>
    <t>103-0370 - ITP-CIV-Ferris-Stormwater Drainage Pit Installation Rev 0</t>
  </si>
  <si>
    <t>103-370</t>
  </si>
  <si>
    <t>Drainage Pit Installation - D1-34</t>
  </si>
  <si>
    <t>103-0371 - ITP-CIV-Ferris-Stormwater Headwal Installation Rev 0</t>
  </si>
  <si>
    <t>103-371</t>
  </si>
  <si>
    <t>Headwall Installation</t>
  </si>
  <si>
    <t>Headwall Installation D1-01</t>
  </si>
  <si>
    <t>103-0372 - ITP-CIV-Ferris-Stormwater Headwal Installation Rev 0</t>
  </si>
  <si>
    <t>103-372</t>
  </si>
  <si>
    <t>Headwall Installation D4-01</t>
  </si>
  <si>
    <t>103-0373 - ITP-CIV-Ferris-Stormwater Headwal Installation Rev 0</t>
  </si>
  <si>
    <t>103-373</t>
  </si>
  <si>
    <t>Headwall Installation D4-02</t>
  </si>
  <si>
    <t>103-0374 - ITP-CIV-Ferris-Stormwater Headwal Installation Rev 0</t>
  </si>
  <si>
    <t>103-374</t>
  </si>
  <si>
    <t>Headwall Installation D5-02</t>
  </si>
  <si>
    <t>103-0375 - ITP-CIV-Ferris-Stormwater Headwal Installation Rev 0</t>
  </si>
  <si>
    <t>103-375</t>
  </si>
  <si>
    <t xml:space="preserve">Subsoil Drainage </t>
  </si>
  <si>
    <t>Subsoil</t>
  </si>
  <si>
    <t>Type 3 (DTP SD 1601) Subsurface Drain 1</t>
  </si>
  <si>
    <t>103-0376 - ITP-CIV-Ferris- Subsurface Drainage (Supply and Install) Rev0</t>
  </si>
  <si>
    <t>103-376</t>
  </si>
  <si>
    <t>Type 3 (DTP SD 1601) Subsurface Drain 2</t>
  </si>
  <si>
    <t>103-0377 - ITP-CIV-Ferris- Subsurface Drainage (Supply and Install) Rev0</t>
  </si>
  <si>
    <t>103-377</t>
  </si>
  <si>
    <t>Type 3 (DTP SD 1601) Subsurface Drain 3</t>
  </si>
  <si>
    <t>103-0378 - ITP-CIV-Ferris- Subsurface Drainage (Supply and Install) Rev0</t>
  </si>
  <si>
    <t>103-378</t>
  </si>
  <si>
    <t>Type 3 (DTP SD 1601) Subsurface Drain 4</t>
  </si>
  <si>
    <t>103-0379 - ITP-CIV-Ferris- Subsurface Drainage (Supply and Install) Rev0</t>
  </si>
  <si>
    <t>103-379</t>
  </si>
  <si>
    <t>Type 3 (DTP SD 1601) Subsurface Drain 5</t>
  </si>
  <si>
    <t>103-0380 - ITP-CIV-Ferris- Subsurface Drainage (Supply and Install) Rev0</t>
  </si>
  <si>
    <t>103-380</t>
  </si>
  <si>
    <t>Type 3 (DTP SD 1601) Subsurface Drain 6</t>
  </si>
  <si>
    <t>103-0381 - ITP-CIV-Ferris- Subsurface Drainage (Supply and Install) Rev0</t>
  </si>
  <si>
    <t>103-381</t>
  </si>
  <si>
    <t>Type 3 (DTP SD 1601) Subsurface Drain 7</t>
  </si>
  <si>
    <t>103-0382 - ITP-CIV-Ferris- Subsurface Drainage (Supply and Install) Rev0</t>
  </si>
  <si>
    <t>103-382</t>
  </si>
  <si>
    <t>Type 3 (DTP SD 1601) Subsurface Drain 8</t>
  </si>
  <si>
    <t>103-0383 - ITP-CIV-Ferris- Subsurface Drainage (Supply and Install) Rev0</t>
  </si>
  <si>
    <t>103-383</t>
  </si>
  <si>
    <t>Type 3 (DTP SD 1601) Subsurface Drain 9</t>
  </si>
  <si>
    <t>103-0384 - ITP-CIV-Ferris- Subsurface Drainage (Supply and Install) Rev0</t>
  </si>
  <si>
    <t>103-384</t>
  </si>
  <si>
    <t>Type 3 (DTP SD 1601) Subsurface Drain 10</t>
  </si>
  <si>
    <t>103-0385 - ITP-CIV-Ferris- Subsurface Drainage (Supply and Install) Rev0</t>
  </si>
  <si>
    <t>103-385</t>
  </si>
  <si>
    <t>Type 3 (DTP SD 1601) Subsurface Drain 11</t>
  </si>
  <si>
    <t>103-0386 - ITP-CIV-Ferris- Subsurface Drainage (Supply and Install) Rev0</t>
  </si>
  <si>
    <t>103-386</t>
  </si>
  <si>
    <t>Type 3 (DTP SD 1601) Subsurface Drain 12</t>
  </si>
  <si>
    <t>103-0387 - ITP-CIV-Ferris- Subsurface Drainage (Supply and Install) Rev0</t>
  </si>
  <si>
    <t>103-387</t>
  </si>
  <si>
    <t>Type 3 (DTP SD 1601) Subsurface Drain 13</t>
  </si>
  <si>
    <t>103-0388 - ITP-CIV-Ferris- Subsurface Drainage (Supply and Install) Rev0</t>
  </si>
  <si>
    <t>103-388</t>
  </si>
  <si>
    <t>Type 3 (DTP SD 1601) Subsurface Drain 14</t>
  </si>
  <si>
    <t>103-0389 - ITP-CIV-Ferris- Subsurface Drainage (Supply and Install) Rev0</t>
  </si>
  <si>
    <t>103-389</t>
  </si>
  <si>
    <t>Type 3 (DTP SD 1601) Subsurface Drain 15</t>
  </si>
  <si>
    <t>103-0390 - ITP-CIV-Ferris- Subsurface Drainage (Supply and Install) Rev0</t>
  </si>
  <si>
    <t>103-390</t>
  </si>
  <si>
    <t>Type 3 (DTP SD 1601) Subsurface Drain 16</t>
  </si>
  <si>
    <t>103-0391 - ITP-CIV-Ferris- Subsurface Drainage (Supply and Install) Rev0</t>
  </si>
  <si>
    <t>103 -391</t>
  </si>
  <si>
    <t>Type 3 (DTP SD 1601) Subsurface Drain 17</t>
  </si>
  <si>
    <t>103-0392 - ITP-CIV-Ferris- Subsurface Drainage (Supply and Install) Rev0</t>
  </si>
  <si>
    <t>103- 392</t>
  </si>
  <si>
    <t>Type 2 - No Fines Concete (DTP SD 1601) Subsurface Drain 1</t>
  </si>
  <si>
    <t>103-0393 - ITP-CIV-Ferris- Subsurface Drainage (Supply and Install) Rev0</t>
  </si>
  <si>
    <t>103 -393</t>
  </si>
  <si>
    <t>Type 2 - No Fines Concete (DTP SD 1601) Subsurface Drain 2</t>
  </si>
  <si>
    <t>103-0394 - ITP-CIV-Ferris- Subsurface Drainage (Supply and Install) Rev0</t>
  </si>
  <si>
    <t>103 -394</t>
  </si>
  <si>
    <t>Type 2 - No Fines Concete (DTP SD 1601) Subsurface Drain 3</t>
  </si>
  <si>
    <t>103-0395 - ITP-CIV-Ferris- Subsurface Drainage (Supply and Install) Rev0</t>
  </si>
  <si>
    <t>103 -395</t>
  </si>
  <si>
    <t>Type 2 - No Fines Concete (DTP SD 1601) Subsurface Drain 4</t>
  </si>
  <si>
    <t>103-0396 - ITP-CIV-Ferris- Subsurface Drainage (Supply and Install) Rev0</t>
  </si>
  <si>
    <t>103 -396</t>
  </si>
  <si>
    <t>Type 2 - No Fines Concete (DTP SD 1601) Subsurface Drain 5</t>
  </si>
  <si>
    <t>103-0397 - ITP-CIV-Ferris- Subsurface Drainage (Supply and Install) Rev0</t>
  </si>
  <si>
    <t>103 -397</t>
  </si>
  <si>
    <t>Type 2 - No Fines Concete (DTP SD 1601) Subsurface Drain 6</t>
  </si>
  <si>
    <t>103-0398 - ITP-CIV-Ferris- Subsurface Drainage (Supply and Install) Rev0</t>
  </si>
  <si>
    <t>103 -398</t>
  </si>
  <si>
    <t>Type 2 - No Fines Concete (DTP SD 1601) Subsurface Drain 7</t>
  </si>
  <si>
    <t>103-0399 - ITP-CIV-Ferris- Subsurface Drainage (Supply and Install) Rev0</t>
  </si>
  <si>
    <t>103 -399</t>
  </si>
  <si>
    <t>Type 2 - No Fines Concete (DTP SD 1601) Subsurface Drain 8</t>
  </si>
  <si>
    <t>103-0400 - ITP-CIV-Ferris- Subsurface Drainage (Supply and Install) Rev0</t>
  </si>
  <si>
    <t>103 -400</t>
  </si>
  <si>
    <t>Type 2 - No Fines Concete (DTP SD 1601) Subsurface Drain 9</t>
  </si>
  <si>
    <t>103-0401 - ITP-CIV-Ferris- Subsurface Drainage (Supply and Install) Rev0</t>
  </si>
  <si>
    <t>103 -401</t>
  </si>
  <si>
    <t>Type 2 - No Fines Concete (DTP SD 1601) Subsurface Drain 10</t>
  </si>
  <si>
    <t>103-0402 - ITP-CIV-Ferris- Subsurface Drainage (Supply and Install) Rev0</t>
  </si>
  <si>
    <t>103 -402</t>
  </si>
  <si>
    <t>Type 2 - No Fines Concete (DTP SD 1601) Subsurface Drain 11</t>
  </si>
  <si>
    <t>103-0403 - ITP-CIV-Ferris- Subsurface Drainage (Supply and Install) Rev0</t>
  </si>
  <si>
    <t>103 -403</t>
  </si>
  <si>
    <t>Type 2 - No Fines Concete (DTP SD 1601) Subsurface Drain 12</t>
  </si>
  <si>
    <t>103-0404 - ITP-CIV-Ferris- Subsurface Drainage (Supply and Install) Rev0</t>
  </si>
  <si>
    <t>103 -404</t>
  </si>
  <si>
    <t>Type 2 - No Fines Concete (DTP SD 1601) Subsurface Drain 13</t>
  </si>
  <si>
    <t>103-0405 - ITP-CIV-Ferris- Subsurface Drainage (Supply and Install) Rev0</t>
  </si>
  <si>
    <t>103 -405</t>
  </si>
  <si>
    <t>Type 2 - No Fines Concete (DTP SD 1601) Subsurface Drain 14</t>
  </si>
  <si>
    <t>103-0406 - ITP-CIV-Ferris- Subsurface Drainage (Supply and Install) Rev0</t>
  </si>
  <si>
    <t>103 -406</t>
  </si>
  <si>
    <t>Type 2 - No Fines Concete (DTP SD 1601) Subsurface Drain 15</t>
  </si>
  <si>
    <t>103-0407 - ITP-CIV-Ferris- Subsurface Drainage (Supply and Install) Rev0</t>
  </si>
  <si>
    <t>103 -407</t>
  </si>
  <si>
    <t>Type 2 - No Fines Concete (DTP SD 1601) Subsurface Drain 16</t>
  </si>
  <si>
    <t>103-0408 - ITP-CIV-Ferris- Subsurface Drainage (Supply and Install) Rev0</t>
  </si>
  <si>
    <t>103 -408</t>
  </si>
  <si>
    <t xml:space="preserve">Road Pavement </t>
  </si>
  <si>
    <t>Road Pavement Enterprise St</t>
  </si>
  <si>
    <t>Pavement Type H: Concrete Base</t>
  </si>
  <si>
    <t>103-0409 - ITP-CIV-Ferris-Pavement Type H: Concrete Base</t>
  </si>
  <si>
    <t>103-409</t>
  </si>
  <si>
    <t>Pavement Type H:Subbase</t>
  </si>
  <si>
    <t>103-0410 - ITP-CIV-Ferris-Pavement Type H: Subbase</t>
  </si>
  <si>
    <t>103-410</t>
  </si>
  <si>
    <t>Pavement Type H:Subgrade</t>
  </si>
  <si>
    <t>103-0411 - TP-CIV-Ferris-Pavement Type H: Subgrade</t>
  </si>
  <si>
    <t>103-411</t>
  </si>
  <si>
    <t>Road Pavement Eastern Service Rd</t>
  </si>
  <si>
    <t>103-0412 - ITP-CIV-Ferris-Pavement Type H: Concrete Base</t>
  </si>
  <si>
    <t>103-412</t>
  </si>
  <si>
    <t>103-0413 - ITP-CIV-Ferris-Pavement Type H: Subbase</t>
  </si>
  <si>
    <t>103-413</t>
  </si>
  <si>
    <t>103-0414 - ITP-CIV-Ferris-Pavement Type H: Subgrade</t>
  </si>
  <si>
    <t>103-414</t>
  </si>
  <si>
    <t>Road Pavement North of Rail</t>
  </si>
  <si>
    <t xml:space="preserve">Pavement Type A:Select Fill </t>
  </si>
  <si>
    <t xml:space="preserve">103-0415 - ITP-CIV-Ferris-Pavement Type A: Select Fill </t>
  </si>
  <si>
    <t>103-415</t>
  </si>
  <si>
    <t>Pavement Type A:Subbase</t>
  </si>
  <si>
    <t xml:space="preserve">103-0416 - ITP-CIV-Ferris-Pavement Type A: Subbase </t>
  </si>
  <si>
    <t>103-416</t>
  </si>
  <si>
    <t>Pavement Type A:  As Base</t>
  </si>
  <si>
    <t xml:space="preserve">103-0417 - ITP-CIV-Ferris-Pavement Type A:  Base </t>
  </si>
  <si>
    <t>103-417</t>
  </si>
  <si>
    <t>Pavement Type A: Intermediate Layer</t>
  </si>
  <si>
    <t>103-0418 - ITP-CIV-Ferris-Pavement Type A:  Intermediate Layer</t>
  </si>
  <si>
    <t>103-418</t>
  </si>
  <si>
    <t>103-0419 - ITP-CIV-Ferris-Pavement Type H: Concrete Base</t>
  </si>
  <si>
    <t>103-419</t>
  </si>
  <si>
    <t>103-0420 - ITP-CIV-Ferris-Pavement Type H: Subbase</t>
  </si>
  <si>
    <t>103-420</t>
  </si>
  <si>
    <t>103-0421 - ITP-CIV-Ferris-Pavement Type H: Subgrade</t>
  </si>
  <si>
    <t>103-421</t>
  </si>
  <si>
    <t xml:space="preserve">Pavement Type E:Wearing Course </t>
  </si>
  <si>
    <t xml:space="preserve">103-0422 - ITP-CIV-Ferris-Pavement Type F: Wearing Course </t>
  </si>
  <si>
    <t>103-422</t>
  </si>
  <si>
    <t>Pavement Type E: Intermediate Layer</t>
  </si>
  <si>
    <t xml:space="preserve">103-0423 - ITP-CIV-Ferris-Pavement Type E: Subbase Course </t>
  </si>
  <si>
    <t>103-423</t>
  </si>
  <si>
    <t xml:space="preserve">Pavement Type E: Base Course </t>
  </si>
  <si>
    <t>103-0424 - ITP-CIV-Ferris-Pavement Type E: Base Course</t>
  </si>
  <si>
    <t>103-424</t>
  </si>
  <si>
    <t xml:space="preserve">Pavement Type E: Subbase Course </t>
  </si>
  <si>
    <t>103-0425 - ITP-CIV-Ferris-Pavement Type E: Subbase Course</t>
  </si>
  <si>
    <t>103-425</t>
  </si>
  <si>
    <t>Pavement Type E: Select Fill</t>
  </si>
  <si>
    <t>103-0426 - ITP-CIV-Ferris-Pavement Type E: Select Fil</t>
  </si>
  <si>
    <t>103-426</t>
  </si>
  <si>
    <t>Pavement Type E: Subgrade</t>
  </si>
  <si>
    <t>103-0427 - ITP-CIV-Ferris-Pavement Type E: Subgrade</t>
  </si>
  <si>
    <t>103-427</t>
  </si>
  <si>
    <t>Pavement Type G: Base</t>
  </si>
  <si>
    <t>103-0428 - ITP-CIV-Ferris-Pavement Type G: Base</t>
  </si>
  <si>
    <t>103-428</t>
  </si>
  <si>
    <t>Pavement Type G:Subbase</t>
  </si>
  <si>
    <t>103-0429 - ITP-CIV-Ferris-Pavement Type G: Subbase</t>
  </si>
  <si>
    <t>103-429</t>
  </si>
  <si>
    <t xml:space="preserve">Pavement Type M: Surfacing </t>
  </si>
  <si>
    <t xml:space="preserve">103-0430 - ITP-CIV-Ferris-Pavement Type M: Surfacing </t>
  </si>
  <si>
    <t>103-430</t>
  </si>
  <si>
    <t>Pavement Type M: Concrete Base</t>
  </si>
  <si>
    <t>103-0431 - ITP-CIV-Ferris-Pavement Type M: Concrete Base</t>
  </si>
  <si>
    <t>103-431</t>
  </si>
  <si>
    <t>Pavement Type M: Subbase</t>
  </si>
  <si>
    <t>103-0432 - ITP-CIV-Ferris-Pavement Type M: Subbase</t>
  </si>
  <si>
    <t>103-432</t>
  </si>
  <si>
    <t>Pavement Type M: Subgrade</t>
  </si>
  <si>
    <t xml:space="preserve">103-0433 - ITP-CIV-Ferris-Pavement Type M: Subgrade </t>
  </si>
  <si>
    <t>103-433</t>
  </si>
  <si>
    <t>Pavement Type D: Concerete Base</t>
  </si>
  <si>
    <t>103-0434 - ITP-CIV-Ferris-Pavement Type D: Concrete Base</t>
  </si>
  <si>
    <t>103-434</t>
  </si>
  <si>
    <t>Pavement Type D: Subbase</t>
  </si>
  <si>
    <t>103-0435 - ITP-CIV-Ferris-Pavement Type D: Subbase</t>
  </si>
  <si>
    <t>103-435</t>
  </si>
  <si>
    <t xml:space="preserve">Pavement Type D: Subgrade or New Embankment </t>
  </si>
  <si>
    <t>1030-436 - ITP-CIV-Ferris-Pavement Type D: Subgrade or New Embankment</t>
  </si>
  <si>
    <t>103-436</t>
  </si>
  <si>
    <t>Pavement Type F:Wearing Course</t>
  </si>
  <si>
    <t xml:space="preserve">103-0437 - ITP-CIV-Ferris-Pavement Type F: Wearing Course </t>
  </si>
  <si>
    <t>103-437</t>
  </si>
  <si>
    <t>Pavement Type F: Regulating Layer ( Only required to achieve design Level )</t>
  </si>
  <si>
    <t>103-0438 - ITP-CIV-Ferris-Pavement Type F: Regulating Layer</t>
  </si>
  <si>
    <t>103-438</t>
  </si>
  <si>
    <t>Western Service Rd Existing Ferris Rd</t>
  </si>
  <si>
    <t xml:space="preserve">Pavement Type J: Wearing Course </t>
  </si>
  <si>
    <t>103-0439 - ITP-CIV-Ferris-Pavement Type J: Wearing Course</t>
  </si>
  <si>
    <t>103-439</t>
  </si>
  <si>
    <t>Pavement Type J: Regulating Layer (Only required to achieve design level)</t>
  </si>
  <si>
    <t>103-0440 - ITP-CIV-Ferris-Pavement Type J: Regulating Layer</t>
  </si>
  <si>
    <t>103-440</t>
  </si>
  <si>
    <t>103-0441 - ITP-CIV-Ferris-Pavement Type H: Concrete Base</t>
  </si>
  <si>
    <t>103-441</t>
  </si>
  <si>
    <t>103-0442 - ITP-CIV-Ferris-Pavement Type H: Subbase</t>
  </si>
  <si>
    <t>103-442</t>
  </si>
  <si>
    <t>103-0443 - ITP-CIV-Ferris-Pavement Type H: Subgrade</t>
  </si>
  <si>
    <t>103-443</t>
  </si>
  <si>
    <t>Road Pavement South of Rail</t>
  </si>
  <si>
    <t xml:space="preserve">Pavement Type C: Wearing Course </t>
  </si>
  <si>
    <t>103-0444 - ITP-CIV-Ferris-Pavement Type C:  Wearing Course</t>
  </si>
  <si>
    <t>103-444</t>
  </si>
  <si>
    <t xml:space="preserve">Pavement Type C: Regulation Course </t>
  </si>
  <si>
    <t>103-0445 - ITP-CIV-Ferris-Pavement Type C:  Regulation Course</t>
  </si>
  <si>
    <t>103-445</t>
  </si>
  <si>
    <t xml:space="preserve">103-0446 - ITP-CIV-Ferris-Pavement Type A: Select Fill </t>
  </si>
  <si>
    <t>103-446</t>
  </si>
  <si>
    <t xml:space="preserve">1030-447 - ITP-CIV-Ferris-Pavement Type A: Subbase </t>
  </si>
  <si>
    <t>103-447</t>
  </si>
  <si>
    <t xml:space="preserve">103-0448 - ITP-CIV-Ferris-Pavement Type A:  Base </t>
  </si>
  <si>
    <t>103-448</t>
  </si>
  <si>
    <t>103-0449 - ITP-CIV-Ferris-Pavement Type A:  Intermediate Layer</t>
  </si>
  <si>
    <t>103-449</t>
  </si>
  <si>
    <t>Pavement Type A : Ashpalt Wearing Course</t>
  </si>
  <si>
    <t>103-0450 - ITP-CIV-Ferris-Pavement Type A:  Asphalt Wearing Course</t>
  </si>
  <si>
    <t>103-450</t>
  </si>
  <si>
    <t xml:space="preserve">103-0451 - ITP-CIV-Ferris-Pavement Type E: Wearing Course </t>
  </si>
  <si>
    <t>103-451</t>
  </si>
  <si>
    <t xml:space="preserve">103-0452 - ITP-CIV-Ferris-Pavement Type E: Subbase Course </t>
  </si>
  <si>
    <t>103-452</t>
  </si>
  <si>
    <t>103-0453 - ITP-CIV-Ferris-Pavement Type E: Base Course</t>
  </si>
  <si>
    <t>103-453</t>
  </si>
  <si>
    <t>103-0454 - ITP-CIV-Ferris-Pavement Type E: Subbase Course</t>
  </si>
  <si>
    <t>103-454</t>
  </si>
  <si>
    <t>103-0455 - ITP-CIV-Ferris-Pavement Type E: Select Fil</t>
  </si>
  <si>
    <t>103-455</t>
  </si>
  <si>
    <t>103-0456 - ITP-CIV-Ferris-Pavement Type D: Concrete Base</t>
  </si>
  <si>
    <t>103-456</t>
  </si>
  <si>
    <t>103-0457 - ITP-CIV-Ferris-Pavement Type D: Subbase</t>
  </si>
  <si>
    <t>103-457</t>
  </si>
  <si>
    <t>103-0458 - ITP-CIV-Ferris-Pavement Type D: Subgrade or New Embankment</t>
  </si>
  <si>
    <t>103-458</t>
  </si>
  <si>
    <t xml:space="preserve">103-0459 - ITP-CIV-Ferris-Pavement Type A: Select Fill </t>
  </si>
  <si>
    <t>103-459</t>
  </si>
  <si>
    <t xml:space="preserve">103-0460 - ITP-CIV-Ferris-Pavement Type A: Subbase </t>
  </si>
  <si>
    <t>103-460</t>
  </si>
  <si>
    <t xml:space="preserve">103-0461 - ITP-CIV-Ferris-Pavement Type A:  As Base </t>
  </si>
  <si>
    <t>103-461</t>
  </si>
  <si>
    <t>103-0462 - ITP-CIV-Ferris-Pavement Type A:  Intermediate Layer</t>
  </si>
  <si>
    <t>103-462</t>
  </si>
  <si>
    <t>103-0463 - ITP-CIV-Ferris-Pavement Type A:  Asphalt Wearing Course</t>
  </si>
  <si>
    <t>103-463</t>
  </si>
  <si>
    <t>103-0464 - ITP-CIV-Ferris-Pavement Type J: Wearing Course</t>
  </si>
  <si>
    <t>103-464</t>
  </si>
  <si>
    <t>Pavement Type J: Regulating Layer ( Only required to achieve design level)</t>
  </si>
  <si>
    <t>103-0465 - ITP-CIV-Ferris-Pavement Type J: Regulating Layer</t>
  </si>
  <si>
    <t>103-465</t>
  </si>
  <si>
    <t>103-0466 - ITP-CIV-Ferris-Pavement Type G: Base</t>
  </si>
  <si>
    <t>103-466</t>
  </si>
  <si>
    <t>103-0467 - ITP-CIV-Ferris-Pavement Type G: Subbase</t>
  </si>
  <si>
    <t>103-467</t>
  </si>
  <si>
    <t xml:space="preserve">103-0468 - ITP-CIV-Ferris-Pavement Type E: Wearing Course </t>
  </si>
  <si>
    <t>103-468</t>
  </si>
  <si>
    <t xml:space="preserve">103-0469 - ITP-CIV-Ferris-Pavement Type E: Subbase Course </t>
  </si>
  <si>
    <t>103-469</t>
  </si>
  <si>
    <t>103-0470 - ITP-CIV-Ferris-Pavement Type E: Base Course</t>
  </si>
  <si>
    <t>103-470</t>
  </si>
  <si>
    <t>103-0471 - ITP-CIV-Ferris-Pavement Type E: Subbase Course</t>
  </si>
  <si>
    <t>103-471</t>
  </si>
  <si>
    <t>103-0472 - ITP-CIV-Ferris-Pavement Type E: Select Fil</t>
  </si>
  <si>
    <t>103-472</t>
  </si>
  <si>
    <t>103-0473 - ITP-CIV-Ferris-Pavement Type E: Subgrade</t>
  </si>
  <si>
    <t>103-473</t>
  </si>
  <si>
    <t>Pavement Type K: Initial Seal</t>
  </si>
  <si>
    <t>103-0474 - ITP-CIV-Ferris-Pavement Type K: Initial Seal</t>
  </si>
  <si>
    <t>103-474</t>
  </si>
  <si>
    <t>Pavement Type K: Base</t>
  </si>
  <si>
    <t>103-0475 - ITP-CIV-Ferris-Pavement Type K: Base</t>
  </si>
  <si>
    <t>103-475</t>
  </si>
  <si>
    <t>Pavement Type K: Subbase</t>
  </si>
  <si>
    <t xml:space="preserve">103-0476 - ITP-CIV-Ferris-Pavement Type K: Subbase </t>
  </si>
  <si>
    <t>103-476</t>
  </si>
  <si>
    <t>Pavement Type K: Select Fill</t>
  </si>
  <si>
    <t xml:space="preserve">103-0477 - ITP-CIV-Ferris-Pavement Type K: Select Fill </t>
  </si>
  <si>
    <t>103-477</t>
  </si>
  <si>
    <t>103-0478 - ITP-CIV-Ferris-Pavement Type K: Initial Seal</t>
  </si>
  <si>
    <t>103-478</t>
  </si>
  <si>
    <t>103-0479 - ITP-CIV-Ferris-Pavement Type K: Base</t>
  </si>
  <si>
    <t>103-479</t>
  </si>
  <si>
    <t xml:space="preserve">103-0480 - ITP-CIV-Ferris-Pavement Type K: Subbase </t>
  </si>
  <si>
    <t>103-480</t>
  </si>
  <si>
    <t xml:space="preserve">103-0481 - ITP-CIV-Ferris-Pavement Type K: Select Fill </t>
  </si>
  <si>
    <t>103-481</t>
  </si>
  <si>
    <t xml:space="preserve">103-0482 - ITP-CIV-Ferris-Pavement Type E: Wearing Course </t>
  </si>
  <si>
    <t>103-482</t>
  </si>
  <si>
    <t xml:space="preserve">103-0483 - ITP-CIV-Ferris-Pavement Type E: Subbase Course </t>
  </si>
  <si>
    <t>103-483</t>
  </si>
  <si>
    <t>103-0484 - ITP-CIV-Ferris-Pavement Type E: Base Course</t>
  </si>
  <si>
    <t>103-484</t>
  </si>
  <si>
    <t>103-0485 - ITP-CIV-Ferris-Pavement Type E: Subbase Course</t>
  </si>
  <si>
    <t>103-485</t>
  </si>
  <si>
    <t>103-0486 - ITP-CIV-Ferris-Pavement Type E: Select Fil</t>
  </si>
  <si>
    <t>103-486</t>
  </si>
  <si>
    <t>103-0487 - ITP-CIV-Ferris-Pavement Type E: Subgrade</t>
  </si>
  <si>
    <t>103-487</t>
  </si>
  <si>
    <t>Kerb &amp; Channel North of Rail Ferris Rd</t>
  </si>
  <si>
    <t>North of Rail- Ferris Rd  - Kerb and Channel Installation M2</t>
  </si>
  <si>
    <t xml:space="preserve">103-0488 - ITP-CIV-Ferris - Kerb &amp; Channel Installation </t>
  </si>
  <si>
    <t>103-488</t>
  </si>
  <si>
    <t>North of Rail- Ferris Rd  - Kerb and Channel Installation SM1</t>
  </si>
  <si>
    <t xml:space="preserve">103-0489 - ITP-CIV-Ferris - Kerb &amp; Channel Installation </t>
  </si>
  <si>
    <t>103-489</t>
  </si>
  <si>
    <t>North of Rail - Ferris Rd - Kerb and Channel Installlation SM2</t>
  </si>
  <si>
    <t xml:space="preserve">103-0490 - ITP-CIV-Ferris - Kerb &amp; Channel Installation </t>
  </si>
  <si>
    <t>103-490</t>
  </si>
  <si>
    <t>Kerb &amp; Channel South of Rail Ferris Rd</t>
  </si>
  <si>
    <t>South of Rail - Ferris Rd - Kerb and Channel Installation M2</t>
  </si>
  <si>
    <t xml:space="preserve">103-0491 - ITP-CIV-Ferris - Kerb &amp; Channel Installation </t>
  </si>
  <si>
    <t>103-491</t>
  </si>
  <si>
    <t>South of Rail - Ferris Rd - kerb and Channel Installation SM1</t>
  </si>
  <si>
    <t xml:space="preserve">103-0492 - ITP-CIV-Ferris - Kerb &amp; Channel Installation </t>
  </si>
  <si>
    <t>103-492</t>
  </si>
  <si>
    <t>MRP-DPK-102-00-CFN-0010</t>
  </si>
  <si>
    <t>South of Rail - Ferris Rd - Kerb and Channel Installation SM2</t>
  </si>
  <si>
    <t xml:space="preserve">103-0493 - ITP-CIV-Ferris - Kerb &amp; Channel Installation </t>
  </si>
  <si>
    <t>103-493</t>
  </si>
  <si>
    <t>South of Rail - Ferris Rd - Kerb and Channel Installation SM3</t>
  </si>
  <si>
    <t xml:space="preserve">103-0494 - ITP-CIV-Ferris - Kerb &amp; Channel Installation </t>
  </si>
  <si>
    <t>103-494</t>
  </si>
  <si>
    <t>Kerb &amp; Channel Enterprise Street</t>
  </si>
  <si>
    <t>Enterprise Street - Kerb and Channel Installation M2</t>
  </si>
  <si>
    <t xml:space="preserve">103-0495 - ITP-CIV-Ferris - Kerb &amp; Channel Installation </t>
  </si>
  <si>
    <t>103-495</t>
  </si>
  <si>
    <t>Enterprise Street - Kerb and Channel Installation SM1</t>
  </si>
  <si>
    <t xml:space="preserve">103-0496 - ITP-CIV-Ferris - Kerb &amp; Channel Installation </t>
  </si>
  <si>
    <t>103-496</t>
  </si>
  <si>
    <t>Enterprise Street - Kerb and Channel Installation SM2</t>
  </si>
  <si>
    <t xml:space="preserve">103-0497 - ITP-CIV-Ferris - Kerb &amp; Channel Installation </t>
  </si>
  <si>
    <t>103-497</t>
  </si>
  <si>
    <t>MRP-DPK-103-00-AUD-0071</t>
  </si>
  <si>
    <t>Enterprise Street - Kerb and Channel Installation SM3</t>
  </si>
  <si>
    <t xml:space="preserve">103-0498 - ITP-CIV-Ferris - Kerb &amp; Channel Installation </t>
  </si>
  <si>
    <t>103-498</t>
  </si>
  <si>
    <t>Kerb &amp; Channel Eastern Service Rd</t>
  </si>
  <si>
    <t>Eastern Service Rd - Kerb and Channel Installation M2</t>
  </si>
  <si>
    <t xml:space="preserve">103-0499 - ITP-CIV-Ferris - Kerb &amp; Channel Installation </t>
  </si>
  <si>
    <t>103-499</t>
  </si>
  <si>
    <t>Eastern Service Rd - Kerb and Channel Installation SM1</t>
  </si>
  <si>
    <t xml:space="preserve">103-0500 - ITP-CIV-Ferris - Kerb &amp; Channel Installation </t>
  </si>
  <si>
    <t>103-500</t>
  </si>
  <si>
    <t>Eastern Service Rd - Kerb and Channel Installation SM2</t>
  </si>
  <si>
    <t xml:space="preserve">103-0501 - ITP-CIV-Ferris - Kerb &amp; Channel Installation </t>
  </si>
  <si>
    <t>103-501</t>
  </si>
  <si>
    <t>Eastern Service Rd - Kerb and Channel Installation SM3</t>
  </si>
  <si>
    <t xml:space="preserve">103-0502 - ITP-CIV-Ferris - Kerb &amp; Channel Installation </t>
  </si>
  <si>
    <t>103-502</t>
  </si>
  <si>
    <t>Kerb &amp; Channel Wastern Service Rd</t>
  </si>
  <si>
    <t>Wastern Service Rd - Kerb and Channel Installation M2</t>
  </si>
  <si>
    <t xml:space="preserve">103-0503 - ITP-CIV-Ferris - Kerb &amp; Channel Installation </t>
  </si>
  <si>
    <t>103-503</t>
  </si>
  <si>
    <t>Wastern Service Rd - Kerb and Channel Installation SM1</t>
  </si>
  <si>
    <t xml:space="preserve">103-0504 - ITP-CIV-Ferris - Kerb &amp; Channel Installation </t>
  </si>
  <si>
    <t>103-504</t>
  </si>
  <si>
    <t>Wastern Service Rd - Kerb and Channel Installation SM2</t>
  </si>
  <si>
    <t xml:space="preserve">103-0505 - ITP-CIV-Ferris - Kerb &amp; Channel Installation </t>
  </si>
  <si>
    <t>103-505</t>
  </si>
  <si>
    <t>Wastern Service Rd - Kerb and Channel Installation SM3</t>
  </si>
  <si>
    <t xml:space="preserve">103-0506 - ITP-CIV-Ferris - Kerb &amp; Channel Installation </t>
  </si>
  <si>
    <t>103-506</t>
  </si>
  <si>
    <t>Landscaping Median Ferris Rd</t>
  </si>
  <si>
    <t>Median Ferris Rd - Landscaping - Top Soil</t>
  </si>
  <si>
    <t xml:space="preserve">103-0507 - ITP-CIV-Ferris- Landscaping </t>
  </si>
  <si>
    <t>103-507</t>
  </si>
  <si>
    <t>Median Ferris Rd - Landscaping - Mulch</t>
  </si>
  <si>
    <t xml:space="preserve">103-0508 - ITP-CIV-Ferris- Landscaping </t>
  </si>
  <si>
    <t>103-508</t>
  </si>
  <si>
    <t>Median Ferris Rd - Landscaping  - Planting</t>
  </si>
  <si>
    <t xml:space="preserve">103-0509 - ITP-CIV-Ferris- Landscaping </t>
  </si>
  <si>
    <t>103-509</t>
  </si>
  <si>
    <t xml:space="preserve">Landscaping Enterprise Street </t>
  </si>
  <si>
    <t>Enterprise Street - Landscaping - Top Soil</t>
  </si>
  <si>
    <t xml:space="preserve">103-0510 - ITP-CIV-Ferris- Landscaping </t>
  </si>
  <si>
    <t>103-510</t>
  </si>
  <si>
    <t>Landscaping Enterprise Street</t>
  </si>
  <si>
    <t>Enterprise Street - Landscaping - Mulch</t>
  </si>
  <si>
    <t xml:space="preserve">103-0511 - ITP-CIV-Ferris- Landscaping </t>
  </si>
  <si>
    <t>103-511</t>
  </si>
  <si>
    <t>Enterprise Street - Landscaping - Planting</t>
  </si>
  <si>
    <t xml:space="preserve">103-0512 - ITP-CIV-Ferris- Landscaping </t>
  </si>
  <si>
    <t>103-512</t>
  </si>
  <si>
    <t>Landscaping Eastern Service Rd</t>
  </si>
  <si>
    <t>Eastern Service Rd - Landscaping - Top Soil</t>
  </si>
  <si>
    <t xml:space="preserve">103-0513 - ITP-CIV-Ferris- Landscaping </t>
  </si>
  <si>
    <t>103-513</t>
  </si>
  <si>
    <t>Eastern Service Rd - Landscaping - Mulch</t>
  </si>
  <si>
    <t xml:space="preserve">103-0514 - ITP-CIV-Ferris- Landscaping </t>
  </si>
  <si>
    <t>103-514</t>
  </si>
  <si>
    <t>Eastern Service Rd - Landscaping - Planting</t>
  </si>
  <si>
    <t xml:space="preserve">103-0515 - ITP-CIV-Ferris- Landscaping </t>
  </si>
  <si>
    <t>103-515</t>
  </si>
  <si>
    <t>Landscaping Wastern Service Rd</t>
  </si>
  <si>
    <t>Wastern Service Rd - Landscaping - Topsoil</t>
  </si>
  <si>
    <t xml:space="preserve">103-0516 - ITP-CIV-Ferris- Landscaping </t>
  </si>
  <si>
    <t>103-516</t>
  </si>
  <si>
    <t>Wastern Service Rd - Landscaping - Mulch</t>
  </si>
  <si>
    <t xml:space="preserve">103-0517 - ITP-CIV-Ferris- Landscaping </t>
  </si>
  <si>
    <t>103-517</t>
  </si>
  <si>
    <t>Wastern Service Rd - Landscaping - Planting</t>
  </si>
  <si>
    <t xml:space="preserve">103-0518 - ITP-CIV-Ferris- Landscaping </t>
  </si>
  <si>
    <t>103-518</t>
  </si>
  <si>
    <t xml:space="preserve">Reference only </t>
  </si>
  <si>
    <t xml:space="preserve">Refernce only </t>
  </si>
  <si>
    <t xml:space="preserve">Tier2 - (Design Package) </t>
  </si>
  <si>
    <t>Teambinder Reference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</si>
</sst>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scheme val="minor"/>
    </font>
    <font>
      <b/>
      <sz val="9"/>
      <color theme="1"/>
      <name val="Arial"/>
    </font>
    <font>
      <sz val="9"/>
      <color theme="1"/>
      <name val="Arial"/>
    </font>
    <font>
      <b/>
      <sz val="9"/>
      <color rgb="FF000000"/>
      <name val="Arial"/>
    </font>
    <font>
      <sz val="9"/>
      <color rgb="FF000000"/>
      <name val="Arial"/>
      <charset val="1"/>
    </font>
    <font>
      <b/>
      <sz val="48"/>
      <color theme="1"/>
      <name val="Arial"/>
      <family val="2"/>
    </font>
    <font>
      <b/>
      <sz val="9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left"/>
    </xf>
    <xf numFmtId="0" fontId="2" fillId="3" borderId="3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" fillId="5" borderId="2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/>
    </xf>
    <xf numFmtId="0" fontId="2" fillId="0" borderId="1" xfId="0" applyFont="1" applyBorder="1"/>
    <xf numFmtId="0" fontId="2" fillId="0" borderId="2" xfId="0" applyFont="1" applyBorder="1" applyAlignment="1">
      <alignment horizontal="center" wrapText="1"/>
    </xf>
    <xf numFmtId="0" fontId="2" fillId="0" borderId="4" xfId="0" applyFont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/>
    </xf>
    <xf numFmtId="0" fontId="1" fillId="0" borderId="2" xfId="0" applyFont="1" applyBorder="1" applyAlignment="1">
      <alignment horizontal="center" wrapText="1"/>
    </xf>
    <xf numFmtId="0" fontId="2" fillId="5" borderId="2" xfId="0" applyFont="1" applyFill="1" applyBorder="1" applyAlignment="1">
      <alignment horizontal="center"/>
    </xf>
    <xf numFmtId="0" fontId="1" fillId="0" borderId="6" xfId="0" applyFont="1" applyBorder="1" applyAlignment="1">
      <alignment horizontal="center" wrapText="1"/>
    </xf>
    <xf numFmtId="0" fontId="1" fillId="2" borderId="6" xfId="0" applyFont="1" applyFill="1" applyBorder="1" applyAlignment="1">
      <alignment horizontal="center" vertical="center" textRotation="90"/>
    </xf>
    <xf numFmtId="0" fontId="2" fillId="2" borderId="6" xfId="0" applyFont="1" applyFill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>
      <alignment horizontal="left"/>
    </xf>
    <xf numFmtId="0" fontId="2" fillId="0" borderId="6" xfId="0" applyFont="1" applyBorder="1" applyAlignment="1">
      <alignment horizontal="left" wrapText="1"/>
    </xf>
    <xf numFmtId="0" fontId="1" fillId="3" borderId="6" xfId="0" applyFont="1" applyFill="1" applyBorder="1" applyAlignment="1">
      <alignment horizontal="center" vertical="center" textRotation="90"/>
    </xf>
    <xf numFmtId="0" fontId="2" fillId="3" borderId="6" xfId="0" applyFont="1" applyFill="1" applyBorder="1" applyAlignment="1">
      <alignment horizontal="center" vertical="center"/>
    </xf>
    <xf numFmtId="0" fontId="4" fillId="3" borderId="6" xfId="0" applyFont="1" applyFill="1" applyBorder="1"/>
    <xf numFmtId="0" fontId="2" fillId="0" borderId="6" xfId="0" applyFont="1" applyBorder="1" applyAlignment="1">
      <alignment horizontal="center" vertical="center"/>
    </xf>
    <xf numFmtId="0" fontId="4" fillId="0" borderId="6" xfId="0" applyFont="1" applyBorder="1"/>
    <xf numFmtId="0" fontId="2" fillId="3" borderId="6" xfId="0" applyFont="1" applyFill="1" applyBorder="1" applyAlignment="1">
      <alignment horizontal="center"/>
    </xf>
    <xf numFmtId="0" fontId="2" fillId="0" borderId="6" xfId="0" applyFont="1" applyBorder="1" applyAlignment="1">
      <alignment horizontal="center" wrapText="1"/>
    </xf>
    <xf numFmtId="0" fontId="2" fillId="4" borderId="6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2" fillId="5" borderId="6" xfId="0" applyFont="1" applyFill="1" applyBorder="1" applyAlignment="1">
      <alignment horizontal="left"/>
    </xf>
    <xf numFmtId="0" fontId="1" fillId="5" borderId="6" xfId="0" applyFon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/>
    </xf>
    <xf numFmtId="0" fontId="4" fillId="6" borderId="6" xfId="0" applyFont="1" applyFill="1" applyBorder="1"/>
    <xf numFmtId="0" fontId="2" fillId="6" borderId="6" xfId="0" applyFont="1" applyFill="1" applyBorder="1" applyAlignment="1">
      <alignment horizontal="left"/>
    </xf>
    <xf numFmtId="0" fontId="4" fillId="0" borderId="6" xfId="0" applyFont="1" applyBorder="1" applyAlignment="1">
      <alignment horizontal="center"/>
    </xf>
    <xf numFmtId="0" fontId="4" fillId="0" borderId="6" xfId="0" applyFont="1" applyBorder="1" applyAlignment="1">
      <alignment horizontal="left"/>
    </xf>
    <xf numFmtId="0" fontId="4" fillId="6" borderId="6" xfId="0" applyFont="1" applyFill="1" applyBorder="1" applyAlignment="1">
      <alignment horizontal="left"/>
    </xf>
    <xf numFmtId="0" fontId="1" fillId="0" borderId="6" xfId="0" applyFont="1" applyBorder="1" applyAlignment="1">
      <alignment horizontal="left" wrapText="1"/>
    </xf>
    <xf numFmtId="0" fontId="2" fillId="3" borderId="6" xfId="0" applyFont="1" applyFill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3" borderId="6" xfId="0" applyFont="1" applyFill="1" applyBorder="1" applyAlignment="1">
      <alignment horizontal="left"/>
    </xf>
    <xf numFmtId="0" fontId="1" fillId="5" borderId="6" xfId="0" applyFont="1" applyFill="1" applyBorder="1" applyAlignment="1">
      <alignment horizontal="left"/>
    </xf>
    <xf numFmtId="0" fontId="4" fillId="5" borderId="6" xfId="0" applyFont="1" applyFill="1" applyBorder="1" applyAlignment="1">
      <alignment horizontal="left"/>
    </xf>
    <xf numFmtId="0" fontId="4" fillId="0" borderId="6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left" vertical="center"/>
    </xf>
    <xf numFmtId="0" fontId="4" fillId="0" borderId="6" xfId="0" applyFont="1" applyFill="1" applyBorder="1"/>
    <xf numFmtId="0" fontId="2" fillId="0" borderId="6" xfId="0" applyFont="1" applyFill="1" applyBorder="1" applyAlignment="1">
      <alignment horizontal="left"/>
    </xf>
    <xf numFmtId="0" fontId="1" fillId="0" borderId="2" xfId="0" applyFont="1" applyFill="1" applyBorder="1" applyAlignment="1">
      <alignment horizontal="center" vertical="center"/>
    </xf>
    <xf numFmtId="0" fontId="2" fillId="0" borderId="0" xfId="0" applyFont="1" applyFill="1"/>
    <xf numFmtId="0" fontId="4" fillId="0" borderId="6" xfId="0" applyFont="1" applyFill="1" applyBorder="1" applyAlignment="1">
      <alignment horizontal="left"/>
    </xf>
    <xf numFmtId="0" fontId="2" fillId="0" borderId="6" xfId="0" applyFont="1" applyFill="1" applyBorder="1" applyAlignment="1">
      <alignment horizontal="center" vertical="center"/>
    </xf>
    <xf numFmtId="0" fontId="4" fillId="0" borderId="2" xfId="0" applyFont="1" applyFill="1" applyBorder="1"/>
    <xf numFmtId="0" fontId="2" fillId="0" borderId="2" xfId="0" applyFont="1" applyFill="1" applyBorder="1" applyAlignment="1">
      <alignment horizontal="center"/>
    </xf>
    <xf numFmtId="0" fontId="5" fillId="4" borderId="7" xfId="0" applyFont="1" applyFill="1" applyBorder="1" applyAlignment="1">
      <alignment horizontal="center" vertical="center" textRotation="90" wrapText="1"/>
    </xf>
    <xf numFmtId="0" fontId="5" fillId="4" borderId="8" xfId="0" applyFont="1" applyFill="1" applyBorder="1" applyAlignment="1">
      <alignment horizontal="center" vertical="center" textRotation="90" wrapText="1"/>
    </xf>
    <xf numFmtId="0" fontId="5" fillId="4" borderId="9" xfId="0" applyFont="1" applyFill="1" applyBorder="1" applyAlignment="1">
      <alignment horizontal="center" vertical="center" textRotation="90" wrapText="1"/>
    </xf>
    <xf numFmtId="0" fontId="6" fillId="0" borderId="6" xfId="0" applyFont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AFF00"/>
      <color rgb="FFC4BD97"/>
      <color rgb="FFDA969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SpreadsheetLight Office">
  <a:themeElements>
    <a:clrScheme name="SpreadsheetLight 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SpreadsheetLigh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SpreadsheetLigh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46"/>
  <sheetViews>
    <sheetView tabSelected="1" workbookViewId="0">
      <pane xSplit="1" ySplit="1" topLeftCell="B2" activePane="bottomRight" state="frozen"/>
      <selection pane="topRight"/>
      <selection pane="bottomLeft"/>
      <selection pane="bottomRight" activeCell="I2" sqref="I2"/>
    </sheetView>
  </sheetViews>
  <sheetFormatPr defaultColWidth="41" defaultRowHeight="12" x14ac:dyDescent="0.2"/>
  <cols>
    <col min="1" max="1" width="15" style="2" customWidth="1"/>
    <col min="2" max="2" width="25.7109375" style="2" bestFit="1" customWidth="1"/>
    <col min="3" max="3" width="34.5703125" style="2" customWidth="1"/>
    <col min="4" max="4" width="53.5703125" style="4" bestFit="1" customWidth="1"/>
    <col min="5" max="5" width="53.5703125" style="4" customWidth="1"/>
    <col min="6" max="6" width="59" style="4" hidden="1" customWidth="1"/>
    <col min="7" max="7" width="61.85546875" style="4" hidden="1" customWidth="1"/>
    <col min="8" max="8" width="16.7109375" style="2" hidden="1" customWidth="1"/>
    <col min="9" max="9" width="43.5703125" style="4" customWidth="1"/>
    <col min="10" max="16384" width="41" style="1"/>
  </cols>
  <sheetData>
    <row r="1" spans="1:9" s="3" customFormat="1" x14ac:dyDescent="0.2">
      <c r="A1" s="22" t="s">
        <v>0</v>
      </c>
      <c r="B1" s="22" t="s">
        <v>1567</v>
      </c>
      <c r="C1" s="22" t="s">
        <v>1</v>
      </c>
      <c r="D1" s="49" t="s">
        <v>2</v>
      </c>
      <c r="E1" s="49" t="s">
        <v>3</v>
      </c>
      <c r="F1" s="22" t="s">
        <v>1566</v>
      </c>
      <c r="G1" s="22" t="s">
        <v>1565</v>
      </c>
      <c r="H1" s="20" t="s">
        <v>4</v>
      </c>
      <c r="I1" s="69" t="s">
        <v>1568</v>
      </c>
    </row>
    <row r="2" spans="1:9" x14ac:dyDescent="0.2">
      <c r="A2" s="23" t="s">
        <v>5</v>
      </c>
      <c r="B2" s="24"/>
      <c r="C2" s="25"/>
      <c r="D2" s="26"/>
      <c r="E2" s="26"/>
      <c r="F2" s="26"/>
      <c r="G2" s="26"/>
      <c r="H2" s="7"/>
      <c r="I2" s="26"/>
    </row>
    <row r="3" spans="1:9" x14ac:dyDescent="0.2">
      <c r="A3" s="23"/>
      <c r="B3" s="24"/>
      <c r="C3" s="25"/>
      <c r="D3" s="26"/>
      <c r="E3" s="26"/>
      <c r="F3" s="26"/>
      <c r="G3" s="26"/>
      <c r="H3" s="7"/>
      <c r="I3" s="26"/>
    </row>
    <row r="4" spans="1:9" x14ac:dyDescent="0.2">
      <c r="A4" s="23"/>
      <c r="B4" s="24"/>
      <c r="C4" s="25"/>
      <c r="D4" s="26"/>
      <c r="E4" s="26"/>
      <c r="F4" s="26"/>
      <c r="G4" s="26"/>
      <c r="H4" s="7"/>
      <c r="I4" s="26"/>
    </row>
    <row r="5" spans="1:9" x14ac:dyDescent="0.2">
      <c r="A5" s="23"/>
      <c r="B5" s="24"/>
      <c r="C5" s="25"/>
      <c r="D5" s="26"/>
      <c r="E5" s="26"/>
      <c r="F5" s="26"/>
      <c r="G5" s="26"/>
      <c r="H5" s="7"/>
      <c r="I5" s="26"/>
    </row>
    <row r="6" spans="1:9" x14ac:dyDescent="0.2">
      <c r="A6" s="23"/>
      <c r="B6" s="24"/>
      <c r="C6" s="25"/>
      <c r="D6" s="26"/>
      <c r="E6" s="26"/>
      <c r="F6" s="26"/>
      <c r="G6" s="26"/>
      <c r="H6" s="7"/>
      <c r="I6" s="26"/>
    </row>
    <row r="7" spans="1:9" x14ac:dyDescent="0.2">
      <c r="A7" s="23"/>
      <c r="B7" s="24"/>
      <c r="C7" s="25"/>
      <c r="D7" s="26"/>
      <c r="E7" s="26"/>
      <c r="F7" s="26"/>
      <c r="G7" s="26"/>
      <c r="H7" s="11"/>
      <c r="I7" s="26"/>
    </row>
    <row r="8" spans="1:9" x14ac:dyDescent="0.2">
      <c r="A8" s="23"/>
      <c r="B8" s="24"/>
      <c r="C8" s="25"/>
      <c r="D8" s="26"/>
      <c r="E8" s="26"/>
      <c r="F8" s="26"/>
      <c r="G8" s="27"/>
      <c r="H8" s="7"/>
      <c r="I8" s="26"/>
    </row>
    <row r="9" spans="1:9" x14ac:dyDescent="0.2">
      <c r="A9" s="23"/>
      <c r="B9" s="24"/>
      <c r="C9" s="25"/>
      <c r="D9" s="26"/>
      <c r="E9" s="26"/>
      <c r="F9" s="26"/>
      <c r="G9" s="26"/>
      <c r="H9" s="7"/>
      <c r="I9" s="26"/>
    </row>
    <row r="10" spans="1:9" x14ac:dyDescent="0.2">
      <c r="A10" s="23"/>
      <c r="B10" s="24"/>
      <c r="C10" s="25"/>
      <c r="D10" s="26"/>
      <c r="E10" s="26"/>
      <c r="F10" s="26"/>
      <c r="G10" s="26"/>
      <c r="H10" s="7"/>
      <c r="I10" s="26"/>
    </row>
    <row r="11" spans="1:9" x14ac:dyDescent="0.2">
      <c r="A11" s="23"/>
      <c r="B11" s="24"/>
      <c r="C11" s="25"/>
      <c r="D11" s="26"/>
      <c r="E11" s="26"/>
      <c r="F11" s="26"/>
      <c r="G11" s="26"/>
      <c r="H11" s="7"/>
      <c r="I11" s="26"/>
    </row>
    <row r="12" spans="1:9" x14ac:dyDescent="0.2">
      <c r="A12" s="23"/>
      <c r="B12" s="24"/>
      <c r="C12" s="25"/>
      <c r="D12" s="26"/>
      <c r="E12" s="26"/>
      <c r="F12" s="26"/>
      <c r="G12" s="26"/>
      <c r="H12" s="7"/>
      <c r="I12" s="26"/>
    </row>
    <row r="13" spans="1:9" x14ac:dyDescent="0.2">
      <c r="A13" s="23"/>
      <c r="B13" s="24"/>
      <c r="C13" s="25"/>
      <c r="D13" s="26"/>
      <c r="E13" s="26"/>
      <c r="F13" s="26"/>
      <c r="G13" s="26"/>
      <c r="H13" s="7"/>
      <c r="I13" s="26"/>
    </row>
    <row r="14" spans="1:9" x14ac:dyDescent="0.2">
      <c r="A14" s="23"/>
      <c r="B14" s="24"/>
      <c r="C14" s="25"/>
      <c r="D14" s="26"/>
      <c r="E14" s="26"/>
      <c r="F14" s="26"/>
      <c r="G14" s="26"/>
      <c r="H14" s="12"/>
      <c r="I14" s="26"/>
    </row>
    <row r="15" spans="1:9" ht="51.75" customHeight="1" x14ac:dyDescent="0.2">
      <c r="A15" s="28" t="s">
        <v>6</v>
      </c>
      <c r="B15" s="29"/>
      <c r="C15" s="29" t="s">
        <v>7</v>
      </c>
      <c r="D15" s="50"/>
      <c r="E15" s="50"/>
      <c r="F15" s="29"/>
      <c r="G15" s="29"/>
      <c r="H15" s="5"/>
      <c r="I15" s="50"/>
    </row>
    <row r="16" spans="1:9" x14ac:dyDescent="0.2">
      <c r="A16" s="28"/>
      <c r="B16" s="30" t="s">
        <v>8</v>
      </c>
      <c r="C16" s="31" t="s">
        <v>9</v>
      </c>
      <c r="D16" s="51" t="str">
        <f>I16&amp;" - "&amp;G16</f>
        <v>103-0001 - Bored Piles - South Abutment  - SA-P1</v>
      </c>
      <c r="E16" s="51" t="str">
        <f>RIGHT(F16,LEN(F16)-11)</f>
        <v>ITP-CIV-Ferris-Bored Piles</v>
      </c>
      <c r="F16" s="32" t="s">
        <v>11</v>
      </c>
      <c r="G16" s="26" t="s">
        <v>10</v>
      </c>
      <c r="H16" s="9"/>
      <c r="I16" s="26" t="s">
        <v>12</v>
      </c>
    </row>
    <row r="17" spans="1:9" x14ac:dyDescent="0.2">
      <c r="A17" s="28"/>
      <c r="B17" s="30" t="s">
        <v>8</v>
      </c>
      <c r="C17" s="31" t="s">
        <v>9</v>
      </c>
      <c r="D17" s="51" t="str">
        <f>I17&amp;" - "&amp;G17</f>
        <v>103-0002 - Bored Piles - South Abutment  - SA-P2</v>
      </c>
      <c r="E17" s="51" t="str">
        <f t="shared" ref="E17:E80" si="0">RIGHT(F17,LEN(F17)-11)</f>
        <v>ITP-CIV-Ferris-Bored Piles</v>
      </c>
      <c r="F17" s="32" t="s">
        <v>14</v>
      </c>
      <c r="G17" s="26" t="s">
        <v>13</v>
      </c>
      <c r="H17" s="9"/>
      <c r="I17" s="26" t="s">
        <v>15</v>
      </c>
    </row>
    <row r="18" spans="1:9" x14ac:dyDescent="0.2">
      <c r="A18" s="28"/>
      <c r="B18" s="30" t="s">
        <v>8</v>
      </c>
      <c r="C18" s="31" t="s">
        <v>9</v>
      </c>
      <c r="D18" s="51" t="str">
        <f>I18&amp;" - "&amp;G18</f>
        <v>103-0003 - Bored Piles - South Abutment  - SA-P3</v>
      </c>
      <c r="E18" s="51" t="str">
        <f t="shared" si="0"/>
        <v>ITP-CIV-Ferris-Bored Piles</v>
      </c>
      <c r="F18" s="32" t="s">
        <v>17</v>
      </c>
      <c r="G18" s="26" t="s">
        <v>16</v>
      </c>
      <c r="H18" s="9"/>
      <c r="I18" s="26" t="s">
        <v>18</v>
      </c>
    </row>
    <row r="19" spans="1:9" x14ac:dyDescent="0.2">
      <c r="A19" s="28"/>
      <c r="B19" s="30" t="s">
        <v>8</v>
      </c>
      <c r="C19" s="31" t="s">
        <v>9</v>
      </c>
      <c r="D19" s="51" t="str">
        <f>I19&amp;" - "&amp;G19</f>
        <v>103-0004 - Bored Piles - South Abutment  - SA-P4</v>
      </c>
      <c r="E19" s="51" t="str">
        <f t="shared" si="0"/>
        <v>ITP-CIV-Ferris-Bored Piles</v>
      </c>
      <c r="F19" s="32" t="s">
        <v>20</v>
      </c>
      <c r="G19" s="26" t="s">
        <v>19</v>
      </c>
      <c r="H19" s="9"/>
      <c r="I19" s="26" t="s">
        <v>21</v>
      </c>
    </row>
    <row r="20" spans="1:9" x14ac:dyDescent="0.2">
      <c r="A20" s="28"/>
      <c r="B20" s="30" t="s">
        <v>8</v>
      </c>
      <c r="C20" s="31" t="s">
        <v>9</v>
      </c>
      <c r="D20" s="51" t="str">
        <f>I20&amp;" - "&amp;G20</f>
        <v>103-0005 - Bored Piles - South Abutment  - SA-P5</v>
      </c>
      <c r="E20" s="51" t="str">
        <f t="shared" si="0"/>
        <v>ITP-CIV-Ferris-Bored Piles</v>
      </c>
      <c r="F20" s="32" t="s">
        <v>23</v>
      </c>
      <c r="G20" s="26" t="s">
        <v>22</v>
      </c>
      <c r="H20" s="9"/>
      <c r="I20" s="26" t="s">
        <v>24</v>
      </c>
    </row>
    <row r="21" spans="1:9" x14ac:dyDescent="0.2">
      <c r="A21" s="28"/>
      <c r="B21" s="30" t="s">
        <v>8</v>
      </c>
      <c r="C21" s="31" t="s">
        <v>9</v>
      </c>
      <c r="D21" s="51" t="str">
        <f>I21&amp;" - "&amp;G21</f>
        <v>103-0006 - Bored Piles - South Abutment  - SA-P6</v>
      </c>
      <c r="E21" s="51" t="str">
        <f t="shared" si="0"/>
        <v>ITP-CIV-Ferris-Bored Piles</v>
      </c>
      <c r="F21" s="32" t="s">
        <v>26</v>
      </c>
      <c r="G21" s="26" t="s">
        <v>25</v>
      </c>
      <c r="H21" s="9"/>
      <c r="I21" s="26" t="s">
        <v>27</v>
      </c>
    </row>
    <row r="22" spans="1:9" x14ac:dyDescent="0.2">
      <c r="A22" s="28"/>
      <c r="B22" s="30" t="s">
        <v>8</v>
      </c>
      <c r="C22" s="31" t="s">
        <v>9</v>
      </c>
      <c r="D22" s="51" t="str">
        <f>I22&amp;" - "&amp;G22</f>
        <v>103-0007 - Bored Piles - South Abutment  - SA-P7</v>
      </c>
      <c r="E22" s="51" t="str">
        <f t="shared" si="0"/>
        <v>ITP-CIV-Ferris-Bored Piles</v>
      </c>
      <c r="F22" s="32" t="s">
        <v>29</v>
      </c>
      <c r="G22" s="26" t="s">
        <v>28</v>
      </c>
      <c r="H22" s="9"/>
      <c r="I22" s="26" t="s">
        <v>30</v>
      </c>
    </row>
    <row r="23" spans="1:9" x14ac:dyDescent="0.2">
      <c r="A23" s="28"/>
      <c r="B23" s="30" t="s">
        <v>8</v>
      </c>
      <c r="C23" s="31" t="s">
        <v>31</v>
      </c>
      <c r="D23" s="51" t="str">
        <f>I23&amp;" - "&amp;G23</f>
        <v>103-0008 - Bored Piles - Pier - P1-P1</v>
      </c>
      <c r="E23" s="51" t="str">
        <f t="shared" si="0"/>
        <v>ITP-CIV-Ferris-Bored Piles</v>
      </c>
      <c r="F23" s="32" t="s">
        <v>33</v>
      </c>
      <c r="G23" s="26" t="s">
        <v>32</v>
      </c>
      <c r="H23" s="9"/>
      <c r="I23" s="26" t="s">
        <v>34</v>
      </c>
    </row>
    <row r="24" spans="1:9" x14ac:dyDescent="0.2">
      <c r="A24" s="28"/>
      <c r="B24" s="30" t="s">
        <v>8</v>
      </c>
      <c r="C24" s="31" t="s">
        <v>31</v>
      </c>
      <c r="D24" s="51" t="str">
        <f>I24&amp;" - "&amp;G24</f>
        <v>103-0009 - Bored Piles - Pier - P1-P2</v>
      </c>
      <c r="E24" s="51" t="str">
        <f t="shared" si="0"/>
        <v>ITP-CIV-Ferris-Bored Piles</v>
      </c>
      <c r="F24" s="32" t="s">
        <v>36</v>
      </c>
      <c r="G24" s="26" t="s">
        <v>35</v>
      </c>
      <c r="H24" s="9"/>
      <c r="I24" s="26" t="s">
        <v>37</v>
      </c>
    </row>
    <row r="25" spans="1:9" x14ac:dyDescent="0.2">
      <c r="A25" s="28"/>
      <c r="B25" s="30" t="s">
        <v>8</v>
      </c>
      <c r="C25" s="31" t="s">
        <v>31</v>
      </c>
      <c r="D25" s="51" t="str">
        <f>I25&amp;" - "&amp;G25</f>
        <v>103-0010 - Bored Piles - Pier - P1-P3</v>
      </c>
      <c r="E25" s="51" t="str">
        <f t="shared" si="0"/>
        <v>ITP-CIV-Ferris-Bored Piles</v>
      </c>
      <c r="F25" s="32" t="s">
        <v>39</v>
      </c>
      <c r="G25" s="26" t="s">
        <v>38</v>
      </c>
      <c r="H25" s="9"/>
      <c r="I25" s="26" t="s">
        <v>40</v>
      </c>
    </row>
    <row r="26" spans="1:9" x14ac:dyDescent="0.2">
      <c r="A26" s="28"/>
      <c r="B26" s="30" t="s">
        <v>8</v>
      </c>
      <c r="C26" s="31" t="s">
        <v>31</v>
      </c>
      <c r="D26" s="51" t="str">
        <f>I26&amp;" - "&amp;G26</f>
        <v>103-0011 - Bored Piles - Pier - P1-P4</v>
      </c>
      <c r="E26" s="51" t="str">
        <f t="shared" si="0"/>
        <v>ITP-CIV-Ferris-Bored Piles</v>
      </c>
      <c r="F26" s="32" t="s">
        <v>42</v>
      </c>
      <c r="G26" s="26" t="s">
        <v>41</v>
      </c>
      <c r="H26" s="9"/>
      <c r="I26" s="26" t="s">
        <v>43</v>
      </c>
    </row>
    <row r="27" spans="1:9" x14ac:dyDescent="0.2">
      <c r="A27" s="28"/>
      <c r="B27" s="30" t="s">
        <v>8</v>
      </c>
      <c r="C27" s="31" t="s">
        <v>31</v>
      </c>
      <c r="D27" s="51" t="str">
        <f>I27&amp;" - "&amp;G27</f>
        <v>103-0012 - Bored Piles - Pier - P1-P5</v>
      </c>
      <c r="E27" s="51" t="str">
        <f t="shared" si="0"/>
        <v>TP-CIV-Ferris-Bored Piles</v>
      </c>
      <c r="F27" s="32" t="s">
        <v>45</v>
      </c>
      <c r="G27" s="26" t="s">
        <v>44</v>
      </c>
      <c r="H27" s="9"/>
      <c r="I27" s="26" t="s">
        <v>46</v>
      </c>
    </row>
    <row r="28" spans="1:9" x14ac:dyDescent="0.2">
      <c r="A28" s="28"/>
      <c r="B28" s="30" t="s">
        <v>8</v>
      </c>
      <c r="C28" s="31" t="s">
        <v>31</v>
      </c>
      <c r="D28" s="51" t="str">
        <f>I28&amp;" - "&amp;G28</f>
        <v>103-0013 - Bored Piles - Pier - P1-P6</v>
      </c>
      <c r="E28" s="51" t="str">
        <f t="shared" si="0"/>
        <v>ITP-CIV-Ferris-Bored Piles</v>
      </c>
      <c r="F28" s="32" t="s">
        <v>48</v>
      </c>
      <c r="G28" s="26" t="s">
        <v>47</v>
      </c>
      <c r="H28" s="9"/>
      <c r="I28" s="26" t="s">
        <v>49</v>
      </c>
    </row>
    <row r="29" spans="1:9" x14ac:dyDescent="0.2">
      <c r="A29" s="28"/>
      <c r="B29" s="30" t="s">
        <v>8</v>
      </c>
      <c r="C29" s="31" t="s">
        <v>31</v>
      </c>
      <c r="D29" s="51" t="str">
        <f>I29&amp;" - "&amp;G29</f>
        <v>103-0014 - Bored Piles - Pier - P1-P7</v>
      </c>
      <c r="E29" s="51" t="str">
        <f t="shared" si="0"/>
        <v>TP-CIV-Ferris-Bored Piles</v>
      </c>
      <c r="F29" s="32" t="s">
        <v>51</v>
      </c>
      <c r="G29" s="26" t="s">
        <v>50</v>
      </c>
      <c r="H29" s="9"/>
      <c r="I29" s="26" t="s">
        <v>52</v>
      </c>
    </row>
    <row r="30" spans="1:9" x14ac:dyDescent="0.2">
      <c r="A30" s="28"/>
      <c r="B30" s="30" t="s">
        <v>8</v>
      </c>
      <c r="C30" s="31" t="s">
        <v>53</v>
      </c>
      <c r="D30" s="51" t="str">
        <f>I30&amp;" - "&amp;G30</f>
        <v>103-0015 - Bored Piles - Deflection Wall - D1-P1</v>
      </c>
      <c r="E30" s="51" t="str">
        <f t="shared" si="0"/>
        <v>ITP-CIV-Ferris-Bored Piles</v>
      </c>
      <c r="F30" s="32" t="s">
        <v>55</v>
      </c>
      <c r="G30" s="26" t="s">
        <v>54</v>
      </c>
      <c r="H30" s="9"/>
      <c r="I30" s="26" t="s">
        <v>56</v>
      </c>
    </row>
    <row r="31" spans="1:9" x14ac:dyDescent="0.2">
      <c r="A31" s="28"/>
      <c r="B31" s="30" t="s">
        <v>8</v>
      </c>
      <c r="C31" s="31" t="s">
        <v>53</v>
      </c>
      <c r="D31" s="51" t="str">
        <f>I31&amp;" - "&amp;G31</f>
        <v>103-0016 - Bored Piles - Deflection Wall - D1-P2</v>
      </c>
      <c r="E31" s="51" t="str">
        <f t="shared" si="0"/>
        <v>ITP-CIV-Ferris-Bored Piles</v>
      </c>
      <c r="F31" s="32" t="s">
        <v>58</v>
      </c>
      <c r="G31" s="26" t="s">
        <v>57</v>
      </c>
      <c r="H31" s="9"/>
      <c r="I31" s="26" t="s">
        <v>59</v>
      </c>
    </row>
    <row r="32" spans="1:9" x14ac:dyDescent="0.2">
      <c r="A32" s="28"/>
      <c r="B32" s="30" t="s">
        <v>8</v>
      </c>
      <c r="C32" s="31" t="s">
        <v>53</v>
      </c>
      <c r="D32" s="51" t="str">
        <f>I32&amp;" - "&amp;G32</f>
        <v>103-0017 - Bored Piles - Deflection Wall - D1-P3</v>
      </c>
      <c r="E32" s="51" t="str">
        <f t="shared" si="0"/>
        <v>ITP-CIV-Ferris-Bored Piles</v>
      </c>
      <c r="F32" s="32" t="s">
        <v>61</v>
      </c>
      <c r="G32" s="26" t="s">
        <v>60</v>
      </c>
      <c r="H32" s="9"/>
      <c r="I32" s="26" t="s">
        <v>62</v>
      </c>
    </row>
    <row r="33" spans="1:9" x14ac:dyDescent="0.2">
      <c r="A33" s="28"/>
      <c r="B33" s="30" t="s">
        <v>8</v>
      </c>
      <c r="C33" s="31" t="s">
        <v>53</v>
      </c>
      <c r="D33" s="51" t="str">
        <f>I33&amp;" - "&amp;G33</f>
        <v>103-0018 - Bored Piles - Deflection Wall - D1-P4</v>
      </c>
      <c r="E33" s="51" t="str">
        <f t="shared" si="0"/>
        <v>ITP-CIV-Ferris-Bored Piles</v>
      </c>
      <c r="F33" s="32" t="s">
        <v>64</v>
      </c>
      <c r="G33" s="26" t="s">
        <v>63</v>
      </c>
      <c r="H33" s="9"/>
      <c r="I33" s="26" t="s">
        <v>65</v>
      </c>
    </row>
    <row r="34" spans="1:9" x14ac:dyDescent="0.2">
      <c r="A34" s="28"/>
      <c r="B34" s="30" t="s">
        <v>8</v>
      </c>
      <c r="C34" s="31" t="s">
        <v>66</v>
      </c>
      <c r="D34" s="51" t="str">
        <f>I34&amp;" - "&amp;G34</f>
        <v>103-0019 - Bored Piles - North Abutment  - NA-P1</v>
      </c>
      <c r="E34" s="51" t="str">
        <f t="shared" si="0"/>
        <v>ITP-CIV-Ferris-Bored Piles</v>
      </c>
      <c r="F34" s="32" t="s">
        <v>68</v>
      </c>
      <c r="G34" s="26" t="s">
        <v>67</v>
      </c>
      <c r="H34" s="9"/>
      <c r="I34" s="26" t="s">
        <v>69</v>
      </c>
    </row>
    <row r="35" spans="1:9" x14ac:dyDescent="0.2">
      <c r="A35" s="28"/>
      <c r="B35" s="30" t="s">
        <v>8</v>
      </c>
      <c r="C35" s="31" t="s">
        <v>66</v>
      </c>
      <c r="D35" s="51" t="str">
        <f>I35&amp;" - "&amp;G35</f>
        <v>103-0020 - Bored Piles - North Abutment  - NA-P2</v>
      </c>
      <c r="E35" s="51" t="str">
        <f t="shared" si="0"/>
        <v>ITP-CIV-Ferris-Bored Piles</v>
      </c>
      <c r="F35" s="32" t="s">
        <v>71</v>
      </c>
      <c r="G35" s="26" t="s">
        <v>70</v>
      </c>
      <c r="H35" s="9"/>
      <c r="I35" s="26" t="s">
        <v>72</v>
      </c>
    </row>
    <row r="36" spans="1:9" x14ac:dyDescent="0.2">
      <c r="A36" s="28"/>
      <c r="B36" s="30" t="s">
        <v>8</v>
      </c>
      <c r="C36" s="31" t="s">
        <v>66</v>
      </c>
      <c r="D36" s="51" t="str">
        <f>I36&amp;" - "&amp;G36</f>
        <v>103-0021 - Bored Piles - North Abutment  - NA-P3</v>
      </c>
      <c r="E36" s="51" t="str">
        <f t="shared" si="0"/>
        <v>ITP-CIV-Ferris-Bored Piles</v>
      </c>
      <c r="F36" s="32" t="s">
        <v>74</v>
      </c>
      <c r="G36" s="26" t="s">
        <v>73</v>
      </c>
      <c r="H36" s="9"/>
      <c r="I36" s="26" t="s">
        <v>75</v>
      </c>
    </row>
    <row r="37" spans="1:9" x14ac:dyDescent="0.2">
      <c r="A37" s="28"/>
      <c r="B37" s="30" t="s">
        <v>8</v>
      </c>
      <c r="C37" s="31" t="s">
        <v>66</v>
      </c>
      <c r="D37" s="51" t="str">
        <f>I37&amp;" - "&amp;G37</f>
        <v>103-0022 - Bored Piles - North Abutment  - NA-P4</v>
      </c>
      <c r="E37" s="51" t="str">
        <f t="shared" si="0"/>
        <v>ITP-CIV-Ferris-Bored Piles</v>
      </c>
      <c r="F37" s="32" t="s">
        <v>77</v>
      </c>
      <c r="G37" s="26" t="s">
        <v>76</v>
      </c>
      <c r="H37" s="9"/>
      <c r="I37" s="26" t="s">
        <v>78</v>
      </c>
    </row>
    <row r="38" spans="1:9" x14ac:dyDescent="0.2">
      <c r="A38" s="28"/>
      <c r="B38" s="30" t="s">
        <v>8</v>
      </c>
      <c r="C38" s="31" t="s">
        <v>66</v>
      </c>
      <c r="D38" s="51" t="str">
        <f>I38&amp;" - "&amp;G38</f>
        <v>103-0023 - Bored Piles - North Abutment  - NA-P5</v>
      </c>
      <c r="E38" s="51" t="str">
        <f t="shared" si="0"/>
        <v>TP-CIV-Ferris-Bored Piles</v>
      </c>
      <c r="F38" s="32" t="s">
        <v>80</v>
      </c>
      <c r="G38" s="26" t="s">
        <v>79</v>
      </c>
      <c r="H38" s="9"/>
      <c r="I38" s="26" t="s">
        <v>81</v>
      </c>
    </row>
    <row r="39" spans="1:9" x14ac:dyDescent="0.2">
      <c r="A39" s="28"/>
      <c r="B39" s="30" t="s">
        <v>8</v>
      </c>
      <c r="C39" s="31" t="s">
        <v>66</v>
      </c>
      <c r="D39" s="51" t="str">
        <f>I39&amp;" - "&amp;G39</f>
        <v>103-0024 - Bored Piles - North Abutment  - NA-P6</v>
      </c>
      <c r="E39" s="51" t="str">
        <f t="shared" si="0"/>
        <v>ITP-CIV-Ferris-Bored Piles</v>
      </c>
      <c r="F39" s="32" t="s">
        <v>83</v>
      </c>
      <c r="G39" s="26" t="s">
        <v>82</v>
      </c>
      <c r="H39" s="9"/>
      <c r="I39" s="26" t="s">
        <v>84</v>
      </c>
    </row>
    <row r="40" spans="1:9" x14ac:dyDescent="0.2">
      <c r="A40" s="28"/>
      <c r="B40" s="30" t="s">
        <v>8</v>
      </c>
      <c r="C40" s="31" t="s">
        <v>66</v>
      </c>
      <c r="D40" s="51" t="str">
        <f>I40&amp;" - "&amp;G40</f>
        <v>103-0025 - Bored Piles - North Abutment  - NA-P7</v>
      </c>
      <c r="E40" s="51" t="str">
        <f t="shared" si="0"/>
        <v>ITP-CIV-Ferris-Bored Piles</v>
      </c>
      <c r="F40" s="32" t="s">
        <v>86</v>
      </c>
      <c r="G40" s="26" t="s">
        <v>85</v>
      </c>
      <c r="H40" s="9"/>
      <c r="I40" s="26" t="s">
        <v>87</v>
      </c>
    </row>
    <row r="41" spans="1:9" x14ac:dyDescent="0.2">
      <c r="A41" s="28"/>
      <c r="B41" s="30"/>
      <c r="C41" s="29" t="s">
        <v>88</v>
      </c>
      <c r="D41" s="50"/>
      <c r="E41" s="50"/>
      <c r="F41" s="29"/>
      <c r="G41" s="29"/>
      <c r="H41" s="5"/>
      <c r="I41" s="50"/>
    </row>
    <row r="42" spans="1:9" x14ac:dyDescent="0.2">
      <c r="A42" s="28"/>
      <c r="B42" s="30" t="s">
        <v>8</v>
      </c>
      <c r="C42" s="31" t="s">
        <v>9</v>
      </c>
      <c r="D42" s="51" t="str">
        <f>I42&amp;" - "&amp;G42</f>
        <v>103-0026 - SA - Pile Cap - FRP</v>
      </c>
      <c r="E42" s="51" t="str">
        <f t="shared" si="0"/>
        <v>ITP-CIV-Ferris- Pile Cap</v>
      </c>
      <c r="F42" s="32" t="s">
        <v>90</v>
      </c>
      <c r="G42" s="26" t="s">
        <v>89</v>
      </c>
      <c r="H42" s="9"/>
      <c r="I42" s="26" t="s">
        <v>91</v>
      </c>
    </row>
    <row r="43" spans="1:9" x14ac:dyDescent="0.2">
      <c r="A43" s="28"/>
      <c r="B43" s="30" t="s">
        <v>8</v>
      </c>
      <c r="C43" s="31" t="s">
        <v>9</v>
      </c>
      <c r="D43" s="51" t="str">
        <f>I43&amp;" - "&amp;G43</f>
        <v>103-0027 - SA - Abutment Wall - FRP</v>
      </c>
      <c r="E43" s="51" t="str">
        <f t="shared" si="0"/>
        <v>ITP-CIV-Ferris- Pile Cap</v>
      </c>
      <c r="F43" s="32" t="s">
        <v>93</v>
      </c>
      <c r="G43" s="26" t="s">
        <v>92</v>
      </c>
      <c r="H43" s="9"/>
      <c r="I43" s="26" t="s">
        <v>94</v>
      </c>
    </row>
    <row r="44" spans="1:9" x14ac:dyDescent="0.2">
      <c r="A44" s="28"/>
      <c r="B44" s="30" t="s">
        <v>8</v>
      </c>
      <c r="C44" s="31" t="s">
        <v>9</v>
      </c>
      <c r="D44" s="51" t="str">
        <f>I44&amp;" - "&amp;G44</f>
        <v>103-0028 - SA - Crosshead - FRP</v>
      </c>
      <c r="E44" s="51" t="str">
        <f t="shared" si="0"/>
        <v>ITP-CIV-Ferris- Pile Cap</v>
      </c>
      <c r="F44" s="32" t="s">
        <v>96</v>
      </c>
      <c r="G44" s="26" t="s">
        <v>95</v>
      </c>
      <c r="H44" s="9"/>
      <c r="I44" s="26" t="s">
        <v>97</v>
      </c>
    </row>
    <row r="45" spans="1:9" x14ac:dyDescent="0.2">
      <c r="A45" s="28"/>
      <c r="B45" s="30" t="s">
        <v>8</v>
      </c>
      <c r="C45" s="31" t="s">
        <v>31</v>
      </c>
      <c r="D45" s="51" t="str">
        <f>I45&amp;" - "&amp;G45</f>
        <v>103-0029 - Pier - Pile Cap - FRP</v>
      </c>
      <c r="E45" s="51" t="str">
        <f t="shared" si="0"/>
        <v>ITP-CIV-Ferris- Pile Cap</v>
      </c>
      <c r="F45" s="32" t="s">
        <v>99</v>
      </c>
      <c r="G45" s="26" t="s">
        <v>98</v>
      </c>
      <c r="H45" s="9"/>
      <c r="I45" s="26" t="s">
        <v>100</v>
      </c>
    </row>
    <row r="46" spans="1:9" x14ac:dyDescent="0.2">
      <c r="A46" s="28"/>
      <c r="B46" s="30" t="s">
        <v>8</v>
      </c>
      <c r="C46" s="31" t="s">
        <v>31</v>
      </c>
      <c r="D46" s="51" t="str">
        <f>I46&amp;" - "&amp;G46</f>
        <v>103-0030 - Pier - Wall - FRP</v>
      </c>
      <c r="E46" s="51" t="str">
        <f t="shared" si="0"/>
        <v>ITP-CIV-Ferris- Pile Cap</v>
      </c>
      <c r="F46" s="32" t="s">
        <v>102</v>
      </c>
      <c r="G46" s="26" t="s">
        <v>101</v>
      </c>
      <c r="H46" s="9"/>
      <c r="I46" s="26" t="s">
        <v>103</v>
      </c>
    </row>
    <row r="47" spans="1:9" x14ac:dyDescent="0.2">
      <c r="A47" s="28"/>
      <c r="B47" s="30" t="s">
        <v>8</v>
      </c>
      <c r="C47" s="31" t="s">
        <v>31</v>
      </c>
      <c r="D47" s="51" t="str">
        <f>I47&amp;" - "&amp;G47</f>
        <v>103-0031 - Pier - Crosshead - FRP</v>
      </c>
      <c r="E47" s="51" t="str">
        <f t="shared" si="0"/>
        <v>ITP-CIV-Ferris- Pile Cap</v>
      </c>
      <c r="F47" s="32" t="s">
        <v>105</v>
      </c>
      <c r="G47" s="26" t="s">
        <v>104</v>
      </c>
      <c r="H47" s="9"/>
      <c r="I47" s="26" t="s">
        <v>106</v>
      </c>
    </row>
    <row r="48" spans="1:9" x14ac:dyDescent="0.2">
      <c r="A48" s="28"/>
      <c r="B48" s="30" t="s">
        <v>8</v>
      </c>
      <c r="C48" s="31" t="s">
        <v>53</v>
      </c>
      <c r="D48" s="51" t="str">
        <f>I48&amp;" - "&amp;G48</f>
        <v>103-0032 - DW - Pile Cap - FRP</v>
      </c>
      <c r="E48" s="51" t="str">
        <f t="shared" si="0"/>
        <v>ITP-CIV-Ferris- Pile Cap</v>
      </c>
      <c r="F48" s="32" t="s">
        <v>108</v>
      </c>
      <c r="G48" s="26" t="s">
        <v>107</v>
      </c>
      <c r="H48" s="9"/>
      <c r="I48" s="26" t="s">
        <v>109</v>
      </c>
    </row>
    <row r="49" spans="1:9" x14ac:dyDescent="0.2">
      <c r="A49" s="28"/>
      <c r="B49" s="30" t="s">
        <v>8</v>
      </c>
      <c r="C49" s="31" t="s">
        <v>53</v>
      </c>
      <c r="D49" s="51" t="str">
        <f>I49&amp;" - "&amp;G49</f>
        <v>103-0033 - DW - Wall - FRP</v>
      </c>
      <c r="E49" s="51" t="str">
        <f t="shared" si="0"/>
        <v>ITP-CIV-Ferris- Pile Cap</v>
      </c>
      <c r="F49" s="32" t="s">
        <v>111</v>
      </c>
      <c r="G49" s="26" t="s">
        <v>110</v>
      </c>
      <c r="H49" s="9"/>
      <c r="I49" s="26" t="s">
        <v>112</v>
      </c>
    </row>
    <row r="50" spans="1:9" x14ac:dyDescent="0.2">
      <c r="A50" s="28"/>
      <c r="B50" s="30" t="s">
        <v>8</v>
      </c>
      <c r="C50" s="31" t="s">
        <v>66</v>
      </c>
      <c r="D50" s="51" t="str">
        <f>I50&amp;" - "&amp;G50</f>
        <v>103-0034 - NA - Pile Cap - FRP</v>
      </c>
      <c r="E50" s="51" t="str">
        <f t="shared" si="0"/>
        <v>ITP-CIV-Ferris- Pile Cap</v>
      </c>
      <c r="F50" s="32" t="s">
        <v>114</v>
      </c>
      <c r="G50" s="26" t="s">
        <v>113</v>
      </c>
      <c r="H50" s="9"/>
      <c r="I50" s="26" t="s">
        <v>115</v>
      </c>
    </row>
    <row r="51" spans="1:9" x14ac:dyDescent="0.2">
      <c r="A51" s="28"/>
      <c r="B51" s="30" t="s">
        <v>8</v>
      </c>
      <c r="C51" s="31" t="s">
        <v>66</v>
      </c>
      <c r="D51" s="51" t="str">
        <f>I51&amp;" - "&amp;G51</f>
        <v>103-0035 - NA - Abutment Wall - FRP</v>
      </c>
      <c r="E51" s="51" t="str">
        <f t="shared" si="0"/>
        <v>TP-CIV-Ferris- Pile Cap</v>
      </c>
      <c r="F51" s="32" t="s">
        <v>117</v>
      </c>
      <c r="G51" s="26" t="s">
        <v>116</v>
      </c>
      <c r="H51" s="9"/>
      <c r="I51" s="26" t="s">
        <v>118</v>
      </c>
    </row>
    <row r="52" spans="1:9" x14ac:dyDescent="0.2">
      <c r="A52" s="28"/>
      <c r="B52" s="30" t="s">
        <v>8</v>
      </c>
      <c r="C52" s="31" t="s">
        <v>66</v>
      </c>
      <c r="D52" s="51" t="str">
        <f>I52&amp;" - "&amp;G52</f>
        <v>103-0036 - NA - Crosshead - FRP</v>
      </c>
      <c r="E52" s="51" t="str">
        <f t="shared" si="0"/>
        <v>ITP-CIV-Ferris- Pile Cap</v>
      </c>
      <c r="F52" s="32" t="s">
        <v>120</v>
      </c>
      <c r="G52" s="26" t="s">
        <v>119</v>
      </c>
      <c r="H52" s="9"/>
      <c r="I52" s="26" t="s">
        <v>121</v>
      </c>
    </row>
    <row r="53" spans="1:9" x14ac:dyDescent="0.2">
      <c r="A53" s="28"/>
      <c r="B53" s="30"/>
      <c r="C53" s="29" t="s">
        <v>122</v>
      </c>
      <c r="D53" s="50"/>
      <c r="E53" s="50"/>
      <c r="F53" s="29"/>
      <c r="G53" s="29"/>
      <c r="H53" s="5"/>
      <c r="I53" s="50"/>
    </row>
    <row r="54" spans="1:9" x14ac:dyDescent="0.2">
      <c r="A54" s="28"/>
      <c r="B54" s="30" t="s">
        <v>8</v>
      </c>
      <c r="C54" s="31" t="s">
        <v>9</v>
      </c>
      <c r="D54" s="51" t="str">
        <f>I54&amp;" - "&amp;G54</f>
        <v>103-0037 - SA - Deck Slab &amp; Diaphragm - FRP</v>
      </c>
      <c r="E54" s="51" t="str">
        <f t="shared" si="0"/>
        <v>ITP-CIV-Ferris- Diaphragm</v>
      </c>
      <c r="F54" s="32" t="s">
        <v>124</v>
      </c>
      <c r="G54" s="26" t="s">
        <v>123</v>
      </c>
      <c r="H54" s="9"/>
      <c r="I54" s="26" t="s">
        <v>125</v>
      </c>
    </row>
    <row r="55" spans="1:9" x14ac:dyDescent="0.2">
      <c r="A55" s="28"/>
      <c r="B55" s="30" t="s">
        <v>8</v>
      </c>
      <c r="C55" s="31" t="s">
        <v>9</v>
      </c>
      <c r="D55" s="51" t="str">
        <f>I55&amp;" - "&amp;G55</f>
        <v>103-0038 - SA - Girder Soffit Grout - FRP</v>
      </c>
      <c r="E55" s="51" t="str">
        <f t="shared" si="0"/>
        <v xml:space="preserve">ITP-CIV-Ferris- Girder Sofit Grout </v>
      </c>
      <c r="F55" s="32" t="s">
        <v>127</v>
      </c>
      <c r="G55" s="26" t="s">
        <v>126</v>
      </c>
      <c r="H55" s="9"/>
      <c r="I55" s="26" t="s">
        <v>128</v>
      </c>
    </row>
    <row r="56" spans="1:9" x14ac:dyDescent="0.2">
      <c r="A56" s="28"/>
      <c r="B56" s="30" t="s">
        <v>8</v>
      </c>
      <c r="C56" s="31" t="s">
        <v>9</v>
      </c>
      <c r="D56" s="51" t="str">
        <f>I56&amp;" - "&amp;G56</f>
        <v>103-0039 - South - Approach Slab - FRP</v>
      </c>
      <c r="E56" s="51" t="str">
        <f t="shared" si="0"/>
        <v>ITP-CIV-Ferris- Approach Slab</v>
      </c>
      <c r="F56" s="32" t="s">
        <v>130</v>
      </c>
      <c r="G56" s="26" t="s">
        <v>129</v>
      </c>
      <c r="H56" s="9"/>
      <c r="I56" s="26" t="s">
        <v>131</v>
      </c>
    </row>
    <row r="57" spans="1:9" x14ac:dyDescent="0.2">
      <c r="A57" s="28"/>
      <c r="B57" s="30" t="s">
        <v>8</v>
      </c>
      <c r="C57" s="31" t="s">
        <v>31</v>
      </c>
      <c r="D57" s="51" t="str">
        <f>I57&amp;" - "&amp;G57</f>
        <v>103-0040 - Pier - Deck Slab &amp; Diaphragm - FRP</v>
      </c>
      <c r="E57" s="51" t="str">
        <f t="shared" si="0"/>
        <v>ITP-CIV-Ferris- Deck Slab</v>
      </c>
      <c r="F57" s="32" t="s">
        <v>133</v>
      </c>
      <c r="G57" s="26" t="s">
        <v>132</v>
      </c>
      <c r="H57" s="9"/>
      <c r="I57" s="26" t="s">
        <v>134</v>
      </c>
    </row>
    <row r="58" spans="1:9" x14ac:dyDescent="0.2">
      <c r="A58" s="28"/>
      <c r="B58" s="30" t="s">
        <v>8</v>
      </c>
      <c r="C58" s="31" t="s">
        <v>31</v>
      </c>
      <c r="D58" s="51" t="str">
        <f>I58&amp;" - "&amp;G58</f>
        <v>103-0041 - Pier - Girder Soffit Grout - FRP</v>
      </c>
      <c r="E58" s="51" t="str">
        <f t="shared" si="0"/>
        <v xml:space="preserve">ITP-CIV-Ferris- Girder Sofit Grout </v>
      </c>
      <c r="F58" s="26" t="s">
        <v>136</v>
      </c>
      <c r="G58" s="26" t="s">
        <v>135</v>
      </c>
      <c r="H58" s="9"/>
      <c r="I58" s="26" t="s">
        <v>137</v>
      </c>
    </row>
    <row r="59" spans="1:9" x14ac:dyDescent="0.2">
      <c r="A59" s="28"/>
      <c r="B59" s="30" t="s">
        <v>8</v>
      </c>
      <c r="C59" s="31" t="s">
        <v>31</v>
      </c>
      <c r="D59" s="51" t="str">
        <f>I59&amp;" - "&amp;G59</f>
        <v>103-0042 - S1 - Deck Slab - FRP</v>
      </c>
      <c r="E59" s="51" t="str">
        <f t="shared" si="0"/>
        <v xml:space="preserve">ITP-CIV-Ferris- Deck Slab </v>
      </c>
      <c r="F59" s="32" t="s">
        <v>139</v>
      </c>
      <c r="G59" s="26" t="s">
        <v>138</v>
      </c>
      <c r="H59" s="9"/>
      <c r="I59" s="26" t="s">
        <v>140</v>
      </c>
    </row>
    <row r="60" spans="1:9" x14ac:dyDescent="0.2">
      <c r="A60" s="28"/>
      <c r="B60" s="30" t="s">
        <v>8</v>
      </c>
      <c r="C60" s="31" t="s">
        <v>31</v>
      </c>
      <c r="D60" s="51" t="str">
        <f>I60&amp;" - "&amp;G60</f>
        <v>103-0043 - S2 - Deck Slab - FRP</v>
      </c>
      <c r="E60" s="51" t="str">
        <f t="shared" si="0"/>
        <v xml:space="preserve">ITP-CIV-Ferris- Deck Slab </v>
      </c>
      <c r="F60" s="32" t="s">
        <v>142</v>
      </c>
      <c r="G60" s="26" t="s">
        <v>141</v>
      </c>
      <c r="H60" s="9"/>
      <c r="I60" s="26" t="s">
        <v>143</v>
      </c>
    </row>
    <row r="61" spans="1:9" x14ac:dyDescent="0.2">
      <c r="A61" s="28"/>
      <c r="B61" s="30" t="s">
        <v>8</v>
      </c>
      <c r="C61" s="31" t="s">
        <v>66</v>
      </c>
      <c r="D61" s="51" t="str">
        <f>I61&amp;" - "&amp;G61</f>
        <v>103-0044 - NA - Deck Slab &amp; Diaphragm - FRP</v>
      </c>
      <c r="E61" s="51" t="str">
        <f t="shared" si="0"/>
        <v>ITP-CIV- Ferris- Deck Slab</v>
      </c>
      <c r="F61" s="26" t="s">
        <v>145</v>
      </c>
      <c r="G61" s="26" t="s">
        <v>144</v>
      </c>
      <c r="H61" s="9"/>
      <c r="I61" s="26" t="s">
        <v>146</v>
      </c>
    </row>
    <row r="62" spans="1:9" x14ac:dyDescent="0.2">
      <c r="A62" s="28"/>
      <c r="B62" s="30" t="s">
        <v>8</v>
      </c>
      <c r="C62" s="31" t="s">
        <v>66</v>
      </c>
      <c r="D62" s="51" t="str">
        <f>I62&amp;" - "&amp;G62</f>
        <v>103-0045 - NA - Girder Soffit Grout - FRP</v>
      </c>
      <c r="E62" s="51" t="str">
        <f t="shared" si="0"/>
        <v xml:space="preserve">ITP-CIV- Ferris- Girder Soffit Grout </v>
      </c>
      <c r="F62" s="26" t="s">
        <v>148</v>
      </c>
      <c r="G62" s="26" t="s">
        <v>147</v>
      </c>
      <c r="H62" s="9"/>
      <c r="I62" s="26" t="s">
        <v>149</v>
      </c>
    </row>
    <row r="63" spans="1:9" x14ac:dyDescent="0.2">
      <c r="A63" s="28"/>
      <c r="B63" s="30" t="s">
        <v>8</v>
      </c>
      <c r="C63" s="31" t="s">
        <v>66</v>
      </c>
      <c r="D63" s="51" t="str">
        <f>I63&amp;" - "&amp;G63</f>
        <v>103-0046 - North - Approach Slab - FRP</v>
      </c>
      <c r="E63" s="51" t="str">
        <f t="shared" si="0"/>
        <v xml:space="preserve">ITP-CIV- Ferris- Approach Slab </v>
      </c>
      <c r="F63" s="26" t="s">
        <v>151</v>
      </c>
      <c r="G63" s="26" t="s">
        <v>150</v>
      </c>
      <c r="H63" s="9"/>
      <c r="I63" s="26" t="s">
        <v>152</v>
      </c>
    </row>
    <row r="64" spans="1:9" x14ac:dyDescent="0.2">
      <c r="A64" s="28"/>
      <c r="B64" s="30" t="s">
        <v>8</v>
      </c>
      <c r="C64" s="31" t="s">
        <v>153</v>
      </c>
      <c r="D64" s="51" t="str">
        <f>I64&amp;" - "&amp;G64</f>
        <v>103-0047 - SUP - S1 Pavement - FRP</v>
      </c>
      <c r="E64" s="51" t="str">
        <f t="shared" si="0"/>
        <v>ITP-CIV- Ferris- SUP</v>
      </c>
      <c r="F64" s="26" t="s">
        <v>155</v>
      </c>
      <c r="G64" s="26" t="s">
        <v>154</v>
      </c>
      <c r="H64" s="9"/>
      <c r="I64" s="26" t="s">
        <v>156</v>
      </c>
    </row>
    <row r="65" spans="1:9" x14ac:dyDescent="0.2">
      <c r="A65" s="28"/>
      <c r="B65" s="30" t="s">
        <v>8</v>
      </c>
      <c r="C65" s="31" t="s">
        <v>153</v>
      </c>
      <c r="D65" s="51" t="str">
        <f>I65&amp;" - "&amp;G65</f>
        <v>103-0048 - SUP - S2 Pavement - FRP</v>
      </c>
      <c r="E65" s="51" t="str">
        <f t="shared" si="0"/>
        <v>ITP-CIV- Ferris- SUP</v>
      </c>
      <c r="F65" s="26" t="s">
        <v>158</v>
      </c>
      <c r="G65" s="26" t="s">
        <v>157</v>
      </c>
      <c r="H65" s="9"/>
      <c r="I65" s="26" t="s">
        <v>159</v>
      </c>
    </row>
    <row r="66" spans="1:9" x14ac:dyDescent="0.2">
      <c r="A66" s="28"/>
      <c r="B66" s="30" t="s">
        <v>8</v>
      </c>
      <c r="C66" s="31" t="s">
        <v>153</v>
      </c>
      <c r="D66" s="51" t="str">
        <f>I66&amp;" - "&amp;G66</f>
        <v>103-0049 - SUP - North Approach Slab Pavement - FRP</v>
      </c>
      <c r="E66" s="51" t="str">
        <f t="shared" si="0"/>
        <v>ITP-CIV- Ferris- SUP</v>
      </c>
      <c r="F66" s="26" t="s">
        <v>161</v>
      </c>
      <c r="G66" s="26" t="s">
        <v>160</v>
      </c>
      <c r="H66" s="9"/>
      <c r="I66" s="26" t="s">
        <v>162</v>
      </c>
    </row>
    <row r="67" spans="1:9" x14ac:dyDescent="0.2">
      <c r="A67" s="28"/>
      <c r="B67" s="30" t="s">
        <v>8</v>
      </c>
      <c r="C67" s="31" t="s">
        <v>153</v>
      </c>
      <c r="D67" s="51" t="str">
        <f>I67&amp;" - "&amp;G67</f>
        <v>103-0050 - SUP - South Approach Slab Pavement - FRP</v>
      </c>
      <c r="E67" s="51" t="str">
        <f t="shared" si="0"/>
        <v>ITP-CIV- Ferris- SUP</v>
      </c>
      <c r="F67" s="26" t="s">
        <v>164</v>
      </c>
      <c r="G67" s="26" t="s">
        <v>163</v>
      </c>
      <c r="H67" s="9"/>
      <c r="I67" s="26" t="s">
        <v>165</v>
      </c>
    </row>
    <row r="68" spans="1:9" x14ac:dyDescent="0.2">
      <c r="A68" s="28"/>
      <c r="B68" s="30" t="s">
        <v>8</v>
      </c>
      <c r="C68" s="25" t="s">
        <v>166</v>
      </c>
      <c r="D68" s="51" t="str">
        <f>I68&amp;" - "&amp;G68</f>
        <v>103-0051 - S1-G1 to S1-G7 - Girder Soffit Grout - FRP</v>
      </c>
      <c r="E68" s="51" t="str">
        <f t="shared" si="0"/>
        <v xml:space="preserve">ITP-CIV- Ferris- Girder Soffit Grout </v>
      </c>
      <c r="F68" s="26" t="s">
        <v>168</v>
      </c>
      <c r="G68" s="26" t="s">
        <v>167</v>
      </c>
      <c r="H68" s="9"/>
      <c r="I68" s="26" t="s">
        <v>169</v>
      </c>
    </row>
    <row r="69" spans="1:9" x14ac:dyDescent="0.2">
      <c r="A69" s="28"/>
      <c r="B69" s="30" t="s">
        <v>8</v>
      </c>
      <c r="C69" s="25" t="s">
        <v>166</v>
      </c>
      <c r="D69" s="51" t="str">
        <f>I69&amp;" - "&amp;G69</f>
        <v>103-0052 - S2-G1 to S2-G7 - Girder Soffit Grout - FRP</v>
      </c>
      <c r="E69" s="51" t="str">
        <f t="shared" si="0"/>
        <v xml:space="preserve">ITP-CIV- Ferris- Girder Soffit Grout </v>
      </c>
      <c r="F69" s="26" t="s">
        <v>171</v>
      </c>
      <c r="G69" s="26" t="s">
        <v>170</v>
      </c>
      <c r="H69" s="9"/>
      <c r="I69" s="26" t="s">
        <v>172</v>
      </c>
    </row>
    <row r="70" spans="1:9" ht="11.25" customHeight="1" x14ac:dyDescent="0.2">
      <c r="A70" s="28"/>
      <c r="B70" s="30" t="s">
        <v>8</v>
      </c>
      <c r="C70" s="25" t="s">
        <v>166</v>
      </c>
      <c r="D70" s="51" t="str">
        <f>I70&amp;" - "&amp;G70</f>
        <v>103-0053 - S1-G1 to S1-G5 - Precast Girders</v>
      </c>
      <c r="E70" s="51" t="str">
        <f t="shared" si="0"/>
        <v xml:space="preserve">ITP-CIV-Ferris-Precast Girders </v>
      </c>
      <c r="F70" s="26" t="s">
        <v>174</v>
      </c>
      <c r="G70" s="26" t="s">
        <v>173</v>
      </c>
      <c r="H70" s="9"/>
      <c r="I70" s="26" t="s">
        <v>175</v>
      </c>
    </row>
    <row r="71" spans="1:9" x14ac:dyDescent="0.2">
      <c r="A71" s="28"/>
      <c r="B71" s="30" t="s">
        <v>8</v>
      </c>
      <c r="C71" s="25" t="s">
        <v>166</v>
      </c>
      <c r="D71" s="51" t="str">
        <f>I71&amp;" - "&amp;G71</f>
        <v>103-0054 - S1-G6 - Precast Girder</v>
      </c>
      <c r="E71" s="51" t="str">
        <f t="shared" si="0"/>
        <v xml:space="preserve">ITP-CIV-Ferris-Precast Girders </v>
      </c>
      <c r="F71" s="26" t="s">
        <v>177</v>
      </c>
      <c r="G71" s="26" t="s">
        <v>176</v>
      </c>
      <c r="H71" s="9"/>
      <c r="I71" s="26" t="s">
        <v>178</v>
      </c>
    </row>
    <row r="72" spans="1:9" x14ac:dyDescent="0.2">
      <c r="A72" s="28"/>
      <c r="B72" s="30" t="s">
        <v>8</v>
      </c>
      <c r="C72" s="25" t="s">
        <v>166</v>
      </c>
      <c r="D72" s="51" t="str">
        <f>I72&amp;" - "&amp;G72</f>
        <v>103-0055 - S1-G7 - Precast Girder</v>
      </c>
      <c r="E72" s="51" t="str">
        <f t="shared" si="0"/>
        <v xml:space="preserve">ITP-CIV-Ferris-Precast Girders </v>
      </c>
      <c r="F72" s="26" t="s">
        <v>180</v>
      </c>
      <c r="G72" s="26" t="s">
        <v>179</v>
      </c>
      <c r="H72" s="9"/>
      <c r="I72" s="26" t="s">
        <v>181</v>
      </c>
    </row>
    <row r="73" spans="1:9" x14ac:dyDescent="0.2">
      <c r="A73" s="28"/>
      <c r="B73" s="30" t="s">
        <v>8</v>
      </c>
      <c r="C73" s="25" t="s">
        <v>166</v>
      </c>
      <c r="D73" s="51" t="str">
        <f>I73&amp;" - "&amp;G73</f>
        <v>103-0056 - S2-G1 to S2-G5 - Precast Girders</v>
      </c>
      <c r="E73" s="51" t="str">
        <f t="shared" si="0"/>
        <v xml:space="preserve">ITP-CIV-Ferris-Precast Girders </v>
      </c>
      <c r="F73" s="26" t="s">
        <v>183</v>
      </c>
      <c r="G73" s="26" t="s">
        <v>182</v>
      </c>
      <c r="H73" s="9"/>
      <c r="I73" s="26" t="s">
        <v>184</v>
      </c>
    </row>
    <row r="74" spans="1:9" x14ac:dyDescent="0.2">
      <c r="A74" s="28"/>
      <c r="B74" s="30" t="s">
        <v>8</v>
      </c>
      <c r="C74" s="25" t="s">
        <v>166</v>
      </c>
      <c r="D74" s="51" t="str">
        <f>I74&amp;" - "&amp;G74</f>
        <v>103-0057 - S2-G6 - Precast Girder</v>
      </c>
      <c r="E74" s="51" t="str">
        <f t="shared" si="0"/>
        <v xml:space="preserve">ITP-CIV-Ferris-Precast Girders </v>
      </c>
      <c r="F74" s="26" t="s">
        <v>186</v>
      </c>
      <c r="G74" s="26" t="s">
        <v>185</v>
      </c>
      <c r="H74" s="9"/>
      <c r="I74" s="26" t="s">
        <v>187</v>
      </c>
    </row>
    <row r="75" spans="1:9" x14ac:dyDescent="0.2">
      <c r="A75" s="28"/>
      <c r="B75" s="30" t="s">
        <v>8</v>
      </c>
      <c r="C75" s="25" t="s">
        <v>166</v>
      </c>
      <c r="D75" s="51" t="str">
        <f>I75&amp;" - "&amp;G75</f>
        <v>103-0058 - S2-G7 - Precast Girder</v>
      </c>
      <c r="E75" s="51" t="str">
        <f t="shared" si="0"/>
        <v xml:space="preserve">ITP-CIV-Ferris-Precast Girders </v>
      </c>
      <c r="F75" s="26" t="s">
        <v>189</v>
      </c>
      <c r="G75" s="26" t="s">
        <v>188</v>
      </c>
      <c r="H75" s="7"/>
      <c r="I75" s="26" t="s">
        <v>190</v>
      </c>
    </row>
    <row r="76" spans="1:9" ht="15" customHeight="1" x14ac:dyDescent="0.2">
      <c r="A76" s="28"/>
      <c r="B76" s="30"/>
      <c r="C76" s="33" t="s">
        <v>191</v>
      </c>
      <c r="D76" s="52"/>
      <c r="E76" s="52"/>
      <c r="F76" s="33"/>
      <c r="G76" s="33"/>
      <c r="H76" s="6"/>
      <c r="I76" s="52"/>
    </row>
    <row r="77" spans="1:9" ht="12" customHeight="1" x14ac:dyDescent="0.2">
      <c r="A77" s="28"/>
      <c r="B77" s="30" t="s">
        <v>8</v>
      </c>
      <c r="C77" s="34" t="s">
        <v>192</v>
      </c>
      <c r="D77" s="51" t="str">
        <f>I77&amp;" - "&amp;G77</f>
        <v>103-0059 - MPB-01 - S1 - Medium Performance - Precast Barriers</v>
      </c>
      <c r="E77" s="51" t="str">
        <f t="shared" si="0"/>
        <v>ITP-CIV-Ferris- Precast Barriers</v>
      </c>
      <c r="F77" s="26" t="s">
        <v>194</v>
      </c>
      <c r="G77" s="27" t="s">
        <v>193</v>
      </c>
      <c r="H77" s="9"/>
      <c r="I77" s="26" t="s">
        <v>195</v>
      </c>
    </row>
    <row r="78" spans="1:9" x14ac:dyDescent="0.2">
      <c r="A78" s="28"/>
      <c r="B78" s="30" t="s">
        <v>8</v>
      </c>
      <c r="C78" s="34" t="s">
        <v>196</v>
      </c>
      <c r="D78" s="51" t="str">
        <f>I78&amp;" - "&amp;G78</f>
        <v>103-0060 - MPB-01 - S2 - Medium Performance - Precast Barriers</v>
      </c>
      <c r="E78" s="51" t="str">
        <f t="shared" si="0"/>
        <v>ITP-CIV-Ferris- Precast Barriers</v>
      </c>
      <c r="F78" s="26" t="s">
        <v>198</v>
      </c>
      <c r="G78" s="27" t="s">
        <v>197</v>
      </c>
      <c r="H78" s="9"/>
      <c r="I78" s="26" t="s">
        <v>199</v>
      </c>
    </row>
    <row r="79" spans="1:9" x14ac:dyDescent="0.2">
      <c r="A79" s="28"/>
      <c r="B79" s="30" t="s">
        <v>8</v>
      </c>
      <c r="C79" s="34" t="s">
        <v>192</v>
      </c>
      <c r="D79" s="51" t="str">
        <f>I79&amp;" - "&amp;G79</f>
        <v>103-0061 - MPB-02 Span 1 - Medium Performance - Precast Barriers</v>
      </c>
      <c r="E79" s="51" t="str">
        <f t="shared" si="0"/>
        <v>ITP-CIV-Ferris- Precast Barriers</v>
      </c>
      <c r="F79" s="26" t="s">
        <v>201</v>
      </c>
      <c r="G79" s="27" t="s">
        <v>200</v>
      </c>
      <c r="H79" s="9"/>
      <c r="I79" s="26" t="s">
        <v>202</v>
      </c>
    </row>
    <row r="80" spans="1:9" x14ac:dyDescent="0.2">
      <c r="A80" s="28"/>
      <c r="B80" s="30" t="s">
        <v>8</v>
      </c>
      <c r="C80" s="34" t="s">
        <v>196</v>
      </c>
      <c r="D80" s="51" t="str">
        <f>I80&amp;" - "&amp;G80</f>
        <v>103-0062 - MPB-02 Span 2 - Medium Performance - Precast Barriers</v>
      </c>
      <c r="E80" s="51" t="str">
        <f t="shared" si="0"/>
        <v>ITP-CIV-Ferris- Precast Barriers</v>
      </c>
      <c r="F80" s="26" t="s">
        <v>204</v>
      </c>
      <c r="G80" s="27" t="s">
        <v>203</v>
      </c>
      <c r="H80" s="9"/>
      <c r="I80" s="26" t="s">
        <v>205</v>
      </c>
    </row>
    <row r="81" spans="1:9" x14ac:dyDescent="0.2">
      <c r="A81" s="28"/>
      <c r="B81" s="30" t="s">
        <v>8</v>
      </c>
      <c r="C81" s="34" t="s">
        <v>192</v>
      </c>
      <c r="D81" s="51" t="str">
        <f>I81&amp;" - "&amp;G81</f>
        <v>103-0063 - S1 - East - Barrier Stitch Pour - FRP</v>
      </c>
      <c r="E81" s="51" t="str">
        <f t="shared" ref="E81:E144" si="1">RIGHT(F81,LEN(F81)-11)</f>
        <v>ITP-CIV-Ferris- Barrier Stitch Pour</v>
      </c>
      <c r="F81" s="26" t="s">
        <v>207</v>
      </c>
      <c r="G81" s="27" t="s">
        <v>206</v>
      </c>
      <c r="H81" s="9"/>
      <c r="I81" s="26" t="s">
        <v>208</v>
      </c>
    </row>
    <row r="82" spans="1:9" x14ac:dyDescent="0.2">
      <c r="A82" s="28"/>
      <c r="B82" s="30" t="s">
        <v>8</v>
      </c>
      <c r="C82" s="34" t="s">
        <v>192</v>
      </c>
      <c r="D82" s="51" t="str">
        <f>I82&amp;" - "&amp;G82</f>
        <v>103-0064 - S1 - West - Barrier Stitch Pour - FRP</v>
      </c>
      <c r="E82" s="51" t="str">
        <f t="shared" si="1"/>
        <v>ITP-CIV-Ferris- Barrier Stitch Pour</v>
      </c>
      <c r="F82" s="26" t="s">
        <v>210</v>
      </c>
      <c r="G82" s="27" t="s">
        <v>209</v>
      </c>
      <c r="H82" s="9"/>
      <c r="I82" s="26" t="s">
        <v>211</v>
      </c>
    </row>
    <row r="83" spans="1:9" x14ac:dyDescent="0.2">
      <c r="A83" s="28"/>
      <c r="B83" s="30" t="s">
        <v>8</v>
      </c>
      <c r="C83" s="34" t="s">
        <v>196</v>
      </c>
      <c r="D83" s="51" t="str">
        <f>I83&amp;" - "&amp;G83</f>
        <v>103-0065 - S2 - East - Barrier Stitch Pour - FRP</v>
      </c>
      <c r="E83" s="51" t="str">
        <f t="shared" si="1"/>
        <v>ITP-CIV-Ferris- Barrier Stitch Pour</v>
      </c>
      <c r="F83" s="26" t="s">
        <v>213</v>
      </c>
      <c r="G83" s="27" t="s">
        <v>212</v>
      </c>
      <c r="H83" s="9"/>
      <c r="I83" s="26" t="s">
        <v>214</v>
      </c>
    </row>
    <row r="84" spans="1:9" x14ac:dyDescent="0.2">
      <c r="A84" s="28"/>
      <c r="B84" s="30" t="s">
        <v>8</v>
      </c>
      <c r="C84" s="34" t="s">
        <v>196</v>
      </c>
      <c r="D84" s="51" t="str">
        <f>I84&amp;" - "&amp;G84</f>
        <v>103-0066 - S2 - West - Barrier Stitch Pour - FRP</v>
      </c>
      <c r="E84" s="51" t="str">
        <f t="shared" si="1"/>
        <v>ITP-CIV-Ferris- Barrier Stitch Pour</v>
      </c>
      <c r="F84" s="26" t="s">
        <v>216</v>
      </c>
      <c r="G84" s="27" t="s">
        <v>215</v>
      </c>
      <c r="H84" s="9"/>
      <c r="I84" s="26" t="s">
        <v>217</v>
      </c>
    </row>
    <row r="85" spans="1:9" x14ac:dyDescent="0.2">
      <c r="A85" s="28"/>
      <c r="B85" s="30" t="s">
        <v>8</v>
      </c>
      <c r="C85" s="34" t="s">
        <v>192</v>
      </c>
      <c r="D85" s="51" t="str">
        <f>I85&amp;" - "&amp;G85</f>
        <v>103-0067 - PBB-01 - S1 - Precast Parapets</v>
      </c>
      <c r="E85" s="51" t="str">
        <f t="shared" si="1"/>
        <v>ITP-CIV-Ferris- Precasdt Parapets</v>
      </c>
      <c r="F85" s="26" t="s">
        <v>219</v>
      </c>
      <c r="G85" s="27" t="s">
        <v>218</v>
      </c>
      <c r="H85" s="9"/>
      <c r="I85" s="26" t="s">
        <v>220</v>
      </c>
    </row>
    <row r="86" spans="1:9" x14ac:dyDescent="0.2">
      <c r="A86" s="28"/>
      <c r="B86" s="30" t="s">
        <v>8</v>
      </c>
      <c r="C86" s="34" t="s">
        <v>196</v>
      </c>
      <c r="D86" s="51" t="str">
        <f>I86&amp;" - "&amp;G86</f>
        <v>103-0068 - PBB-01 - S2 - Precast Parapets</v>
      </c>
      <c r="E86" s="51" t="str">
        <f t="shared" si="1"/>
        <v>ITP-CIV-Ferris- Precasdt Parapets</v>
      </c>
      <c r="F86" s="26" t="s">
        <v>222</v>
      </c>
      <c r="G86" s="27" t="s">
        <v>221</v>
      </c>
      <c r="H86" s="9"/>
      <c r="I86" s="26" t="s">
        <v>223</v>
      </c>
    </row>
    <row r="87" spans="1:9" x14ac:dyDescent="0.2">
      <c r="A87" s="28"/>
      <c r="B87" s="30" t="s">
        <v>8</v>
      </c>
      <c r="C87" s="34" t="s">
        <v>192</v>
      </c>
      <c r="D87" s="51" t="str">
        <f>I87&amp;" - "&amp;G87</f>
        <v>103-0069 - PBB-02-01A - Precast Parapet</v>
      </c>
      <c r="E87" s="51" t="str">
        <f t="shared" si="1"/>
        <v>ITP-CIV-Ferris- Precasdt Parapets</v>
      </c>
      <c r="F87" s="26" t="s">
        <v>225</v>
      </c>
      <c r="G87" s="27" t="s">
        <v>224</v>
      </c>
      <c r="H87" s="9"/>
      <c r="I87" s="26" t="s">
        <v>226</v>
      </c>
    </row>
    <row r="88" spans="1:9" x14ac:dyDescent="0.2">
      <c r="A88" s="28"/>
      <c r="B88" s="30" t="s">
        <v>8</v>
      </c>
      <c r="C88" s="34" t="s">
        <v>196</v>
      </c>
      <c r="D88" s="51" t="str">
        <f>I88&amp;" - "&amp;G88</f>
        <v>103-0070 - PBB-02-02B - Precast Parapet</v>
      </c>
      <c r="E88" s="51" t="str">
        <f t="shared" si="1"/>
        <v>ITP-CIV-Ferris- Precasdt Parapets</v>
      </c>
      <c r="F88" s="26" t="s">
        <v>228</v>
      </c>
      <c r="G88" s="27" t="s">
        <v>227</v>
      </c>
      <c r="H88" s="9"/>
      <c r="I88" s="26" t="s">
        <v>229</v>
      </c>
    </row>
    <row r="89" spans="1:9" x14ac:dyDescent="0.2">
      <c r="A89" s="28"/>
      <c r="B89" s="30" t="s">
        <v>8</v>
      </c>
      <c r="C89" s="34" t="s">
        <v>192</v>
      </c>
      <c r="D89" s="51" t="str">
        <f>I89&amp;" - "&amp;G89</f>
        <v>103-0071 - S1 - Parapet Stitch Pour - FRP</v>
      </c>
      <c r="E89" s="51" t="str">
        <f t="shared" si="1"/>
        <v>ITP-CIV-Ferris- Parapet Stitch Pour</v>
      </c>
      <c r="F89" s="26" t="s">
        <v>231</v>
      </c>
      <c r="G89" s="27" t="s">
        <v>230</v>
      </c>
      <c r="H89" s="9"/>
      <c r="I89" s="26" t="s">
        <v>232</v>
      </c>
    </row>
    <row r="90" spans="1:9" x14ac:dyDescent="0.2">
      <c r="A90" s="28"/>
      <c r="B90" s="30" t="s">
        <v>8</v>
      </c>
      <c r="C90" s="34" t="s">
        <v>196</v>
      </c>
      <c r="D90" s="51" t="str">
        <f>I90&amp;" - "&amp;G90</f>
        <v>103-0072 - S2 - Parapet Stitch Pour - FRP</v>
      </c>
      <c r="E90" s="51" t="str">
        <f t="shared" si="1"/>
        <v>ITP-CIV-Ferris- Parapet Stitch Pour</v>
      </c>
      <c r="F90" s="26" t="s">
        <v>234</v>
      </c>
      <c r="G90" s="27" t="s">
        <v>233</v>
      </c>
      <c r="H90" s="9"/>
      <c r="I90" s="26" t="s">
        <v>235</v>
      </c>
    </row>
    <row r="91" spans="1:9" x14ac:dyDescent="0.2">
      <c r="A91" s="28"/>
      <c r="B91" s="30" t="s">
        <v>8</v>
      </c>
      <c r="C91" s="34" t="s">
        <v>236</v>
      </c>
      <c r="D91" s="51" t="str">
        <f>I91&amp;" - "&amp;G91</f>
        <v>103-0073 - MOB01 South West - Medium Performance - Precast Barriers</v>
      </c>
      <c r="E91" s="51" t="str">
        <f t="shared" si="1"/>
        <v>ITP-CIV-Ferris- Precast Barriers</v>
      </c>
      <c r="F91" s="32" t="s">
        <v>238</v>
      </c>
      <c r="G91" s="26" t="s">
        <v>237</v>
      </c>
      <c r="H91" s="9"/>
      <c r="I91" s="26" t="s">
        <v>239</v>
      </c>
    </row>
    <row r="92" spans="1:9" x14ac:dyDescent="0.2">
      <c r="A92" s="28"/>
      <c r="B92" s="30" t="s">
        <v>8</v>
      </c>
      <c r="C92" s="34" t="s">
        <v>236</v>
      </c>
      <c r="D92" s="51" t="str">
        <f>I92&amp;" - "&amp;G92</f>
        <v>103-0074 - MOB02 South East - Medium Performance - Precast Barriers</v>
      </c>
      <c r="E92" s="51" t="str">
        <f t="shared" si="1"/>
        <v>TP-CIV-Ferris- Precast Barriers</v>
      </c>
      <c r="F92" s="32" t="s">
        <v>241</v>
      </c>
      <c r="G92" s="26" t="s">
        <v>240</v>
      </c>
      <c r="H92" s="9"/>
      <c r="I92" s="26" t="s">
        <v>242</v>
      </c>
    </row>
    <row r="93" spans="1:9" x14ac:dyDescent="0.2">
      <c r="A93" s="28"/>
      <c r="B93" s="30" t="s">
        <v>8</v>
      </c>
      <c r="C93" s="34" t="s">
        <v>243</v>
      </c>
      <c r="D93" s="51" t="str">
        <f>I93&amp;" - "&amp;G93</f>
        <v>103-0075 - TOB01A South - Transition - Precast Barrier</v>
      </c>
      <c r="E93" s="51" t="str">
        <f t="shared" si="1"/>
        <v>ITP-CIV-Ferris- Precast Barriers</v>
      </c>
      <c r="F93" s="32" t="s">
        <v>245</v>
      </c>
      <c r="G93" s="26" t="s">
        <v>244</v>
      </c>
      <c r="H93" s="9"/>
      <c r="I93" s="26" t="s">
        <v>246</v>
      </c>
    </row>
    <row r="94" spans="1:9" x14ac:dyDescent="0.2">
      <c r="A94" s="28"/>
      <c r="B94" s="30" t="s">
        <v>8</v>
      </c>
      <c r="C94" s="34" t="s">
        <v>243</v>
      </c>
      <c r="D94" s="51" t="str">
        <f>I94&amp;" - "&amp;G94</f>
        <v>103-0076 - TOB02 South - Transition - Precast Barrier</v>
      </c>
      <c r="E94" s="51" t="str">
        <f t="shared" si="1"/>
        <v>ITP-CIV-Ferris- Precast Barriers</v>
      </c>
      <c r="F94" s="32" t="s">
        <v>248</v>
      </c>
      <c r="G94" s="26" t="s">
        <v>247</v>
      </c>
      <c r="H94" s="9"/>
      <c r="I94" s="26" t="s">
        <v>249</v>
      </c>
    </row>
    <row r="95" spans="1:9" x14ac:dyDescent="0.2">
      <c r="A95" s="28"/>
      <c r="B95" s="30" t="s">
        <v>8</v>
      </c>
      <c r="C95" s="34" t="s">
        <v>243</v>
      </c>
      <c r="D95" s="51" t="str">
        <f>I95&amp;" - "&amp;G95</f>
        <v>103-0077 - TOB03 South - Transition - Precast Barrier</v>
      </c>
      <c r="E95" s="51" t="str">
        <f t="shared" si="1"/>
        <v>ITP-CIV-Ferris- Precast Barriers</v>
      </c>
      <c r="F95" s="32" t="s">
        <v>251</v>
      </c>
      <c r="G95" s="26" t="s">
        <v>250</v>
      </c>
      <c r="H95" s="9"/>
      <c r="I95" s="26" t="s">
        <v>252</v>
      </c>
    </row>
    <row r="96" spans="1:9" x14ac:dyDescent="0.2">
      <c r="A96" s="28"/>
      <c r="B96" s="30" t="s">
        <v>8</v>
      </c>
      <c r="C96" s="34" t="s">
        <v>243</v>
      </c>
      <c r="D96" s="51" t="str">
        <f>I96&amp;" - "&amp;G96</f>
        <v>103-0078 - ROB01 South - Regular Performance - Precast Barriers</v>
      </c>
      <c r="E96" s="51" t="str">
        <f t="shared" si="1"/>
        <v>ITP-CIV-Ferris- Precast Barriers</v>
      </c>
      <c r="F96" s="32" t="s">
        <v>254</v>
      </c>
      <c r="G96" s="26" t="s">
        <v>253</v>
      </c>
      <c r="H96" s="9"/>
      <c r="I96" s="26" t="s">
        <v>255</v>
      </c>
    </row>
    <row r="97" spans="1:9" x14ac:dyDescent="0.2">
      <c r="A97" s="28"/>
      <c r="B97" s="30" t="s">
        <v>8</v>
      </c>
      <c r="C97" s="34" t="s">
        <v>243</v>
      </c>
      <c r="D97" s="51" t="str">
        <f>I97&amp;" - "&amp;G97</f>
        <v>103-0079 - ROB02 South - Regular Performance - Precast Barriers</v>
      </c>
      <c r="E97" s="51" t="str">
        <f t="shared" si="1"/>
        <v>ITP-CIV-Ferris- Precast Barriers</v>
      </c>
      <c r="F97" s="32" t="s">
        <v>257</v>
      </c>
      <c r="G97" s="26" t="s">
        <v>256</v>
      </c>
      <c r="H97" s="9"/>
      <c r="I97" s="26" t="s">
        <v>258</v>
      </c>
    </row>
    <row r="98" spans="1:9" x14ac:dyDescent="0.2">
      <c r="A98" s="28"/>
      <c r="B98" s="30" t="s">
        <v>8</v>
      </c>
      <c r="C98" s="34" t="s">
        <v>243</v>
      </c>
      <c r="D98" s="51" t="str">
        <f>I98&amp;" - "&amp;G98</f>
        <v>103-0080 - TL401 South - Test Level - Precast Barriers</v>
      </c>
      <c r="E98" s="51" t="str">
        <f t="shared" si="1"/>
        <v>ITP-CIV-Ferris- Precast Barriers</v>
      </c>
      <c r="F98" s="32" t="s">
        <v>260</v>
      </c>
      <c r="G98" s="26" t="s">
        <v>259</v>
      </c>
      <c r="H98" s="9"/>
      <c r="I98" s="26" t="s">
        <v>261</v>
      </c>
    </row>
    <row r="99" spans="1:9" x14ac:dyDescent="0.2">
      <c r="A99" s="28"/>
      <c r="B99" s="30" t="s">
        <v>8</v>
      </c>
      <c r="C99" s="34" t="s">
        <v>243</v>
      </c>
      <c r="D99" s="51" t="str">
        <f>I99&amp;" - "&amp;G99</f>
        <v>103-0081 - TL402 South - Test Level - Precast Barrier</v>
      </c>
      <c r="E99" s="51" t="str">
        <f t="shared" si="1"/>
        <v>ITP-CIV-Ferris- Precast Barriers</v>
      </c>
      <c r="F99" s="32" t="s">
        <v>263</v>
      </c>
      <c r="G99" s="26" t="s">
        <v>262</v>
      </c>
      <c r="H99" s="9"/>
      <c r="I99" s="26" t="s">
        <v>264</v>
      </c>
    </row>
    <row r="100" spans="1:9" x14ac:dyDescent="0.2">
      <c r="A100" s="28"/>
      <c r="B100" s="30" t="s">
        <v>8</v>
      </c>
      <c r="C100" s="34" t="s">
        <v>243</v>
      </c>
      <c r="D100" s="51" t="str">
        <f>I100&amp;" - "&amp;G100</f>
        <v>103-0082 - MOB01 North - Medium Performance - Precast Barriers</v>
      </c>
      <c r="E100" s="51" t="str">
        <f t="shared" si="1"/>
        <v>ITP-CIV-Ferris- Precast Barriers</v>
      </c>
      <c r="F100" s="32" t="s">
        <v>266</v>
      </c>
      <c r="G100" s="26" t="s">
        <v>265</v>
      </c>
      <c r="H100" s="9"/>
      <c r="I100" s="26" t="s">
        <v>267</v>
      </c>
    </row>
    <row r="101" spans="1:9" x14ac:dyDescent="0.2">
      <c r="A101" s="28"/>
      <c r="B101" s="30" t="s">
        <v>8</v>
      </c>
      <c r="C101" s="34" t="s">
        <v>243</v>
      </c>
      <c r="D101" s="51" t="str">
        <f>I101&amp;" - "&amp;G101</f>
        <v>103-0083 - MOB02A North - Medium Performance - Precast Barriers</v>
      </c>
      <c r="E101" s="51" t="str">
        <f t="shared" si="1"/>
        <v>ITP-CIV-Ferris- Precast Barriers</v>
      </c>
      <c r="F101" s="32" t="s">
        <v>269</v>
      </c>
      <c r="G101" s="26" t="s">
        <v>268</v>
      </c>
      <c r="H101" s="9"/>
      <c r="I101" s="26" t="s">
        <v>270</v>
      </c>
    </row>
    <row r="102" spans="1:9" x14ac:dyDescent="0.2">
      <c r="A102" s="28"/>
      <c r="B102" s="30" t="s">
        <v>8</v>
      </c>
      <c r="C102" s="34" t="s">
        <v>243</v>
      </c>
      <c r="D102" s="51" t="str">
        <f>I102&amp;" - "&amp;G102</f>
        <v>103-0084 - TOB01 North - Transition - Precast Barrier</v>
      </c>
      <c r="E102" s="51" t="str">
        <f t="shared" si="1"/>
        <v>ITP-CIV-Ferris- Precast Barriers</v>
      </c>
      <c r="F102" s="32" t="s">
        <v>272</v>
      </c>
      <c r="G102" s="26" t="s">
        <v>271</v>
      </c>
      <c r="H102" s="9"/>
      <c r="I102" s="26" t="s">
        <v>273</v>
      </c>
    </row>
    <row r="103" spans="1:9" x14ac:dyDescent="0.2">
      <c r="A103" s="28"/>
      <c r="B103" s="30" t="s">
        <v>8</v>
      </c>
      <c r="C103" s="34" t="s">
        <v>243</v>
      </c>
      <c r="D103" s="51" t="str">
        <f>I103&amp;" - "&amp;G103</f>
        <v>103-0085 - TOB02A North - Transition - Precast Barrier</v>
      </c>
      <c r="E103" s="51" t="str">
        <f t="shared" si="1"/>
        <v>ITP-CIV-Ferris- Precast Barriers</v>
      </c>
      <c r="F103" s="32" t="s">
        <v>275</v>
      </c>
      <c r="G103" s="26" t="s">
        <v>274</v>
      </c>
      <c r="H103" s="9"/>
      <c r="I103" s="26" t="s">
        <v>276</v>
      </c>
    </row>
    <row r="104" spans="1:9" x14ac:dyDescent="0.2">
      <c r="A104" s="28"/>
      <c r="B104" s="30" t="s">
        <v>8</v>
      </c>
      <c r="C104" s="34" t="s">
        <v>243</v>
      </c>
      <c r="D104" s="51" t="str">
        <f>I104&amp;" - "&amp;G104</f>
        <v>103-0086 - TOB03A North - Transition - Precast Barrier</v>
      </c>
      <c r="E104" s="51" t="str">
        <f t="shared" si="1"/>
        <v>ITP-CIV-Ferris- Precast Barriers</v>
      </c>
      <c r="F104" s="32" t="s">
        <v>278</v>
      </c>
      <c r="G104" s="26" t="s">
        <v>277</v>
      </c>
      <c r="H104" s="9"/>
      <c r="I104" s="26" t="s">
        <v>279</v>
      </c>
    </row>
    <row r="105" spans="1:9" x14ac:dyDescent="0.2">
      <c r="A105" s="28"/>
      <c r="B105" s="30" t="s">
        <v>8</v>
      </c>
      <c r="C105" s="34" t="s">
        <v>243</v>
      </c>
      <c r="D105" s="51" t="str">
        <f>I105&amp;" - "&amp;G105</f>
        <v>103-0087 - ROB01 North - Regular Performance - Precast Barriers</v>
      </c>
      <c r="E105" s="51" t="str">
        <f t="shared" si="1"/>
        <v>ITP-CIV-Ferris- Precast Barriers</v>
      </c>
      <c r="F105" s="32" t="s">
        <v>281</v>
      </c>
      <c r="G105" s="26" t="s">
        <v>280</v>
      </c>
      <c r="H105" s="9"/>
      <c r="I105" s="26" t="s">
        <v>282</v>
      </c>
    </row>
    <row r="106" spans="1:9" x14ac:dyDescent="0.2">
      <c r="A106" s="28"/>
      <c r="B106" s="30" t="s">
        <v>8</v>
      </c>
      <c r="C106" s="34" t="s">
        <v>243</v>
      </c>
      <c r="D106" s="51" t="str">
        <f>I106&amp;" - "&amp;G106</f>
        <v>103-0088 - ROB02A North - Regular Performance - Precast Barriers</v>
      </c>
      <c r="E106" s="51" t="str">
        <f t="shared" si="1"/>
        <v>ITP-CIV-Ferris- Precast Barriers</v>
      </c>
      <c r="F106" s="32" t="s">
        <v>284</v>
      </c>
      <c r="G106" s="26" t="s">
        <v>283</v>
      </c>
      <c r="H106" s="9"/>
      <c r="I106" s="26" t="s">
        <v>285</v>
      </c>
    </row>
    <row r="107" spans="1:9" x14ac:dyDescent="0.2">
      <c r="A107" s="28"/>
      <c r="B107" s="30" t="s">
        <v>8</v>
      </c>
      <c r="C107" s="34" t="s">
        <v>243</v>
      </c>
      <c r="D107" s="51" t="str">
        <f>I107&amp;" - "&amp;G107</f>
        <v>103-0089 - TL401A North - Test Level - Precast Barriers</v>
      </c>
      <c r="E107" s="51" t="str">
        <f t="shared" si="1"/>
        <v>ITP-CIV-Ferris- Precast Barriers</v>
      </c>
      <c r="F107" s="32" t="s">
        <v>287</v>
      </c>
      <c r="G107" s="26" t="s">
        <v>286</v>
      </c>
      <c r="H107" s="9"/>
      <c r="I107" s="26" t="s">
        <v>288</v>
      </c>
    </row>
    <row r="108" spans="1:9" x14ac:dyDescent="0.2">
      <c r="A108" s="28"/>
      <c r="B108" s="30" t="s">
        <v>8</v>
      </c>
      <c r="C108" s="34" t="s">
        <v>243</v>
      </c>
      <c r="D108" s="51" t="str">
        <f>I108&amp;" - "&amp;G108</f>
        <v>103-0090 - TL402A North - Test Level - Precast Barrier</v>
      </c>
      <c r="E108" s="51" t="str">
        <f t="shared" si="1"/>
        <v>ITP-CIV-Ferris- Precast Barriers</v>
      </c>
      <c r="F108" s="32" t="s">
        <v>290</v>
      </c>
      <c r="G108" s="26" t="s">
        <v>289</v>
      </c>
      <c r="H108" s="9"/>
      <c r="I108" s="26" t="s">
        <v>291</v>
      </c>
    </row>
    <row r="109" spans="1:9" x14ac:dyDescent="0.2">
      <c r="A109" s="28"/>
      <c r="B109" s="30" t="s">
        <v>8</v>
      </c>
      <c r="C109" s="34" t="s">
        <v>243</v>
      </c>
      <c r="D109" s="51" t="str">
        <f>I109&amp;" - "&amp;G109</f>
        <v>103-0091 - POB01 South - Precast Parapets</v>
      </c>
      <c r="E109" s="51" t="str">
        <f t="shared" si="1"/>
        <v>ITP-CIV-Ferris- Precast Parapets</v>
      </c>
      <c r="F109" s="26" t="s">
        <v>293</v>
      </c>
      <c r="G109" s="26" t="s">
        <v>292</v>
      </c>
      <c r="H109" s="9"/>
      <c r="I109" s="26" t="s">
        <v>294</v>
      </c>
    </row>
    <row r="110" spans="1:9" x14ac:dyDescent="0.2">
      <c r="A110" s="28"/>
      <c r="B110" s="30" t="s">
        <v>8</v>
      </c>
      <c r="C110" s="34" t="s">
        <v>243</v>
      </c>
      <c r="D110" s="51" t="str">
        <f>I110&amp;" - "&amp;G110</f>
        <v>103-0092 - POB02 South - Precast Parapet</v>
      </c>
      <c r="E110" s="51" t="str">
        <f t="shared" si="1"/>
        <v>ITP-CIV-Ferris- Precast Parapets</v>
      </c>
      <c r="F110" s="26" t="s">
        <v>296</v>
      </c>
      <c r="G110" s="26" t="s">
        <v>295</v>
      </c>
      <c r="H110" s="9"/>
      <c r="I110" s="26" t="s">
        <v>297</v>
      </c>
    </row>
    <row r="111" spans="1:9" x14ac:dyDescent="0.2">
      <c r="A111" s="28"/>
      <c r="B111" s="30" t="s">
        <v>8</v>
      </c>
      <c r="C111" s="34" t="s">
        <v>243</v>
      </c>
      <c r="D111" s="51" t="str">
        <f>I111&amp;" - "&amp;G111</f>
        <v>103-0093 - POB01 North - Precast Parapets</v>
      </c>
      <c r="E111" s="51" t="str">
        <f t="shared" si="1"/>
        <v>ITP-CIV-Ferris- Precast Parapets</v>
      </c>
      <c r="F111" s="26" t="s">
        <v>299</v>
      </c>
      <c r="G111" s="26" t="s">
        <v>298</v>
      </c>
      <c r="H111" s="9"/>
      <c r="I111" s="26" t="s">
        <v>300</v>
      </c>
    </row>
    <row r="112" spans="1:9" x14ac:dyDescent="0.2">
      <c r="A112" s="28"/>
      <c r="B112" s="30" t="s">
        <v>8</v>
      </c>
      <c r="C112" s="31" t="s">
        <v>243</v>
      </c>
      <c r="D112" s="51" t="str">
        <f>I112&amp;" - "&amp;G112</f>
        <v>103-0094 - POB02 North - Precast Parapets</v>
      </c>
      <c r="E112" s="51" t="str">
        <f t="shared" si="1"/>
        <v>ITP-CIV-Ferris- Precast Parapets</v>
      </c>
      <c r="F112" s="26" t="s">
        <v>302</v>
      </c>
      <c r="G112" s="26" t="s">
        <v>301</v>
      </c>
      <c r="H112" s="9"/>
      <c r="I112" s="26" t="s">
        <v>303</v>
      </c>
    </row>
    <row r="113" spans="1:9" x14ac:dyDescent="0.2">
      <c r="A113" s="28"/>
      <c r="B113" s="30" t="s">
        <v>8</v>
      </c>
      <c r="C113" s="31" t="s">
        <v>243</v>
      </c>
      <c r="D113" s="51" t="str">
        <f>I113&amp;" - "&amp;G113</f>
        <v>103-0095 - POB03 North - Precast Parapet</v>
      </c>
      <c r="E113" s="51" t="str">
        <f t="shared" si="1"/>
        <v>ITP-CIV-Ferris- Precast Parapets</v>
      </c>
      <c r="F113" s="26" t="s">
        <v>305</v>
      </c>
      <c r="G113" s="26" t="s">
        <v>304</v>
      </c>
      <c r="H113" s="9"/>
      <c r="I113" s="26" t="s">
        <v>306</v>
      </c>
    </row>
    <row r="114" spans="1:9" x14ac:dyDescent="0.2">
      <c r="A114" s="28"/>
      <c r="B114" s="30" t="s">
        <v>8</v>
      </c>
      <c r="C114" s="31" t="s">
        <v>243</v>
      </c>
      <c r="D114" s="51" t="str">
        <f>I114&amp;" - "&amp;G114</f>
        <v>103-0096 - Barrier Footing - Type 1 - South West - FRP</v>
      </c>
      <c r="E114" s="51" t="str">
        <f t="shared" si="1"/>
        <v xml:space="preserve">ITP-CIV-Ferris- Barrier Footing </v>
      </c>
      <c r="F114" s="26" t="s">
        <v>308</v>
      </c>
      <c r="G114" s="26" t="s">
        <v>307</v>
      </c>
      <c r="H114" s="9"/>
      <c r="I114" s="26" t="s">
        <v>309</v>
      </c>
    </row>
    <row r="115" spans="1:9" x14ac:dyDescent="0.2">
      <c r="A115" s="28"/>
      <c r="B115" s="30" t="s">
        <v>8</v>
      </c>
      <c r="C115" s="31" t="s">
        <v>243</v>
      </c>
      <c r="D115" s="51" t="str">
        <f>I115&amp;" - "&amp;G115</f>
        <v>103-0097 - Barrier Footing - Type 1 - North West - FRP</v>
      </c>
      <c r="E115" s="51" t="str">
        <f t="shared" si="1"/>
        <v xml:space="preserve">ITP-CIV-Ferris- Barrier Footing </v>
      </c>
      <c r="F115" s="26" t="s">
        <v>311</v>
      </c>
      <c r="G115" s="26" t="s">
        <v>310</v>
      </c>
      <c r="H115" s="9"/>
      <c r="I115" s="26" t="s">
        <v>312</v>
      </c>
    </row>
    <row r="116" spans="1:9" x14ac:dyDescent="0.2">
      <c r="A116" s="28"/>
      <c r="B116" s="30" t="s">
        <v>8</v>
      </c>
      <c r="C116" s="31" t="s">
        <v>243</v>
      </c>
      <c r="D116" s="51" t="str">
        <f>I116&amp;" - "&amp;G116</f>
        <v>103-0098 - Barrier Footing - Type 2 - South West - FRP</v>
      </c>
      <c r="E116" s="51" t="str">
        <f t="shared" si="1"/>
        <v xml:space="preserve">ITP-CIV-Ferris- Barrier Footing </v>
      </c>
      <c r="F116" s="26" t="s">
        <v>314</v>
      </c>
      <c r="G116" s="26" t="s">
        <v>313</v>
      </c>
      <c r="H116" s="9"/>
      <c r="I116" s="26" t="s">
        <v>315</v>
      </c>
    </row>
    <row r="117" spans="1:9" x14ac:dyDescent="0.2">
      <c r="A117" s="28"/>
      <c r="B117" s="30" t="s">
        <v>8</v>
      </c>
      <c r="C117" s="31" t="s">
        <v>243</v>
      </c>
      <c r="D117" s="51" t="str">
        <f>I117&amp;" - "&amp;G117</f>
        <v>103-0099 - Barrier Footing - Type 2 - North West - FRP</v>
      </c>
      <c r="E117" s="51" t="str">
        <f t="shared" si="1"/>
        <v xml:space="preserve">ITP-CIV-Ferris- Barrier Footing </v>
      </c>
      <c r="F117" s="26" t="s">
        <v>317</v>
      </c>
      <c r="G117" s="26" t="s">
        <v>316</v>
      </c>
      <c r="H117" s="9"/>
      <c r="I117" s="26" t="s">
        <v>318</v>
      </c>
    </row>
    <row r="118" spans="1:9" x14ac:dyDescent="0.2">
      <c r="A118" s="28"/>
      <c r="B118" s="30" t="s">
        <v>8</v>
      </c>
      <c r="C118" s="31" t="s">
        <v>243</v>
      </c>
      <c r="D118" s="51" t="str">
        <f>I118&amp;" - "&amp;G118</f>
        <v>103-0100 - Barrier Footing - Type 2b - South West - FRP</v>
      </c>
      <c r="E118" s="51" t="str">
        <f t="shared" si="1"/>
        <v xml:space="preserve">ITP-CIV-Ferris- Barrier Footing </v>
      </c>
      <c r="F118" s="26" t="s">
        <v>320</v>
      </c>
      <c r="G118" s="26" t="s">
        <v>319</v>
      </c>
      <c r="H118" s="9"/>
      <c r="I118" s="26" t="s">
        <v>321</v>
      </c>
    </row>
    <row r="119" spans="1:9" x14ac:dyDescent="0.2">
      <c r="A119" s="28"/>
      <c r="B119" s="30" t="s">
        <v>8</v>
      </c>
      <c r="C119" s="31" t="s">
        <v>243</v>
      </c>
      <c r="D119" s="51" t="str">
        <f>I119&amp;" - "&amp;G119</f>
        <v>103-0101 - Barrier Footing - Type 2b - North West - FRP</v>
      </c>
      <c r="E119" s="51" t="str">
        <f t="shared" si="1"/>
        <v xml:space="preserve">ITP-CIV-Ferris- Barrier Footing </v>
      </c>
      <c r="F119" s="26" t="s">
        <v>323</v>
      </c>
      <c r="G119" s="26" t="s">
        <v>322</v>
      </c>
      <c r="H119" s="9"/>
      <c r="I119" s="26" t="s">
        <v>324</v>
      </c>
    </row>
    <row r="120" spans="1:9" x14ac:dyDescent="0.2">
      <c r="A120" s="28"/>
      <c r="B120" s="30" t="s">
        <v>8</v>
      </c>
      <c r="C120" s="31" t="s">
        <v>243</v>
      </c>
      <c r="D120" s="51" t="str">
        <f>I120&amp;" - "&amp;G120</f>
        <v>103-0102 - Barrier Footing - Type 3 - South East - FRP</v>
      </c>
      <c r="E120" s="51" t="str">
        <f t="shared" si="1"/>
        <v xml:space="preserve">ITP-CIV-Ferris- Barrier Footing </v>
      </c>
      <c r="F120" s="26" t="s">
        <v>326</v>
      </c>
      <c r="G120" s="26" t="s">
        <v>325</v>
      </c>
      <c r="H120" s="9"/>
      <c r="I120" s="26" t="s">
        <v>327</v>
      </c>
    </row>
    <row r="121" spans="1:9" x14ac:dyDescent="0.2">
      <c r="A121" s="28"/>
      <c r="B121" s="30" t="s">
        <v>8</v>
      </c>
      <c r="C121" s="31" t="s">
        <v>243</v>
      </c>
      <c r="D121" s="51" t="str">
        <f>I121&amp;" - "&amp;G121</f>
        <v>103-0103 - Barrier Footing - Type 3 - North East - FRP</v>
      </c>
      <c r="E121" s="51" t="str">
        <f t="shared" si="1"/>
        <v xml:space="preserve">ITP-CIV-Ferris- Barrier Footing </v>
      </c>
      <c r="F121" s="26" t="s">
        <v>329</v>
      </c>
      <c r="G121" s="26" t="s">
        <v>328</v>
      </c>
      <c r="H121" s="9"/>
      <c r="I121" s="26" t="s">
        <v>330</v>
      </c>
    </row>
    <row r="122" spans="1:9" x14ac:dyDescent="0.2">
      <c r="A122" s="28"/>
      <c r="B122" s="30" t="s">
        <v>8</v>
      </c>
      <c r="C122" s="31" t="s">
        <v>243</v>
      </c>
      <c r="D122" s="51" t="str">
        <f>I122&amp;" - "&amp;G122</f>
        <v>103-0104 - Barrier Footing - Type 4 - South East - FRP</v>
      </c>
      <c r="E122" s="51" t="str">
        <f t="shared" si="1"/>
        <v xml:space="preserve">ITP-CIV-Ferris- Barrier Footing </v>
      </c>
      <c r="F122" s="26" t="s">
        <v>332</v>
      </c>
      <c r="G122" s="26" t="s">
        <v>331</v>
      </c>
      <c r="H122" s="9"/>
      <c r="I122" s="26" t="s">
        <v>333</v>
      </c>
    </row>
    <row r="123" spans="1:9" x14ac:dyDescent="0.2">
      <c r="A123" s="28"/>
      <c r="B123" s="30" t="s">
        <v>8</v>
      </c>
      <c r="C123" s="31" t="s">
        <v>243</v>
      </c>
      <c r="D123" s="51" t="str">
        <f>I123&amp;" - "&amp;G123</f>
        <v>103-0105 - Barrier Footing - Type 4 - North East - FRP</v>
      </c>
      <c r="E123" s="51" t="str">
        <f t="shared" si="1"/>
        <v xml:space="preserve">ITP-CIV-Ferris- Barrier Footing </v>
      </c>
      <c r="F123" s="26" t="s">
        <v>335</v>
      </c>
      <c r="G123" s="26" t="s">
        <v>334</v>
      </c>
      <c r="H123" s="9"/>
      <c r="I123" s="26" t="s">
        <v>336</v>
      </c>
    </row>
    <row r="124" spans="1:9" x14ac:dyDescent="0.2">
      <c r="A124" s="28"/>
      <c r="B124" s="30" t="s">
        <v>8</v>
      </c>
      <c r="C124" s="31" t="s">
        <v>243</v>
      </c>
      <c r="D124" s="51" t="str">
        <f>I124&amp;" - "&amp;G124</f>
        <v>103-0106 - Barrier Footing - Type 4b - South East - FRP</v>
      </c>
      <c r="E124" s="51" t="str">
        <f t="shared" si="1"/>
        <v xml:space="preserve">ITP-CIV-Ferris- Barrier Footing </v>
      </c>
      <c r="F124" s="26" t="s">
        <v>338</v>
      </c>
      <c r="G124" s="26" t="s">
        <v>337</v>
      </c>
      <c r="H124" s="9"/>
      <c r="I124" s="26" t="s">
        <v>339</v>
      </c>
    </row>
    <row r="125" spans="1:9" x14ac:dyDescent="0.2">
      <c r="A125" s="28"/>
      <c r="B125" s="30" t="s">
        <v>8</v>
      </c>
      <c r="C125" s="31" t="s">
        <v>243</v>
      </c>
      <c r="D125" s="51" t="str">
        <f>I125&amp;" - "&amp;G125</f>
        <v>103-0107 - Barrier Footing - Type 4b - North East - FRP</v>
      </c>
      <c r="E125" s="51" t="str">
        <f t="shared" si="1"/>
        <v xml:space="preserve">ITP-CIV-Ferris- Barrier Footing </v>
      </c>
      <c r="F125" s="26" t="s">
        <v>341</v>
      </c>
      <c r="G125" s="26" t="s">
        <v>340</v>
      </c>
      <c r="H125" s="9"/>
      <c r="I125" s="26" t="s">
        <v>342</v>
      </c>
    </row>
    <row r="126" spans="1:9" x14ac:dyDescent="0.2">
      <c r="A126" s="28"/>
      <c r="B126" s="30" t="s">
        <v>8</v>
      </c>
      <c r="C126" s="31" t="s">
        <v>243</v>
      </c>
      <c r="D126" s="51" t="str">
        <f>I126&amp;" - "&amp;G126</f>
        <v>103-0108 - In-situ Footing - Type 3 - South East - FRP</v>
      </c>
      <c r="E126" s="51" t="str">
        <f t="shared" si="1"/>
        <v>ITP-CIV-Ferris- In-situ Footing</v>
      </c>
      <c r="F126" s="26" t="s">
        <v>344</v>
      </c>
      <c r="G126" s="26" t="s">
        <v>343</v>
      </c>
      <c r="H126" s="9"/>
      <c r="I126" s="26" t="s">
        <v>345</v>
      </c>
    </row>
    <row r="127" spans="1:9" x14ac:dyDescent="0.2">
      <c r="A127" s="28"/>
      <c r="B127" s="30" t="s">
        <v>8</v>
      </c>
      <c r="C127" s="31" t="s">
        <v>243</v>
      </c>
      <c r="D127" s="51" t="str">
        <f>I127&amp;" - "&amp;G127</f>
        <v>103-0109 - In-situ Footing - Type 3 - North East - FRP</v>
      </c>
      <c r="E127" s="51" t="str">
        <f t="shared" si="1"/>
        <v>ITP-CIV-Ferris- In-situ Footing</v>
      </c>
      <c r="F127" s="26" t="s">
        <v>347</v>
      </c>
      <c r="G127" s="26" t="s">
        <v>346</v>
      </c>
      <c r="H127" s="9"/>
      <c r="I127" s="26" t="s">
        <v>348</v>
      </c>
    </row>
    <row r="128" spans="1:9" x14ac:dyDescent="0.2">
      <c r="A128" s="28"/>
      <c r="B128" s="30" t="s">
        <v>8</v>
      </c>
      <c r="C128" s="31" t="s">
        <v>243</v>
      </c>
      <c r="D128" s="51" t="str">
        <f>I128&amp;" - "&amp;G128</f>
        <v>103-0110 - In-situ Footing - Type 4 - South East - FRP</v>
      </c>
      <c r="E128" s="51" t="str">
        <f t="shared" si="1"/>
        <v>ITP-CIV-Ferris- In-situ Footing</v>
      </c>
      <c r="F128" s="26" t="s">
        <v>350</v>
      </c>
      <c r="G128" s="26" t="s">
        <v>349</v>
      </c>
      <c r="H128" s="9"/>
      <c r="I128" s="26" t="s">
        <v>351</v>
      </c>
    </row>
    <row r="129" spans="1:9" x14ac:dyDescent="0.2">
      <c r="A129" s="28"/>
      <c r="B129" s="30" t="s">
        <v>8</v>
      </c>
      <c r="C129" s="31" t="s">
        <v>243</v>
      </c>
      <c r="D129" s="51" t="str">
        <f>I129&amp;" - "&amp;G129</f>
        <v>103-0111 - In-situ Footing - Type 4 - North East - FRP</v>
      </c>
      <c r="E129" s="51" t="str">
        <f t="shared" si="1"/>
        <v>ITP-CIV-Ferris- In-situ Footing</v>
      </c>
      <c r="F129" s="26" t="s">
        <v>353</v>
      </c>
      <c r="G129" s="26" t="s">
        <v>352</v>
      </c>
      <c r="H129" s="9"/>
      <c r="I129" s="26" t="s">
        <v>354</v>
      </c>
    </row>
    <row r="130" spans="1:9" x14ac:dyDescent="0.2">
      <c r="A130" s="28"/>
      <c r="B130" s="30" t="s">
        <v>8</v>
      </c>
      <c r="C130" s="31" t="s">
        <v>243</v>
      </c>
      <c r="D130" s="51" t="str">
        <f>I130&amp;" - "&amp;G130</f>
        <v>103-0112 - In-situ Footing - Type 4b - South East - FRP</v>
      </c>
      <c r="E130" s="51" t="str">
        <f t="shared" si="1"/>
        <v>ITP-CIV-Ferris- In-situ Footing</v>
      </c>
      <c r="F130" s="26" t="s">
        <v>356</v>
      </c>
      <c r="G130" s="26" t="s">
        <v>355</v>
      </c>
      <c r="H130" s="9"/>
      <c r="I130" s="26" t="s">
        <v>357</v>
      </c>
    </row>
    <row r="131" spans="1:9" x14ac:dyDescent="0.2">
      <c r="A131" s="28"/>
      <c r="B131" s="30" t="s">
        <v>8</v>
      </c>
      <c r="C131" s="34" t="s">
        <v>243</v>
      </c>
      <c r="D131" s="51" t="str">
        <f>I131&amp;" - "&amp;G131</f>
        <v>103-0113 - In-situ Footing - Type 4b - North East - FRP</v>
      </c>
      <c r="E131" s="51" t="str">
        <f t="shared" si="1"/>
        <v>ITP-CIV-Ferris- In-situ Footing</v>
      </c>
      <c r="F131" s="26" t="s">
        <v>359</v>
      </c>
      <c r="G131" s="26" t="s">
        <v>358</v>
      </c>
      <c r="H131" s="9"/>
      <c r="I131" s="26" t="s">
        <v>360</v>
      </c>
    </row>
    <row r="132" spans="1:9" x14ac:dyDescent="0.2">
      <c r="A132" s="28"/>
      <c r="B132" s="30"/>
      <c r="C132" s="33" t="s">
        <v>361</v>
      </c>
      <c r="D132" s="52"/>
      <c r="E132" s="52"/>
      <c r="F132" s="33"/>
      <c r="G132" s="33"/>
      <c r="H132" s="6"/>
      <c r="I132" s="52"/>
    </row>
    <row r="133" spans="1:9" x14ac:dyDescent="0.2">
      <c r="A133" s="28"/>
      <c r="B133" s="30" t="s">
        <v>8</v>
      </c>
      <c r="C133" s="25" t="s">
        <v>361</v>
      </c>
      <c r="D133" s="51" t="str">
        <f>I133&amp;" - "&amp;G133</f>
        <v>103-0114 - On-Structure - Anti-Throw Type 1 - West</v>
      </c>
      <c r="E133" s="51" t="str">
        <f t="shared" si="1"/>
        <v>ITP-CIV-Ferris-Anti-Throw</v>
      </c>
      <c r="F133" s="32" t="s">
        <v>363</v>
      </c>
      <c r="G133" s="26" t="s">
        <v>362</v>
      </c>
      <c r="H133" s="9"/>
      <c r="I133" s="26" t="s">
        <v>364</v>
      </c>
    </row>
    <row r="134" spans="1:9" x14ac:dyDescent="0.2">
      <c r="A134" s="28"/>
      <c r="B134" s="30" t="s">
        <v>8</v>
      </c>
      <c r="C134" s="25" t="s">
        <v>361</v>
      </c>
      <c r="D134" s="51" t="str">
        <f>I134&amp;" - "&amp;G134</f>
        <v>103-0115 - On-Structure - Anti-Throw Type 2 - East</v>
      </c>
      <c r="E134" s="51" t="str">
        <f t="shared" si="1"/>
        <v>ITP-CIV-Ferris-Anti-Throw</v>
      </c>
      <c r="F134" s="32" t="s">
        <v>366</v>
      </c>
      <c r="G134" s="26" t="s">
        <v>365</v>
      </c>
      <c r="H134" s="9"/>
      <c r="I134" s="26" t="s">
        <v>367</v>
      </c>
    </row>
    <row r="135" spans="1:9" x14ac:dyDescent="0.2">
      <c r="A135" s="28"/>
      <c r="B135" s="30" t="s">
        <v>8</v>
      </c>
      <c r="C135" s="25" t="s">
        <v>361</v>
      </c>
      <c r="D135" s="51" t="str">
        <f>I135&amp;" - "&amp;G135</f>
        <v>103-0116 - On-Structure - Anti-Throw Type 3 - East</v>
      </c>
      <c r="E135" s="51" t="str">
        <f t="shared" si="1"/>
        <v>ITP-CIV-Ferris-Anti-Throw</v>
      </c>
      <c r="F135" s="32" t="s">
        <v>369</v>
      </c>
      <c r="G135" s="26" t="s">
        <v>368</v>
      </c>
      <c r="H135" s="9"/>
      <c r="I135" s="26" t="s">
        <v>370</v>
      </c>
    </row>
    <row r="136" spans="1:9" x14ac:dyDescent="0.2">
      <c r="A136" s="28"/>
      <c r="B136" s="30" t="s">
        <v>8</v>
      </c>
      <c r="C136" s="25" t="s">
        <v>361</v>
      </c>
      <c r="D136" s="51" t="str">
        <f>I136&amp;" - "&amp;G136</f>
        <v>103-0117 - On-Structure - Anti-Throw Type 4 - East</v>
      </c>
      <c r="E136" s="51" t="str">
        <f t="shared" si="1"/>
        <v>ITP-CIV-Ferris-Anti-Throw</v>
      </c>
      <c r="F136" s="32" t="s">
        <v>372</v>
      </c>
      <c r="G136" s="26" t="s">
        <v>371</v>
      </c>
      <c r="H136" s="9"/>
      <c r="I136" s="26" t="s">
        <v>373</v>
      </c>
    </row>
    <row r="137" spans="1:9" x14ac:dyDescent="0.2">
      <c r="A137" s="28"/>
      <c r="B137" s="30" t="s">
        <v>8</v>
      </c>
      <c r="C137" s="25" t="s">
        <v>361</v>
      </c>
      <c r="D137" s="51" t="str">
        <f>I137&amp;" - "&amp;G137</f>
        <v>103-0118 - On-Structure - Handrail &amp; Rub Rail - East</v>
      </c>
      <c r="E137" s="51" t="str">
        <f t="shared" si="1"/>
        <v>ITP-CIV-Ferris-Handrail &amp; Rub Rail - East</v>
      </c>
      <c r="F137" s="26" t="s">
        <v>375</v>
      </c>
      <c r="G137" s="26" t="s">
        <v>374</v>
      </c>
      <c r="H137" s="9"/>
      <c r="I137" s="26" t="s">
        <v>376</v>
      </c>
    </row>
    <row r="138" spans="1:9" x14ac:dyDescent="0.2">
      <c r="A138" s="28"/>
      <c r="B138" s="30" t="s">
        <v>8</v>
      </c>
      <c r="C138" s="25" t="s">
        <v>361</v>
      </c>
      <c r="D138" s="51" t="str">
        <f>I138&amp;" - "&amp;G138</f>
        <v>103-0119 - Off-Structure - Anti-Throw Type 1 - South East</v>
      </c>
      <c r="E138" s="51" t="str">
        <f t="shared" si="1"/>
        <v xml:space="preserve">ITP-CIV-Ferris-Anti-Throw </v>
      </c>
      <c r="F138" s="26" t="s">
        <v>378</v>
      </c>
      <c r="G138" s="26" t="s">
        <v>377</v>
      </c>
      <c r="H138" s="9"/>
      <c r="I138" s="26" t="s">
        <v>379</v>
      </c>
    </row>
    <row r="139" spans="1:9" x14ac:dyDescent="0.2">
      <c r="A139" s="28"/>
      <c r="B139" s="30" t="s">
        <v>8</v>
      </c>
      <c r="C139" s="25" t="s">
        <v>361</v>
      </c>
      <c r="D139" s="51" t="str">
        <f>I139&amp;" - "&amp;G139</f>
        <v>103-0120 - Off-Structure - Anti-Throw Type 5 - South East</v>
      </c>
      <c r="E139" s="51" t="str">
        <f t="shared" si="1"/>
        <v xml:space="preserve">ITP-CIV-Ferris-Anti-Throw </v>
      </c>
      <c r="F139" s="26" t="s">
        <v>381</v>
      </c>
      <c r="G139" s="26" t="s">
        <v>380</v>
      </c>
      <c r="H139" s="9"/>
      <c r="I139" s="26" t="s">
        <v>382</v>
      </c>
    </row>
    <row r="140" spans="1:9" x14ac:dyDescent="0.2">
      <c r="A140" s="28"/>
      <c r="B140" s="30" t="s">
        <v>8</v>
      </c>
      <c r="C140" s="25" t="s">
        <v>361</v>
      </c>
      <c r="D140" s="51" t="str">
        <f>I140&amp;" - "&amp;G140</f>
        <v>103-0121 - Off-Structure - Anti-Throw Type 1 - North East</v>
      </c>
      <c r="E140" s="51" t="str">
        <f t="shared" si="1"/>
        <v xml:space="preserve">ITP-CIV-Ferris-Anti-Throw </v>
      </c>
      <c r="F140" s="26" t="s">
        <v>384</v>
      </c>
      <c r="G140" s="26" t="s">
        <v>383</v>
      </c>
      <c r="H140" s="9"/>
      <c r="I140" s="26" t="s">
        <v>385</v>
      </c>
    </row>
    <row r="141" spans="1:9" x14ac:dyDescent="0.2">
      <c r="A141" s="28"/>
      <c r="B141" s="30" t="s">
        <v>8</v>
      </c>
      <c r="C141" s="25" t="s">
        <v>361</v>
      </c>
      <c r="D141" s="51" t="str">
        <f>I141&amp;" - "&amp;G141</f>
        <v>103-0122 - Off-Structure - Anti-Throw Type 2 - North East</v>
      </c>
      <c r="E141" s="51" t="str">
        <f t="shared" si="1"/>
        <v xml:space="preserve">ITP-CIV-Ferris-Anti-Throw </v>
      </c>
      <c r="F141" s="26" t="s">
        <v>387</v>
      </c>
      <c r="G141" s="26" t="s">
        <v>386</v>
      </c>
      <c r="H141" s="9"/>
      <c r="I141" s="26" t="s">
        <v>388</v>
      </c>
    </row>
    <row r="142" spans="1:9" x14ac:dyDescent="0.2">
      <c r="A142" s="28"/>
      <c r="B142" s="30" t="s">
        <v>8</v>
      </c>
      <c r="C142" s="25" t="s">
        <v>361</v>
      </c>
      <c r="D142" s="51" t="str">
        <f>I142&amp;" - "&amp;G142</f>
        <v>103-0123 - Off-Structure - Anti-Throw Type 5 - North East</v>
      </c>
      <c r="E142" s="51" t="str">
        <f t="shared" si="1"/>
        <v xml:space="preserve">ITP-CIV-Ferris-Anti-Throw </v>
      </c>
      <c r="F142" s="26" t="s">
        <v>390</v>
      </c>
      <c r="G142" s="26" t="s">
        <v>389</v>
      </c>
      <c r="H142" s="9"/>
      <c r="I142" s="26" t="s">
        <v>391</v>
      </c>
    </row>
    <row r="143" spans="1:9" x14ac:dyDescent="0.2">
      <c r="A143" s="28"/>
      <c r="B143" s="30" t="s">
        <v>8</v>
      </c>
      <c r="C143" s="25" t="s">
        <v>361</v>
      </c>
      <c r="D143" s="51" t="str">
        <f>I143&amp;" - "&amp;G143</f>
        <v>103-0124 - Off-Structure - Anti-Throw Type 6 - North East</v>
      </c>
      <c r="E143" s="51" t="str">
        <f t="shared" si="1"/>
        <v xml:space="preserve">ITP-CIV-Ferris-Anti-Throw </v>
      </c>
      <c r="F143" s="26" t="s">
        <v>393</v>
      </c>
      <c r="G143" s="26" t="s">
        <v>392</v>
      </c>
      <c r="H143" s="9"/>
      <c r="I143" s="26" t="s">
        <v>394</v>
      </c>
    </row>
    <row r="144" spans="1:9" x14ac:dyDescent="0.2">
      <c r="A144" s="28"/>
      <c r="B144" s="30" t="s">
        <v>8</v>
      </c>
      <c r="C144" s="25" t="s">
        <v>361</v>
      </c>
      <c r="D144" s="51" t="str">
        <f>I144&amp;" - "&amp;G144</f>
        <v>103-0125 - Off-Structure - Handrail &amp; Rub Rail - South East</v>
      </c>
      <c r="E144" s="51" t="str">
        <f t="shared" si="1"/>
        <v>ITP-CIV-Ferris- Handrail &amp; Rub Rail</v>
      </c>
      <c r="F144" s="26" t="s">
        <v>396</v>
      </c>
      <c r="G144" s="26" t="s">
        <v>395</v>
      </c>
      <c r="H144" s="9"/>
      <c r="I144" s="26" t="s">
        <v>397</v>
      </c>
    </row>
    <row r="145" spans="1:9" x14ac:dyDescent="0.2">
      <c r="A145" s="28"/>
      <c r="B145" s="30" t="s">
        <v>8</v>
      </c>
      <c r="C145" s="25" t="s">
        <v>361</v>
      </c>
      <c r="D145" s="51" t="str">
        <f>I145&amp;" - "&amp;G145</f>
        <v>103-0126 - Off-Structure - Handrail &amp; Rub Rail - North East</v>
      </c>
      <c r="E145" s="51" t="str">
        <f t="shared" ref="E145" si="2">RIGHT(F145,LEN(F145)-11)</f>
        <v>ITP-CIV-Ferris- Handrail &amp; Rub Rail</v>
      </c>
      <c r="F145" s="26" t="s">
        <v>399</v>
      </c>
      <c r="G145" s="26" t="s">
        <v>398</v>
      </c>
      <c r="H145" s="9"/>
      <c r="I145" s="26" t="s">
        <v>400</v>
      </c>
    </row>
    <row r="146" spans="1:9" s="10" customFormat="1" ht="54.75" customHeight="1" x14ac:dyDescent="0.2">
      <c r="A146" s="66" t="s">
        <v>401</v>
      </c>
      <c r="B146" s="35"/>
      <c r="C146" s="36" t="s">
        <v>402</v>
      </c>
      <c r="D146" s="36"/>
      <c r="E146" s="36"/>
      <c r="F146" s="36"/>
      <c r="G146" s="36"/>
      <c r="H146" s="18"/>
      <c r="I146" s="36"/>
    </row>
    <row r="147" spans="1:9" ht="15" customHeight="1" x14ac:dyDescent="0.2">
      <c r="A147" s="67"/>
      <c r="B147" s="35"/>
      <c r="C147" s="37" t="s">
        <v>403</v>
      </c>
      <c r="D147" s="37"/>
      <c r="E147" s="37"/>
      <c r="F147" s="37"/>
      <c r="G147" s="37"/>
      <c r="H147" s="16"/>
      <c r="I147" s="37"/>
    </row>
    <row r="148" spans="1:9" ht="15" customHeight="1" x14ac:dyDescent="0.2">
      <c r="A148" s="67"/>
      <c r="B148" s="38" t="s">
        <v>404</v>
      </c>
      <c r="C148" s="25" t="s">
        <v>403</v>
      </c>
      <c r="D148" s="51" t="str">
        <f>I148&amp;" - "&amp;G148</f>
        <v>103-0127 - South RSS Fill - Foundation Layer 1 (South CH 0 - 176)</v>
      </c>
      <c r="E148" s="51" t="str">
        <f t="shared" ref="E148:E206" si="3">RIGHT(F148,LEN(F148)-11)</f>
        <v>ITP-CIV-Ferris- RSS Fill</v>
      </c>
      <c r="F148" s="32" t="s">
        <v>406</v>
      </c>
      <c r="G148" s="26" t="s">
        <v>405</v>
      </c>
      <c r="H148" s="9"/>
      <c r="I148" s="26" t="s">
        <v>407</v>
      </c>
    </row>
    <row r="149" spans="1:9" x14ac:dyDescent="0.2">
      <c r="A149" s="67"/>
      <c r="B149" s="38" t="s">
        <v>404</v>
      </c>
      <c r="C149" s="25" t="s">
        <v>403</v>
      </c>
      <c r="D149" s="51" t="str">
        <f>I149&amp;" - "&amp;G149</f>
        <v>103-0128 - South RSS Fill - Foundation Layer 2 (South CH 0 - 176)</v>
      </c>
      <c r="E149" s="51" t="str">
        <f t="shared" si="3"/>
        <v>ITP-CIV-Ferris- RSS Fill</v>
      </c>
      <c r="F149" s="32" t="s">
        <v>409</v>
      </c>
      <c r="G149" s="26" t="s">
        <v>408</v>
      </c>
      <c r="H149" s="9"/>
      <c r="I149" s="26" t="s">
        <v>410</v>
      </c>
    </row>
    <row r="150" spans="1:9" x14ac:dyDescent="0.2">
      <c r="A150" s="67"/>
      <c r="B150" s="38" t="s">
        <v>404</v>
      </c>
      <c r="C150" s="25" t="s">
        <v>403</v>
      </c>
      <c r="D150" s="51" t="str">
        <f>I150&amp;" - "&amp;G150</f>
        <v>103-0129 - South RSS Fill - Layer 1 (South CH 0 - 70)</v>
      </c>
      <c r="E150" s="51" t="str">
        <f t="shared" si="3"/>
        <v>ITP-CIV-Ferris- RSS Fill</v>
      </c>
      <c r="F150" s="32" t="s">
        <v>412</v>
      </c>
      <c r="G150" s="26" t="s">
        <v>411</v>
      </c>
      <c r="H150" s="9"/>
      <c r="I150" s="26" t="s">
        <v>413</v>
      </c>
    </row>
    <row r="151" spans="1:9" x14ac:dyDescent="0.2">
      <c r="A151" s="67"/>
      <c r="B151" s="38" t="s">
        <v>404</v>
      </c>
      <c r="C151" s="25" t="s">
        <v>403</v>
      </c>
      <c r="D151" s="51" t="str">
        <f>I151&amp;" - "&amp;G151</f>
        <v>103-0130 - South RSS Fill - Layer 2 (South CH 0 - 66)</v>
      </c>
      <c r="E151" s="51" t="str">
        <f t="shared" si="3"/>
        <v>ITP-CIV-Ferris- RSS Fill</v>
      </c>
      <c r="F151" s="32" t="s">
        <v>415</v>
      </c>
      <c r="G151" s="26" t="s">
        <v>414</v>
      </c>
      <c r="H151" s="9"/>
      <c r="I151" s="26" t="s">
        <v>416</v>
      </c>
    </row>
    <row r="152" spans="1:9" x14ac:dyDescent="0.2">
      <c r="A152" s="67"/>
      <c r="B152" s="38" t="s">
        <v>404</v>
      </c>
      <c r="C152" s="25" t="s">
        <v>403</v>
      </c>
      <c r="D152" s="51" t="str">
        <f>I152&amp;" - "&amp;G152</f>
        <v>103-0131 - South RSS Fill - Layer 3 (South CH 0 - 62)</v>
      </c>
      <c r="E152" s="51" t="str">
        <f t="shared" si="3"/>
        <v>ITP-CIV-Ferris- RSS Fill</v>
      </c>
      <c r="F152" s="32" t="s">
        <v>418</v>
      </c>
      <c r="G152" s="26" t="s">
        <v>417</v>
      </c>
      <c r="H152" s="9"/>
      <c r="I152" s="26" t="s">
        <v>419</v>
      </c>
    </row>
    <row r="153" spans="1:9" x14ac:dyDescent="0.2">
      <c r="A153" s="67"/>
      <c r="B153" s="38" t="s">
        <v>404</v>
      </c>
      <c r="C153" s="25" t="s">
        <v>403</v>
      </c>
      <c r="D153" s="51" t="str">
        <f>I153&amp;" - "&amp;G153</f>
        <v>103-0132 - South RSS Fill - Layer 4 (South CH 0 - 60)</v>
      </c>
      <c r="E153" s="51" t="str">
        <f t="shared" si="3"/>
        <v>ITP-CIV-Ferris- RSS Fill</v>
      </c>
      <c r="F153" s="32" t="s">
        <v>421</v>
      </c>
      <c r="G153" s="26" t="s">
        <v>420</v>
      </c>
      <c r="H153" s="9"/>
      <c r="I153" s="26" t="s">
        <v>422</v>
      </c>
    </row>
    <row r="154" spans="1:9" x14ac:dyDescent="0.2">
      <c r="A154" s="67"/>
      <c r="B154" s="38" t="s">
        <v>404</v>
      </c>
      <c r="C154" s="25" t="s">
        <v>403</v>
      </c>
      <c r="D154" s="51" t="str">
        <f>I154&amp;" - "&amp;G154</f>
        <v>103-0133 - South RSS Fill - Layer 5 (South CH 0 - 58)</v>
      </c>
      <c r="E154" s="51" t="str">
        <f t="shared" si="3"/>
        <v>ITP-CIV-Ferris- RSS Fill</v>
      </c>
      <c r="F154" s="32" t="s">
        <v>424</v>
      </c>
      <c r="G154" s="26" t="s">
        <v>423</v>
      </c>
      <c r="H154" s="9"/>
      <c r="I154" s="26" t="s">
        <v>425</v>
      </c>
    </row>
    <row r="155" spans="1:9" x14ac:dyDescent="0.2">
      <c r="A155" s="67"/>
      <c r="B155" s="38" t="s">
        <v>404</v>
      </c>
      <c r="C155" s="25" t="s">
        <v>403</v>
      </c>
      <c r="D155" s="51" t="str">
        <f>I155&amp;" - "&amp;G155</f>
        <v>103-0134 - South RSS Fill - Layer 6 (South CH 0 - 92)</v>
      </c>
      <c r="E155" s="51" t="str">
        <f t="shared" si="3"/>
        <v>ITP-CIV-Ferris- RSS Fill</v>
      </c>
      <c r="F155" s="32" t="s">
        <v>427</v>
      </c>
      <c r="G155" s="26" t="s">
        <v>426</v>
      </c>
      <c r="H155" s="9"/>
      <c r="I155" s="26" t="s">
        <v>428</v>
      </c>
    </row>
    <row r="156" spans="1:9" x14ac:dyDescent="0.2">
      <c r="A156" s="67"/>
      <c r="B156" s="38" t="s">
        <v>404</v>
      </c>
      <c r="C156" s="25" t="s">
        <v>403</v>
      </c>
      <c r="D156" s="51" t="str">
        <f>I156&amp;" - "&amp;G156</f>
        <v>103-0135 - South RSS Fill - Layer 7 (South CH 0 - 88)</v>
      </c>
      <c r="E156" s="51" t="str">
        <f t="shared" si="3"/>
        <v>ITP-CIV-Ferris- RSS Fill</v>
      </c>
      <c r="F156" s="32" t="s">
        <v>430</v>
      </c>
      <c r="G156" s="26" t="s">
        <v>429</v>
      </c>
      <c r="H156" s="9"/>
      <c r="I156" s="26" t="s">
        <v>431</v>
      </c>
    </row>
    <row r="157" spans="1:9" x14ac:dyDescent="0.2">
      <c r="A157" s="67"/>
      <c r="B157" s="38" t="s">
        <v>404</v>
      </c>
      <c r="C157" s="25" t="s">
        <v>403</v>
      </c>
      <c r="D157" s="51" t="str">
        <f>I157&amp;" - "&amp;G157</f>
        <v>103-0136 - South RSS Fill - Layer 8 (South CH 0 - 84)</v>
      </c>
      <c r="E157" s="51" t="str">
        <f t="shared" si="3"/>
        <v>ITP-CIV-Ferris- RSS Fill</v>
      </c>
      <c r="F157" s="32" t="s">
        <v>433</v>
      </c>
      <c r="G157" s="26" t="s">
        <v>432</v>
      </c>
      <c r="H157" s="9"/>
      <c r="I157" s="26" t="s">
        <v>434</v>
      </c>
    </row>
    <row r="158" spans="1:9" x14ac:dyDescent="0.2">
      <c r="A158" s="67"/>
      <c r="B158" s="38" t="s">
        <v>404</v>
      </c>
      <c r="C158" s="25" t="s">
        <v>403</v>
      </c>
      <c r="D158" s="51" t="str">
        <f>I158&amp;" - "&amp;G158</f>
        <v>103-0137 - South RSS Fill - Layer 9 (South CH 0 - 80)</v>
      </c>
      <c r="E158" s="51" t="str">
        <f t="shared" si="3"/>
        <v>ITP-CIV-Ferris- RSS Fill</v>
      </c>
      <c r="F158" s="32" t="s">
        <v>436</v>
      </c>
      <c r="G158" s="26" t="s">
        <v>435</v>
      </c>
      <c r="H158" s="9"/>
      <c r="I158" s="26" t="s">
        <v>437</v>
      </c>
    </row>
    <row r="159" spans="1:9" x14ac:dyDescent="0.2">
      <c r="A159" s="67"/>
      <c r="B159" s="38" t="s">
        <v>404</v>
      </c>
      <c r="C159" s="25" t="s">
        <v>403</v>
      </c>
      <c r="D159" s="51" t="str">
        <f>I159&amp;" - "&amp;G159</f>
        <v>103-0138 - South RSS Fill - Layer 10 (South CH 0 - 76)</v>
      </c>
      <c r="E159" s="51" t="str">
        <f t="shared" si="3"/>
        <v>ITP-CIV-Ferris- RSS Fill</v>
      </c>
      <c r="F159" s="32" t="s">
        <v>439</v>
      </c>
      <c r="G159" s="26" t="s">
        <v>438</v>
      </c>
      <c r="H159" s="9"/>
      <c r="I159" s="26" t="s">
        <v>440</v>
      </c>
    </row>
    <row r="160" spans="1:9" x14ac:dyDescent="0.2">
      <c r="A160" s="67"/>
      <c r="B160" s="38" t="s">
        <v>404</v>
      </c>
      <c r="C160" s="25" t="s">
        <v>403</v>
      </c>
      <c r="D160" s="51" t="str">
        <f>I160&amp;" - "&amp;G160</f>
        <v>103-0139 - South RSS Fill - Layer 11 (South CH 0 - 71)</v>
      </c>
      <c r="E160" s="51" t="str">
        <f t="shared" si="3"/>
        <v>ITP-CIV-Ferris- RSS Fill</v>
      </c>
      <c r="F160" s="32" t="s">
        <v>442</v>
      </c>
      <c r="G160" s="26" t="s">
        <v>441</v>
      </c>
      <c r="H160" s="9"/>
      <c r="I160" s="26" t="s">
        <v>443</v>
      </c>
    </row>
    <row r="161" spans="1:9" x14ac:dyDescent="0.2">
      <c r="A161" s="67"/>
      <c r="B161" s="38" t="s">
        <v>404</v>
      </c>
      <c r="C161" s="25" t="s">
        <v>403</v>
      </c>
      <c r="D161" s="51" t="str">
        <f>I161&amp;" - "&amp;G161</f>
        <v>103-0140 - South RSS Fill - Layer 12 (South CH 0 - 66)</v>
      </c>
      <c r="E161" s="51" t="str">
        <f t="shared" si="3"/>
        <v>ITP-CIV-Ferris- RSS Fill</v>
      </c>
      <c r="F161" s="32" t="s">
        <v>445</v>
      </c>
      <c r="G161" s="26" t="s">
        <v>444</v>
      </c>
      <c r="H161" s="9"/>
      <c r="I161" s="26" t="s">
        <v>446</v>
      </c>
    </row>
    <row r="162" spans="1:9" x14ac:dyDescent="0.2">
      <c r="A162" s="67"/>
      <c r="B162" s="38" t="s">
        <v>404</v>
      </c>
      <c r="C162" s="25" t="s">
        <v>403</v>
      </c>
      <c r="D162" s="51" t="str">
        <f>I162&amp;" - "&amp;G162</f>
        <v>103-0141 - South RSS Fill - Layer 13 (South CH 0 - 62)</v>
      </c>
      <c r="E162" s="51" t="str">
        <f t="shared" si="3"/>
        <v>ITP-CIV-Ferris- RSS Fill</v>
      </c>
      <c r="F162" s="32" t="s">
        <v>448</v>
      </c>
      <c r="G162" s="26" t="s">
        <v>447</v>
      </c>
      <c r="H162" s="9"/>
      <c r="I162" s="26" t="s">
        <v>449</v>
      </c>
    </row>
    <row r="163" spans="1:9" x14ac:dyDescent="0.2">
      <c r="A163" s="67"/>
      <c r="B163" s="38" t="s">
        <v>404</v>
      </c>
      <c r="C163" s="25" t="s">
        <v>403</v>
      </c>
      <c r="D163" s="51" t="str">
        <f>I163&amp;" - "&amp;G163</f>
        <v>103-0142 - South RSS Fill - Layer 14 (South CH 0 - 59)</v>
      </c>
      <c r="E163" s="51" t="str">
        <f t="shared" si="3"/>
        <v>ITP-CIV-Ferris- RSS Fill</v>
      </c>
      <c r="F163" s="32" t="s">
        <v>451</v>
      </c>
      <c r="G163" s="26" t="s">
        <v>450</v>
      </c>
      <c r="H163" s="9"/>
      <c r="I163" s="26" t="s">
        <v>452</v>
      </c>
    </row>
    <row r="164" spans="1:9" x14ac:dyDescent="0.2">
      <c r="A164" s="67"/>
      <c r="B164" s="38" t="s">
        <v>404</v>
      </c>
      <c r="C164" s="25" t="s">
        <v>403</v>
      </c>
      <c r="D164" s="51" t="str">
        <f>I164&amp;" - "&amp;G164</f>
        <v>103-0143 - South RSS Fill - Layer 15 (South CH 0 - 56)</v>
      </c>
      <c r="E164" s="51" t="str">
        <f t="shared" si="3"/>
        <v>ITP-CIV-Ferris- RSS Fill</v>
      </c>
      <c r="F164" s="32" t="s">
        <v>454</v>
      </c>
      <c r="G164" s="26" t="s">
        <v>453</v>
      </c>
      <c r="H164" s="9"/>
      <c r="I164" s="26" t="s">
        <v>455</v>
      </c>
    </row>
    <row r="165" spans="1:9" x14ac:dyDescent="0.2">
      <c r="A165" s="67"/>
      <c r="B165" s="38" t="s">
        <v>404</v>
      </c>
      <c r="C165" s="25" t="s">
        <v>403</v>
      </c>
      <c r="D165" s="51" t="str">
        <f>I165&amp;" - "&amp;G165</f>
        <v>103-0144 - South RSS Fill - Layer 16 (South CH 0 - 53)</v>
      </c>
      <c r="E165" s="51" t="str">
        <f t="shared" si="3"/>
        <v>ITP-CIV-Ferris- RSS Fill</v>
      </c>
      <c r="F165" s="32" t="s">
        <v>457</v>
      </c>
      <c r="G165" s="26" t="s">
        <v>456</v>
      </c>
      <c r="H165" s="9"/>
      <c r="I165" s="26" t="s">
        <v>458</v>
      </c>
    </row>
    <row r="166" spans="1:9" x14ac:dyDescent="0.2">
      <c r="A166" s="67"/>
      <c r="B166" s="38" t="s">
        <v>404</v>
      </c>
      <c r="C166" s="25" t="s">
        <v>403</v>
      </c>
      <c r="D166" s="51" t="str">
        <f>I166&amp;" - "&amp;G166</f>
        <v>103-0145 - South RSS Fill - Layer 17 (South CH 0 - 50)</v>
      </c>
      <c r="E166" s="51" t="str">
        <f t="shared" si="3"/>
        <v>ITP-CIV-Ferris- RSS Fill</v>
      </c>
      <c r="F166" s="32" t="s">
        <v>460</v>
      </c>
      <c r="G166" s="26" t="s">
        <v>459</v>
      </c>
      <c r="H166" s="9"/>
      <c r="I166" s="26" t="s">
        <v>461</v>
      </c>
    </row>
    <row r="167" spans="1:9" x14ac:dyDescent="0.2">
      <c r="A167" s="67"/>
      <c r="B167" s="38" t="s">
        <v>404</v>
      </c>
      <c r="C167" s="25" t="s">
        <v>403</v>
      </c>
      <c r="D167" s="51" t="str">
        <f>I167&amp;" - "&amp;G167</f>
        <v>103-0146 - South RSS Fill - Layer 18 (South CH 0 - 46)</v>
      </c>
      <c r="E167" s="51" t="str">
        <f t="shared" si="3"/>
        <v>ITP-CIV-Ferris- RSS Fill</v>
      </c>
      <c r="F167" s="32" t="s">
        <v>463</v>
      </c>
      <c r="G167" s="26" t="s">
        <v>462</v>
      </c>
      <c r="H167" s="9"/>
      <c r="I167" s="26" t="s">
        <v>464</v>
      </c>
    </row>
    <row r="168" spans="1:9" x14ac:dyDescent="0.2">
      <c r="A168" s="67"/>
      <c r="B168" s="38" t="s">
        <v>404</v>
      </c>
      <c r="C168" s="25" t="s">
        <v>403</v>
      </c>
      <c r="D168" s="51" t="str">
        <f>I168&amp;" - "&amp;G168</f>
        <v>103-0147 - South RSS Fill - Layer 19 (South CH 0 - 44)</v>
      </c>
      <c r="E168" s="51" t="str">
        <f t="shared" si="3"/>
        <v>ITP-CIV-Ferris- RSS Fill</v>
      </c>
      <c r="F168" s="32" t="s">
        <v>466</v>
      </c>
      <c r="G168" s="26" t="s">
        <v>465</v>
      </c>
      <c r="H168" s="9"/>
      <c r="I168" s="26" t="s">
        <v>467</v>
      </c>
    </row>
    <row r="169" spans="1:9" x14ac:dyDescent="0.2">
      <c r="A169" s="67"/>
      <c r="B169" s="38" t="s">
        <v>404</v>
      </c>
      <c r="C169" s="25" t="s">
        <v>403</v>
      </c>
      <c r="D169" s="51" t="str">
        <f>I169&amp;" - "&amp;G169</f>
        <v>103-0148 - South RSS Fill - Layer 20 (South CH 0 - 42)</v>
      </c>
      <c r="E169" s="51" t="str">
        <f t="shared" si="3"/>
        <v>ITP-CIV-Ferris- RSS Fill</v>
      </c>
      <c r="F169" s="32" t="s">
        <v>469</v>
      </c>
      <c r="G169" s="26" t="s">
        <v>468</v>
      </c>
      <c r="H169" s="9"/>
      <c r="I169" s="26" t="s">
        <v>470</v>
      </c>
    </row>
    <row r="170" spans="1:9" x14ac:dyDescent="0.2">
      <c r="A170" s="67"/>
      <c r="B170" s="38" t="s">
        <v>404</v>
      </c>
      <c r="C170" s="25" t="s">
        <v>403</v>
      </c>
      <c r="D170" s="51" t="str">
        <f>I170&amp;" - "&amp;G170</f>
        <v>103-0149 - South RSS Fill - Layer 21 (South CH 0 - 40)</v>
      </c>
      <c r="E170" s="51" t="str">
        <f t="shared" si="3"/>
        <v>ITP-CIV-Ferris- RSS Fill</v>
      </c>
      <c r="F170" s="32" t="s">
        <v>472</v>
      </c>
      <c r="G170" s="26" t="s">
        <v>471</v>
      </c>
      <c r="H170" s="9"/>
      <c r="I170" s="26" t="s">
        <v>473</v>
      </c>
    </row>
    <row r="171" spans="1:9" x14ac:dyDescent="0.2">
      <c r="A171" s="67"/>
      <c r="B171" s="38" t="s">
        <v>404</v>
      </c>
      <c r="C171" s="25" t="s">
        <v>403</v>
      </c>
      <c r="D171" s="51" t="str">
        <f>I171&amp;" - "&amp;G171</f>
        <v>103-0150 - South RSS Fill - Layer 22 (South CH 0 - 37)</v>
      </c>
      <c r="E171" s="51" t="str">
        <f t="shared" si="3"/>
        <v>ITP-CIV-Ferris- RSS Fill</v>
      </c>
      <c r="F171" s="32" t="s">
        <v>475</v>
      </c>
      <c r="G171" s="26" t="s">
        <v>474</v>
      </c>
      <c r="H171" s="9"/>
      <c r="I171" s="26" t="s">
        <v>476</v>
      </c>
    </row>
    <row r="172" spans="1:9" x14ac:dyDescent="0.2">
      <c r="A172" s="67"/>
      <c r="B172" s="38" t="s">
        <v>404</v>
      </c>
      <c r="C172" s="25" t="s">
        <v>403</v>
      </c>
      <c r="D172" s="51" t="str">
        <f>I172&amp;" - "&amp;G172</f>
        <v>103-0151 - South RSS Fill - Layer 23 (South CH 0 - 34)</v>
      </c>
      <c r="E172" s="51" t="str">
        <f t="shared" si="3"/>
        <v>ITP-CIV-Ferris- RSS Fill</v>
      </c>
      <c r="F172" s="32" t="s">
        <v>478</v>
      </c>
      <c r="G172" s="26" t="s">
        <v>477</v>
      </c>
      <c r="H172" s="9"/>
      <c r="I172" s="26" t="s">
        <v>479</v>
      </c>
    </row>
    <row r="173" spans="1:9" x14ac:dyDescent="0.2">
      <c r="A173" s="67"/>
      <c r="B173" s="38" t="s">
        <v>404</v>
      </c>
      <c r="C173" s="25" t="s">
        <v>403</v>
      </c>
      <c r="D173" s="51" t="str">
        <f>I173&amp;" - "&amp;G173</f>
        <v>103-0152 - South RSS Fill - Layer 24 (South CH 0 - 30)</v>
      </c>
      <c r="E173" s="51" t="str">
        <f t="shared" si="3"/>
        <v>ITP-CIV-Ferris- RSS Fill</v>
      </c>
      <c r="F173" s="32" t="s">
        <v>481</v>
      </c>
      <c r="G173" s="26" t="s">
        <v>480</v>
      </c>
      <c r="H173" s="9"/>
      <c r="I173" s="26" t="s">
        <v>482</v>
      </c>
    </row>
    <row r="174" spans="1:9" x14ac:dyDescent="0.2">
      <c r="A174" s="67"/>
      <c r="B174" s="38" t="s">
        <v>404</v>
      </c>
      <c r="C174" s="25" t="s">
        <v>403</v>
      </c>
      <c r="D174" s="51" t="str">
        <f>I174&amp;" - "&amp;G174</f>
        <v>103-0153 - South RSS Fill - Layer 25 (South CH 0 - 27)</v>
      </c>
      <c r="E174" s="51" t="str">
        <f t="shared" si="3"/>
        <v>ITP-CIV-Ferris- RSS Fill</v>
      </c>
      <c r="F174" s="32" t="s">
        <v>484</v>
      </c>
      <c r="G174" s="26" t="s">
        <v>483</v>
      </c>
      <c r="H174" s="9"/>
      <c r="I174" s="26" t="s">
        <v>485</v>
      </c>
    </row>
    <row r="175" spans="1:9" x14ac:dyDescent="0.2">
      <c r="A175" s="67"/>
      <c r="B175" s="38" t="s">
        <v>404</v>
      </c>
      <c r="C175" s="25" t="s">
        <v>403</v>
      </c>
      <c r="D175" s="51" t="str">
        <f>I175&amp;" - "&amp;G175</f>
        <v>103-0154 - South RSS Fill - Layer 26 (South CH 0 - 23)</v>
      </c>
      <c r="E175" s="51" t="str">
        <f t="shared" si="3"/>
        <v>ITP-CIV-Ferris- RSS Fill</v>
      </c>
      <c r="F175" s="32" t="s">
        <v>487</v>
      </c>
      <c r="G175" s="26" t="s">
        <v>486</v>
      </c>
      <c r="H175" s="9"/>
      <c r="I175" s="26" t="s">
        <v>488</v>
      </c>
    </row>
    <row r="176" spans="1:9" x14ac:dyDescent="0.2">
      <c r="A176" s="67"/>
      <c r="B176" s="38" t="s">
        <v>404</v>
      </c>
      <c r="C176" s="25" t="s">
        <v>403</v>
      </c>
      <c r="D176" s="51" t="str">
        <f>I176&amp;" - "&amp;G176</f>
        <v>103-0155 - South RSS Fill - Layer 27 (South CH 0 - 19)</v>
      </c>
      <c r="E176" s="51" t="str">
        <f t="shared" si="3"/>
        <v>ITP-CIV-Ferris- RSS Fill</v>
      </c>
      <c r="F176" s="32" t="s">
        <v>490</v>
      </c>
      <c r="G176" s="26" t="s">
        <v>489</v>
      </c>
      <c r="H176" s="9"/>
      <c r="I176" s="26" t="s">
        <v>491</v>
      </c>
    </row>
    <row r="177" spans="1:9" x14ac:dyDescent="0.2">
      <c r="A177" s="67"/>
      <c r="B177" s="38" t="s">
        <v>404</v>
      </c>
      <c r="C177" s="25" t="s">
        <v>403</v>
      </c>
      <c r="D177" s="51" t="str">
        <f>I177&amp;" - "&amp;G177</f>
        <v>103-0156 - South RSS Fill - Layer 28 (South CH 0 - 16)</v>
      </c>
      <c r="E177" s="51" t="str">
        <f t="shared" si="3"/>
        <v>ITP-CIV-Ferris- RSS Fill</v>
      </c>
      <c r="F177" s="32" t="s">
        <v>493</v>
      </c>
      <c r="G177" s="26" t="s">
        <v>492</v>
      </c>
      <c r="H177" s="9"/>
      <c r="I177" s="26" t="s">
        <v>494</v>
      </c>
    </row>
    <row r="178" spans="1:9" x14ac:dyDescent="0.2">
      <c r="A178" s="67"/>
      <c r="B178" s="38" t="s">
        <v>404</v>
      </c>
      <c r="C178" s="25" t="s">
        <v>403</v>
      </c>
      <c r="D178" s="51" t="str">
        <f>I178&amp;" - "&amp;G178</f>
        <v>103-0157 - South RSS Fill - Layer 29 (South CH 0 - 13)</v>
      </c>
      <c r="E178" s="51" t="str">
        <f t="shared" si="3"/>
        <v>ITP-CIV-Ferris- RSS Fill</v>
      </c>
      <c r="F178" s="32" t="s">
        <v>496</v>
      </c>
      <c r="G178" s="26" t="s">
        <v>495</v>
      </c>
      <c r="H178" s="9"/>
      <c r="I178" s="26" t="s">
        <v>497</v>
      </c>
    </row>
    <row r="179" spans="1:9" x14ac:dyDescent="0.2">
      <c r="A179" s="67"/>
      <c r="B179" s="38" t="s">
        <v>404</v>
      </c>
      <c r="C179" s="25" t="s">
        <v>403</v>
      </c>
      <c r="D179" s="51" t="str">
        <f>I179&amp;" - "&amp;G179</f>
        <v>103-0158 - South RSS Fill - Layer 30 (South CH 0 - 10)</v>
      </c>
      <c r="E179" s="51" t="str">
        <f t="shared" si="3"/>
        <v>ITP-CIV-Ferris- RSS Fill</v>
      </c>
      <c r="F179" s="32" t="s">
        <v>499</v>
      </c>
      <c r="G179" s="26" t="s">
        <v>498</v>
      </c>
      <c r="H179" s="9"/>
      <c r="I179" s="26" t="s">
        <v>500</v>
      </c>
    </row>
    <row r="180" spans="1:9" x14ac:dyDescent="0.2">
      <c r="A180" s="67"/>
      <c r="B180" s="38" t="s">
        <v>404</v>
      </c>
      <c r="C180" s="25" t="s">
        <v>403</v>
      </c>
      <c r="D180" s="51" t="str">
        <f>I180&amp;" - "&amp;G180</f>
        <v>103-0159 - South RSS Fill - Layer 32 (South CH 0 - 7)</v>
      </c>
      <c r="E180" s="51" t="str">
        <f t="shared" si="3"/>
        <v>ITP-CIV-Ferris- RSS Fill</v>
      </c>
      <c r="F180" s="32" t="s">
        <v>502</v>
      </c>
      <c r="G180" s="26" t="s">
        <v>501</v>
      </c>
      <c r="H180" s="9"/>
      <c r="I180" s="26" t="s">
        <v>503</v>
      </c>
    </row>
    <row r="181" spans="1:9" x14ac:dyDescent="0.2">
      <c r="A181" s="67"/>
      <c r="B181" s="38" t="s">
        <v>404</v>
      </c>
      <c r="C181" s="25" t="s">
        <v>403</v>
      </c>
      <c r="D181" s="51" t="str">
        <f>I181&amp;" - "&amp;G181</f>
        <v>103-0160 - South RSS Fill - Layer 33 (South CH 0 - 4)</v>
      </c>
      <c r="E181" s="51" t="str">
        <f t="shared" si="3"/>
        <v>ITP-CIV-Ferris- RSS Fill</v>
      </c>
      <c r="F181" s="32" t="s">
        <v>505</v>
      </c>
      <c r="G181" s="26" t="s">
        <v>504</v>
      </c>
      <c r="H181" s="7"/>
      <c r="I181" s="26" t="s">
        <v>506</v>
      </c>
    </row>
    <row r="182" spans="1:9" s="61" customFormat="1" x14ac:dyDescent="0.2">
      <c r="A182" s="67"/>
      <c r="B182" s="38" t="s">
        <v>404</v>
      </c>
      <c r="C182" s="56" t="s">
        <v>403</v>
      </c>
      <c r="D182" s="57" t="str">
        <f>I182&amp;" - "&amp;G182</f>
        <v>103-0161 - South RSS Fill - Layer 1 (South CH 0 - 176)</v>
      </c>
      <c r="E182" s="57" t="str">
        <f t="shared" si="3"/>
        <v>ITP-CIV-Ferris- RSS Fill</v>
      </c>
      <c r="F182" s="58" t="s">
        <v>508</v>
      </c>
      <c r="G182" s="59" t="s">
        <v>507</v>
      </c>
      <c r="H182" s="60"/>
      <c r="I182" s="59" t="s">
        <v>509</v>
      </c>
    </row>
    <row r="183" spans="1:9" x14ac:dyDescent="0.2">
      <c r="A183" s="67"/>
      <c r="B183" s="38" t="s">
        <v>404</v>
      </c>
      <c r="C183" s="25" t="s">
        <v>403</v>
      </c>
      <c r="D183" s="51" t="str">
        <f>I183&amp;" - "&amp;G183</f>
        <v>103-0162 - South RSS Fill - Layer 2 (South CH 0 - 170)</v>
      </c>
      <c r="E183" s="51" t="str">
        <f t="shared" si="3"/>
        <v>ITP-CIV-Ferris- RSS Fill</v>
      </c>
      <c r="F183" s="32" t="s">
        <v>511</v>
      </c>
      <c r="G183" s="26" t="s">
        <v>510</v>
      </c>
      <c r="H183" s="8"/>
      <c r="I183" s="26" t="s">
        <v>512</v>
      </c>
    </row>
    <row r="184" spans="1:9" x14ac:dyDescent="0.2">
      <c r="A184" s="67"/>
      <c r="B184" s="38" t="s">
        <v>404</v>
      </c>
      <c r="C184" s="25" t="s">
        <v>403</v>
      </c>
      <c r="D184" s="51" t="str">
        <f>I184&amp;" - "&amp;G184</f>
        <v>103-0163 - South RSS Fill - Layer 3 (South CH 0 - 164)</v>
      </c>
      <c r="E184" s="51" t="str">
        <f t="shared" si="3"/>
        <v>ITP-CIV-Ferris- RSS Fill</v>
      </c>
      <c r="F184" s="32" t="s">
        <v>514</v>
      </c>
      <c r="G184" s="26" t="s">
        <v>513</v>
      </c>
      <c r="H184" s="8"/>
      <c r="I184" s="26" t="s">
        <v>515</v>
      </c>
    </row>
    <row r="185" spans="1:9" x14ac:dyDescent="0.2">
      <c r="A185" s="67"/>
      <c r="B185" s="38" t="s">
        <v>404</v>
      </c>
      <c r="C185" s="25" t="s">
        <v>403</v>
      </c>
      <c r="D185" s="51" t="str">
        <f>I185&amp;" - "&amp;G185</f>
        <v>103-0164 - South RSS Fill - Layer 4 (South CH 0 - 158)</v>
      </c>
      <c r="E185" s="51" t="str">
        <f t="shared" si="3"/>
        <v>ITP-CIV-Ferris- RSS Fill</v>
      </c>
      <c r="F185" s="32" t="s">
        <v>517</v>
      </c>
      <c r="G185" s="26" t="s">
        <v>516</v>
      </c>
      <c r="H185" s="8"/>
      <c r="I185" s="26" t="s">
        <v>518</v>
      </c>
    </row>
    <row r="186" spans="1:9" x14ac:dyDescent="0.2">
      <c r="A186" s="67"/>
      <c r="B186" s="38" t="s">
        <v>404</v>
      </c>
      <c r="C186" s="25" t="s">
        <v>403</v>
      </c>
      <c r="D186" s="51" t="str">
        <f>I186&amp;" - "&amp;G186</f>
        <v>103-0165 - South RSS Fill - Layer 5 (South CH 0 - 152)</v>
      </c>
      <c r="E186" s="51" t="str">
        <f t="shared" si="3"/>
        <v>ITP-CIV-Ferris- RSS Fill</v>
      </c>
      <c r="F186" s="32" t="s">
        <v>520</v>
      </c>
      <c r="G186" s="26" t="s">
        <v>519</v>
      </c>
      <c r="H186" s="8"/>
      <c r="I186" s="26" t="s">
        <v>521</v>
      </c>
    </row>
    <row r="187" spans="1:9" x14ac:dyDescent="0.2">
      <c r="A187" s="67"/>
      <c r="B187" s="38" t="s">
        <v>404</v>
      </c>
      <c r="C187" s="25" t="s">
        <v>403</v>
      </c>
      <c r="D187" s="51" t="str">
        <f>I187&amp;" - "&amp;G187</f>
        <v>103-0166 - South RSS Fill - Layer 6 (South CH 0 - 146)</v>
      </c>
      <c r="E187" s="51" t="str">
        <f t="shared" si="3"/>
        <v>ITP-CIV-Ferris- RSS Fill</v>
      </c>
      <c r="F187" s="32" t="s">
        <v>523</v>
      </c>
      <c r="G187" s="26" t="s">
        <v>522</v>
      </c>
      <c r="H187" s="8"/>
      <c r="I187" s="26" t="s">
        <v>524</v>
      </c>
    </row>
    <row r="188" spans="1:9" x14ac:dyDescent="0.2">
      <c r="A188" s="67"/>
      <c r="B188" s="38" t="s">
        <v>404</v>
      </c>
      <c r="C188" s="25" t="s">
        <v>403</v>
      </c>
      <c r="D188" s="51" t="str">
        <f>I188&amp;" - "&amp;G188</f>
        <v>103-0167 - South RSS Fill - Layer 7 (South CH 0 - 138)</v>
      </c>
      <c r="E188" s="51" t="str">
        <f t="shared" si="3"/>
        <v>ITP-CIV-Ferris- RSS Fill</v>
      </c>
      <c r="F188" s="32" t="s">
        <v>526</v>
      </c>
      <c r="G188" s="26" t="s">
        <v>525</v>
      </c>
      <c r="H188" s="8"/>
      <c r="I188" s="26" t="s">
        <v>527</v>
      </c>
    </row>
    <row r="189" spans="1:9" x14ac:dyDescent="0.2">
      <c r="A189" s="67"/>
      <c r="B189" s="38" t="s">
        <v>404</v>
      </c>
      <c r="C189" s="25" t="s">
        <v>403</v>
      </c>
      <c r="D189" s="51" t="str">
        <f>I189&amp;" - "&amp;G189</f>
        <v>103-0168 - South RSS Fill - Layer 8 (South CH 0 - 134)</v>
      </c>
      <c r="E189" s="51" t="str">
        <f t="shared" si="3"/>
        <v>ITP-CIV-Ferris- RSS Fill</v>
      </c>
      <c r="F189" s="32" t="s">
        <v>529</v>
      </c>
      <c r="G189" s="26" t="s">
        <v>528</v>
      </c>
      <c r="H189" s="8"/>
      <c r="I189" s="26" t="s">
        <v>530</v>
      </c>
    </row>
    <row r="190" spans="1:9" x14ac:dyDescent="0.2">
      <c r="A190" s="67"/>
      <c r="B190" s="38" t="s">
        <v>404</v>
      </c>
      <c r="C190" s="25" t="s">
        <v>403</v>
      </c>
      <c r="D190" s="51" t="str">
        <f>I190&amp;" - "&amp;G190</f>
        <v>103-0169 - South RSS Fill - Layer 9 (South CH 0 - 128)</v>
      </c>
      <c r="E190" s="51" t="str">
        <f t="shared" si="3"/>
        <v>ITP-CIV-Ferris- RSS Fill</v>
      </c>
      <c r="F190" s="32" t="s">
        <v>532</v>
      </c>
      <c r="G190" s="26" t="s">
        <v>531</v>
      </c>
      <c r="H190" s="8"/>
      <c r="I190" s="26" t="s">
        <v>533</v>
      </c>
    </row>
    <row r="191" spans="1:9" x14ac:dyDescent="0.2">
      <c r="A191" s="67"/>
      <c r="B191" s="38" t="s">
        <v>404</v>
      </c>
      <c r="C191" s="25" t="s">
        <v>403</v>
      </c>
      <c r="D191" s="51" t="str">
        <f>I191&amp;" - "&amp;G191</f>
        <v>103-0170 - South RSS Fill - Layer 10 (South CH0 - 122)</v>
      </c>
      <c r="E191" s="51" t="str">
        <f t="shared" si="3"/>
        <v>ITP-CIV-Ferris- RSS Fill</v>
      </c>
      <c r="F191" s="32" t="s">
        <v>535</v>
      </c>
      <c r="G191" s="26" t="s">
        <v>534</v>
      </c>
      <c r="H191" s="8"/>
      <c r="I191" s="26" t="s">
        <v>536</v>
      </c>
    </row>
    <row r="192" spans="1:9" x14ac:dyDescent="0.2">
      <c r="A192" s="67"/>
      <c r="B192" s="38" t="s">
        <v>404</v>
      </c>
      <c r="C192" s="25" t="s">
        <v>403</v>
      </c>
      <c r="D192" s="51" t="str">
        <f>I192&amp;" - "&amp;G192</f>
        <v>103-0171 - South RSS Fill - Layer 11 (South CH 0 - 116)</v>
      </c>
      <c r="E192" s="51" t="str">
        <f t="shared" si="3"/>
        <v>ITP-CIV-Ferris- RSS Fill</v>
      </c>
      <c r="F192" s="32" t="s">
        <v>538</v>
      </c>
      <c r="G192" s="26" t="s">
        <v>537</v>
      </c>
      <c r="H192" s="8"/>
      <c r="I192" s="26" t="s">
        <v>539</v>
      </c>
    </row>
    <row r="193" spans="1:9" x14ac:dyDescent="0.2">
      <c r="A193" s="67"/>
      <c r="B193" s="38" t="s">
        <v>404</v>
      </c>
      <c r="C193" s="25" t="s">
        <v>403</v>
      </c>
      <c r="D193" s="51" t="str">
        <f>I193&amp;" - "&amp;G193</f>
        <v>103-0172 - South RSS Fill - Layer 12 (South CH 0 - 112)</v>
      </c>
      <c r="E193" s="51" t="str">
        <f t="shared" si="3"/>
        <v>ITP-CIV-Ferris- RSS Fill</v>
      </c>
      <c r="F193" s="32" t="s">
        <v>541</v>
      </c>
      <c r="G193" s="26" t="s">
        <v>540</v>
      </c>
      <c r="H193" s="8"/>
      <c r="I193" s="26" t="s">
        <v>542</v>
      </c>
    </row>
    <row r="194" spans="1:9" x14ac:dyDescent="0.2">
      <c r="A194" s="67"/>
      <c r="B194" s="38" t="s">
        <v>404</v>
      </c>
      <c r="C194" s="25" t="s">
        <v>403</v>
      </c>
      <c r="D194" s="51" t="str">
        <f>I194&amp;" - "&amp;G194</f>
        <v>103-0173 - South RSS Fill - Layer 13 (South CH 0 - 106)</v>
      </c>
      <c r="E194" s="51" t="str">
        <f t="shared" si="3"/>
        <v>ITP-CIV-Ferris- RSS Fill</v>
      </c>
      <c r="F194" s="32" t="s">
        <v>544</v>
      </c>
      <c r="G194" s="26" t="s">
        <v>543</v>
      </c>
      <c r="H194" s="8"/>
      <c r="I194" s="26" t="s">
        <v>545</v>
      </c>
    </row>
    <row r="195" spans="1:9" x14ac:dyDescent="0.2">
      <c r="A195" s="67"/>
      <c r="B195" s="38" t="s">
        <v>404</v>
      </c>
      <c r="C195" s="25" t="s">
        <v>403</v>
      </c>
      <c r="D195" s="51" t="str">
        <f>I195&amp;" - "&amp;G195</f>
        <v>103-0174 - South RSS Fill - Layer 14 (South CH 0 - 100)</v>
      </c>
      <c r="E195" s="51" t="str">
        <f t="shared" si="3"/>
        <v>ITP-CIV-Ferris- RSS Fill</v>
      </c>
      <c r="F195" s="32" t="s">
        <v>547</v>
      </c>
      <c r="G195" s="26" t="s">
        <v>546</v>
      </c>
      <c r="H195" s="8"/>
      <c r="I195" s="26" t="s">
        <v>548</v>
      </c>
    </row>
    <row r="196" spans="1:9" x14ac:dyDescent="0.2">
      <c r="A196" s="67"/>
      <c r="B196" s="38" t="s">
        <v>404</v>
      </c>
      <c r="C196" s="25" t="s">
        <v>403</v>
      </c>
      <c r="D196" s="51" t="str">
        <f>I196&amp;" - "&amp;G196</f>
        <v>103-0175 - South RSS Fill - Layer 15 (South CH 0 - 98)</v>
      </c>
      <c r="E196" s="51" t="str">
        <f t="shared" si="3"/>
        <v>ITP-CIV-Ferris- RSS Fill</v>
      </c>
      <c r="F196" s="32" t="s">
        <v>550</v>
      </c>
      <c r="G196" s="26" t="s">
        <v>549</v>
      </c>
      <c r="H196" s="8"/>
      <c r="I196" s="26" t="s">
        <v>551</v>
      </c>
    </row>
    <row r="197" spans="1:9" x14ac:dyDescent="0.2">
      <c r="A197" s="67"/>
      <c r="B197" s="38" t="s">
        <v>404</v>
      </c>
      <c r="C197" s="25" t="s">
        <v>403</v>
      </c>
      <c r="D197" s="51" t="str">
        <f>I197&amp;" - "&amp;G197</f>
        <v>103-0176 - South RSS Fill - Layer 16 (South CH 0 - 96)</v>
      </c>
      <c r="E197" s="51" t="str">
        <f t="shared" si="3"/>
        <v>ITP-CIV-Ferris- RSS Fill</v>
      </c>
      <c r="F197" s="32" t="s">
        <v>553</v>
      </c>
      <c r="G197" s="26" t="s">
        <v>552</v>
      </c>
      <c r="H197" s="8"/>
      <c r="I197" s="26" t="s">
        <v>554</v>
      </c>
    </row>
    <row r="198" spans="1:9" x14ac:dyDescent="0.2">
      <c r="A198" s="67"/>
      <c r="B198" s="38" t="s">
        <v>404</v>
      </c>
      <c r="C198" s="25" t="s">
        <v>403</v>
      </c>
      <c r="D198" s="51" t="str">
        <f>I198&amp;" - "&amp;G198</f>
        <v>103-0177 - South RSS Fill - Layer 17 (South CH 0 - 94)</v>
      </c>
      <c r="E198" s="51" t="str">
        <f t="shared" si="3"/>
        <v>ITP-CIV-Ferris- RSS Fill</v>
      </c>
      <c r="F198" s="32" t="s">
        <v>556</v>
      </c>
      <c r="G198" s="26" t="s">
        <v>555</v>
      </c>
      <c r="H198" s="8"/>
      <c r="I198" s="26" t="s">
        <v>557</v>
      </c>
    </row>
    <row r="199" spans="1:9" x14ac:dyDescent="0.2">
      <c r="A199" s="67"/>
      <c r="B199" s="38" t="s">
        <v>404</v>
      </c>
      <c r="C199" s="25" t="s">
        <v>403</v>
      </c>
      <c r="D199" s="51" t="str">
        <f>I199&amp;" - "&amp;G199</f>
        <v>103-0178 - South RSS Fill - Layer 18 (South CH 0 - 92)</v>
      </c>
      <c r="E199" s="51" t="str">
        <f t="shared" si="3"/>
        <v>ITP-CIV-Ferris- RSS Fill</v>
      </c>
      <c r="F199" s="32" t="s">
        <v>559</v>
      </c>
      <c r="G199" s="26" t="s">
        <v>558</v>
      </c>
      <c r="H199" s="7"/>
      <c r="I199" s="26" t="s">
        <v>560</v>
      </c>
    </row>
    <row r="200" spans="1:9" x14ac:dyDescent="0.2">
      <c r="A200" s="67"/>
      <c r="B200" s="38" t="s">
        <v>404</v>
      </c>
      <c r="C200" s="25" t="s">
        <v>403</v>
      </c>
      <c r="D200" s="51" t="str">
        <f>I200&amp;" - "&amp;G200</f>
        <v>103-0179 - South RSS Fill - Layer 19 (South CH 0 - 88)</v>
      </c>
      <c r="E200" s="51" t="str">
        <f t="shared" si="3"/>
        <v>ITP-CIV-Ferris- RSS Fill</v>
      </c>
      <c r="F200" s="32" t="s">
        <v>562</v>
      </c>
      <c r="G200" s="26" t="s">
        <v>561</v>
      </c>
      <c r="H200" s="7"/>
      <c r="I200" s="26" t="s">
        <v>563</v>
      </c>
    </row>
    <row r="201" spans="1:9" x14ac:dyDescent="0.2">
      <c r="A201" s="67"/>
      <c r="B201" s="38" t="s">
        <v>404</v>
      </c>
      <c r="C201" s="25" t="s">
        <v>403</v>
      </c>
      <c r="D201" s="51" t="str">
        <f>I201&amp;" - "&amp;G201</f>
        <v>103-0180 - South RSS Fill - Layer 20 (South CH 0 - 86)</v>
      </c>
      <c r="E201" s="51" t="str">
        <f t="shared" si="3"/>
        <v>ITP-CIV-Ferris- RSS Fill</v>
      </c>
      <c r="F201" s="32" t="s">
        <v>565</v>
      </c>
      <c r="G201" s="26" t="s">
        <v>564</v>
      </c>
      <c r="H201" s="7"/>
      <c r="I201" s="26" t="s">
        <v>566</v>
      </c>
    </row>
    <row r="202" spans="1:9" x14ac:dyDescent="0.2">
      <c r="A202" s="67"/>
      <c r="B202" s="38" t="s">
        <v>404</v>
      </c>
      <c r="C202" s="25" t="s">
        <v>403</v>
      </c>
      <c r="D202" s="51" t="str">
        <f>I202&amp;" - "&amp;G202</f>
        <v>103-0181 - South RSS Fill - Layer 21 (South CH 0 - 84)</v>
      </c>
      <c r="E202" s="51" t="str">
        <f t="shared" si="3"/>
        <v>ITP-CIV-Ferris- RSS Fill</v>
      </c>
      <c r="F202" s="32" t="s">
        <v>568</v>
      </c>
      <c r="G202" s="26" t="s">
        <v>567</v>
      </c>
      <c r="H202" s="7"/>
      <c r="I202" s="26" t="s">
        <v>569</v>
      </c>
    </row>
    <row r="203" spans="1:9" x14ac:dyDescent="0.2">
      <c r="A203" s="67"/>
      <c r="B203" s="38" t="s">
        <v>404</v>
      </c>
      <c r="C203" s="25" t="s">
        <v>403</v>
      </c>
      <c r="D203" s="51" t="str">
        <f>I203&amp;" - "&amp;G203</f>
        <v>103-0182 - South RSS Fill - Layer 22 (South CH 0 -82)</v>
      </c>
      <c r="E203" s="51" t="str">
        <f t="shared" si="3"/>
        <v>ITP-CIV-Ferris- RSS Fill</v>
      </c>
      <c r="F203" s="32" t="s">
        <v>571</v>
      </c>
      <c r="G203" s="26" t="s">
        <v>570</v>
      </c>
      <c r="H203" s="7"/>
      <c r="I203" s="26" t="s">
        <v>572</v>
      </c>
    </row>
    <row r="204" spans="1:9" x14ac:dyDescent="0.2">
      <c r="A204" s="67"/>
      <c r="B204" s="38" t="s">
        <v>404</v>
      </c>
      <c r="C204" s="25" t="s">
        <v>403</v>
      </c>
      <c r="D204" s="51" t="str">
        <f>I204&amp;" - "&amp;G204</f>
        <v>103-0183 - South RSS Fill - Layer 23 (South CH 0 - 78)</v>
      </c>
      <c r="E204" s="51" t="str">
        <f t="shared" si="3"/>
        <v>ITP-CIV-Ferris- RSS Fill</v>
      </c>
      <c r="F204" s="32" t="s">
        <v>574</v>
      </c>
      <c r="G204" s="26" t="s">
        <v>573</v>
      </c>
      <c r="H204" s="7"/>
      <c r="I204" s="26" t="s">
        <v>575</v>
      </c>
    </row>
    <row r="205" spans="1:9" x14ac:dyDescent="0.2">
      <c r="A205" s="67"/>
      <c r="B205" s="38" t="s">
        <v>404</v>
      </c>
      <c r="C205" s="25" t="s">
        <v>403</v>
      </c>
      <c r="D205" s="51" t="str">
        <f>I205&amp;" - "&amp;G205</f>
        <v>103-0184 - South RSS Fill - Layer 24 (South CH 0 - 76)</v>
      </c>
      <c r="E205" s="51" t="str">
        <f t="shared" si="3"/>
        <v>ITP-CIV-Ferris- RSS Fill</v>
      </c>
      <c r="F205" s="32" t="s">
        <v>577</v>
      </c>
      <c r="G205" s="26" t="s">
        <v>576</v>
      </c>
      <c r="H205" s="7"/>
      <c r="I205" s="26" t="s">
        <v>578</v>
      </c>
    </row>
    <row r="206" spans="1:9" x14ac:dyDescent="0.2">
      <c r="A206" s="67"/>
      <c r="B206" s="38" t="s">
        <v>404</v>
      </c>
      <c r="C206" s="25" t="s">
        <v>403</v>
      </c>
      <c r="D206" s="51" t="str">
        <f>I206&amp;" - "&amp;G206</f>
        <v>103-0185 - South RSS Fill - Layer 25 (South CH 0 - 70)</v>
      </c>
      <c r="E206" s="51" t="str">
        <f t="shared" si="3"/>
        <v>ITP-CIV-Ferris- RSS Fill</v>
      </c>
      <c r="F206" s="32" t="s">
        <v>580</v>
      </c>
      <c r="G206" s="26" t="s">
        <v>579</v>
      </c>
      <c r="H206" s="7"/>
      <c r="I206" s="26" t="s">
        <v>581</v>
      </c>
    </row>
    <row r="207" spans="1:9" x14ac:dyDescent="0.2">
      <c r="A207" s="67"/>
      <c r="B207" s="38"/>
      <c r="C207" s="25"/>
      <c r="D207" s="26"/>
      <c r="E207" s="26"/>
      <c r="F207" s="32"/>
      <c r="G207" s="26"/>
      <c r="H207" s="7"/>
      <c r="I207" s="26"/>
    </row>
    <row r="208" spans="1:9" x14ac:dyDescent="0.2">
      <c r="A208" s="67"/>
      <c r="B208" s="38"/>
      <c r="C208" s="39" t="s">
        <v>582</v>
      </c>
      <c r="D208" s="39"/>
      <c r="E208" s="39"/>
      <c r="F208" s="39"/>
      <c r="G208" s="39"/>
      <c r="H208" s="17"/>
      <c r="I208" s="39"/>
    </row>
    <row r="209" spans="1:9" x14ac:dyDescent="0.2">
      <c r="A209" s="67"/>
      <c r="B209" s="38"/>
      <c r="C209" s="37" t="s">
        <v>583</v>
      </c>
      <c r="D209" s="37"/>
      <c r="E209" s="37"/>
      <c r="F209" s="37"/>
      <c r="G209" s="37"/>
      <c r="H209" s="16"/>
      <c r="I209" s="37"/>
    </row>
    <row r="210" spans="1:9" x14ac:dyDescent="0.2">
      <c r="A210" s="67"/>
      <c r="B210" s="38" t="s">
        <v>404</v>
      </c>
      <c r="C210" s="25" t="s">
        <v>583</v>
      </c>
      <c r="D210" s="51" t="str">
        <f>I210&amp;" - "&amp;G210</f>
        <v>103-0186 - North RSS Fill - Foundation Layer 1 (North CH 0 - 220)</v>
      </c>
      <c r="E210" s="51" t="str">
        <f t="shared" ref="E210:E273" si="4">RIGHT(F210,LEN(F210)-11)</f>
        <v>ITP-CIV-Ferris- RSS Fill</v>
      </c>
      <c r="F210" s="32" t="s">
        <v>585</v>
      </c>
      <c r="G210" s="26" t="s">
        <v>584</v>
      </c>
      <c r="H210" s="9"/>
      <c r="I210" s="47" t="s">
        <v>586</v>
      </c>
    </row>
    <row r="211" spans="1:9" x14ac:dyDescent="0.2">
      <c r="A211" s="67"/>
      <c r="B211" s="38" t="s">
        <v>404</v>
      </c>
      <c r="C211" s="25" t="s">
        <v>583</v>
      </c>
      <c r="D211" s="51" t="str">
        <f>I211&amp;" - "&amp;G211</f>
        <v>103-0187 - North RSS Fill - Foundation Layer 2 (North CH 0 - 220)</v>
      </c>
      <c r="E211" s="51" t="str">
        <f t="shared" si="4"/>
        <v>ITP-CIV-Ferris- RSS Fill</v>
      </c>
      <c r="F211" s="32" t="s">
        <v>588</v>
      </c>
      <c r="G211" s="26" t="s">
        <v>587</v>
      </c>
      <c r="H211" s="9"/>
      <c r="I211" s="47" t="s">
        <v>589</v>
      </c>
    </row>
    <row r="212" spans="1:9" x14ac:dyDescent="0.2">
      <c r="A212" s="67"/>
      <c r="B212" s="38" t="s">
        <v>404</v>
      </c>
      <c r="C212" s="25" t="s">
        <v>583</v>
      </c>
      <c r="D212" s="51" t="str">
        <f>I212&amp;" - "&amp;G212</f>
        <v>103-0188 - North RSS Fill - Layer 1 (North CH 0 - 220)</v>
      </c>
      <c r="E212" s="51" t="str">
        <f t="shared" si="4"/>
        <v>ITP-CIV-Ferris- RSS Fill</v>
      </c>
      <c r="F212" s="32" t="s">
        <v>591</v>
      </c>
      <c r="G212" s="26" t="s">
        <v>590</v>
      </c>
      <c r="H212" s="9"/>
      <c r="I212" s="47" t="s">
        <v>592</v>
      </c>
    </row>
    <row r="213" spans="1:9" x14ac:dyDescent="0.2">
      <c r="A213" s="67"/>
      <c r="B213" s="38" t="s">
        <v>404</v>
      </c>
      <c r="C213" s="25" t="s">
        <v>583</v>
      </c>
      <c r="D213" s="51" t="str">
        <f>I213&amp;" - "&amp;G213</f>
        <v>103-0189 - North RSS Fill - Layer 2 (North CH 0 - 218)</v>
      </c>
      <c r="E213" s="51" t="str">
        <f t="shared" si="4"/>
        <v>ITP-CIV-Ferris- RSS Fill</v>
      </c>
      <c r="F213" s="32" t="s">
        <v>594</v>
      </c>
      <c r="G213" s="26" t="s">
        <v>593</v>
      </c>
      <c r="H213" s="9"/>
      <c r="I213" s="47" t="s">
        <v>595</v>
      </c>
    </row>
    <row r="214" spans="1:9" x14ac:dyDescent="0.2">
      <c r="A214" s="67"/>
      <c r="B214" s="38" t="s">
        <v>404</v>
      </c>
      <c r="C214" s="25" t="s">
        <v>583</v>
      </c>
      <c r="D214" s="51" t="str">
        <f>I214&amp;" - "&amp;G214</f>
        <v>103-0190 - North RSS Fill - Layer 3 (North CH 0 - 216)</v>
      </c>
      <c r="E214" s="51" t="str">
        <f t="shared" si="4"/>
        <v>ITP-CIV-Ferris- RSS Fill</v>
      </c>
      <c r="F214" s="32" t="s">
        <v>597</v>
      </c>
      <c r="G214" s="26" t="s">
        <v>596</v>
      </c>
      <c r="H214" s="9"/>
      <c r="I214" s="47" t="s">
        <v>598</v>
      </c>
    </row>
    <row r="215" spans="1:9" x14ac:dyDescent="0.2">
      <c r="A215" s="67"/>
      <c r="B215" s="38" t="s">
        <v>404</v>
      </c>
      <c r="C215" s="25" t="s">
        <v>583</v>
      </c>
      <c r="D215" s="51" t="str">
        <f>I215&amp;" - "&amp;G215</f>
        <v>103-0191 - North RSS Fill - Layer 4 (North CH 0 - 212)</v>
      </c>
      <c r="E215" s="51" t="str">
        <f t="shared" si="4"/>
        <v>ITP-CIV-Ferris- RSS Fil</v>
      </c>
      <c r="F215" s="32" t="s">
        <v>600</v>
      </c>
      <c r="G215" s="26" t="s">
        <v>599</v>
      </c>
      <c r="H215" s="9"/>
      <c r="I215" s="47" t="s">
        <v>601</v>
      </c>
    </row>
    <row r="216" spans="1:9" x14ac:dyDescent="0.2">
      <c r="A216" s="67"/>
      <c r="B216" s="38" t="s">
        <v>404</v>
      </c>
      <c r="C216" s="25" t="s">
        <v>583</v>
      </c>
      <c r="D216" s="51" t="str">
        <f>I216&amp;" - "&amp;G216</f>
        <v>103-0192 - North RSS Fill - Layer 5 (North CH 0 - 210)</v>
      </c>
      <c r="E216" s="51" t="str">
        <f t="shared" si="4"/>
        <v>ITP-CIV-Ferris- RSS Fill</v>
      </c>
      <c r="F216" s="32" t="s">
        <v>603</v>
      </c>
      <c r="G216" s="26" t="s">
        <v>602</v>
      </c>
      <c r="H216" s="9"/>
      <c r="I216" s="47" t="s">
        <v>604</v>
      </c>
    </row>
    <row r="217" spans="1:9" x14ac:dyDescent="0.2">
      <c r="A217" s="67"/>
      <c r="B217" s="38" t="s">
        <v>404</v>
      </c>
      <c r="C217" s="25" t="s">
        <v>583</v>
      </c>
      <c r="D217" s="51" t="str">
        <f>I217&amp;" - "&amp;G217</f>
        <v>103-0193 - North RSS Fill - Layer 6 (North CH 0 - 208)</v>
      </c>
      <c r="E217" s="51" t="str">
        <f t="shared" si="4"/>
        <v>ITP-CIV-Ferris- RSS Fill</v>
      </c>
      <c r="F217" s="32" t="s">
        <v>606</v>
      </c>
      <c r="G217" s="26" t="s">
        <v>605</v>
      </c>
      <c r="H217" s="9"/>
      <c r="I217" s="47" t="s">
        <v>607</v>
      </c>
    </row>
    <row r="218" spans="1:9" x14ac:dyDescent="0.2">
      <c r="A218" s="67"/>
      <c r="B218" s="38" t="s">
        <v>404</v>
      </c>
      <c r="C218" s="25" t="s">
        <v>583</v>
      </c>
      <c r="D218" s="51" t="str">
        <f>I218&amp;" - "&amp;G218</f>
        <v>103-0194 - North RSS Fill - Layer 7 (North CH 0 - 206)</v>
      </c>
      <c r="E218" s="51" t="str">
        <f t="shared" si="4"/>
        <v>ITP-CIV-Ferris- RSS Fill</v>
      </c>
      <c r="F218" s="32" t="s">
        <v>609</v>
      </c>
      <c r="G218" s="26" t="s">
        <v>608</v>
      </c>
      <c r="H218" s="9"/>
      <c r="I218" s="47" t="s">
        <v>610</v>
      </c>
    </row>
    <row r="219" spans="1:9" x14ac:dyDescent="0.2">
      <c r="A219" s="67"/>
      <c r="B219" s="38" t="s">
        <v>404</v>
      </c>
      <c r="C219" s="25" t="s">
        <v>583</v>
      </c>
      <c r="D219" s="51" t="str">
        <f>I219&amp;" - "&amp;G219</f>
        <v>103-0195 - North RSS Fill - Layer 8 (North CH 0 - 204)</v>
      </c>
      <c r="E219" s="51" t="str">
        <f t="shared" si="4"/>
        <v>ITP-CIV-Ferris- RSS Fill</v>
      </c>
      <c r="F219" s="32" t="s">
        <v>612</v>
      </c>
      <c r="G219" s="26" t="s">
        <v>611</v>
      </c>
      <c r="H219" s="9"/>
      <c r="I219" s="47" t="s">
        <v>613</v>
      </c>
    </row>
    <row r="220" spans="1:9" x14ac:dyDescent="0.2">
      <c r="A220" s="67"/>
      <c r="B220" s="38" t="s">
        <v>404</v>
      </c>
      <c r="C220" s="25" t="s">
        <v>583</v>
      </c>
      <c r="D220" s="51" t="str">
        <f>I220&amp;" - "&amp;G220</f>
        <v>103-0196 - North RSS Fill - Layer 9 (North CH 0 - 202)</v>
      </c>
      <c r="E220" s="51" t="str">
        <f t="shared" si="4"/>
        <v>ITP-CIV-Ferris- RSS Fill</v>
      </c>
      <c r="F220" s="32" t="s">
        <v>615</v>
      </c>
      <c r="G220" s="26" t="s">
        <v>614</v>
      </c>
      <c r="H220" s="9"/>
      <c r="I220" s="47" t="s">
        <v>616</v>
      </c>
    </row>
    <row r="221" spans="1:9" x14ac:dyDescent="0.2">
      <c r="A221" s="67"/>
      <c r="B221" s="38" t="s">
        <v>404</v>
      </c>
      <c r="C221" s="25" t="s">
        <v>583</v>
      </c>
      <c r="D221" s="51" t="str">
        <f>I221&amp;" - "&amp;G221</f>
        <v>103-0197 - North RSS Fill - Layer 10 (North CH 0 - 200)</v>
      </c>
      <c r="E221" s="51" t="str">
        <f t="shared" si="4"/>
        <v>ITP-CIV-Ferris- RSS Fill</v>
      </c>
      <c r="F221" s="32" t="s">
        <v>618</v>
      </c>
      <c r="G221" s="26" t="s">
        <v>617</v>
      </c>
      <c r="H221" s="9"/>
      <c r="I221" s="47" t="s">
        <v>619</v>
      </c>
    </row>
    <row r="222" spans="1:9" x14ac:dyDescent="0.2">
      <c r="A222" s="67"/>
      <c r="B222" s="38" t="s">
        <v>404</v>
      </c>
      <c r="C222" s="25" t="s">
        <v>583</v>
      </c>
      <c r="D222" s="51" t="str">
        <f>I222&amp;" - "&amp;G222</f>
        <v>103-0198 - North RSS Fill - Layer 11 (North CH 0 - 198)</v>
      </c>
      <c r="E222" s="51" t="str">
        <f t="shared" si="4"/>
        <v>ITP-CIV-Ferris- RSS Fill</v>
      </c>
      <c r="F222" s="32" t="s">
        <v>621</v>
      </c>
      <c r="G222" s="26" t="s">
        <v>620</v>
      </c>
      <c r="H222" s="9"/>
      <c r="I222" s="47" t="s">
        <v>622</v>
      </c>
    </row>
    <row r="223" spans="1:9" x14ac:dyDescent="0.2">
      <c r="A223" s="67"/>
      <c r="B223" s="38" t="s">
        <v>404</v>
      </c>
      <c r="C223" s="25" t="s">
        <v>583</v>
      </c>
      <c r="D223" s="51" t="str">
        <f>I223&amp;" - "&amp;G223</f>
        <v>103-0199 - North RSS Fill - Layer 12 (North CH 0 - 196)</v>
      </c>
      <c r="E223" s="51" t="str">
        <f t="shared" si="4"/>
        <v>ITP-CIV-Ferris- RSS Fill</v>
      </c>
      <c r="F223" s="32" t="s">
        <v>624</v>
      </c>
      <c r="G223" s="26" t="s">
        <v>623</v>
      </c>
      <c r="H223" s="9"/>
      <c r="I223" s="47" t="s">
        <v>625</v>
      </c>
    </row>
    <row r="224" spans="1:9" x14ac:dyDescent="0.2">
      <c r="A224" s="67"/>
      <c r="B224" s="38" t="s">
        <v>404</v>
      </c>
      <c r="C224" s="25" t="s">
        <v>583</v>
      </c>
      <c r="D224" s="51" t="str">
        <f>I224&amp;" - "&amp;G224</f>
        <v>103-0200 - North RSS Fill - Layer 13 (North CH 0 - 194)</v>
      </c>
      <c r="E224" s="51" t="str">
        <f t="shared" si="4"/>
        <v>ITP-CIV-Ferris- RSS Fill</v>
      </c>
      <c r="F224" s="32" t="s">
        <v>627</v>
      </c>
      <c r="G224" s="26" t="s">
        <v>626</v>
      </c>
      <c r="H224" s="9"/>
      <c r="I224" s="47" t="s">
        <v>628</v>
      </c>
    </row>
    <row r="225" spans="1:9" x14ac:dyDescent="0.2">
      <c r="A225" s="67"/>
      <c r="B225" s="38" t="s">
        <v>404</v>
      </c>
      <c r="C225" s="25" t="s">
        <v>583</v>
      </c>
      <c r="D225" s="51" t="str">
        <f>I225&amp;" - "&amp;G225</f>
        <v>103-0201 - North RSS Fill - Layer 14 (North CH 0 - 192)</v>
      </c>
      <c r="E225" s="51" t="str">
        <f t="shared" si="4"/>
        <v>ITP-CIV-Ferris- RSS Fill</v>
      </c>
      <c r="F225" s="32" t="s">
        <v>630</v>
      </c>
      <c r="G225" s="26" t="s">
        <v>629</v>
      </c>
      <c r="H225" s="9"/>
      <c r="I225" s="47" t="s">
        <v>631</v>
      </c>
    </row>
    <row r="226" spans="1:9" x14ac:dyDescent="0.2">
      <c r="A226" s="67"/>
      <c r="B226" s="38" t="s">
        <v>404</v>
      </c>
      <c r="C226" s="25" t="s">
        <v>583</v>
      </c>
      <c r="D226" s="51" t="str">
        <f>I226&amp;" - "&amp;G226</f>
        <v>103-0202 - North RSS Fill - Layer 15 (North CH 0 - 190)</v>
      </c>
      <c r="E226" s="51" t="str">
        <f t="shared" si="4"/>
        <v>ITP-CIV-Ferris- RSS Fill</v>
      </c>
      <c r="F226" s="32" t="s">
        <v>633</v>
      </c>
      <c r="G226" s="26" t="s">
        <v>632</v>
      </c>
      <c r="H226" s="9"/>
      <c r="I226" s="47" t="s">
        <v>634</v>
      </c>
    </row>
    <row r="227" spans="1:9" x14ac:dyDescent="0.2">
      <c r="A227" s="67"/>
      <c r="B227" s="38" t="s">
        <v>404</v>
      </c>
      <c r="C227" s="25" t="s">
        <v>583</v>
      </c>
      <c r="D227" s="51" t="str">
        <f>I227&amp;" - "&amp;G227</f>
        <v>103-0203 - North RSS Fill - Layer 16 (North CH 0 - 188)</v>
      </c>
      <c r="E227" s="51" t="str">
        <f t="shared" si="4"/>
        <v>ITP-CIV-Ferris- RSS Fill</v>
      </c>
      <c r="F227" s="32" t="s">
        <v>636</v>
      </c>
      <c r="G227" s="26" t="s">
        <v>635</v>
      </c>
      <c r="H227" s="9"/>
      <c r="I227" s="47" t="s">
        <v>637</v>
      </c>
    </row>
    <row r="228" spans="1:9" x14ac:dyDescent="0.2">
      <c r="A228" s="67"/>
      <c r="B228" s="38" t="s">
        <v>404</v>
      </c>
      <c r="C228" s="25" t="s">
        <v>583</v>
      </c>
      <c r="D228" s="51" t="str">
        <f>I228&amp;" - "&amp;G228</f>
        <v>103-0204 - North RSS Fill - Layer 17 (North CH 0 - 186)</v>
      </c>
      <c r="E228" s="51" t="str">
        <f t="shared" si="4"/>
        <v>ITP-CIV-Ferris- RSS Fill</v>
      </c>
      <c r="F228" s="32" t="s">
        <v>639</v>
      </c>
      <c r="G228" s="26" t="s">
        <v>638</v>
      </c>
      <c r="H228" s="9"/>
      <c r="I228" s="47" t="s">
        <v>640</v>
      </c>
    </row>
    <row r="229" spans="1:9" x14ac:dyDescent="0.2">
      <c r="A229" s="67"/>
      <c r="B229" s="38" t="s">
        <v>404</v>
      </c>
      <c r="C229" s="25" t="s">
        <v>583</v>
      </c>
      <c r="D229" s="51" t="str">
        <f>I229&amp;" - "&amp;G229</f>
        <v>103-0205 - North RSS Fill - Layer 18 (North CH 0 - 184)</v>
      </c>
      <c r="E229" s="51" t="str">
        <f t="shared" si="4"/>
        <v>ITP-CIV-Ferris- RSS Fill</v>
      </c>
      <c r="F229" s="32" t="s">
        <v>642</v>
      </c>
      <c r="G229" s="26" t="s">
        <v>641</v>
      </c>
      <c r="H229" s="9"/>
      <c r="I229" s="47" t="s">
        <v>643</v>
      </c>
    </row>
    <row r="230" spans="1:9" x14ac:dyDescent="0.2">
      <c r="A230" s="67"/>
      <c r="B230" s="38" t="s">
        <v>404</v>
      </c>
      <c r="C230" s="25" t="s">
        <v>583</v>
      </c>
      <c r="D230" s="51" t="str">
        <f>I230&amp;" - "&amp;G230</f>
        <v>103-0206 - North RSS Fill - Layer 19 (North CH 0 - 182)</v>
      </c>
      <c r="E230" s="51" t="str">
        <f t="shared" si="4"/>
        <v>ITP-CIV-Ferris- RSS Fill</v>
      </c>
      <c r="F230" s="32" t="s">
        <v>645</v>
      </c>
      <c r="G230" s="26" t="s">
        <v>644</v>
      </c>
      <c r="H230" s="9"/>
      <c r="I230" s="47" t="s">
        <v>646</v>
      </c>
    </row>
    <row r="231" spans="1:9" x14ac:dyDescent="0.2">
      <c r="A231" s="67"/>
      <c r="B231" s="38" t="s">
        <v>404</v>
      </c>
      <c r="C231" s="25" t="s">
        <v>583</v>
      </c>
      <c r="D231" s="51" t="str">
        <f>I231&amp;" - "&amp;G231</f>
        <v>103-0207 - North RSS Fill - Layer 20 (North CH 0 - 180)</v>
      </c>
      <c r="E231" s="51" t="str">
        <f t="shared" si="4"/>
        <v>ITP-CIV-Ferris- RSS Fill</v>
      </c>
      <c r="F231" s="32" t="s">
        <v>648</v>
      </c>
      <c r="G231" s="26" t="s">
        <v>647</v>
      </c>
      <c r="H231" s="9"/>
      <c r="I231" s="47" t="s">
        <v>649</v>
      </c>
    </row>
    <row r="232" spans="1:9" x14ac:dyDescent="0.2">
      <c r="A232" s="67"/>
      <c r="B232" s="38" t="s">
        <v>404</v>
      </c>
      <c r="C232" s="25" t="s">
        <v>583</v>
      </c>
      <c r="D232" s="51" t="str">
        <f>I232&amp;" - "&amp;G232</f>
        <v>103-0208 - North RSS Fill - Layer 21 (North CH 0 - 178)</v>
      </c>
      <c r="E232" s="51" t="str">
        <f t="shared" si="4"/>
        <v>ITP-CIV-Ferris- RSS Fill</v>
      </c>
      <c r="F232" s="32" t="s">
        <v>651</v>
      </c>
      <c r="G232" s="26" t="s">
        <v>650</v>
      </c>
      <c r="H232" s="9"/>
      <c r="I232" s="47" t="s">
        <v>652</v>
      </c>
    </row>
    <row r="233" spans="1:9" x14ac:dyDescent="0.2">
      <c r="A233" s="67"/>
      <c r="B233" s="38" t="s">
        <v>404</v>
      </c>
      <c r="C233" s="25" t="s">
        <v>583</v>
      </c>
      <c r="D233" s="51" t="str">
        <f>I233&amp;" - "&amp;G233</f>
        <v>103-0209 - North RSS Fill - Layer 22 (North CH 0 - 176)</v>
      </c>
      <c r="E233" s="51" t="str">
        <f t="shared" si="4"/>
        <v>ITP-CIV-Ferris- RSS Fill</v>
      </c>
      <c r="F233" s="32" t="s">
        <v>654</v>
      </c>
      <c r="G233" s="26" t="s">
        <v>653</v>
      </c>
      <c r="H233" s="9"/>
      <c r="I233" s="47" t="s">
        <v>655</v>
      </c>
    </row>
    <row r="234" spans="1:9" x14ac:dyDescent="0.2">
      <c r="A234" s="67"/>
      <c r="B234" s="38" t="s">
        <v>404</v>
      </c>
      <c r="C234" s="25" t="s">
        <v>583</v>
      </c>
      <c r="D234" s="51" t="str">
        <f>I234&amp;" - "&amp;G234</f>
        <v>103-0210 - North RSS Fill - Layer 23 (North CH 0 - 174)</v>
      </c>
      <c r="E234" s="51" t="str">
        <f t="shared" si="4"/>
        <v>ITP-CIV-Ferris- RSS Fill</v>
      </c>
      <c r="F234" s="32" t="s">
        <v>657</v>
      </c>
      <c r="G234" s="26" t="s">
        <v>656</v>
      </c>
      <c r="H234" s="9"/>
      <c r="I234" s="47" t="s">
        <v>658</v>
      </c>
    </row>
    <row r="235" spans="1:9" x14ac:dyDescent="0.2">
      <c r="A235" s="67"/>
      <c r="B235" s="38" t="s">
        <v>404</v>
      </c>
      <c r="C235" s="25" t="s">
        <v>583</v>
      </c>
      <c r="D235" s="51" t="str">
        <f>I235&amp;" - "&amp;G235</f>
        <v>103-0211 - North RSS Fill - Layer 24 (North CH 0 - 172)</v>
      </c>
      <c r="E235" s="51" t="str">
        <f t="shared" si="4"/>
        <v>ITP-CIV-Ferris- RSS Fill</v>
      </c>
      <c r="F235" s="32" t="s">
        <v>660</v>
      </c>
      <c r="G235" s="26" t="s">
        <v>659</v>
      </c>
      <c r="H235" s="9"/>
      <c r="I235" s="47" t="s">
        <v>661</v>
      </c>
    </row>
    <row r="236" spans="1:9" x14ac:dyDescent="0.2">
      <c r="A236" s="67"/>
      <c r="B236" s="38" t="s">
        <v>404</v>
      </c>
      <c r="C236" s="25" t="s">
        <v>583</v>
      </c>
      <c r="D236" s="51" t="str">
        <f>I236&amp;" - "&amp;G236</f>
        <v>103-0212 - North RSS Fill - Layer 25 (North CH 0 - 170)</v>
      </c>
      <c r="E236" s="51" t="str">
        <f t="shared" si="4"/>
        <v>ITP-CIV-Ferris- RSS Fill</v>
      </c>
      <c r="F236" s="32" t="s">
        <v>663</v>
      </c>
      <c r="G236" s="26" t="s">
        <v>662</v>
      </c>
      <c r="H236" s="9"/>
      <c r="I236" s="47" t="s">
        <v>664</v>
      </c>
    </row>
    <row r="237" spans="1:9" x14ac:dyDescent="0.2">
      <c r="A237" s="67"/>
      <c r="B237" s="38" t="s">
        <v>404</v>
      </c>
      <c r="C237" s="25" t="s">
        <v>583</v>
      </c>
      <c r="D237" s="51" t="str">
        <f>I237&amp;" - "&amp;G237</f>
        <v>103-0213 - North RSS Fill - Layer 26 (North CH 0 - 168)</v>
      </c>
      <c r="E237" s="51" t="str">
        <f t="shared" si="4"/>
        <v>ITP-CIV-Ferris- RSS Fill</v>
      </c>
      <c r="F237" s="32" t="s">
        <v>666</v>
      </c>
      <c r="G237" s="26" t="s">
        <v>665</v>
      </c>
      <c r="H237" s="9"/>
      <c r="I237" s="47" t="s">
        <v>667</v>
      </c>
    </row>
    <row r="238" spans="1:9" x14ac:dyDescent="0.2">
      <c r="A238" s="67"/>
      <c r="B238" s="38" t="s">
        <v>404</v>
      </c>
      <c r="C238" s="25" t="s">
        <v>583</v>
      </c>
      <c r="D238" s="51" t="str">
        <f>I238&amp;" - "&amp;G238</f>
        <v>103-0214 - North RSS Fill - Layer 27 (North CH 0 - 166)</v>
      </c>
      <c r="E238" s="51" t="str">
        <f t="shared" si="4"/>
        <v>ITP-CIV-Ferris- RSS Fill</v>
      </c>
      <c r="F238" s="32" t="s">
        <v>669</v>
      </c>
      <c r="G238" s="26" t="s">
        <v>668</v>
      </c>
      <c r="H238" s="9"/>
      <c r="I238" s="47" t="s">
        <v>670</v>
      </c>
    </row>
    <row r="239" spans="1:9" x14ac:dyDescent="0.2">
      <c r="A239" s="67"/>
      <c r="B239" s="38" t="s">
        <v>404</v>
      </c>
      <c r="C239" s="25" t="s">
        <v>583</v>
      </c>
      <c r="D239" s="51" t="str">
        <f>I239&amp;" - "&amp;G239</f>
        <v>103-0215 - North RSS Fill - Layer 28 (North CH 0 - 164)</v>
      </c>
      <c r="E239" s="51" t="str">
        <f t="shared" si="4"/>
        <v>ITP-CIV-Ferris- RSS Fill</v>
      </c>
      <c r="F239" s="32" t="s">
        <v>672</v>
      </c>
      <c r="G239" s="26" t="s">
        <v>671</v>
      </c>
      <c r="H239" s="9"/>
      <c r="I239" s="47" t="s">
        <v>673</v>
      </c>
    </row>
    <row r="240" spans="1:9" x14ac:dyDescent="0.2">
      <c r="A240" s="67"/>
      <c r="B240" s="38" t="s">
        <v>404</v>
      </c>
      <c r="C240" s="25" t="s">
        <v>583</v>
      </c>
      <c r="D240" s="51" t="str">
        <f>I240&amp;" - "&amp;G240</f>
        <v>103-0216 - North RSS Fill - Layer 29 (North CH 0 - 162)</v>
      </c>
      <c r="E240" s="51" t="str">
        <f t="shared" si="4"/>
        <v>ITP-CIV-Ferris- RSS Fill</v>
      </c>
      <c r="F240" s="32" t="s">
        <v>675</v>
      </c>
      <c r="G240" s="26" t="s">
        <v>674</v>
      </c>
      <c r="H240" s="9"/>
      <c r="I240" s="47" t="s">
        <v>676</v>
      </c>
    </row>
    <row r="241" spans="1:9" x14ac:dyDescent="0.2">
      <c r="A241" s="67"/>
      <c r="B241" s="38" t="s">
        <v>404</v>
      </c>
      <c r="C241" s="25" t="s">
        <v>583</v>
      </c>
      <c r="D241" s="51" t="str">
        <f>I241&amp;" - "&amp;G241</f>
        <v>103-0217 - North RSS Fill - Layer 30 (North CH 0 - 160)</v>
      </c>
      <c r="E241" s="51" t="str">
        <f t="shared" si="4"/>
        <v>ITP-CIV-Ferris- RSS Fill</v>
      </c>
      <c r="F241" s="32" t="s">
        <v>678</v>
      </c>
      <c r="G241" s="26" t="s">
        <v>677</v>
      </c>
      <c r="H241" s="9"/>
      <c r="I241" s="47" t="s">
        <v>679</v>
      </c>
    </row>
    <row r="242" spans="1:9" x14ac:dyDescent="0.2">
      <c r="A242" s="67"/>
      <c r="B242" s="38" t="s">
        <v>404</v>
      </c>
      <c r="C242" s="25" t="s">
        <v>583</v>
      </c>
      <c r="D242" s="51" t="str">
        <f>I242&amp;" - "&amp;G242</f>
        <v>103-0218 - North RSS Fill - Layer 31 (North CH 0 - 158)</v>
      </c>
      <c r="E242" s="51" t="str">
        <f t="shared" si="4"/>
        <v>ITP-CIV-Ferris- RSS Fill</v>
      </c>
      <c r="F242" s="32" t="s">
        <v>681</v>
      </c>
      <c r="G242" s="26" t="s">
        <v>680</v>
      </c>
      <c r="H242" s="9"/>
      <c r="I242" s="47" t="s">
        <v>682</v>
      </c>
    </row>
    <row r="243" spans="1:9" x14ac:dyDescent="0.2">
      <c r="A243" s="67"/>
      <c r="B243" s="38" t="s">
        <v>404</v>
      </c>
      <c r="C243" s="25" t="s">
        <v>583</v>
      </c>
      <c r="D243" s="51" t="str">
        <f>I243&amp;" - "&amp;G243</f>
        <v>103-0219 - North RSS Fill - Layer 32 (North CH 0 - 156)</v>
      </c>
      <c r="E243" s="51" t="str">
        <f t="shared" si="4"/>
        <v>ITP-CIV-Ferris- RSS Fill</v>
      </c>
      <c r="F243" s="32" t="s">
        <v>684</v>
      </c>
      <c r="G243" s="26" t="s">
        <v>683</v>
      </c>
      <c r="H243" s="9"/>
      <c r="I243" s="47" t="s">
        <v>685</v>
      </c>
    </row>
    <row r="244" spans="1:9" x14ac:dyDescent="0.2">
      <c r="A244" s="67"/>
      <c r="B244" s="38" t="s">
        <v>404</v>
      </c>
      <c r="C244" s="25" t="s">
        <v>583</v>
      </c>
      <c r="D244" s="51" t="str">
        <f>I244&amp;" - "&amp;G244</f>
        <v>103-0220 - North RSS Fill - Layer 33 (North CH 0 - 154)</v>
      </c>
      <c r="E244" s="51" t="str">
        <f t="shared" si="4"/>
        <v>ITP-CIV-Ferris- RSS Fill</v>
      </c>
      <c r="F244" s="32" t="s">
        <v>687</v>
      </c>
      <c r="G244" s="26" t="s">
        <v>686</v>
      </c>
      <c r="H244" s="9"/>
      <c r="I244" s="47" t="s">
        <v>688</v>
      </c>
    </row>
    <row r="245" spans="1:9" x14ac:dyDescent="0.2">
      <c r="A245" s="67"/>
      <c r="B245" s="38" t="s">
        <v>404</v>
      </c>
      <c r="C245" s="25" t="s">
        <v>583</v>
      </c>
      <c r="D245" s="51" t="str">
        <f>I245&amp;" - "&amp;G245</f>
        <v>103-0221 - North RSS Fill - Layer 34 (North CH 0 - 152)</v>
      </c>
      <c r="E245" s="51" t="str">
        <f t="shared" si="4"/>
        <v>ITP-CIV-Ferris- RSS Fill</v>
      </c>
      <c r="F245" s="32" t="s">
        <v>690</v>
      </c>
      <c r="G245" s="26" t="s">
        <v>689</v>
      </c>
      <c r="H245" s="9"/>
      <c r="I245" s="47" t="s">
        <v>691</v>
      </c>
    </row>
    <row r="246" spans="1:9" x14ac:dyDescent="0.2">
      <c r="A246" s="67"/>
      <c r="B246" s="38" t="s">
        <v>404</v>
      </c>
      <c r="C246" s="25" t="s">
        <v>583</v>
      </c>
      <c r="D246" s="51" t="str">
        <f>I246&amp;" - "&amp;G246</f>
        <v>103-0222 - North RSS Fill - Layer 35 (North CH 0 - 150)</v>
      </c>
      <c r="E246" s="51" t="str">
        <f t="shared" si="4"/>
        <v>ITP-CIV-Ferris- RSS Fill</v>
      </c>
      <c r="F246" s="32" t="s">
        <v>693</v>
      </c>
      <c r="G246" s="26" t="s">
        <v>692</v>
      </c>
      <c r="H246" s="9"/>
      <c r="I246" s="47" t="s">
        <v>694</v>
      </c>
    </row>
    <row r="247" spans="1:9" x14ac:dyDescent="0.2">
      <c r="A247" s="67"/>
      <c r="B247" s="38" t="s">
        <v>404</v>
      </c>
      <c r="C247" s="25" t="s">
        <v>583</v>
      </c>
      <c r="D247" s="51" t="str">
        <f>I247&amp;" - "&amp;G247</f>
        <v>103-0223 - North RSS Fill - Layer 36 (North CH 0 - 148)</v>
      </c>
      <c r="E247" s="51" t="str">
        <f t="shared" si="4"/>
        <v>ITP-CIV-Ferris- RSS Fill</v>
      </c>
      <c r="F247" s="32" t="s">
        <v>696</v>
      </c>
      <c r="G247" s="26" t="s">
        <v>695</v>
      </c>
      <c r="H247" s="9"/>
      <c r="I247" s="47" t="s">
        <v>697</v>
      </c>
    </row>
    <row r="248" spans="1:9" x14ac:dyDescent="0.2">
      <c r="A248" s="67"/>
      <c r="B248" s="38" t="s">
        <v>404</v>
      </c>
      <c r="C248" s="25" t="s">
        <v>583</v>
      </c>
      <c r="D248" s="51" t="str">
        <f>I248&amp;" - "&amp;G248</f>
        <v>103-0224 - North RSS Fill - Layer 37 (North CH 0 - 146)</v>
      </c>
      <c r="E248" s="51" t="str">
        <f t="shared" si="4"/>
        <v>ITP-CIV-Ferris- RSS Fill</v>
      </c>
      <c r="F248" s="32" t="s">
        <v>699</v>
      </c>
      <c r="G248" s="26" t="s">
        <v>698</v>
      </c>
      <c r="H248" s="9"/>
      <c r="I248" s="47" t="s">
        <v>700</v>
      </c>
    </row>
    <row r="249" spans="1:9" x14ac:dyDescent="0.2">
      <c r="A249" s="67"/>
      <c r="B249" s="38" t="s">
        <v>404</v>
      </c>
      <c r="C249" s="25" t="s">
        <v>583</v>
      </c>
      <c r="D249" s="51" t="str">
        <f>I249&amp;" - "&amp;G249</f>
        <v>103-0225 - North RSS Fill - Layer 38 (North CH 0 - 144)</v>
      </c>
      <c r="E249" s="51" t="str">
        <f t="shared" si="4"/>
        <v>ITP-CIV-Ferris- RSS Fill</v>
      </c>
      <c r="F249" s="32" t="s">
        <v>702</v>
      </c>
      <c r="G249" s="26" t="s">
        <v>701</v>
      </c>
      <c r="H249" s="9"/>
      <c r="I249" s="47" t="s">
        <v>703</v>
      </c>
    </row>
    <row r="250" spans="1:9" x14ac:dyDescent="0.2">
      <c r="A250" s="67"/>
      <c r="B250" s="38" t="s">
        <v>404</v>
      </c>
      <c r="C250" s="25" t="s">
        <v>583</v>
      </c>
      <c r="D250" s="51" t="str">
        <f>I250&amp;" - "&amp;G250</f>
        <v>103-0226 - North RSS Fill - Layer 39 (North CH 0 - 142)</v>
      </c>
      <c r="E250" s="51" t="str">
        <f t="shared" si="4"/>
        <v>ITP-CIV-Ferris- RSS Fill</v>
      </c>
      <c r="F250" s="32" t="s">
        <v>705</v>
      </c>
      <c r="G250" s="26" t="s">
        <v>704</v>
      </c>
      <c r="H250" s="9"/>
      <c r="I250" s="47" t="s">
        <v>706</v>
      </c>
    </row>
    <row r="251" spans="1:9" x14ac:dyDescent="0.2">
      <c r="A251" s="67"/>
      <c r="B251" s="38" t="s">
        <v>404</v>
      </c>
      <c r="C251" s="25" t="s">
        <v>583</v>
      </c>
      <c r="D251" s="51" t="str">
        <f>I251&amp;" - "&amp;G251</f>
        <v>103-0227 - North RSS Fill - Layer 40 (North CH 0 - 140)</v>
      </c>
      <c r="E251" s="51" t="str">
        <f t="shared" si="4"/>
        <v>ITP-CIV-Ferris- RSS Fill</v>
      </c>
      <c r="F251" s="32" t="s">
        <v>708</v>
      </c>
      <c r="G251" s="26" t="s">
        <v>707</v>
      </c>
      <c r="H251" s="9"/>
      <c r="I251" s="47" t="s">
        <v>709</v>
      </c>
    </row>
    <row r="252" spans="1:9" x14ac:dyDescent="0.2">
      <c r="A252" s="67"/>
      <c r="B252" s="38" t="s">
        <v>404</v>
      </c>
      <c r="C252" s="25" t="s">
        <v>583</v>
      </c>
      <c r="D252" s="51" t="str">
        <f>I252&amp;" - "&amp;G252</f>
        <v>103-0228 - North RSS Fill - Layer 41 (North CH 0 - 138)</v>
      </c>
      <c r="E252" s="51" t="str">
        <f t="shared" si="4"/>
        <v>ITP-CIV-Ferris- RSS Fill</v>
      </c>
      <c r="F252" s="32" t="s">
        <v>711</v>
      </c>
      <c r="G252" s="26" t="s">
        <v>710</v>
      </c>
      <c r="H252" s="9"/>
      <c r="I252" s="47" t="s">
        <v>712</v>
      </c>
    </row>
    <row r="253" spans="1:9" x14ac:dyDescent="0.2">
      <c r="A253" s="67"/>
      <c r="B253" s="38" t="s">
        <v>404</v>
      </c>
      <c r="C253" s="25" t="s">
        <v>583</v>
      </c>
      <c r="D253" s="51" t="str">
        <f>I253&amp;" - "&amp;G253</f>
        <v>103-0229 - North RSS Fill - Layer 42 (North CH 0 - 136)</v>
      </c>
      <c r="E253" s="51" t="str">
        <f t="shared" si="4"/>
        <v>ITP-CIV-Ferris- RSS Fill</v>
      </c>
      <c r="F253" s="32" t="s">
        <v>714</v>
      </c>
      <c r="G253" s="26" t="s">
        <v>713</v>
      </c>
      <c r="H253" s="9"/>
      <c r="I253" s="47" t="s">
        <v>715</v>
      </c>
    </row>
    <row r="254" spans="1:9" x14ac:dyDescent="0.2">
      <c r="A254" s="67"/>
      <c r="B254" s="38" t="s">
        <v>404</v>
      </c>
      <c r="C254" s="25" t="s">
        <v>583</v>
      </c>
      <c r="D254" s="51" t="str">
        <f>I254&amp;" - "&amp;G254</f>
        <v>103-0230 - North RSS Fill - Layer 43 (North CH 0 - 134)</v>
      </c>
      <c r="E254" s="51" t="str">
        <f t="shared" si="4"/>
        <v>ITP-CIV-Ferris- RSS Fill</v>
      </c>
      <c r="F254" s="32" t="s">
        <v>717</v>
      </c>
      <c r="G254" s="26" t="s">
        <v>716</v>
      </c>
      <c r="H254" s="9"/>
      <c r="I254" s="47" t="s">
        <v>718</v>
      </c>
    </row>
    <row r="255" spans="1:9" x14ac:dyDescent="0.2">
      <c r="A255" s="67"/>
      <c r="B255" s="38" t="s">
        <v>404</v>
      </c>
      <c r="C255" s="25" t="s">
        <v>583</v>
      </c>
      <c r="D255" s="51" t="str">
        <f>I255&amp;" - "&amp;G255</f>
        <v>103-0231 - North RSS Fill - Layer 44 (North CH 0 - 132)</v>
      </c>
      <c r="E255" s="51" t="str">
        <f t="shared" si="4"/>
        <v>ITP-CIV-Ferris- RSS Fill</v>
      </c>
      <c r="F255" s="32" t="s">
        <v>720</v>
      </c>
      <c r="G255" s="26" t="s">
        <v>719</v>
      </c>
      <c r="H255" s="9"/>
      <c r="I255" s="47" t="s">
        <v>721</v>
      </c>
    </row>
    <row r="256" spans="1:9" x14ac:dyDescent="0.2">
      <c r="A256" s="67"/>
      <c r="B256" s="38" t="s">
        <v>404</v>
      </c>
      <c r="C256" s="25" t="s">
        <v>583</v>
      </c>
      <c r="D256" s="51" t="str">
        <f>I256&amp;" - "&amp;G256</f>
        <v>103-0232 - North RSS Fill - Layer 1 (North CH 0 - 130)</v>
      </c>
      <c r="E256" s="51" t="str">
        <f t="shared" si="4"/>
        <v>ITP-CIV-Ferris- RSS Fill</v>
      </c>
      <c r="F256" s="32" t="s">
        <v>723</v>
      </c>
      <c r="G256" s="26" t="s">
        <v>722</v>
      </c>
      <c r="H256" s="9"/>
      <c r="I256" s="47" t="s">
        <v>724</v>
      </c>
    </row>
    <row r="257" spans="1:9" x14ac:dyDescent="0.2">
      <c r="A257" s="67"/>
      <c r="B257" s="38" t="s">
        <v>404</v>
      </c>
      <c r="C257" s="25" t="s">
        <v>583</v>
      </c>
      <c r="D257" s="51" t="str">
        <f>I257&amp;" - "&amp;G257</f>
        <v>103-0233 - North RSS Fill - Layer 2 (North CH 0 - 128)</v>
      </c>
      <c r="E257" s="51" t="str">
        <f t="shared" si="4"/>
        <v>ITP-CIV-Ferris- RSS Fill</v>
      </c>
      <c r="F257" s="32" t="s">
        <v>726</v>
      </c>
      <c r="G257" s="26" t="s">
        <v>725</v>
      </c>
      <c r="H257" s="9"/>
      <c r="I257" s="47" t="s">
        <v>727</v>
      </c>
    </row>
    <row r="258" spans="1:9" x14ac:dyDescent="0.2">
      <c r="A258" s="67"/>
      <c r="B258" s="38" t="s">
        <v>404</v>
      </c>
      <c r="C258" s="25" t="s">
        <v>583</v>
      </c>
      <c r="D258" s="51" t="str">
        <f>I258&amp;" - "&amp;G258</f>
        <v>103-0234 - North RSS Fill - Layer 3 (North CH 0 - 126)</v>
      </c>
      <c r="E258" s="51" t="str">
        <f t="shared" si="4"/>
        <v>ITP-CIV-Ferris- RSS Fill</v>
      </c>
      <c r="F258" s="32" t="s">
        <v>729</v>
      </c>
      <c r="G258" s="26" t="s">
        <v>728</v>
      </c>
      <c r="H258" s="9"/>
      <c r="I258" s="47" t="s">
        <v>730</v>
      </c>
    </row>
    <row r="259" spans="1:9" x14ac:dyDescent="0.2">
      <c r="A259" s="67"/>
      <c r="B259" s="38" t="s">
        <v>404</v>
      </c>
      <c r="C259" s="25" t="s">
        <v>583</v>
      </c>
      <c r="D259" s="51" t="str">
        <f>I259&amp;" - "&amp;G259</f>
        <v>103-0235 - North RSS Fill - Layer 4 (North CH 0 - 122)</v>
      </c>
      <c r="E259" s="51" t="str">
        <f t="shared" si="4"/>
        <v>ITP-CIV-Ferris- RSS Fill</v>
      </c>
      <c r="F259" s="32" t="s">
        <v>732</v>
      </c>
      <c r="G259" s="26" t="s">
        <v>731</v>
      </c>
      <c r="H259" s="9"/>
      <c r="I259" s="47" t="s">
        <v>733</v>
      </c>
    </row>
    <row r="260" spans="1:9" x14ac:dyDescent="0.2">
      <c r="A260" s="67"/>
      <c r="B260" s="38" t="s">
        <v>404</v>
      </c>
      <c r="C260" s="25" t="s">
        <v>583</v>
      </c>
      <c r="D260" s="51" t="str">
        <f>I260&amp;" - "&amp;G260</f>
        <v>103-0236 - North RSS Fill - Layer 5 (North CH 0 - 120)</v>
      </c>
      <c r="E260" s="51" t="str">
        <f t="shared" si="4"/>
        <v>ITP-CIV-Ferris- RSS Fill</v>
      </c>
      <c r="F260" s="32" t="s">
        <v>735</v>
      </c>
      <c r="G260" s="26" t="s">
        <v>734</v>
      </c>
      <c r="H260" s="9"/>
      <c r="I260" s="47" t="s">
        <v>736</v>
      </c>
    </row>
    <row r="261" spans="1:9" x14ac:dyDescent="0.2">
      <c r="A261" s="67"/>
      <c r="B261" s="38" t="s">
        <v>404</v>
      </c>
      <c r="C261" s="25" t="s">
        <v>583</v>
      </c>
      <c r="D261" s="51" t="str">
        <f>I261&amp;" - "&amp;G261</f>
        <v>103-0237 - North RSS Fill - Layer 6 (North CH 0 - 118)</v>
      </c>
      <c r="E261" s="51" t="str">
        <f t="shared" si="4"/>
        <v>ITP-CIV-Ferris- RSS Fill</v>
      </c>
      <c r="F261" s="32" t="s">
        <v>738</v>
      </c>
      <c r="G261" s="26" t="s">
        <v>737</v>
      </c>
      <c r="H261" s="9"/>
      <c r="I261" s="47" t="s">
        <v>739</v>
      </c>
    </row>
    <row r="262" spans="1:9" x14ac:dyDescent="0.2">
      <c r="A262" s="67"/>
      <c r="B262" s="38" t="s">
        <v>404</v>
      </c>
      <c r="C262" s="25" t="s">
        <v>583</v>
      </c>
      <c r="D262" s="51" t="str">
        <f>I262&amp;" - "&amp;G262</f>
        <v>103-0238 - North RSS Fill - Layer 7 (North CH 0 - 116)</v>
      </c>
      <c r="E262" s="51" t="str">
        <f t="shared" si="4"/>
        <v>ITP-CIV-Ferris- RSS Fill</v>
      </c>
      <c r="F262" s="32" t="s">
        <v>741</v>
      </c>
      <c r="G262" s="26" t="s">
        <v>740</v>
      </c>
      <c r="H262" s="9"/>
      <c r="I262" s="47" t="s">
        <v>742</v>
      </c>
    </row>
    <row r="263" spans="1:9" x14ac:dyDescent="0.2">
      <c r="A263" s="67"/>
      <c r="B263" s="38" t="s">
        <v>404</v>
      </c>
      <c r="C263" s="25" t="s">
        <v>583</v>
      </c>
      <c r="D263" s="51" t="str">
        <f>I263&amp;" - "&amp;G263</f>
        <v>103-0239 - North RSS Fill - Layer 8 (North CH 0 - 112)</v>
      </c>
      <c r="E263" s="51" t="str">
        <f t="shared" si="4"/>
        <v>ITP-CIV-Ferris- RSS Fill</v>
      </c>
      <c r="F263" s="32" t="s">
        <v>744</v>
      </c>
      <c r="G263" s="26" t="s">
        <v>743</v>
      </c>
      <c r="H263" s="9"/>
      <c r="I263" s="47" t="s">
        <v>745</v>
      </c>
    </row>
    <row r="264" spans="1:9" x14ac:dyDescent="0.2">
      <c r="A264" s="67"/>
      <c r="B264" s="38" t="s">
        <v>404</v>
      </c>
      <c r="C264" s="25" t="s">
        <v>583</v>
      </c>
      <c r="D264" s="51" t="str">
        <f>I264&amp;" - "&amp;G264</f>
        <v>103-0240 - North RSS Fill - Layer 9 (North CH 0 - 110)</v>
      </c>
      <c r="E264" s="51" t="str">
        <f t="shared" si="4"/>
        <v>ITP-CIV-Ferris- RSS Fill</v>
      </c>
      <c r="F264" s="32" t="s">
        <v>747</v>
      </c>
      <c r="G264" s="26" t="s">
        <v>746</v>
      </c>
      <c r="H264" s="9"/>
      <c r="I264" s="47" t="s">
        <v>748</v>
      </c>
    </row>
    <row r="265" spans="1:9" x14ac:dyDescent="0.2">
      <c r="A265" s="67"/>
      <c r="B265" s="38" t="s">
        <v>404</v>
      </c>
      <c r="C265" s="25" t="s">
        <v>583</v>
      </c>
      <c r="D265" s="51" t="str">
        <f>I265&amp;" - "&amp;G265</f>
        <v>103-0241 - North RSS Fill - Layer 10 (North CH 0 - 108)</v>
      </c>
      <c r="E265" s="51" t="str">
        <f t="shared" si="4"/>
        <v>ITP-CIV-Ferris- RSS Fill</v>
      </c>
      <c r="F265" s="32" t="s">
        <v>750</v>
      </c>
      <c r="G265" s="26" t="s">
        <v>749</v>
      </c>
      <c r="H265" s="9"/>
      <c r="I265" s="47" t="s">
        <v>751</v>
      </c>
    </row>
    <row r="266" spans="1:9" x14ac:dyDescent="0.2">
      <c r="A266" s="67"/>
      <c r="B266" s="38" t="s">
        <v>404</v>
      </c>
      <c r="C266" s="25" t="s">
        <v>583</v>
      </c>
      <c r="D266" s="51" t="str">
        <f>I266&amp;" - "&amp;G266</f>
        <v>103-0242 - North RSS Fill - Layer 11 (North CH 0 - 104)</v>
      </c>
      <c r="E266" s="51" t="str">
        <f t="shared" si="4"/>
        <v>ITP-CIV-Ferris- RSS Fill</v>
      </c>
      <c r="F266" s="32" t="s">
        <v>753</v>
      </c>
      <c r="G266" s="26" t="s">
        <v>752</v>
      </c>
      <c r="H266" s="9"/>
      <c r="I266" s="47" t="s">
        <v>754</v>
      </c>
    </row>
    <row r="267" spans="1:9" x14ac:dyDescent="0.2">
      <c r="A267" s="67"/>
      <c r="B267" s="38" t="s">
        <v>404</v>
      </c>
      <c r="C267" s="25" t="s">
        <v>583</v>
      </c>
      <c r="D267" s="51" t="str">
        <f>I267&amp;" - "&amp;G267</f>
        <v>103-0243 - North RSS Fill - Layer 12 (North CH 0 - 100)</v>
      </c>
      <c r="E267" s="51" t="str">
        <f t="shared" si="4"/>
        <v>ITP-CIV-Ferris- RSS Fill</v>
      </c>
      <c r="F267" s="32" t="s">
        <v>756</v>
      </c>
      <c r="G267" s="26" t="s">
        <v>755</v>
      </c>
      <c r="H267" s="9"/>
      <c r="I267" s="47" t="s">
        <v>757</v>
      </c>
    </row>
    <row r="268" spans="1:9" x14ac:dyDescent="0.2">
      <c r="A268" s="67"/>
      <c r="B268" s="38" t="s">
        <v>404</v>
      </c>
      <c r="C268" s="25" t="s">
        <v>583</v>
      </c>
      <c r="D268" s="51" t="str">
        <f>I268&amp;" - "&amp;G268</f>
        <v>103-0244 - North RSS Fill - Layer 13 (North CH 0 - 98)</v>
      </c>
      <c r="E268" s="51" t="str">
        <f t="shared" si="4"/>
        <v>ITP-CIV-Ferris- RSS Fill</v>
      </c>
      <c r="F268" s="32" t="s">
        <v>759</v>
      </c>
      <c r="G268" s="26" t="s">
        <v>758</v>
      </c>
      <c r="H268" s="9"/>
      <c r="I268" s="47" t="s">
        <v>760</v>
      </c>
    </row>
    <row r="269" spans="1:9" x14ac:dyDescent="0.2">
      <c r="A269" s="67"/>
      <c r="B269" s="38" t="s">
        <v>404</v>
      </c>
      <c r="C269" s="25" t="s">
        <v>583</v>
      </c>
      <c r="D269" s="51" t="str">
        <f>I269&amp;" - "&amp;G269</f>
        <v>103-0245 - North RSS Fill - Layer 14 (North CH 0 - 96)</v>
      </c>
      <c r="E269" s="51" t="str">
        <f t="shared" si="4"/>
        <v>ITP-CIV-Ferris- RSS Fill</v>
      </c>
      <c r="F269" s="32" t="s">
        <v>762</v>
      </c>
      <c r="G269" s="26" t="s">
        <v>761</v>
      </c>
      <c r="H269" s="9"/>
      <c r="I269" s="47" t="s">
        <v>763</v>
      </c>
    </row>
    <row r="270" spans="1:9" x14ac:dyDescent="0.2">
      <c r="A270" s="67"/>
      <c r="B270" s="38" t="s">
        <v>404</v>
      </c>
      <c r="C270" s="25" t="s">
        <v>583</v>
      </c>
      <c r="D270" s="51" t="str">
        <f>I270&amp;" - "&amp;G270</f>
        <v>103-0246 - North RSS Fill - Layer 15 (North CH 0 - 92)</v>
      </c>
      <c r="E270" s="51" t="str">
        <f t="shared" si="4"/>
        <v>ITP-CIV-Ferris- RSS Fill</v>
      </c>
      <c r="F270" s="32" t="s">
        <v>765</v>
      </c>
      <c r="G270" s="26" t="s">
        <v>764</v>
      </c>
      <c r="H270" s="9"/>
      <c r="I270" s="47" t="s">
        <v>766</v>
      </c>
    </row>
    <row r="271" spans="1:9" x14ac:dyDescent="0.2">
      <c r="A271" s="67"/>
      <c r="B271" s="38" t="s">
        <v>404</v>
      </c>
      <c r="C271" s="25" t="s">
        <v>583</v>
      </c>
      <c r="D271" s="51" t="str">
        <f>I271&amp;" - "&amp;G271</f>
        <v>103-0247 - North RSS Fill - Layer 16 (North CH 0 - 90)</v>
      </c>
      <c r="E271" s="51" t="str">
        <f t="shared" si="4"/>
        <v>ITP-CIV-Ferris- RSS Fill</v>
      </c>
      <c r="F271" s="32" t="s">
        <v>768</v>
      </c>
      <c r="G271" s="26" t="s">
        <v>767</v>
      </c>
      <c r="H271" s="9"/>
      <c r="I271" s="47" t="s">
        <v>769</v>
      </c>
    </row>
    <row r="272" spans="1:9" x14ac:dyDescent="0.2">
      <c r="A272" s="67"/>
      <c r="B272" s="38" t="s">
        <v>404</v>
      </c>
      <c r="C272" s="25" t="s">
        <v>583</v>
      </c>
      <c r="D272" s="51" t="str">
        <f>I272&amp;" - "&amp;G272</f>
        <v>103-0248 - North RSS Fill - Layer 17 (North CH 0 - 88)</v>
      </c>
      <c r="E272" s="51" t="str">
        <f t="shared" si="4"/>
        <v>ITP-CIV-Ferris- RSS Fill</v>
      </c>
      <c r="F272" s="32" t="s">
        <v>771</v>
      </c>
      <c r="G272" s="26" t="s">
        <v>770</v>
      </c>
      <c r="H272" s="9"/>
      <c r="I272" s="47" t="s">
        <v>772</v>
      </c>
    </row>
    <row r="273" spans="1:9" x14ac:dyDescent="0.2">
      <c r="A273" s="67"/>
      <c r="B273" s="38" t="s">
        <v>404</v>
      </c>
      <c r="C273" s="25" t="s">
        <v>583</v>
      </c>
      <c r="D273" s="51" t="str">
        <f>I273&amp;" - "&amp;G273</f>
        <v>103-0249 - North RSS Fill - Layer 18 (North CH 0 - 86)</v>
      </c>
      <c r="E273" s="51" t="str">
        <f t="shared" si="4"/>
        <v>ITP-CIV-Ferris- RSS Fill</v>
      </c>
      <c r="F273" s="32" t="s">
        <v>774</v>
      </c>
      <c r="G273" s="26" t="s">
        <v>773</v>
      </c>
      <c r="H273" s="9"/>
      <c r="I273" s="47" t="s">
        <v>775</v>
      </c>
    </row>
    <row r="274" spans="1:9" x14ac:dyDescent="0.2">
      <c r="A274" s="67"/>
      <c r="B274" s="38" t="s">
        <v>404</v>
      </c>
      <c r="C274" s="25" t="s">
        <v>583</v>
      </c>
      <c r="D274" s="51" t="str">
        <f>I274&amp;" - "&amp;G274</f>
        <v>103-0250 - North RSS Fill - Layer 19 (North CH 0 - 84)</v>
      </c>
      <c r="E274" s="51" t="str">
        <f t="shared" ref="E274:E337" si="5">RIGHT(F274,LEN(F274)-11)</f>
        <v>ITP-CIV-Ferris- RSS Fill</v>
      </c>
      <c r="F274" s="32" t="s">
        <v>777</v>
      </c>
      <c r="G274" s="26" t="s">
        <v>776</v>
      </c>
      <c r="H274" s="9"/>
      <c r="I274" s="47" t="s">
        <v>778</v>
      </c>
    </row>
    <row r="275" spans="1:9" x14ac:dyDescent="0.2">
      <c r="A275" s="67"/>
      <c r="B275" s="38" t="s">
        <v>404</v>
      </c>
      <c r="C275" s="25" t="s">
        <v>583</v>
      </c>
      <c r="D275" s="51" t="str">
        <f>I275&amp;" - "&amp;G275</f>
        <v>103-0251 - North RSS Fill - Layer 20 (North CH 0 - 82)</v>
      </c>
      <c r="E275" s="51" t="str">
        <f t="shared" si="5"/>
        <v>ITP-CIV-Ferris- RSS Fill</v>
      </c>
      <c r="F275" s="32" t="s">
        <v>780</v>
      </c>
      <c r="G275" s="26" t="s">
        <v>779</v>
      </c>
      <c r="H275" s="9"/>
      <c r="I275" s="47" t="s">
        <v>781</v>
      </c>
    </row>
    <row r="276" spans="1:9" x14ac:dyDescent="0.2">
      <c r="A276" s="67"/>
      <c r="B276" s="38" t="s">
        <v>404</v>
      </c>
      <c r="C276" s="25" t="s">
        <v>583</v>
      </c>
      <c r="D276" s="51" t="str">
        <f>I276&amp;" - "&amp;G276</f>
        <v>103-0252 - North RSS Fill - Layer 21 (North CH 0 - 80)</v>
      </c>
      <c r="E276" s="51" t="str">
        <f t="shared" si="5"/>
        <v>ITP-CIV-Ferris- RSS Fill</v>
      </c>
      <c r="F276" s="32" t="s">
        <v>783</v>
      </c>
      <c r="G276" s="26" t="s">
        <v>782</v>
      </c>
      <c r="H276" s="9"/>
      <c r="I276" s="47" t="s">
        <v>784</v>
      </c>
    </row>
    <row r="277" spans="1:9" x14ac:dyDescent="0.2">
      <c r="A277" s="67"/>
      <c r="B277" s="38" t="s">
        <v>404</v>
      </c>
      <c r="C277" s="25" t="s">
        <v>583</v>
      </c>
      <c r="D277" s="51" t="str">
        <f>I277&amp;" - "&amp;G277</f>
        <v>103-0253 - North RSS Fill - Layer 22 (North CH 0 - 78)</v>
      </c>
      <c r="E277" s="51" t="str">
        <f t="shared" si="5"/>
        <v>ITP-CIV-Ferris- RSS Fill</v>
      </c>
      <c r="F277" s="32" t="s">
        <v>786</v>
      </c>
      <c r="G277" s="26" t="s">
        <v>785</v>
      </c>
      <c r="H277" s="9"/>
      <c r="I277" s="47" t="s">
        <v>787</v>
      </c>
    </row>
    <row r="278" spans="1:9" x14ac:dyDescent="0.2">
      <c r="A278" s="67"/>
      <c r="B278" s="38" t="s">
        <v>404</v>
      </c>
      <c r="C278" s="25" t="s">
        <v>583</v>
      </c>
      <c r="D278" s="51" t="str">
        <f>I278&amp;" - "&amp;G278</f>
        <v>103-0254 - North RSS Fill - Layer 23 (North CH 0 - 76)</v>
      </c>
      <c r="E278" s="51" t="str">
        <f t="shared" si="5"/>
        <v>ITP-CIV-Ferris- RSS Fill</v>
      </c>
      <c r="F278" s="32" t="s">
        <v>789</v>
      </c>
      <c r="G278" s="26" t="s">
        <v>788</v>
      </c>
      <c r="H278" s="9"/>
      <c r="I278" s="47" t="s">
        <v>790</v>
      </c>
    </row>
    <row r="279" spans="1:9" x14ac:dyDescent="0.2">
      <c r="A279" s="67"/>
      <c r="B279" s="38" t="s">
        <v>404</v>
      </c>
      <c r="C279" s="25" t="s">
        <v>583</v>
      </c>
      <c r="D279" s="51" t="str">
        <f>I279&amp;" - "&amp;G279</f>
        <v>103-0255 - North RSS Fill - Layer 24 (North CH 0 - 74)</v>
      </c>
      <c r="E279" s="51" t="str">
        <f t="shared" si="5"/>
        <v>ITP-CIV-Ferris- RSS Fill</v>
      </c>
      <c r="F279" s="32" t="s">
        <v>792</v>
      </c>
      <c r="G279" s="26" t="s">
        <v>791</v>
      </c>
      <c r="H279" s="9"/>
      <c r="I279" s="47" t="s">
        <v>793</v>
      </c>
    </row>
    <row r="280" spans="1:9" x14ac:dyDescent="0.2">
      <c r="A280" s="67"/>
      <c r="B280" s="38" t="s">
        <v>404</v>
      </c>
      <c r="C280" s="25" t="s">
        <v>583</v>
      </c>
      <c r="D280" s="51" t="str">
        <f>I280&amp;" - "&amp;G280</f>
        <v>103-0256 - North RSS Fill - Layer 25 (North CH 0 - 72)</v>
      </c>
      <c r="E280" s="51" t="str">
        <f t="shared" si="5"/>
        <v>ITP-CIV-Ferris- RSS Fill</v>
      </c>
      <c r="F280" s="32" t="s">
        <v>795</v>
      </c>
      <c r="G280" s="26" t="s">
        <v>794</v>
      </c>
      <c r="H280" s="9"/>
      <c r="I280" s="47" t="s">
        <v>796</v>
      </c>
    </row>
    <row r="281" spans="1:9" x14ac:dyDescent="0.2">
      <c r="A281" s="67"/>
      <c r="B281" s="38" t="s">
        <v>404</v>
      </c>
      <c r="C281" s="25" t="s">
        <v>583</v>
      </c>
      <c r="D281" s="51" t="str">
        <f>I281&amp;" - "&amp;G281</f>
        <v>103-0257 - North RSS Fill - Layer 26 (North CH 0 - 70)</v>
      </c>
      <c r="E281" s="51" t="str">
        <f t="shared" si="5"/>
        <v>ITP-CIV-Ferris- RSS Fill</v>
      </c>
      <c r="F281" s="32" t="s">
        <v>798</v>
      </c>
      <c r="G281" s="26" t="s">
        <v>797</v>
      </c>
      <c r="H281" s="9"/>
      <c r="I281" s="47" t="s">
        <v>799</v>
      </c>
    </row>
    <row r="282" spans="1:9" x14ac:dyDescent="0.2">
      <c r="A282" s="67"/>
      <c r="B282" s="38" t="s">
        <v>404</v>
      </c>
      <c r="C282" s="25" t="s">
        <v>583</v>
      </c>
      <c r="D282" s="51" t="str">
        <f>I282&amp;" - "&amp;G282</f>
        <v>103-0258 - North RSS Fill - Layer 27 (North CH 0 - 68)</v>
      </c>
      <c r="E282" s="51" t="str">
        <f t="shared" si="5"/>
        <v>ITP-CIV-Ferris- RSS Fill</v>
      </c>
      <c r="F282" s="32" t="s">
        <v>801</v>
      </c>
      <c r="G282" s="26" t="s">
        <v>800</v>
      </c>
      <c r="H282" s="9"/>
      <c r="I282" s="47" t="s">
        <v>802</v>
      </c>
    </row>
    <row r="283" spans="1:9" x14ac:dyDescent="0.2">
      <c r="A283" s="67"/>
      <c r="B283" s="38" t="s">
        <v>404</v>
      </c>
      <c r="C283" s="25" t="s">
        <v>583</v>
      </c>
      <c r="D283" s="51" t="str">
        <f>I283&amp;" - "&amp;G283</f>
        <v>103-0259 - North RSS Fill - Layer 28 (North CH 0 - 66)</v>
      </c>
      <c r="E283" s="51" t="str">
        <f t="shared" si="5"/>
        <v>ITP-CIV-Ferris- RSS Fill</v>
      </c>
      <c r="F283" s="32" t="s">
        <v>804</v>
      </c>
      <c r="G283" s="26" t="s">
        <v>803</v>
      </c>
      <c r="H283" s="9"/>
      <c r="I283" s="47" t="s">
        <v>805</v>
      </c>
    </row>
    <row r="284" spans="1:9" x14ac:dyDescent="0.2">
      <c r="A284" s="67"/>
      <c r="B284" s="38" t="s">
        <v>404</v>
      </c>
      <c r="C284" s="25" t="s">
        <v>583</v>
      </c>
      <c r="D284" s="51" t="str">
        <f>I284&amp;" - "&amp;G284</f>
        <v>103-0260 - North RSS Fill - Layer 29 (North CH 0 - 64)</v>
      </c>
      <c r="E284" s="51" t="str">
        <f t="shared" si="5"/>
        <v>ITP-CIV-Ferris- RSS Fill</v>
      </c>
      <c r="F284" s="32" t="s">
        <v>807</v>
      </c>
      <c r="G284" s="26" t="s">
        <v>806</v>
      </c>
      <c r="H284" s="9"/>
      <c r="I284" s="47" t="s">
        <v>808</v>
      </c>
    </row>
    <row r="285" spans="1:9" x14ac:dyDescent="0.2">
      <c r="A285" s="67"/>
      <c r="B285" s="38" t="s">
        <v>404</v>
      </c>
      <c r="C285" s="25" t="s">
        <v>583</v>
      </c>
      <c r="D285" s="51" t="str">
        <f>I285&amp;" - "&amp;G285</f>
        <v>103-0261 - North RSS Fill - Layer 30 (North CH 0 - 62)</v>
      </c>
      <c r="E285" s="51" t="str">
        <f t="shared" si="5"/>
        <v>ITP-CIV-Ferris- RSS Fill</v>
      </c>
      <c r="F285" s="32" t="s">
        <v>810</v>
      </c>
      <c r="G285" s="26" t="s">
        <v>809</v>
      </c>
      <c r="H285" s="9"/>
      <c r="I285" s="47" t="s">
        <v>811</v>
      </c>
    </row>
    <row r="286" spans="1:9" x14ac:dyDescent="0.2">
      <c r="A286" s="67"/>
      <c r="B286" s="38" t="s">
        <v>404</v>
      </c>
      <c r="C286" s="25" t="s">
        <v>583</v>
      </c>
      <c r="D286" s="51" t="str">
        <f>I286&amp;" - "&amp;G286</f>
        <v>103-0262 - North RSS Fill - Layer 31 (North CH 0 - 60)</v>
      </c>
      <c r="E286" s="51" t="str">
        <f t="shared" si="5"/>
        <v>ITP-CIV-Ferris- RSS Fill</v>
      </c>
      <c r="F286" s="32" t="s">
        <v>813</v>
      </c>
      <c r="G286" s="26" t="s">
        <v>812</v>
      </c>
      <c r="H286" s="9"/>
      <c r="I286" s="47" t="s">
        <v>814</v>
      </c>
    </row>
    <row r="287" spans="1:9" x14ac:dyDescent="0.2">
      <c r="A287" s="67"/>
      <c r="B287" s="38" t="s">
        <v>404</v>
      </c>
      <c r="C287" s="25" t="s">
        <v>583</v>
      </c>
      <c r="D287" s="51" t="str">
        <f>I287&amp;" - "&amp;G287</f>
        <v>103-0263 - North RSS Fill - Layer 32 (North CH 0 - 58)</v>
      </c>
      <c r="E287" s="51" t="str">
        <f t="shared" si="5"/>
        <v>ITP-CIV-Ferris- RSS Fill</v>
      </c>
      <c r="F287" s="32" t="s">
        <v>816</v>
      </c>
      <c r="G287" s="26" t="s">
        <v>815</v>
      </c>
      <c r="H287" s="9"/>
      <c r="I287" s="47" t="s">
        <v>817</v>
      </c>
    </row>
    <row r="288" spans="1:9" x14ac:dyDescent="0.2">
      <c r="A288" s="67"/>
      <c r="B288" s="38" t="s">
        <v>404</v>
      </c>
      <c r="C288" s="25" t="s">
        <v>583</v>
      </c>
      <c r="D288" s="51" t="str">
        <f>I288&amp;" - "&amp;G288</f>
        <v>103-0264 - North RSS Fill - Layer 33 (North CH 0 - 56)</v>
      </c>
      <c r="E288" s="51" t="str">
        <f t="shared" si="5"/>
        <v>ITP-CIV-Ferris- RSS Fill</v>
      </c>
      <c r="F288" s="32" t="s">
        <v>819</v>
      </c>
      <c r="G288" s="26" t="s">
        <v>818</v>
      </c>
      <c r="H288" s="9"/>
      <c r="I288" s="47" t="s">
        <v>820</v>
      </c>
    </row>
    <row r="289" spans="1:9" x14ac:dyDescent="0.2">
      <c r="A289" s="67"/>
      <c r="B289" s="38" t="s">
        <v>404</v>
      </c>
      <c r="C289" s="25" t="s">
        <v>583</v>
      </c>
      <c r="D289" s="51" t="str">
        <f>I289&amp;" - "&amp;G289</f>
        <v>103-0265 - North RSS Fill - Layer 34 (North CH 0 - 54)</v>
      </c>
      <c r="E289" s="51" t="str">
        <f t="shared" si="5"/>
        <v>ITP-CIV-Ferris- RSS Fill</v>
      </c>
      <c r="F289" s="32" t="s">
        <v>822</v>
      </c>
      <c r="G289" s="26" t="s">
        <v>821</v>
      </c>
      <c r="H289" s="9"/>
      <c r="I289" s="47" t="s">
        <v>823</v>
      </c>
    </row>
    <row r="290" spans="1:9" x14ac:dyDescent="0.2">
      <c r="A290" s="67"/>
      <c r="B290" s="38" t="s">
        <v>404</v>
      </c>
      <c r="C290" s="25" t="s">
        <v>583</v>
      </c>
      <c r="D290" s="51" t="str">
        <f>I290&amp;" - "&amp;G290</f>
        <v>103-0266 - North RSS Fill - Layer 35 (North CH 0 - 52)</v>
      </c>
      <c r="E290" s="51" t="str">
        <f t="shared" si="5"/>
        <v>ITP-CIV-Ferris- RSS Fill</v>
      </c>
      <c r="F290" s="32" t="s">
        <v>825</v>
      </c>
      <c r="G290" s="26" t="s">
        <v>824</v>
      </c>
      <c r="H290" s="9"/>
      <c r="I290" s="47" t="s">
        <v>826</v>
      </c>
    </row>
    <row r="291" spans="1:9" x14ac:dyDescent="0.2">
      <c r="A291" s="67"/>
      <c r="B291" s="38" t="s">
        <v>404</v>
      </c>
      <c r="C291" s="25" t="s">
        <v>583</v>
      </c>
      <c r="D291" s="51" t="str">
        <f>I291&amp;" - "&amp;G291</f>
        <v>103-0267 - North RSS Fill - Layer 1 (North CH 0 - 50)</v>
      </c>
      <c r="E291" s="51" t="str">
        <f t="shared" si="5"/>
        <v>ITP-CIV-Ferris- RSS Fill</v>
      </c>
      <c r="F291" s="32" t="s">
        <v>828</v>
      </c>
      <c r="G291" s="26" t="s">
        <v>827</v>
      </c>
      <c r="H291" s="9"/>
      <c r="I291" s="47" t="s">
        <v>829</v>
      </c>
    </row>
    <row r="292" spans="1:9" x14ac:dyDescent="0.2">
      <c r="A292" s="67"/>
      <c r="B292" s="38" t="s">
        <v>404</v>
      </c>
      <c r="C292" s="25" t="s">
        <v>583</v>
      </c>
      <c r="D292" s="51" t="str">
        <f>I292&amp;" - "&amp;G292</f>
        <v>103-0268 - North RSS Fill - Layer 2 (North CH 0 - 48)</v>
      </c>
      <c r="E292" s="51" t="str">
        <f t="shared" si="5"/>
        <v>ITP-CIV-Ferris- RSS Fill</v>
      </c>
      <c r="F292" s="32" t="s">
        <v>831</v>
      </c>
      <c r="G292" s="26" t="s">
        <v>830</v>
      </c>
      <c r="H292" s="9"/>
      <c r="I292" s="47" t="s">
        <v>832</v>
      </c>
    </row>
    <row r="293" spans="1:9" x14ac:dyDescent="0.2">
      <c r="A293" s="67"/>
      <c r="B293" s="38" t="s">
        <v>404</v>
      </c>
      <c r="C293" s="25" t="s">
        <v>583</v>
      </c>
      <c r="D293" s="51" t="str">
        <f>I293&amp;" - "&amp;G293</f>
        <v>103-0269 - North RSS Fill - Layer 3 (North CH 0 - 46)</v>
      </c>
      <c r="E293" s="51" t="str">
        <f t="shared" si="5"/>
        <v>ITP-CIV-Ferris- RSS Fill</v>
      </c>
      <c r="F293" s="32" t="s">
        <v>834</v>
      </c>
      <c r="G293" s="26" t="s">
        <v>833</v>
      </c>
      <c r="H293" s="9"/>
      <c r="I293" s="47" t="s">
        <v>835</v>
      </c>
    </row>
    <row r="294" spans="1:9" x14ac:dyDescent="0.2">
      <c r="A294" s="67"/>
      <c r="B294" s="38" t="s">
        <v>404</v>
      </c>
      <c r="C294" s="25" t="s">
        <v>583</v>
      </c>
      <c r="D294" s="51" t="str">
        <f>I294&amp;" - "&amp;G294</f>
        <v>103-0270 - North RSS Fill - Layer 4 (North CH 0 - 44)</v>
      </c>
      <c r="E294" s="51" t="str">
        <f t="shared" si="5"/>
        <v>ITP-CIV-Ferris- RSS Fill</v>
      </c>
      <c r="F294" s="32" t="s">
        <v>837</v>
      </c>
      <c r="G294" s="26" t="s">
        <v>836</v>
      </c>
      <c r="H294" s="9"/>
      <c r="I294" s="47" t="s">
        <v>838</v>
      </c>
    </row>
    <row r="295" spans="1:9" x14ac:dyDescent="0.2">
      <c r="A295" s="67"/>
      <c r="B295" s="38" t="s">
        <v>404</v>
      </c>
      <c r="C295" s="25" t="s">
        <v>583</v>
      </c>
      <c r="D295" s="51" t="str">
        <f>I295&amp;" - "&amp;G295</f>
        <v>103-0271 - North RSS Fill - Layer 5 (North CH 0 - 42)</v>
      </c>
      <c r="E295" s="51" t="str">
        <f t="shared" si="5"/>
        <v>ITP-CIV-Ferris- RSS Fill</v>
      </c>
      <c r="F295" s="32" t="s">
        <v>840</v>
      </c>
      <c r="G295" s="26" t="s">
        <v>839</v>
      </c>
      <c r="H295" s="9"/>
      <c r="I295" s="47" t="s">
        <v>841</v>
      </c>
    </row>
    <row r="296" spans="1:9" x14ac:dyDescent="0.2">
      <c r="A296" s="67"/>
      <c r="B296" s="38" t="s">
        <v>404</v>
      </c>
      <c r="C296" s="25" t="s">
        <v>583</v>
      </c>
      <c r="D296" s="51" t="str">
        <f>I296&amp;" - "&amp;G296</f>
        <v>103-0272 - North RSS Fill - Layer 6 (North CH 0 - 40)</v>
      </c>
      <c r="E296" s="51" t="str">
        <f t="shared" si="5"/>
        <v>ITP-CIV-Ferris- RSS Fill</v>
      </c>
      <c r="F296" s="32" t="s">
        <v>843</v>
      </c>
      <c r="G296" s="26" t="s">
        <v>842</v>
      </c>
      <c r="H296" s="9"/>
      <c r="I296" s="47" t="s">
        <v>844</v>
      </c>
    </row>
    <row r="297" spans="1:9" x14ac:dyDescent="0.2">
      <c r="A297" s="67"/>
      <c r="B297" s="38" t="s">
        <v>404</v>
      </c>
      <c r="C297" s="25" t="s">
        <v>583</v>
      </c>
      <c r="D297" s="51" t="str">
        <f>I297&amp;" - "&amp;G297</f>
        <v>103-0273 - North RSS Fill - Layer 7 (North CH 0 - 38)</v>
      </c>
      <c r="E297" s="51" t="str">
        <f t="shared" si="5"/>
        <v>ITP-CIV-Ferris- RSS Fill</v>
      </c>
      <c r="F297" s="32" t="s">
        <v>846</v>
      </c>
      <c r="G297" s="26" t="s">
        <v>845</v>
      </c>
      <c r="H297" s="9"/>
      <c r="I297" s="47" t="s">
        <v>847</v>
      </c>
    </row>
    <row r="298" spans="1:9" x14ac:dyDescent="0.2">
      <c r="A298" s="67"/>
      <c r="B298" s="38" t="s">
        <v>404</v>
      </c>
      <c r="C298" s="25" t="s">
        <v>583</v>
      </c>
      <c r="D298" s="51" t="str">
        <f>I298&amp;" - "&amp;G298</f>
        <v>103-0274 - North RSS Fill - Layer 8 (North CH 0 - 36)</v>
      </c>
      <c r="E298" s="51" t="str">
        <f t="shared" si="5"/>
        <v>ITP-CIV-Ferris- RSS Fill</v>
      </c>
      <c r="F298" s="32" t="s">
        <v>849</v>
      </c>
      <c r="G298" s="26" t="s">
        <v>848</v>
      </c>
      <c r="H298" s="9"/>
      <c r="I298" s="47" t="s">
        <v>850</v>
      </c>
    </row>
    <row r="299" spans="1:9" x14ac:dyDescent="0.2">
      <c r="A299" s="67"/>
      <c r="B299" s="38" t="s">
        <v>404</v>
      </c>
      <c r="C299" s="25" t="s">
        <v>583</v>
      </c>
      <c r="D299" s="51" t="str">
        <f>I299&amp;" - "&amp;G299</f>
        <v>103-0275 - North RSS Fill - Layer 9 (North CH 0 - 34)</v>
      </c>
      <c r="E299" s="51" t="str">
        <f t="shared" si="5"/>
        <v>ITP-CIV-Ferris- RSS Fill</v>
      </c>
      <c r="F299" s="32" t="s">
        <v>852</v>
      </c>
      <c r="G299" s="26" t="s">
        <v>851</v>
      </c>
      <c r="H299" s="9"/>
      <c r="I299" s="47" t="s">
        <v>853</v>
      </c>
    </row>
    <row r="300" spans="1:9" x14ac:dyDescent="0.2">
      <c r="A300" s="67"/>
      <c r="B300" s="38" t="s">
        <v>404</v>
      </c>
      <c r="C300" s="25" t="s">
        <v>583</v>
      </c>
      <c r="D300" s="51" t="str">
        <f>I300&amp;" - "&amp;G300</f>
        <v>103-0276 - North RSS Fill - Layer 10 (North CH 0 - 32)</v>
      </c>
      <c r="E300" s="51" t="str">
        <f t="shared" si="5"/>
        <v>ITP-CIV-Ferris- RSS Fill</v>
      </c>
      <c r="F300" s="32" t="s">
        <v>855</v>
      </c>
      <c r="G300" s="26" t="s">
        <v>854</v>
      </c>
      <c r="H300" s="9"/>
      <c r="I300" s="47" t="s">
        <v>856</v>
      </c>
    </row>
    <row r="301" spans="1:9" x14ac:dyDescent="0.2">
      <c r="A301" s="67"/>
      <c r="B301" s="38" t="s">
        <v>404</v>
      </c>
      <c r="C301" s="25" t="s">
        <v>583</v>
      </c>
      <c r="D301" s="51" t="str">
        <f>I301&amp;" - "&amp;G301</f>
        <v>103-0277 - North RSS Fill - Layer 11 (North CH 0 - 30)</v>
      </c>
      <c r="E301" s="51" t="str">
        <f t="shared" si="5"/>
        <v>ITP-CIV-Ferris- RSS Fill</v>
      </c>
      <c r="F301" s="32" t="s">
        <v>858</v>
      </c>
      <c r="G301" s="26" t="s">
        <v>857</v>
      </c>
      <c r="H301" s="9"/>
      <c r="I301" s="47" t="s">
        <v>859</v>
      </c>
    </row>
    <row r="302" spans="1:9" x14ac:dyDescent="0.2">
      <c r="A302" s="67"/>
      <c r="B302" s="38" t="s">
        <v>404</v>
      </c>
      <c r="C302" s="25" t="s">
        <v>583</v>
      </c>
      <c r="D302" s="51" t="str">
        <f>I302&amp;" - "&amp;G302</f>
        <v>103-0278 - North RSS Fill - Layer 12 (North CH 0 - 28)</v>
      </c>
      <c r="E302" s="51" t="str">
        <f t="shared" si="5"/>
        <v>ITP-CIV-Ferris- RSS Fill</v>
      </c>
      <c r="F302" s="32" t="s">
        <v>861</v>
      </c>
      <c r="G302" s="26" t="s">
        <v>860</v>
      </c>
      <c r="H302" s="9"/>
      <c r="I302" s="47" t="s">
        <v>862</v>
      </c>
    </row>
    <row r="303" spans="1:9" x14ac:dyDescent="0.2">
      <c r="A303" s="67"/>
      <c r="B303" s="38" t="s">
        <v>404</v>
      </c>
      <c r="C303" s="25" t="s">
        <v>583</v>
      </c>
      <c r="D303" s="51" t="str">
        <f>I303&amp;" - "&amp;G303</f>
        <v>103-0279 - North RSS Fill - Layer 13 (North CH 0 - 26)</v>
      </c>
      <c r="E303" s="51" t="str">
        <f t="shared" si="5"/>
        <v>ITP-CIV-Ferris- RSS Fill</v>
      </c>
      <c r="F303" s="32" t="s">
        <v>864</v>
      </c>
      <c r="G303" s="26" t="s">
        <v>863</v>
      </c>
      <c r="H303" s="9"/>
      <c r="I303" s="47" t="s">
        <v>865</v>
      </c>
    </row>
    <row r="304" spans="1:9" x14ac:dyDescent="0.2">
      <c r="A304" s="67"/>
      <c r="B304" s="38" t="s">
        <v>404</v>
      </c>
      <c r="C304" s="25" t="s">
        <v>583</v>
      </c>
      <c r="D304" s="51" t="str">
        <f>I304&amp;" - "&amp;G304</f>
        <v>103-0280 - North RSS Fill - Layer 14 (North CH 0 - 24)</v>
      </c>
      <c r="E304" s="51" t="str">
        <f t="shared" si="5"/>
        <v>ITP-CIV-Ferris- RSS Fill</v>
      </c>
      <c r="F304" s="32" t="s">
        <v>867</v>
      </c>
      <c r="G304" s="26" t="s">
        <v>866</v>
      </c>
      <c r="H304" s="9"/>
      <c r="I304" s="47" t="s">
        <v>868</v>
      </c>
    </row>
    <row r="305" spans="1:9" x14ac:dyDescent="0.2">
      <c r="A305" s="67"/>
      <c r="B305" s="38" t="s">
        <v>404</v>
      </c>
      <c r="C305" s="25" t="s">
        <v>583</v>
      </c>
      <c r="D305" s="51" t="str">
        <f>I305&amp;" - "&amp;G305</f>
        <v>103-0281 - North RSS Fill - Layer 15 (North CH 0 - 22)</v>
      </c>
      <c r="E305" s="51" t="str">
        <f t="shared" si="5"/>
        <v>ITP-CIV-Ferris- RSS Fill</v>
      </c>
      <c r="F305" s="32" t="s">
        <v>870</v>
      </c>
      <c r="G305" s="26" t="s">
        <v>869</v>
      </c>
      <c r="H305" s="9"/>
      <c r="I305" s="47" t="s">
        <v>871</v>
      </c>
    </row>
    <row r="306" spans="1:9" x14ac:dyDescent="0.2">
      <c r="A306" s="67"/>
      <c r="B306" s="38" t="s">
        <v>404</v>
      </c>
      <c r="C306" s="25" t="s">
        <v>583</v>
      </c>
      <c r="D306" s="51" t="str">
        <f>I306&amp;" - "&amp;G306</f>
        <v>103-0282 - North RSS Fill - Layer 16 (North CH 0 - 20)</v>
      </c>
      <c r="E306" s="51" t="str">
        <f t="shared" si="5"/>
        <v>ITP-CIV-Ferris- RSS Fill</v>
      </c>
      <c r="F306" s="32" t="s">
        <v>873</v>
      </c>
      <c r="G306" s="26" t="s">
        <v>872</v>
      </c>
      <c r="H306" s="9"/>
      <c r="I306" s="47" t="s">
        <v>874</v>
      </c>
    </row>
    <row r="307" spans="1:9" x14ac:dyDescent="0.2">
      <c r="A307" s="67"/>
      <c r="B307" s="38" t="s">
        <v>404</v>
      </c>
      <c r="C307" s="25" t="s">
        <v>583</v>
      </c>
      <c r="D307" s="51" t="str">
        <f>I307&amp;" - "&amp;G307</f>
        <v>103-0283 - North RSS Fill - Layer 17 (North CH 0 - 18)</v>
      </c>
      <c r="E307" s="51" t="str">
        <f t="shared" si="5"/>
        <v>ITP-CIV-Ferris- RSS Fill</v>
      </c>
      <c r="F307" s="32" t="s">
        <v>876</v>
      </c>
      <c r="G307" s="26" t="s">
        <v>875</v>
      </c>
      <c r="H307" s="9"/>
      <c r="I307" s="47" t="s">
        <v>877</v>
      </c>
    </row>
    <row r="308" spans="1:9" x14ac:dyDescent="0.2">
      <c r="A308" s="67"/>
      <c r="B308" s="38" t="s">
        <v>404</v>
      </c>
      <c r="C308" s="25" t="s">
        <v>583</v>
      </c>
      <c r="D308" s="51" t="str">
        <f>I308&amp;" - "&amp;G308</f>
        <v>103-0284 - North RSS Fill - Layer 18 (North CH 0 - 16)</v>
      </c>
      <c r="E308" s="51" t="str">
        <f t="shared" si="5"/>
        <v>ITP-CIV-Ferris- RSS Fill</v>
      </c>
      <c r="F308" s="32" t="s">
        <v>879</v>
      </c>
      <c r="G308" s="26" t="s">
        <v>878</v>
      </c>
      <c r="H308" s="9"/>
      <c r="I308" s="47" t="s">
        <v>880</v>
      </c>
    </row>
    <row r="309" spans="1:9" x14ac:dyDescent="0.2">
      <c r="A309" s="67"/>
      <c r="B309" s="38" t="s">
        <v>404</v>
      </c>
      <c r="C309" s="25" t="s">
        <v>583</v>
      </c>
      <c r="D309" s="51" t="str">
        <f>I309&amp;" - "&amp;G309</f>
        <v>103-0285 - North RSS Fill - Layer 19 (North CH 0 - 14)</v>
      </c>
      <c r="E309" s="51" t="str">
        <f t="shared" si="5"/>
        <v>ITP-CIV-Ferris- RSS Fill</v>
      </c>
      <c r="F309" s="32" t="s">
        <v>882</v>
      </c>
      <c r="G309" s="26" t="s">
        <v>881</v>
      </c>
      <c r="H309" s="9"/>
      <c r="I309" s="47" t="s">
        <v>883</v>
      </c>
    </row>
    <row r="310" spans="1:9" x14ac:dyDescent="0.2">
      <c r="A310" s="67"/>
      <c r="B310" s="38" t="s">
        <v>404</v>
      </c>
      <c r="C310" s="25" t="s">
        <v>583</v>
      </c>
      <c r="D310" s="51" t="str">
        <f>I310&amp;" - "&amp;G310</f>
        <v>103-0286 - North RSS Fill - Layer 20 (North CH 0 - 12)</v>
      </c>
      <c r="E310" s="51" t="str">
        <f t="shared" si="5"/>
        <v>ITP-CIV-Ferris- RSS Fill</v>
      </c>
      <c r="F310" s="32" t="s">
        <v>885</v>
      </c>
      <c r="G310" s="26" t="s">
        <v>884</v>
      </c>
      <c r="H310" s="9"/>
      <c r="I310" s="47" t="s">
        <v>886</v>
      </c>
    </row>
    <row r="311" spans="1:9" x14ac:dyDescent="0.2">
      <c r="A311" s="67"/>
      <c r="B311" s="38" t="s">
        <v>404</v>
      </c>
      <c r="C311" s="25" t="s">
        <v>583</v>
      </c>
      <c r="D311" s="51" t="str">
        <f>I311&amp;" - "&amp;G311</f>
        <v>103-0287 - North RSS Fill - Layer 21 (North CH 0 - 10)</v>
      </c>
      <c r="E311" s="51" t="str">
        <f t="shared" si="5"/>
        <v>ITP-CIV-Ferris- RSS Fill</v>
      </c>
      <c r="F311" s="32" t="s">
        <v>888</v>
      </c>
      <c r="G311" s="26" t="s">
        <v>887</v>
      </c>
      <c r="H311" s="9"/>
      <c r="I311" s="47" t="s">
        <v>889</v>
      </c>
    </row>
    <row r="312" spans="1:9" x14ac:dyDescent="0.2">
      <c r="A312" s="67"/>
      <c r="B312" s="38" t="s">
        <v>404</v>
      </c>
      <c r="C312" s="25" t="s">
        <v>583</v>
      </c>
      <c r="D312" s="51" t="str">
        <f>I312&amp;" - "&amp;G312</f>
        <v>103-0288 - North RSS Fill - Layer 22 (North CH 0 - 9)</v>
      </c>
      <c r="E312" s="51" t="str">
        <f t="shared" si="5"/>
        <v>ITP-CIV-Ferris- RSS Fill</v>
      </c>
      <c r="F312" s="32" t="s">
        <v>891</v>
      </c>
      <c r="G312" s="26" t="s">
        <v>890</v>
      </c>
      <c r="H312" s="9"/>
      <c r="I312" s="47" t="s">
        <v>892</v>
      </c>
    </row>
    <row r="313" spans="1:9" x14ac:dyDescent="0.2">
      <c r="A313" s="67"/>
      <c r="B313" s="38" t="s">
        <v>404</v>
      </c>
      <c r="C313" s="25" t="s">
        <v>583</v>
      </c>
      <c r="D313" s="51" t="str">
        <f>I313&amp;" - "&amp;G313</f>
        <v>103-0289 - North RSS Fill - Layer 23 (North CH 0 - 8)</v>
      </c>
      <c r="E313" s="51" t="str">
        <f t="shared" si="5"/>
        <v>ITP-CIV-Ferris- RSS Fill</v>
      </c>
      <c r="F313" s="32" t="s">
        <v>894</v>
      </c>
      <c r="G313" s="26" t="s">
        <v>893</v>
      </c>
      <c r="H313" s="9"/>
      <c r="I313" s="47" t="s">
        <v>895</v>
      </c>
    </row>
    <row r="314" spans="1:9" x14ac:dyDescent="0.2">
      <c r="A314" s="67"/>
      <c r="B314" s="38" t="s">
        <v>404</v>
      </c>
      <c r="C314" s="25" t="s">
        <v>583</v>
      </c>
      <c r="D314" s="51" t="str">
        <f>I314&amp;" - "&amp;G314</f>
        <v>103-0290 - North RSS Fill - Layer 24 (North CH 0 - 7)</v>
      </c>
      <c r="E314" s="51" t="str">
        <f t="shared" si="5"/>
        <v>ITP-CIV-Ferris- RSS Fill</v>
      </c>
      <c r="F314" s="32" t="s">
        <v>897</v>
      </c>
      <c r="G314" s="26" t="s">
        <v>896</v>
      </c>
      <c r="H314" s="9"/>
      <c r="I314" s="47" t="s">
        <v>898</v>
      </c>
    </row>
    <row r="315" spans="1:9" x14ac:dyDescent="0.2">
      <c r="A315" s="67"/>
      <c r="B315" s="38" t="s">
        <v>404</v>
      </c>
      <c r="C315" s="25" t="s">
        <v>583</v>
      </c>
      <c r="D315" s="51" t="str">
        <f>I315&amp;" - "&amp;G315</f>
        <v>103-0291 - North RSS Fill - Layer 25 (North CH 0 - 6)</v>
      </c>
      <c r="E315" s="51" t="str">
        <f t="shared" si="5"/>
        <v>ITP-CIV-Ferris- RSS Fill</v>
      </c>
      <c r="F315" s="32" t="s">
        <v>900</v>
      </c>
      <c r="G315" s="26" t="s">
        <v>899</v>
      </c>
      <c r="H315" s="9"/>
      <c r="I315" s="47" t="s">
        <v>901</v>
      </c>
    </row>
    <row r="316" spans="1:9" x14ac:dyDescent="0.2">
      <c r="A316" s="67"/>
      <c r="B316" s="38" t="s">
        <v>404</v>
      </c>
      <c r="C316" s="25" t="s">
        <v>583</v>
      </c>
      <c r="D316" s="51" t="str">
        <f>I316&amp;" - "&amp;G316</f>
        <v>103-0292 - North RSS Fill - Layer 26 (North CH 0 - 5)</v>
      </c>
      <c r="E316" s="51" t="str">
        <f t="shared" si="5"/>
        <v>ITP-CIV-Ferris- RSS Fill</v>
      </c>
      <c r="F316" s="32" t="s">
        <v>903</v>
      </c>
      <c r="G316" s="26" t="s">
        <v>902</v>
      </c>
      <c r="H316" s="9"/>
      <c r="I316" s="47" t="s">
        <v>904</v>
      </c>
    </row>
    <row r="317" spans="1:9" x14ac:dyDescent="0.2">
      <c r="A317" s="67"/>
      <c r="B317" s="38" t="s">
        <v>404</v>
      </c>
      <c r="C317" s="25" t="s">
        <v>583</v>
      </c>
      <c r="D317" s="51" t="str">
        <f>I317&amp;" - "&amp;G317</f>
        <v>103-0293 - North RSS Fill - Layer 27 (North CH 0 - 4)</v>
      </c>
      <c r="E317" s="51" t="str">
        <f t="shared" si="5"/>
        <v>ITP-CIV-Ferris- RSS Fill</v>
      </c>
      <c r="F317" s="32" t="s">
        <v>906</v>
      </c>
      <c r="G317" s="26" t="s">
        <v>905</v>
      </c>
      <c r="H317" s="9"/>
      <c r="I317" s="47" t="s">
        <v>907</v>
      </c>
    </row>
    <row r="318" spans="1:9" x14ac:dyDescent="0.2">
      <c r="A318" s="67"/>
      <c r="B318" s="38" t="s">
        <v>404</v>
      </c>
      <c r="C318" s="25" t="s">
        <v>583</v>
      </c>
      <c r="D318" s="51" t="str">
        <f>I318&amp;" - "&amp;G318</f>
        <v>103-0294 - North RSS Fill - Layer 28 (North CH 0 - 3)</v>
      </c>
      <c r="E318" s="51" t="str">
        <f t="shared" si="5"/>
        <v>ITP-CIV-Ferris- RSS Fill</v>
      </c>
      <c r="F318" s="32" t="s">
        <v>909</v>
      </c>
      <c r="G318" s="26" t="s">
        <v>908</v>
      </c>
      <c r="H318" s="9"/>
      <c r="I318" s="47" t="s">
        <v>910</v>
      </c>
    </row>
    <row r="319" spans="1:9" x14ac:dyDescent="0.2">
      <c r="A319" s="67"/>
      <c r="B319" s="38" t="s">
        <v>404</v>
      </c>
      <c r="C319" s="25" t="s">
        <v>583</v>
      </c>
      <c r="D319" s="51" t="str">
        <f>I319&amp;" - "&amp;G319</f>
        <v>103-0295 - North RSS Fill - Layer 29 (North CH 0 - 2)</v>
      </c>
      <c r="E319" s="51" t="str">
        <f t="shared" si="5"/>
        <v>ITP-CIV-Ferris- RSS Fill</v>
      </c>
      <c r="F319" s="32" t="s">
        <v>912</v>
      </c>
      <c r="G319" s="26" t="s">
        <v>911</v>
      </c>
      <c r="H319" s="9"/>
      <c r="I319" s="47" t="s">
        <v>913</v>
      </c>
    </row>
    <row r="320" spans="1:9" x14ac:dyDescent="0.2">
      <c r="A320" s="67"/>
      <c r="B320" s="38" t="s">
        <v>404</v>
      </c>
      <c r="C320" s="25" t="s">
        <v>583</v>
      </c>
      <c r="D320" s="51" t="str">
        <f>I320&amp;" - "&amp;G320</f>
        <v>103-0296 - North RSS Fill - Layer 30 (North CH 0 - 1)</v>
      </c>
      <c r="E320" s="51" t="str">
        <f t="shared" si="5"/>
        <v>ITP-CIV-Ferris- RSS Fill</v>
      </c>
      <c r="F320" s="32" t="s">
        <v>915</v>
      </c>
      <c r="G320" s="26" t="s">
        <v>914</v>
      </c>
      <c r="H320" s="9"/>
      <c r="I320" s="47" t="s">
        <v>916</v>
      </c>
    </row>
    <row r="321" spans="1:9" x14ac:dyDescent="0.2">
      <c r="A321" s="67"/>
      <c r="B321" s="38"/>
      <c r="C321" s="37" t="s">
        <v>917</v>
      </c>
      <c r="D321" s="37"/>
      <c r="E321" s="37"/>
      <c r="F321" s="37"/>
      <c r="G321" s="37"/>
      <c r="H321" s="16"/>
      <c r="I321" s="37"/>
    </row>
    <row r="322" spans="1:9" x14ac:dyDescent="0.2">
      <c r="A322" s="67"/>
      <c r="B322" s="38" t="s">
        <v>404</v>
      </c>
      <c r="C322" s="25" t="s">
        <v>918</v>
      </c>
      <c r="D322" s="51" t="str">
        <f>I322&amp;" - "&amp;G322</f>
        <v>103-296 - Drainage Pipe Installation -PIPE-2</v>
      </c>
      <c r="E322" s="51" t="str">
        <f t="shared" si="5"/>
        <v>ITP-CIV-Ferris-Stormwater Drainage Pipes Installation Rev 0</v>
      </c>
      <c r="F322" s="32" t="s">
        <v>920</v>
      </c>
      <c r="G322" s="26" t="s">
        <v>919</v>
      </c>
      <c r="H322" s="9"/>
      <c r="I322" s="47" t="s">
        <v>921</v>
      </c>
    </row>
    <row r="323" spans="1:9" x14ac:dyDescent="0.2">
      <c r="A323" s="67"/>
      <c r="B323" s="38" t="s">
        <v>404</v>
      </c>
      <c r="C323" s="25" t="s">
        <v>918</v>
      </c>
      <c r="D323" s="51" t="str">
        <f>I323&amp;" - "&amp;G323</f>
        <v>103-297 - Drainage Pipe Installation -PIPE-3</v>
      </c>
      <c r="E323" s="51" t="str">
        <f t="shared" si="5"/>
        <v>ITP-CIV-Ferris-Stormwater Drainage Pipes Installation Rev 0</v>
      </c>
      <c r="F323" s="32" t="s">
        <v>923</v>
      </c>
      <c r="G323" s="26" t="s">
        <v>922</v>
      </c>
      <c r="H323" s="9"/>
      <c r="I323" s="47" t="s">
        <v>924</v>
      </c>
    </row>
    <row r="324" spans="1:9" x14ac:dyDescent="0.2">
      <c r="A324" s="67"/>
      <c r="B324" s="38" t="s">
        <v>404</v>
      </c>
      <c r="C324" s="25" t="s">
        <v>918</v>
      </c>
      <c r="D324" s="51" t="str">
        <f>I324&amp;" - "&amp;G324</f>
        <v>103-298 - Drainage Pipe Installation -PIPE-4</v>
      </c>
      <c r="E324" s="51" t="str">
        <f t="shared" si="5"/>
        <v>ITP-CIV-Ferris-Stormwater Drainage Pipes Installation Rev 0</v>
      </c>
      <c r="F324" s="32" t="s">
        <v>926</v>
      </c>
      <c r="G324" s="26" t="s">
        <v>925</v>
      </c>
      <c r="H324" s="9"/>
      <c r="I324" s="47" t="s">
        <v>927</v>
      </c>
    </row>
    <row r="325" spans="1:9" x14ac:dyDescent="0.2">
      <c r="A325" s="67"/>
      <c r="B325" s="38" t="s">
        <v>404</v>
      </c>
      <c r="C325" s="25" t="s">
        <v>918</v>
      </c>
      <c r="D325" s="51" t="str">
        <f>I325&amp;" - "&amp;G325</f>
        <v>103-299 - Drainage Pipe Installation -PIPE-5</v>
      </c>
      <c r="E325" s="51" t="str">
        <f t="shared" si="5"/>
        <v>ITP-CIV-Ferris-Stormwater Drainage Pipes Installation Rev 0</v>
      </c>
      <c r="F325" s="32" t="s">
        <v>929</v>
      </c>
      <c r="G325" s="26" t="s">
        <v>928</v>
      </c>
      <c r="H325" s="9"/>
      <c r="I325" s="47" t="s">
        <v>930</v>
      </c>
    </row>
    <row r="326" spans="1:9" x14ac:dyDescent="0.2">
      <c r="A326" s="67"/>
      <c r="B326" s="38" t="s">
        <v>404</v>
      </c>
      <c r="C326" s="25" t="s">
        <v>918</v>
      </c>
      <c r="D326" s="51" t="str">
        <f>I326&amp;" - "&amp;G326</f>
        <v>103-300 - Drainage Pipe Installation -PIPE-6</v>
      </c>
      <c r="E326" s="51" t="str">
        <f t="shared" si="5"/>
        <v>ITP-CIV-Ferris-Stormwater Drainage Pipes Installation Rev 0</v>
      </c>
      <c r="F326" s="32" t="s">
        <v>932</v>
      </c>
      <c r="G326" s="26" t="s">
        <v>931</v>
      </c>
      <c r="H326" s="9"/>
      <c r="I326" s="47" t="s">
        <v>933</v>
      </c>
    </row>
    <row r="327" spans="1:9" x14ac:dyDescent="0.2">
      <c r="A327" s="67"/>
      <c r="B327" s="38" t="s">
        <v>404</v>
      </c>
      <c r="C327" s="25" t="s">
        <v>918</v>
      </c>
      <c r="D327" s="51" t="str">
        <f>I327&amp;" - "&amp;G327</f>
        <v>103-301 - Drainage Pipe Installation -PIPE-7</v>
      </c>
      <c r="E327" s="51" t="str">
        <f t="shared" si="5"/>
        <v>ITP-CIV-Ferris-Stormwater Drainage Pipes Installation Rev 0</v>
      </c>
      <c r="F327" s="32" t="s">
        <v>935</v>
      </c>
      <c r="G327" s="26" t="s">
        <v>934</v>
      </c>
      <c r="H327" s="9"/>
      <c r="I327" s="47" t="s">
        <v>936</v>
      </c>
    </row>
    <row r="328" spans="1:9" x14ac:dyDescent="0.2">
      <c r="A328" s="67"/>
      <c r="B328" s="38" t="s">
        <v>404</v>
      </c>
      <c r="C328" s="25" t="s">
        <v>918</v>
      </c>
      <c r="D328" s="51" t="str">
        <f>I328&amp;" - "&amp;G328</f>
        <v>103-302 - Drainage Pipe Installation -PIPE-8</v>
      </c>
      <c r="E328" s="51" t="str">
        <f t="shared" si="5"/>
        <v>ITP-CIV-Ferris-Stormwater Drainage Pipes Installation Rev 0</v>
      </c>
      <c r="F328" s="32" t="s">
        <v>938</v>
      </c>
      <c r="G328" s="26" t="s">
        <v>937</v>
      </c>
      <c r="H328" s="9"/>
      <c r="I328" s="47" t="s">
        <v>939</v>
      </c>
    </row>
    <row r="329" spans="1:9" x14ac:dyDescent="0.2">
      <c r="A329" s="67"/>
      <c r="B329" s="38" t="s">
        <v>404</v>
      </c>
      <c r="C329" s="25" t="s">
        <v>918</v>
      </c>
      <c r="D329" s="51" t="str">
        <f>I329&amp;" - "&amp;G329</f>
        <v>103-303 - Drainage Pipe Installation -PIPE-9</v>
      </c>
      <c r="E329" s="51" t="str">
        <f t="shared" si="5"/>
        <v>ITP-CIV-Ferris-Stormwater Drainage Pipes Installation Rev 0</v>
      </c>
      <c r="F329" s="32" t="s">
        <v>941</v>
      </c>
      <c r="G329" s="26" t="s">
        <v>940</v>
      </c>
      <c r="H329" s="9"/>
      <c r="I329" s="47" t="s">
        <v>942</v>
      </c>
    </row>
    <row r="330" spans="1:9" x14ac:dyDescent="0.2">
      <c r="A330" s="67"/>
      <c r="B330" s="38" t="s">
        <v>404</v>
      </c>
      <c r="C330" s="25" t="s">
        <v>918</v>
      </c>
      <c r="D330" s="51" t="str">
        <f>I330&amp;" - "&amp;G330</f>
        <v>103-304 - Drainage Pipe Installation -PIPE-10</v>
      </c>
      <c r="E330" s="51" t="str">
        <f t="shared" si="5"/>
        <v>ITP-CIV-Ferris-Stormwater Drainage Pipes Installation Rev 0</v>
      </c>
      <c r="F330" s="32" t="s">
        <v>944</v>
      </c>
      <c r="G330" s="26" t="s">
        <v>943</v>
      </c>
      <c r="H330" s="9"/>
      <c r="I330" s="47" t="s">
        <v>945</v>
      </c>
    </row>
    <row r="331" spans="1:9" x14ac:dyDescent="0.2">
      <c r="A331" s="67"/>
      <c r="B331" s="38" t="s">
        <v>404</v>
      </c>
      <c r="C331" s="25" t="s">
        <v>918</v>
      </c>
      <c r="D331" s="51" t="str">
        <f>I331&amp;" - "&amp;G331</f>
        <v>103-305 - Drainage Pipe Installation -PIPE-11</v>
      </c>
      <c r="E331" s="51" t="str">
        <f t="shared" si="5"/>
        <v>ITP-CIV-Ferris-Stormwater Drainage Pipes Installation Rev 0</v>
      </c>
      <c r="F331" s="32" t="s">
        <v>947</v>
      </c>
      <c r="G331" s="26" t="s">
        <v>946</v>
      </c>
      <c r="H331" s="7"/>
      <c r="I331" s="47" t="s">
        <v>948</v>
      </c>
    </row>
    <row r="332" spans="1:9" x14ac:dyDescent="0.2">
      <c r="A332" s="67"/>
      <c r="B332" s="38" t="s">
        <v>404</v>
      </c>
      <c r="C332" s="25" t="s">
        <v>918</v>
      </c>
      <c r="D332" s="51" t="str">
        <f>I332&amp;" - "&amp;G332</f>
        <v>103-306 - Drainage Pipe Installation -PIPE-12</v>
      </c>
      <c r="E332" s="51" t="str">
        <f t="shared" si="5"/>
        <v>ITP-CIV-Ferris-Stormwater Drainage Pipes Installation Rev 0</v>
      </c>
      <c r="F332" s="32" t="s">
        <v>950</v>
      </c>
      <c r="G332" s="26" t="s">
        <v>949</v>
      </c>
      <c r="H332" s="7"/>
      <c r="I332" s="47" t="s">
        <v>951</v>
      </c>
    </row>
    <row r="333" spans="1:9" x14ac:dyDescent="0.2">
      <c r="A333" s="67"/>
      <c r="B333" s="38" t="s">
        <v>404</v>
      </c>
      <c r="C333" s="25" t="s">
        <v>918</v>
      </c>
      <c r="D333" s="51" t="str">
        <f>I333&amp;" - "&amp;G333</f>
        <v>103-307 - Drainage Pipe Installation -PIPE-13</v>
      </c>
      <c r="E333" s="51" t="str">
        <f t="shared" si="5"/>
        <v>ITP-CIV-Ferris-Stormwater Drainage Pipes Installation Rev 0</v>
      </c>
      <c r="F333" s="32" t="s">
        <v>953</v>
      </c>
      <c r="G333" s="26" t="s">
        <v>952</v>
      </c>
      <c r="H333" s="7"/>
      <c r="I333" s="47" t="s">
        <v>954</v>
      </c>
    </row>
    <row r="334" spans="1:9" x14ac:dyDescent="0.2">
      <c r="A334" s="67"/>
      <c r="B334" s="38" t="s">
        <v>404</v>
      </c>
      <c r="C334" s="25" t="s">
        <v>918</v>
      </c>
      <c r="D334" s="51" t="str">
        <f>I334&amp;" - "&amp;G334</f>
        <v>103-308 - Drainage Pipe Installation -PIPE-14</v>
      </c>
      <c r="E334" s="51" t="str">
        <f t="shared" si="5"/>
        <v>ITP-CIV-Ferris-Stormwater Drainage Pipes Installation Rev 0</v>
      </c>
      <c r="F334" s="32" t="s">
        <v>956</v>
      </c>
      <c r="G334" s="26" t="s">
        <v>955</v>
      </c>
      <c r="H334" s="7"/>
      <c r="I334" s="47" t="s">
        <v>957</v>
      </c>
    </row>
    <row r="335" spans="1:9" x14ac:dyDescent="0.2">
      <c r="A335" s="67"/>
      <c r="B335" s="38" t="s">
        <v>404</v>
      </c>
      <c r="C335" s="25" t="s">
        <v>918</v>
      </c>
      <c r="D335" s="51" t="str">
        <f>I335&amp;" - "&amp;G335</f>
        <v>103-309 - Drainage Pipe Installation -PIPE-15</v>
      </c>
      <c r="E335" s="51" t="str">
        <f t="shared" si="5"/>
        <v>ITP-CIV-Ferris-Stormwater Drainage Pipes Installation Rev 0</v>
      </c>
      <c r="F335" s="32" t="s">
        <v>959</v>
      </c>
      <c r="G335" s="26" t="s">
        <v>958</v>
      </c>
      <c r="H335" s="7"/>
      <c r="I335" s="47" t="s">
        <v>960</v>
      </c>
    </row>
    <row r="336" spans="1:9" x14ac:dyDescent="0.2">
      <c r="A336" s="67"/>
      <c r="B336" s="38" t="s">
        <v>404</v>
      </c>
      <c r="C336" s="25" t="s">
        <v>918</v>
      </c>
      <c r="D336" s="51" t="str">
        <f>I336&amp;" - "&amp;G336</f>
        <v>103-310 - Drainage Pipe Installation -PIPE-16</v>
      </c>
      <c r="E336" s="51" t="str">
        <f t="shared" si="5"/>
        <v>ITP-CIV-Ferris-Stormwater Drainage Pipes Installation Rev 0</v>
      </c>
      <c r="F336" s="32" t="s">
        <v>962</v>
      </c>
      <c r="G336" s="26" t="s">
        <v>961</v>
      </c>
      <c r="H336" s="7"/>
      <c r="I336" s="47" t="s">
        <v>963</v>
      </c>
    </row>
    <row r="337" spans="1:9" x14ac:dyDescent="0.2">
      <c r="A337" s="67"/>
      <c r="B337" s="38" t="s">
        <v>404</v>
      </c>
      <c r="C337" s="25" t="s">
        <v>918</v>
      </c>
      <c r="D337" s="51" t="str">
        <f>I337&amp;" - "&amp;G337</f>
        <v>103-311 - Drainage Pipe Installation -PIPE-17</v>
      </c>
      <c r="E337" s="51" t="str">
        <f t="shared" si="5"/>
        <v>ITP-CIV-Ferris-Stormwater Drainage Pipes Installation Rev 0</v>
      </c>
      <c r="F337" s="32" t="s">
        <v>965</v>
      </c>
      <c r="G337" s="26" t="s">
        <v>964</v>
      </c>
      <c r="H337" s="7"/>
      <c r="I337" s="47" t="s">
        <v>966</v>
      </c>
    </row>
    <row r="338" spans="1:9" x14ac:dyDescent="0.2">
      <c r="A338" s="67"/>
      <c r="B338" s="38" t="s">
        <v>404</v>
      </c>
      <c r="C338" s="25" t="s">
        <v>918</v>
      </c>
      <c r="D338" s="51" t="str">
        <f>I338&amp;" - "&amp;G338</f>
        <v>103-312 - Drainage Pipe Installation -PIPE-18</v>
      </c>
      <c r="E338" s="51" t="str">
        <f t="shared" ref="E338:E401" si="6">RIGHT(F338,LEN(F338)-11)</f>
        <v>ITP-CIV-Ferris-Stormwater Drainage Pipes Installation Rev 0</v>
      </c>
      <c r="F338" s="32" t="s">
        <v>968</v>
      </c>
      <c r="G338" s="26" t="s">
        <v>967</v>
      </c>
      <c r="H338" s="7"/>
      <c r="I338" s="47" t="s">
        <v>969</v>
      </c>
    </row>
    <row r="339" spans="1:9" x14ac:dyDescent="0.2">
      <c r="A339" s="67"/>
      <c r="B339" s="38" t="s">
        <v>404</v>
      </c>
      <c r="C339" s="25" t="s">
        <v>918</v>
      </c>
      <c r="D339" s="51" t="str">
        <f>I339&amp;" - "&amp;G339</f>
        <v>103-313 - Drainage Pipe Installation -PIPE-19</v>
      </c>
      <c r="E339" s="51" t="str">
        <f t="shared" si="6"/>
        <v>ITP-CIV-Ferris-Stormwater Drainage Pipes Installation Rev 0</v>
      </c>
      <c r="F339" s="32" t="s">
        <v>971</v>
      </c>
      <c r="G339" s="26" t="s">
        <v>970</v>
      </c>
      <c r="H339" s="7"/>
      <c r="I339" s="47" t="s">
        <v>972</v>
      </c>
    </row>
    <row r="340" spans="1:9" x14ac:dyDescent="0.2">
      <c r="A340" s="67"/>
      <c r="B340" s="38" t="s">
        <v>404</v>
      </c>
      <c r="C340" s="25" t="s">
        <v>918</v>
      </c>
      <c r="D340" s="51" t="str">
        <f>I340&amp;" - "&amp;G340</f>
        <v>103-314 - Drainage Pipe Installation -PIPE-20</v>
      </c>
      <c r="E340" s="51" t="str">
        <f t="shared" si="6"/>
        <v>ITP-CIV-Ferris-Stormwater Drainage Pipes Installation Rev 0</v>
      </c>
      <c r="F340" s="32" t="s">
        <v>974</v>
      </c>
      <c r="G340" s="26" t="s">
        <v>973</v>
      </c>
      <c r="H340" s="7"/>
      <c r="I340" s="47" t="s">
        <v>975</v>
      </c>
    </row>
    <row r="341" spans="1:9" x14ac:dyDescent="0.2">
      <c r="A341" s="67"/>
      <c r="B341" s="38" t="s">
        <v>404</v>
      </c>
      <c r="C341" s="25" t="s">
        <v>918</v>
      </c>
      <c r="D341" s="51" t="str">
        <f>I341&amp;" - "&amp;G341</f>
        <v>103-315 - Drainage Pipe Installation -PIPE-21</v>
      </c>
      <c r="E341" s="51" t="str">
        <f t="shared" si="6"/>
        <v>ITP-CIV-Ferris-Stormwater Drainage Pipes Installation Rev 0</v>
      </c>
      <c r="F341" s="32" t="s">
        <v>977</v>
      </c>
      <c r="G341" s="26" t="s">
        <v>976</v>
      </c>
      <c r="H341" s="7"/>
      <c r="I341" s="47" t="s">
        <v>978</v>
      </c>
    </row>
    <row r="342" spans="1:9" x14ac:dyDescent="0.2">
      <c r="A342" s="67"/>
      <c r="B342" s="38" t="s">
        <v>404</v>
      </c>
      <c r="C342" s="25" t="s">
        <v>918</v>
      </c>
      <c r="D342" s="51" t="str">
        <f>I342&amp;" - "&amp;G342</f>
        <v>103-316 - Drainage Pipe Installation -PIPE-22</v>
      </c>
      <c r="E342" s="51" t="str">
        <f t="shared" si="6"/>
        <v>ITP-CIV-Ferris-Stormwater Drainage Pipes Installation Rev 0</v>
      </c>
      <c r="F342" s="32" t="s">
        <v>980</v>
      </c>
      <c r="G342" s="26" t="s">
        <v>979</v>
      </c>
      <c r="H342" s="7"/>
      <c r="I342" s="47" t="s">
        <v>981</v>
      </c>
    </row>
    <row r="343" spans="1:9" x14ac:dyDescent="0.2">
      <c r="A343" s="67"/>
      <c r="B343" s="38" t="s">
        <v>404</v>
      </c>
      <c r="C343" s="25" t="s">
        <v>918</v>
      </c>
      <c r="D343" s="51" t="str">
        <f>I343&amp;" - "&amp;G343</f>
        <v>103-317 - Drainage Pipe Installation -PIPE-23</v>
      </c>
      <c r="E343" s="51" t="str">
        <f t="shared" si="6"/>
        <v>ITP-CIV-Ferris-Stormwater Drainage Pipes Installation Rev 0</v>
      </c>
      <c r="F343" s="32" t="s">
        <v>983</v>
      </c>
      <c r="G343" s="26" t="s">
        <v>982</v>
      </c>
      <c r="H343" s="7"/>
      <c r="I343" s="47" t="s">
        <v>984</v>
      </c>
    </row>
    <row r="344" spans="1:9" x14ac:dyDescent="0.2">
      <c r="A344" s="67"/>
      <c r="B344" s="38" t="s">
        <v>404</v>
      </c>
      <c r="C344" s="25" t="s">
        <v>918</v>
      </c>
      <c r="D344" s="51" t="str">
        <f>I344&amp;" - "&amp;G344</f>
        <v>103-318 - Drainage Pipe Installation -PIPE-24</v>
      </c>
      <c r="E344" s="51" t="str">
        <f t="shared" si="6"/>
        <v>ITP-CIV-Ferris-Stormwater Drainage Pipes Installation Rev 0</v>
      </c>
      <c r="F344" s="32" t="s">
        <v>986</v>
      </c>
      <c r="G344" s="26" t="s">
        <v>985</v>
      </c>
      <c r="H344" s="7"/>
      <c r="I344" s="47" t="s">
        <v>987</v>
      </c>
    </row>
    <row r="345" spans="1:9" x14ac:dyDescent="0.2">
      <c r="A345" s="67"/>
      <c r="B345" s="38" t="s">
        <v>404</v>
      </c>
      <c r="C345" s="25" t="s">
        <v>918</v>
      </c>
      <c r="D345" s="51" t="str">
        <f>I345&amp;" - "&amp;G345</f>
        <v>103-319 - Drainage Pipe Installation -PIPE-25</v>
      </c>
      <c r="E345" s="51" t="str">
        <f t="shared" si="6"/>
        <v>ITP-CIV-Ferris-Stormwater Drainage Pipes Installation Rev 0</v>
      </c>
      <c r="F345" s="32" t="s">
        <v>989</v>
      </c>
      <c r="G345" s="26" t="s">
        <v>988</v>
      </c>
      <c r="H345" s="7"/>
      <c r="I345" s="47" t="s">
        <v>990</v>
      </c>
    </row>
    <row r="346" spans="1:9" x14ac:dyDescent="0.2">
      <c r="A346" s="67"/>
      <c r="B346" s="38" t="s">
        <v>404</v>
      </c>
      <c r="C346" s="25" t="s">
        <v>918</v>
      </c>
      <c r="D346" s="51" t="str">
        <f>I346&amp;" - "&amp;G346</f>
        <v>103-320 - Drainage Pipe Installation -PIPE-26</v>
      </c>
      <c r="E346" s="51" t="str">
        <f t="shared" si="6"/>
        <v>ITP-CIV-Ferris-Stormwater Drainage Pipes Installation Rev 0</v>
      </c>
      <c r="F346" s="32" t="s">
        <v>992</v>
      </c>
      <c r="G346" s="26" t="s">
        <v>991</v>
      </c>
      <c r="H346" s="7"/>
      <c r="I346" s="47" t="s">
        <v>993</v>
      </c>
    </row>
    <row r="347" spans="1:9" x14ac:dyDescent="0.2">
      <c r="A347" s="67"/>
      <c r="B347" s="38" t="s">
        <v>404</v>
      </c>
      <c r="C347" s="25" t="s">
        <v>918</v>
      </c>
      <c r="D347" s="51" t="str">
        <f>I347&amp;" - "&amp;G347</f>
        <v>103-321 - Drainage Pipe Installation -PIPE-27</v>
      </c>
      <c r="E347" s="51" t="str">
        <f t="shared" si="6"/>
        <v>ITP-CIV-Ferris-Stormwater Drainage Pipes Installation Rev 0</v>
      </c>
      <c r="F347" s="32" t="s">
        <v>995</v>
      </c>
      <c r="G347" s="26" t="s">
        <v>994</v>
      </c>
      <c r="H347" s="7"/>
      <c r="I347" s="47" t="s">
        <v>996</v>
      </c>
    </row>
    <row r="348" spans="1:9" x14ac:dyDescent="0.2">
      <c r="A348" s="67"/>
      <c r="B348" s="38" t="s">
        <v>404</v>
      </c>
      <c r="C348" s="25" t="s">
        <v>918</v>
      </c>
      <c r="D348" s="51" t="str">
        <f>I348&amp;" - "&amp;G348</f>
        <v>103-322 - Drainage Pipe Installation -PIPE-28</v>
      </c>
      <c r="E348" s="51" t="str">
        <f t="shared" si="6"/>
        <v>ITP-CIV-Ferris-Stormwater Drainage Pipes Installation Rev 0</v>
      </c>
      <c r="F348" s="32" t="s">
        <v>998</v>
      </c>
      <c r="G348" s="26" t="s">
        <v>997</v>
      </c>
      <c r="H348" s="7"/>
      <c r="I348" s="47" t="s">
        <v>999</v>
      </c>
    </row>
    <row r="349" spans="1:9" x14ac:dyDescent="0.2">
      <c r="A349" s="67"/>
      <c r="B349" s="38" t="s">
        <v>404</v>
      </c>
      <c r="C349" s="25" t="s">
        <v>918</v>
      </c>
      <c r="D349" s="51" t="str">
        <f>I349&amp;" - "&amp;G349</f>
        <v>103-323 - Drainage Pipe Installation -PIPE-29</v>
      </c>
      <c r="E349" s="51" t="str">
        <f t="shared" si="6"/>
        <v>ITP-CIV-Ferris-Stormwater Drainage Pipes Installation Rev 0</v>
      </c>
      <c r="F349" s="32" t="s">
        <v>1001</v>
      </c>
      <c r="G349" s="26" t="s">
        <v>1000</v>
      </c>
      <c r="H349" s="7"/>
      <c r="I349" s="47" t="s">
        <v>1002</v>
      </c>
    </row>
    <row r="350" spans="1:9" x14ac:dyDescent="0.2">
      <c r="A350" s="67"/>
      <c r="B350" s="38" t="s">
        <v>404</v>
      </c>
      <c r="C350" s="25" t="s">
        <v>918</v>
      </c>
      <c r="D350" s="51" t="str">
        <f>I350&amp;" - "&amp;G350</f>
        <v>103-324 - Drainage Pipe Installation -PIPE-30</v>
      </c>
      <c r="E350" s="51" t="str">
        <f t="shared" si="6"/>
        <v>ITP-CIV-Ferris-Stormwater Drainage Pipes Installation Rev 0</v>
      </c>
      <c r="F350" s="32" t="s">
        <v>1004</v>
      </c>
      <c r="G350" s="26" t="s">
        <v>1003</v>
      </c>
      <c r="H350" s="7"/>
      <c r="I350" s="47" t="s">
        <v>1005</v>
      </c>
    </row>
    <row r="351" spans="1:9" x14ac:dyDescent="0.2">
      <c r="A351" s="67"/>
      <c r="B351" s="38" t="s">
        <v>404</v>
      </c>
      <c r="C351" s="25" t="s">
        <v>918</v>
      </c>
      <c r="D351" s="51" t="str">
        <f>I351&amp;" - "&amp;G351</f>
        <v>103-325 - Drainage Pipe Installation -PIPE-31</v>
      </c>
      <c r="E351" s="51" t="str">
        <f t="shared" si="6"/>
        <v>ITP-CIV-Ferris-Stormwater Drainage Pipes Installation Rev 0</v>
      </c>
      <c r="F351" s="32" t="s">
        <v>1007</v>
      </c>
      <c r="G351" s="26" t="s">
        <v>1006</v>
      </c>
      <c r="H351" s="7"/>
      <c r="I351" s="47" t="s">
        <v>1008</v>
      </c>
    </row>
    <row r="352" spans="1:9" x14ac:dyDescent="0.2">
      <c r="A352" s="67"/>
      <c r="B352" s="38" t="s">
        <v>404</v>
      </c>
      <c r="C352" s="25" t="s">
        <v>918</v>
      </c>
      <c r="D352" s="51" t="str">
        <f>I352&amp;" - "&amp;G352</f>
        <v>103-326 - Drainage Pipe Installation -PIPE-32</v>
      </c>
      <c r="E352" s="51" t="str">
        <f t="shared" si="6"/>
        <v>ITP-CIV-Ferris-Stormwater Drainage Pipes Installation Rev 0</v>
      </c>
      <c r="F352" s="32" t="s">
        <v>1010</v>
      </c>
      <c r="G352" s="26" t="s">
        <v>1009</v>
      </c>
      <c r="H352" s="7"/>
      <c r="I352" s="47" t="s">
        <v>1011</v>
      </c>
    </row>
    <row r="353" spans="1:9" x14ac:dyDescent="0.2">
      <c r="A353" s="67"/>
      <c r="B353" s="38" t="s">
        <v>404</v>
      </c>
      <c r="C353" s="25" t="s">
        <v>918</v>
      </c>
      <c r="D353" s="51" t="str">
        <f>I353&amp;" - "&amp;G353</f>
        <v>103-327 - Drainage Pipe Installation -PIPE-33</v>
      </c>
      <c r="E353" s="51" t="str">
        <f t="shared" si="6"/>
        <v>ITP-CIV-Ferris-Stormwater Drainage Pipes Installation Rev 0</v>
      </c>
      <c r="F353" s="32" t="s">
        <v>1013</v>
      </c>
      <c r="G353" s="26" t="s">
        <v>1012</v>
      </c>
      <c r="H353" s="7"/>
      <c r="I353" s="47" t="s">
        <v>1014</v>
      </c>
    </row>
    <row r="354" spans="1:9" x14ac:dyDescent="0.2">
      <c r="A354" s="67"/>
      <c r="B354" s="38" t="s">
        <v>404</v>
      </c>
      <c r="C354" s="25" t="s">
        <v>918</v>
      </c>
      <c r="D354" s="51" t="str">
        <f>I354&amp;" - "&amp;G354</f>
        <v>103-328 - Drainage Pipe Installation -PIPE-34</v>
      </c>
      <c r="E354" s="51" t="str">
        <f t="shared" si="6"/>
        <v>ITP-CIV-Ferris-Stormwater Drainage Pipes Installation Rev 0</v>
      </c>
      <c r="F354" s="32" t="s">
        <v>1016</v>
      </c>
      <c r="G354" s="26" t="s">
        <v>1015</v>
      </c>
      <c r="H354" s="7"/>
      <c r="I354" s="47" t="s">
        <v>1017</v>
      </c>
    </row>
    <row r="355" spans="1:9" x14ac:dyDescent="0.2">
      <c r="A355" s="67"/>
      <c r="B355" s="38" t="s">
        <v>404</v>
      </c>
      <c r="C355" s="25" t="s">
        <v>918</v>
      </c>
      <c r="D355" s="51" t="str">
        <f>I355&amp;" - "&amp;G355</f>
        <v>103-329 - Drainage Pipe Installation -PIPE-35</v>
      </c>
      <c r="E355" s="51" t="str">
        <f t="shared" si="6"/>
        <v>ITP-CIV-Ferris-Stormwater Drainage Pipes Installation Rev 0</v>
      </c>
      <c r="F355" s="32" t="s">
        <v>1019</v>
      </c>
      <c r="G355" s="26" t="s">
        <v>1018</v>
      </c>
      <c r="H355" s="7"/>
      <c r="I355" s="47" t="s">
        <v>1020</v>
      </c>
    </row>
    <row r="356" spans="1:9" x14ac:dyDescent="0.2">
      <c r="A356" s="67"/>
      <c r="B356" s="38" t="s">
        <v>404</v>
      </c>
      <c r="C356" s="25" t="s">
        <v>918</v>
      </c>
      <c r="D356" s="51" t="str">
        <f>I356&amp;" - "&amp;G356</f>
        <v>103-330 - Drainage Pipe Installation -PIPE-36</v>
      </c>
      <c r="E356" s="51" t="str">
        <f t="shared" si="6"/>
        <v>ITP-CIV-Ferris-Stormwater Drainage Pipes Installation Rev 0</v>
      </c>
      <c r="F356" s="32" t="s">
        <v>1022</v>
      </c>
      <c r="G356" s="26" t="s">
        <v>1021</v>
      </c>
      <c r="H356" s="7"/>
      <c r="I356" s="47" t="s">
        <v>1023</v>
      </c>
    </row>
    <row r="357" spans="1:9" x14ac:dyDescent="0.2">
      <c r="A357" s="67"/>
      <c r="B357" s="38" t="s">
        <v>404</v>
      </c>
      <c r="C357" s="25" t="s">
        <v>918</v>
      </c>
      <c r="D357" s="51" t="str">
        <f>I357&amp;" - "&amp;G357</f>
        <v>103-331 - Drainage Pipe Installation -PIPE-37</v>
      </c>
      <c r="E357" s="51" t="str">
        <f t="shared" si="6"/>
        <v>ITP-CIV-Ferris-Stormwater Drainage Pipes Installation Rev 0</v>
      </c>
      <c r="F357" s="32" t="s">
        <v>1025</v>
      </c>
      <c r="G357" s="26" t="s">
        <v>1024</v>
      </c>
      <c r="H357" s="7"/>
      <c r="I357" s="47" t="s">
        <v>1026</v>
      </c>
    </row>
    <row r="358" spans="1:9" x14ac:dyDescent="0.2">
      <c r="A358" s="67"/>
      <c r="B358" s="38" t="s">
        <v>404</v>
      </c>
      <c r="C358" s="25" t="s">
        <v>918</v>
      </c>
      <c r="D358" s="51" t="str">
        <f>I358&amp;" - "&amp;G358</f>
        <v>103-332 - Drainage Pipe Installation -PIPE-38</v>
      </c>
      <c r="E358" s="51" t="str">
        <f t="shared" si="6"/>
        <v>ITP-CIV-Ferris-Stormwater Drainage Pipes Installation Rev 0</v>
      </c>
      <c r="F358" s="32" t="s">
        <v>1028</v>
      </c>
      <c r="G358" s="26" t="s">
        <v>1027</v>
      </c>
      <c r="H358" s="7"/>
      <c r="I358" s="47" t="s">
        <v>1029</v>
      </c>
    </row>
    <row r="359" spans="1:9" x14ac:dyDescent="0.2">
      <c r="A359" s="67"/>
      <c r="B359" s="38" t="s">
        <v>404</v>
      </c>
      <c r="C359" s="25" t="s">
        <v>918</v>
      </c>
      <c r="D359" s="51" t="str">
        <f>I359&amp;" - "&amp;G359</f>
        <v>103-333 - Drainage Pipe Installation -PIPE-39</v>
      </c>
      <c r="E359" s="51" t="str">
        <f t="shared" si="6"/>
        <v>ITP-CIV-Ferris-Stormwater Drainage Pipes Installation Rev 0</v>
      </c>
      <c r="F359" s="32" t="s">
        <v>1031</v>
      </c>
      <c r="G359" s="26" t="s">
        <v>1030</v>
      </c>
      <c r="H359" s="7"/>
      <c r="I359" s="47" t="s">
        <v>1032</v>
      </c>
    </row>
    <row r="360" spans="1:9" x14ac:dyDescent="0.2">
      <c r="A360" s="67"/>
      <c r="B360" s="38" t="s">
        <v>404</v>
      </c>
      <c r="C360" s="25" t="s">
        <v>918</v>
      </c>
      <c r="D360" s="51" t="str">
        <f>I360&amp;" - "&amp;G360</f>
        <v>103-334 - Drainage Pipe Installation -PIPE-40</v>
      </c>
      <c r="E360" s="51" t="str">
        <f t="shared" si="6"/>
        <v>ITP-CIV-Ferris-Stormwater Drainage Pipes Installation Rev 0</v>
      </c>
      <c r="F360" s="32" t="s">
        <v>1034</v>
      </c>
      <c r="G360" s="26" t="s">
        <v>1033</v>
      </c>
      <c r="H360" s="7"/>
      <c r="I360" s="47" t="s">
        <v>1035</v>
      </c>
    </row>
    <row r="361" spans="1:9" x14ac:dyDescent="0.2">
      <c r="A361" s="67"/>
      <c r="B361" s="38" t="s">
        <v>404</v>
      </c>
      <c r="C361" s="25" t="s">
        <v>918</v>
      </c>
      <c r="D361" s="51" t="str">
        <f>I361&amp;" - "&amp;G361</f>
        <v>103-335 - Drainage Pipe Installation -PIPE-41</v>
      </c>
      <c r="E361" s="51" t="str">
        <f t="shared" si="6"/>
        <v>ITP-CIV-Ferris-Stormwater Drainage Pipes Installation Rev 0</v>
      </c>
      <c r="F361" s="32" t="s">
        <v>1037</v>
      </c>
      <c r="G361" s="26" t="s">
        <v>1036</v>
      </c>
      <c r="H361" s="7"/>
      <c r="I361" s="47" t="s">
        <v>1038</v>
      </c>
    </row>
    <row r="362" spans="1:9" x14ac:dyDescent="0.2">
      <c r="A362" s="67"/>
      <c r="B362" s="38" t="s">
        <v>404</v>
      </c>
      <c r="C362" s="25" t="s">
        <v>918</v>
      </c>
      <c r="D362" s="51" t="str">
        <f>I362&amp;" - "&amp;G362</f>
        <v>103-336 - Drainage Pipe Installation -PIPE-42</v>
      </c>
      <c r="E362" s="51" t="str">
        <f t="shared" si="6"/>
        <v>ITP-CIV-Ferris-Stormwater Drainage Pipes Installation Rev 0</v>
      </c>
      <c r="F362" s="32" t="s">
        <v>1040</v>
      </c>
      <c r="G362" s="26" t="s">
        <v>1039</v>
      </c>
      <c r="H362" s="7"/>
      <c r="I362" s="47" t="s">
        <v>1041</v>
      </c>
    </row>
    <row r="363" spans="1:9" x14ac:dyDescent="0.2">
      <c r="A363" s="67"/>
      <c r="B363" s="38" t="s">
        <v>404</v>
      </c>
      <c r="C363" s="25" t="s">
        <v>918</v>
      </c>
      <c r="D363" s="51" t="str">
        <f>I363&amp;" - "&amp;G363</f>
        <v>103-337 - Drainage Pipe Installation -PIPE-43</v>
      </c>
      <c r="E363" s="51" t="str">
        <f t="shared" si="6"/>
        <v>ITP-CIV-Ferris-Stormwater Drainage Pipes Installation Rev 0</v>
      </c>
      <c r="F363" s="32" t="s">
        <v>1043</v>
      </c>
      <c r="G363" s="26" t="s">
        <v>1042</v>
      </c>
      <c r="H363" s="7"/>
      <c r="I363" s="47" t="s">
        <v>1044</v>
      </c>
    </row>
    <row r="364" spans="1:9" x14ac:dyDescent="0.2">
      <c r="A364" s="67"/>
      <c r="B364" s="38" t="s">
        <v>404</v>
      </c>
      <c r="C364" s="25" t="s">
        <v>918</v>
      </c>
      <c r="D364" s="51" t="str">
        <f>I364&amp;" - "&amp;G364</f>
        <v>103-338 - Drainage Pipe Installation -PIPE-44</v>
      </c>
      <c r="E364" s="51" t="str">
        <f t="shared" si="6"/>
        <v>ITP-CIV-Ferris-Stormwater Drainage Pipes Installation Rev 0</v>
      </c>
      <c r="F364" s="32" t="s">
        <v>1046</v>
      </c>
      <c r="G364" s="26" t="s">
        <v>1045</v>
      </c>
      <c r="H364" s="7"/>
      <c r="I364" s="47" t="s">
        <v>1047</v>
      </c>
    </row>
    <row r="365" spans="1:9" x14ac:dyDescent="0.2">
      <c r="A365" s="67"/>
      <c r="B365" s="38" t="s">
        <v>404</v>
      </c>
      <c r="C365" s="25" t="s">
        <v>1048</v>
      </c>
      <c r="D365" s="51" t="str">
        <f>I365&amp;" - "&amp;G365</f>
        <v>103-339 - Drainage Pit Installation - D1-02</v>
      </c>
      <c r="E365" s="51" t="str">
        <f t="shared" si="6"/>
        <v>ITP-CIV-Ferris-Stormwater Drainage Pit Installation Rev 0</v>
      </c>
      <c r="F365" s="26" t="s">
        <v>1050</v>
      </c>
      <c r="G365" s="26" t="s">
        <v>1049</v>
      </c>
      <c r="H365" s="7"/>
      <c r="I365" s="47" t="s">
        <v>1051</v>
      </c>
    </row>
    <row r="366" spans="1:9" x14ac:dyDescent="0.2">
      <c r="A366" s="67"/>
      <c r="B366" s="38" t="s">
        <v>404</v>
      </c>
      <c r="C366" s="25" t="s">
        <v>1048</v>
      </c>
      <c r="D366" s="51" t="str">
        <f>I366&amp;" - "&amp;G366</f>
        <v>103-340 - Drainage Pit Installation - D1-03</v>
      </c>
      <c r="E366" s="51" t="str">
        <f t="shared" si="6"/>
        <v>ITP-CIV-Ferris-Stormwater Drainage Pit Installation Rev 0</v>
      </c>
      <c r="F366" s="26" t="s">
        <v>1053</v>
      </c>
      <c r="G366" s="26" t="s">
        <v>1052</v>
      </c>
      <c r="H366" s="7"/>
      <c r="I366" s="47" t="s">
        <v>1054</v>
      </c>
    </row>
    <row r="367" spans="1:9" x14ac:dyDescent="0.2">
      <c r="A367" s="67"/>
      <c r="B367" s="38" t="s">
        <v>404</v>
      </c>
      <c r="C367" s="25" t="s">
        <v>1048</v>
      </c>
      <c r="D367" s="51" t="str">
        <f>I367&amp;" - "&amp;G367</f>
        <v>103-341 - Drainage Pit Installation - D1-04</v>
      </c>
      <c r="E367" s="51" t="str">
        <f t="shared" si="6"/>
        <v>ITP-CIV-Ferris-Stormwater Drainage Pit Installation Rev 0</v>
      </c>
      <c r="F367" s="26" t="s">
        <v>1056</v>
      </c>
      <c r="G367" s="26" t="s">
        <v>1055</v>
      </c>
      <c r="H367" s="7"/>
      <c r="I367" s="47" t="s">
        <v>1057</v>
      </c>
    </row>
    <row r="368" spans="1:9" x14ac:dyDescent="0.2">
      <c r="A368" s="67"/>
      <c r="B368" s="38" t="s">
        <v>404</v>
      </c>
      <c r="C368" s="25" t="s">
        <v>1048</v>
      </c>
      <c r="D368" s="51" t="str">
        <f>I368&amp;" - "&amp;G368</f>
        <v>103-342 - Drainage Pit Installation - D1-05</v>
      </c>
      <c r="E368" s="51" t="str">
        <f t="shared" si="6"/>
        <v>ITP-CIV-Ferris-Stormwater Drainage Pit Installation Rev 0</v>
      </c>
      <c r="F368" s="26" t="s">
        <v>1059</v>
      </c>
      <c r="G368" s="26" t="s">
        <v>1058</v>
      </c>
      <c r="H368" s="7"/>
      <c r="I368" s="47" t="s">
        <v>1060</v>
      </c>
    </row>
    <row r="369" spans="1:9" x14ac:dyDescent="0.2">
      <c r="A369" s="67"/>
      <c r="B369" s="38" t="s">
        <v>404</v>
      </c>
      <c r="C369" s="25" t="s">
        <v>1048</v>
      </c>
      <c r="D369" s="51" t="str">
        <f>I369&amp;" - "&amp;G369</f>
        <v>103-343 - Drainage Pit Installation - D1-06</v>
      </c>
      <c r="E369" s="51" t="str">
        <f t="shared" si="6"/>
        <v>ITP-CIV-Ferris-Stormwater Drainage Pit Installation Rev 0</v>
      </c>
      <c r="F369" s="26" t="s">
        <v>1062</v>
      </c>
      <c r="G369" s="26" t="s">
        <v>1061</v>
      </c>
      <c r="H369" s="7"/>
      <c r="I369" s="47" t="s">
        <v>1063</v>
      </c>
    </row>
    <row r="370" spans="1:9" x14ac:dyDescent="0.2">
      <c r="A370" s="67"/>
      <c r="B370" s="38" t="s">
        <v>404</v>
      </c>
      <c r="C370" s="25" t="s">
        <v>1048</v>
      </c>
      <c r="D370" s="51" t="str">
        <f>I370&amp;" - "&amp;G370</f>
        <v>103-344 - Drainage Pit Installation - D1-07</v>
      </c>
      <c r="E370" s="51" t="str">
        <f t="shared" si="6"/>
        <v>ITP-CIV-Ferris-Stormwater Drainage Pit Installation Rev 0</v>
      </c>
      <c r="F370" s="26" t="s">
        <v>1065</v>
      </c>
      <c r="G370" s="26" t="s">
        <v>1064</v>
      </c>
      <c r="H370" s="7"/>
      <c r="I370" s="47" t="s">
        <v>1066</v>
      </c>
    </row>
    <row r="371" spans="1:9" x14ac:dyDescent="0.2">
      <c r="A371" s="67"/>
      <c r="B371" s="38" t="s">
        <v>404</v>
      </c>
      <c r="C371" s="25" t="s">
        <v>1048</v>
      </c>
      <c r="D371" s="51" t="str">
        <f>I371&amp;" - "&amp;G371</f>
        <v>103-345 - Drainage Pit Installation - D1-08</v>
      </c>
      <c r="E371" s="51" t="str">
        <f t="shared" si="6"/>
        <v>ITP-CIV-Ferris-Stormwater Drainage Pit Installation Rev 0</v>
      </c>
      <c r="F371" s="26" t="s">
        <v>1068</v>
      </c>
      <c r="G371" s="26" t="s">
        <v>1067</v>
      </c>
      <c r="H371" s="7"/>
      <c r="I371" s="47" t="s">
        <v>1069</v>
      </c>
    </row>
    <row r="372" spans="1:9" x14ac:dyDescent="0.2">
      <c r="A372" s="67"/>
      <c r="B372" s="38" t="s">
        <v>404</v>
      </c>
      <c r="C372" s="25" t="s">
        <v>1048</v>
      </c>
      <c r="D372" s="51" t="str">
        <f>I372&amp;" - "&amp;G372</f>
        <v>103-346 - Drainage Pit Installation - D1-09</v>
      </c>
      <c r="E372" s="51" t="str">
        <f t="shared" si="6"/>
        <v>ITP-CIV-Ferris-Stormwater Drainage Pit Installation Rev 0</v>
      </c>
      <c r="F372" s="26" t="s">
        <v>1071</v>
      </c>
      <c r="G372" s="26" t="s">
        <v>1070</v>
      </c>
      <c r="H372" s="7"/>
      <c r="I372" s="47" t="s">
        <v>1072</v>
      </c>
    </row>
    <row r="373" spans="1:9" x14ac:dyDescent="0.2">
      <c r="A373" s="67"/>
      <c r="B373" s="38" t="s">
        <v>404</v>
      </c>
      <c r="C373" s="25" t="s">
        <v>1048</v>
      </c>
      <c r="D373" s="51" t="str">
        <f>I373&amp;" - "&amp;G373</f>
        <v>103-347 - Drainage Pit Installation - D1-10</v>
      </c>
      <c r="E373" s="51" t="str">
        <f t="shared" si="6"/>
        <v>ITP-CIV-Ferris-Stormwater Drainage Pit Installation Rev 0</v>
      </c>
      <c r="F373" s="26" t="s">
        <v>1074</v>
      </c>
      <c r="G373" s="26" t="s">
        <v>1073</v>
      </c>
      <c r="H373" s="7"/>
      <c r="I373" s="47" t="s">
        <v>1075</v>
      </c>
    </row>
    <row r="374" spans="1:9" x14ac:dyDescent="0.2">
      <c r="A374" s="67"/>
      <c r="B374" s="38" t="s">
        <v>404</v>
      </c>
      <c r="C374" s="25" t="s">
        <v>1048</v>
      </c>
      <c r="D374" s="51" t="str">
        <f>I374&amp;" - "&amp;G374</f>
        <v>103-348 - Drainage Pit Installation - D1-11</v>
      </c>
      <c r="E374" s="51" t="str">
        <f t="shared" si="6"/>
        <v>ITP-CIV-Ferris-Stormwater Drainage Pit Installation Rev 0</v>
      </c>
      <c r="F374" s="26" t="s">
        <v>1077</v>
      </c>
      <c r="G374" s="26" t="s">
        <v>1076</v>
      </c>
      <c r="H374" s="7"/>
      <c r="I374" s="47" t="s">
        <v>1078</v>
      </c>
    </row>
    <row r="375" spans="1:9" x14ac:dyDescent="0.2">
      <c r="A375" s="67"/>
      <c r="B375" s="38" t="s">
        <v>404</v>
      </c>
      <c r="C375" s="25" t="s">
        <v>1048</v>
      </c>
      <c r="D375" s="51" t="str">
        <f>I375&amp;" - "&amp;G375</f>
        <v>103-349 - Drainage Pit Installation - D1-12</v>
      </c>
      <c r="E375" s="51" t="str">
        <f t="shared" si="6"/>
        <v>ITP-CIV-Ferris-Stormwater Drainage Pit Installation Rev 0</v>
      </c>
      <c r="F375" s="26" t="s">
        <v>1080</v>
      </c>
      <c r="G375" s="26" t="s">
        <v>1079</v>
      </c>
      <c r="H375" s="7"/>
      <c r="I375" s="47" t="s">
        <v>1081</v>
      </c>
    </row>
    <row r="376" spans="1:9" x14ac:dyDescent="0.2">
      <c r="A376" s="67"/>
      <c r="B376" s="38" t="s">
        <v>404</v>
      </c>
      <c r="C376" s="25" t="s">
        <v>1048</v>
      </c>
      <c r="D376" s="51" t="str">
        <f>I376&amp;" - "&amp;G376</f>
        <v>103-350 - Drainage Pit Installation - D1-13</v>
      </c>
      <c r="E376" s="51" t="str">
        <f t="shared" si="6"/>
        <v>ITP-CIV-Ferris-Stormwater Drainage Pit Installation Rev 0</v>
      </c>
      <c r="F376" s="26" t="s">
        <v>1083</v>
      </c>
      <c r="G376" s="26" t="s">
        <v>1082</v>
      </c>
      <c r="H376" s="7"/>
      <c r="I376" s="47" t="s">
        <v>1084</v>
      </c>
    </row>
    <row r="377" spans="1:9" x14ac:dyDescent="0.2">
      <c r="A377" s="67"/>
      <c r="B377" s="38" t="s">
        <v>404</v>
      </c>
      <c r="C377" s="25" t="s">
        <v>1048</v>
      </c>
      <c r="D377" s="51" t="str">
        <f>I377&amp;" - "&amp;G377</f>
        <v>103-351 - Drainage Pit Installation - D1-14</v>
      </c>
      <c r="E377" s="51" t="str">
        <f t="shared" si="6"/>
        <v>ITP-CIV-Ferris-Stormwater Drainage Pit Installation Rev 0</v>
      </c>
      <c r="F377" s="26" t="s">
        <v>1086</v>
      </c>
      <c r="G377" s="26" t="s">
        <v>1085</v>
      </c>
      <c r="H377" s="7"/>
      <c r="I377" s="47" t="s">
        <v>1087</v>
      </c>
    </row>
    <row r="378" spans="1:9" x14ac:dyDescent="0.2">
      <c r="A378" s="67"/>
      <c r="B378" s="38" t="s">
        <v>404</v>
      </c>
      <c r="C378" s="25" t="s">
        <v>1048</v>
      </c>
      <c r="D378" s="51" t="str">
        <f>I378&amp;" - "&amp;G378</f>
        <v>103-352 - Drainage Pit Installation - D1-15</v>
      </c>
      <c r="E378" s="51" t="str">
        <f t="shared" si="6"/>
        <v>ITP-CIV-Ferris-Stormwater Drainage Pit Installation Rev 0</v>
      </c>
      <c r="F378" s="26" t="s">
        <v>1089</v>
      </c>
      <c r="G378" s="26" t="s">
        <v>1088</v>
      </c>
      <c r="H378" s="7"/>
      <c r="I378" s="47" t="s">
        <v>1090</v>
      </c>
    </row>
    <row r="379" spans="1:9" x14ac:dyDescent="0.2">
      <c r="A379" s="67"/>
      <c r="B379" s="38" t="s">
        <v>404</v>
      </c>
      <c r="C379" s="25" t="s">
        <v>1048</v>
      </c>
      <c r="D379" s="51" t="str">
        <f>I379&amp;" - "&amp;G379</f>
        <v>103-353 - Drainage Pit Installation - D1-16</v>
      </c>
      <c r="E379" s="51" t="str">
        <f t="shared" si="6"/>
        <v>ITP-CIV-Ferris-Stormwater Drainage Pit Installation Rev 0</v>
      </c>
      <c r="F379" s="26" t="s">
        <v>1092</v>
      </c>
      <c r="G379" s="26" t="s">
        <v>1091</v>
      </c>
      <c r="H379" s="7"/>
      <c r="I379" s="47" t="s">
        <v>1093</v>
      </c>
    </row>
    <row r="380" spans="1:9" x14ac:dyDescent="0.2">
      <c r="A380" s="67"/>
      <c r="B380" s="38" t="s">
        <v>404</v>
      </c>
      <c r="C380" s="25" t="s">
        <v>1048</v>
      </c>
      <c r="D380" s="51" t="str">
        <f>I380&amp;" - "&amp;G380</f>
        <v>103-354 - Drainage Pit Installation - D1-17</v>
      </c>
      <c r="E380" s="51" t="str">
        <f t="shared" si="6"/>
        <v>ITP-CIV-Ferris-Stormwater Drainage Pit Installation Rev 0</v>
      </c>
      <c r="F380" s="26" t="s">
        <v>1095</v>
      </c>
      <c r="G380" s="26" t="s">
        <v>1094</v>
      </c>
      <c r="H380" s="7"/>
      <c r="I380" s="47" t="s">
        <v>1096</v>
      </c>
    </row>
    <row r="381" spans="1:9" x14ac:dyDescent="0.2">
      <c r="A381" s="67"/>
      <c r="B381" s="38" t="s">
        <v>404</v>
      </c>
      <c r="C381" s="25" t="s">
        <v>1048</v>
      </c>
      <c r="D381" s="51" t="str">
        <f>I381&amp;" - "&amp;G381</f>
        <v>103-355 - Drainage Pit Installation - D1-18</v>
      </c>
      <c r="E381" s="51" t="str">
        <f t="shared" si="6"/>
        <v>ITP-CIV-Ferris-Stormwater Drainage Pit Installation Rev 0</v>
      </c>
      <c r="F381" s="26" t="s">
        <v>1098</v>
      </c>
      <c r="G381" s="26" t="s">
        <v>1097</v>
      </c>
      <c r="H381" s="7"/>
      <c r="I381" s="47" t="s">
        <v>1099</v>
      </c>
    </row>
    <row r="382" spans="1:9" x14ac:dyDescent="0.2">
      <c r="A382" s="67"/>
      <c r="B382" s="38" t="s">
        <v>404</v>
      </c>
      <c r="C382" s="25" t="s">
        <v>1048</v>
      </c>
      <c r="D382" s="51" t="str">
        <f>I382&amp;" - "&amp;G382</f>
        <v>103-356 - Drainage Pit Installation - D1-19</v>
      </c>
      <c r="E382" s="51" t="str">
        <f t="shared" si="6"/>
        <v>ITP-CIV-Ferris-Stormwater Drainage Pit Installation Rev 0</v>
      </c>
      <c r="F382" s="26" t="s">
        <v>1101</v>
      </c>
      <c r="G382" s="26" t="s">
        <v>1100</v>
      </c>
      <c r="H382" s="7"/>
      <c r="I382" s="47" t="s">
        <v>1102</v>
      </c>
    </row>
    <row r="383" spans="1:9" x14ac:dyDescent="0.2">
      <c r="A383" s="67"/>
      <c r="B383" s="38" t="s">
        <v>404</v>
      </c>
      <c r="C383" s="25" t="s">
        <v>1048</v>
      </c>
      <c r="D383" s="51" t="str">
        <f>I383&amp;" - "&amp;G383</f>
        <v>103-357 - Drainage Pit Installation - D1-20</v>
      </c>
      <c r="E383" s="51" t="str">
        <f t="shared" si="6"/>
        <v>ITP-CIV-Ferris-Stormwater Drainage Pit Installation Rev 0</v>
      </c>
      <c r="F383" s="26" t="s">
        <v>1104</v>
      </c>
      <c r="G383" s="26" t="s">
        <v>1103</v>
      </c>
      <c r="H383" s="7"/>
      <c r="I383" s="47" t="s">
        <v>1105</v>
      </c>
    </row>
    <row r="384" spans="1:9" x14ac:dyDescent="0.2">
      <c r="A384" s="67"/>
      <c r="B384" s="38" t="s">
        <v>404</v>
      </c>
      <c r="C384" s="25" t="s">
        <v>1048</v>
      </c>
      <c r="D384" s="51" t="str">
        <f>I384&amp;" - "&amp;G384</f>
        <v>103-358 - Drainage Pit Installation - D1-21</v>
      </c>
      <c r="E384" s="51" t="str">
        <f t="shared" si="6"/>
        <v>ITP-CIV-Ferris-Stormwater Drainage Pit Installation Rev 0</v>
      </c>
      <c r="F384" s="26" t="s">
        <v>1107</v>
      </c>
      <c r="G384" s="26" t="s">
        <v>1106</v>
      </c>
      <c r="H384" s="7"/>
      <c r="I384" s="47" t="s">
        <v>1108</v>
      </c>
    </row>
    <row r="385" spans="1:9" x14ac:dyDescent="0.2">
      <c r="A385" s="67"/>
      <c r="B385" s="38" t="s">
        <v>404</v>
      </c>
      <c r="C385" s="25" t="s">
        <v>1048</v>
      </c>
      <c r="D385" s="51" t="str">
        <f>I385&amp;" - "&amp;G385</f>
        <v>103-359 - Drainage Pit Installation - D1-22</v>
      </c>
      <c r="E385" s="51" t="str">
        <f t="shared" si="6"/>
        <v>ITP-CIV-Ferris-Stormwater Drainage Pit Installation Rev 0</v>
      </c>
      <c r="F385" s="26" t="s">
        <v>1110</v>
      </c>
      <c r="G385" s="26" t="s">
        <v>1109</v>
      </c>
      <c r="H385" s="7"/>
      <c r="I385" s="47" t="s">
        <v>1111</v>
      </c>
    </row>
    <row r="386" spans="1:9" x14ac:dyDescent="0.2">
      <c r="A386" s="67"/>
      <c r="B386" s="38" t="s">
        <v>404</v>
      </c>
      <c r="C386" s="25" t="s">
        <v>1048</v>
      </c>
      <c r="D386" s="51" t="str">
        <f>I386&amp;" - "&amp;G386</f>
        <v>103-360 - Drainage Pit Installation - D1-23</v>
      </c>
      <c r="E386" s="51" t="str">
        <f t="shared" si="6"/>
        <v>ITP-CIV-Ferris-Stormwater Drainage Pit Installation Rev 0</v>
      </c>
      <c r="F386" s="26" t="s">
        <v>1113</v>
      </c>
      <c r="G386" s="26" t="s">
        <v>1112</v>
      </c>
      <c r="H386" s="7"/>
      <c r="I386" s="47" t="s">
        <v>1114</v>
      </c>
    </row>
    <row r="387" spans="1:9" x14ac:dyDescent="0.2">
      <c r="A387" s="67"/>
      <c r="B387" s="38" t="s">
        <v>404</v>
      </c>
      <c r="C387" s="25" t="s">
        <v>1048</v>
      </c>
      <c r="D387" s="51" t="str">
        <f>I387&amp;" - "&amp;G387</f>
        <v>103-361 - Drainage Pit Installation - D1-24</v>
      </c>
      <c r="E387" s="51" t="str">
        <f t="shared" si="6"/>
        <v>ITP-CIV-Ferris-Stormwater Drainage Pit Installation Rev 0</v>
      </c>
      <c r="F387" s="26" t="s">
        <v>1116</v>
      </c>
      <c r="G387" s="26" t="s">
        <v>1115</v>
      </c>
      <c r="H387" s="7"/>
      <c r="I387" s="47" t="s">
        <v>1117</v>
      </c>
    </row>
    <row r="388" spans="1:9" x14ac:dyDescent="0.2">
      <c r="A388" s="67"/>
      <c r="B388" s="38" t="s">
        <v>404</v>
      </c>
      <c r="C388" s="25" t="s">
        <v>1048</v>
      </c>
      <c r="D388" s="51" t="str">
        <f>I388&amp;" - "&amp;G388</f>
        <v>103-362 - Drainage Pit Installation - D1-25</v>
      </c>
      <c r="E388" s="51" t="str">
        <f t="shared" si="6"/>
        <v>ITP-CIV-Ferris-Stormwater Drainage Pit Installation Rev 0</v>
      </c>
      <c r="F388" s="26" t="s">
        <v>1119</v>
      </c>
      <c r="G388" s="26" t="s">
        <v>1118</v>
      </c>
      <c r="H388" s="7"/>
      <c r="I388" s="47" t="s">
        <v>1120</v>
      </c>
    </row>
    <row r="389" spans="1:9" x14ac:dyDescent="0.2">
      <c r="A389" s="67"/>
      <c r="B389" s="38" t="s">
        <v>404</v>
      </c>
      <c r="C389" s="25" t="s">
        <v>1048</v>
      </c>
      <c r="D389" s="51" t="str">
        <f>I389&amp;" - "&amp;G389</f>
        <v>103-363 - Drainage Pit Installation - D1-26</v>
      </c>
      <c r="E389" s="51" t="str">
        <f t="shared" si="6"/>
        <v>ITP-CIV-Ferris-Stormwater Drainage Pit Installation Rev 0</v>
      </c>
      <c r="F389" s="26" t="s">
        <v>1122</v>
      </c>
      <c r="G389" s="26" t="s">
        <v>1121</v>
      </c>
      <c r="H389" s="7"/>
      <c r="I389" s="47" t="s">
        <v>1123</v>
      </c>
    </row>
    <row r="390" spans="1:9" x14ac:dyDescent="0.2">
      <c r="A390" s="67"/>
      <c r="B390" s="38" t="s">
        <v>404</v>
      </c>
      <c r="C390" s="25" t="s">
        <v>1048</v>
      </c>
      <c r="D390" s="51" t="str">
        <f>I390&amp;" - "&amp;G390</f>
        <v>103-364 - Drainage Pit Installation - D1-27</v>
      </c>
      <c r="E390" s="51" t="str">
        <f t="shared" si="6"/>
        <v>ITP-CIV-Ferris-Stormwater Drainage Pit Installation Rev 0</v>
      </c>
      <c r="F390" s="26" t="s">
        <v>1125</v>
      </c>
      <c r="G390" s="26" t="s">
        <v>1124</v>
      </c>
      <c r="H390" s="7"/>
      <c r="I390" s="47" t="s">
        <v>1126</v>
      </c>
    </row>
    <row r="391" spans="1:9" x14ac:dyDescent="0.2">
      <c r="A391" s="67"/>
      <c r="B391" s="38" t="s">
        <v>404</v>
      </c>
      <c r="C391" s="25" t="s">
        <v>1048</v>
      </c>
      <c r="D391" s="51" t="str">
        <f>I391&amp;" - "&amp;G391</f>
        <v>103-365 - Drainage Pit Installation - D1-28</v>
      </c>
      <c r="E391" s="51" t="str">
        <f t="shared" si="6"/>
        <v>ITP-CIV-Ferris-Stormwater Drainage Pit Installation Rev 0</v>
      </c>
      <c r="F391" s="26" t="s">
        <v>1128</v>
      </c>
      <c r="G391" s="26" t="s">
        <v>1127</v>
      </c>
      <c r="H391" s="7"/>
      <c r="I391" s="47" t="s">
        <v>1129</v>
      </c>
    </row>
    <row r="392" spans="1:9" x14ac:dyDescent="0.2">
      <c r="A392" s="67"/>
      <c r="B392" s="38" t="s">
        <v>404</v>
      </c>
      <c r="C392" s="25" t="s">
        <v>1048</v>
      </c>
      <c r="D392" s="51" t="str">
        <f>I392&amp;" - "&amp;G392</f>
        <v>103-366 - Drainage Pit Installation - D1-29</v>
      </c>
      <c r="E392" s="51" t="str">
        <f t="shared" si="6"/>
        <v>ITP-CIV-Ferris-Stormwater Drainage Pit Installation Rev 0</v>
      </c>
      <c r="F392" s="26" t="s">
        <v>1131</v>
      </c>
      <c r="G392" s="26" t="s">
        <v>1130</v>
      </c>
      <c r="H392" s="7"/>
      <c r="I392" s="47" t="s">
        <v>1132</v>
      </c>
    </row>
    <row r="393" spans="1:9" x14ac:dyDescent="0.2">
      <c r="A393" s="67"/>
      <c r="B393" s="38" t="s">
        <v>404</v>
      </c>
      <c r="C393" s="25" t="s">
        <v>1048</v>
      </c>
      <c r="D393" s="51" t="str">
        <f>I393&amp;" - "&amp;G393</f>
        <v>103-367 - Drainage Pit Installation - D1-30</v>
      </c>
      <c r="E393" s="51" t="str">
        <f t="shared" si="6"/>
        <v>ITP-CIV-Ferris-Stormwater Drainage Pit Installation Rev 0</v>
      </c>
      <c r="F393" s="26" t="s">
        <v>1134</v>
      </c>
      <c r="G393" s="26" t="s">
        <v>1133</v>
      </c>
      <c r="H393" s="7"/>
      <c r="I393" s="47" t="s">
        <v>1135</v>
      </c>
    </row>
    <row r="394" spans="1:9" x14ac:dyDescent="0.2">
      <c r="A394" s="67"/>
      <c r="B394" s="38" t="s">
        <v>404</v>
      </c>
      <c r="C394" s="25" t="s">
        <v>1048</v>
      </c>
      <c r="D394" s="51" t="str">
        <f>I394&amp;" - "&amp;G394</f>
        <v>103-368 - Drainage Pit Installation - D1-31</v>
      </c>
      <c r="E394" s="51" t="str">
        <f t="shared" si="6"/>
        <v>ITP-CIV-Ferris-Stormwater Drainage Pit Installation Rev 0</v>
      </c>
      <c r="F394" s="26" t="s">
        <v>1137</v>
      </c>
      <c r="G394" s="26" t="s">
        <v>1136</v>
      </c>
      <c r="H394" s="7"/>
      <c r="I394" s="47" t="s">
        <v>1138</v>
      </c>
    </row>
    <row r="395" spans="1:9" x14ac:dyDescent="0.2">
      <c r="A395" s="67"/>
      <c r="B395" s="38" t="s">
        <v>404</v>
      </c>
      <c r="C395" s="25" t="s">
        <v>1048</v>
      </c>
      <c r="D395" s="51" t="str">
        <f>I395&amp;" - "&amp;G395</f>
        <v>103-369 - Drainage Pit Installation - D1-32</v>
      </c>
      <c r="E395" s="51" t="str">
        <f t="shared" si="6"/>
        <v>ITP-CIV-Ferris-Stormwater Drainage Pit Installation Rev 0</v>
      </c>
      <c r="F395" s="26" t="s">
        <v>1140</v>
      </c>
      <c r="G395" s="26" t="s">
        <v>1139</v>
      </c>
      <c r="H395" s="7"/>
      <c r="I395" s="47" t="s">
        <v>1141</v>
      </c>
    </row>
    <row r="396" spans="1:9" x14ac:dyDescent="0.2">
      <c r="A396" s="67"/>
      <c r="B396" s="38" t="s">
        <v>404</v>
      </c>
      <c r="C396" s="25" t="s">
        <v>1048</v>
      </c>
      <c r="D396" s="51" t="str">
        <f>I396&amp;" - "&amp;G396</f>
        <v>103-370 - Drainage Pit Installation - D1-33</v>
      </c>
      <c r="E396" s="51" t="str">
        <f t="shared" si="6"/>
        <v>ITP-CIV-Ferris-Stormwater Drainage Pit Installation Rev 0</v>
      </c>
      <c r="F396" s="26" t="s">
        <v>1143</v>
      </c>
      <c r="G396" s="26" t="s">
        <v>1142</v>
      </c>
      <c r="H396" s="7"/>
      <c r="I396" s="47" t="s">
        <v>1144</v>
      </c>
    </row>
    <row r="397" spans="1:9" x14ac:dyDescent="0.2">
      <c r="A397" s="67"/>
      <c r="B397" s="38" t="s">
        <v>404</v>
      </c>
      <c r="C397" s="25" t="s">
        <v>1048</v>
      </c>
      <c r="D397" s="51" t="str">
        <f>I397&amp;" - "&amp;G397</f>
        <v>103-371 - Drainage Pit Installation - D1-34</v>
      </c>
      <c r="E397" s="51" t="str">
        <f t="shared" si="6"/>
        <v>ITP-CIV-Ferris-Stormwater Headwal Installation Rev 0</v>
      </c>
      <c r="F397" s="26" t="s">
        <v>1146</v>
      </c>
      <c r="G397" s="26" t="s">
        <v>1145</v>
      </c>
      <c r="H397" s="7"/>
      <c r="I397" s="47" t="s">
        <v>1147</v>
      </c>
    </row>
    <row r="398" spans="1:9" x14ac:dyDescent="0.2">
      <c r="A398" s="67"/>
      <c r="B398" s="38" t="s">
        <v>404</v>
      </c>
      <c r="C398" s="25" t="s">
        <v>1148</v>
      </c>
      <c r="D398" s="51" t="str">
        <f>I398&amp;" - "&amp;G398</f>
        <v>103-372 - Headwall Installation D1-01</v>
      </c>
      <c r="E398" s="51" t="str">
        <f t="shared" si="6"/>
        <v>ITP-CIV-Ferris-Stormwater Headwal Installation Rev 0</v>
      </c>
      <c r="F398" s="26" t="s">
        <v>1150</v>
      </c>
      <c r="G398" s="26" t="s">
        <v>1149</v>
      </c>
      <c r="H398" s="7"/>
      <c r="I398" s="47" t="s">
        <v>1151</v>
      </c>
    </row>
    <row r="399" spans="1:9" x14ac:dyDescent="0.2">
      <c r="A399" s="67"/>
      <c r="B399" s="38" t="s">
        <v>404</v>
      </c>
      <c r="C399" s="25" t="s">
        <v>1148</v>
      </c>
      <c r="D399" s="51" t="str">
        <f>I399&amp;" - "&amp;G399</f>
        <v>103-373 - Headwall Installation D4-01</v>
      </c>
      <c r="E399" s="51" t="str">
        <f t="shared" si="6"/>
        <v>ITP-CIV-Ferris-Stormwater Headwal Installation Rev 0</v>
      </c>
      <c r="F399" s="26" t="s">
        <v>1153</v>
      </c>
      <c r="G399" s="26" t="s">
        <v>1152</v>
      </c>
      <c r="H399" s="7"/>
      <c r="I399" s="47" t="s">
        <v>1154</v>
      </c>
    </row>
    <row r="400" spans="1:9" x14ac:dyDescent="0.2">
      <c r="A400" s="67"/>
      <c r="B400" s="38" t="s">
        <v>404</v>
      </c>
      <c r="C400" s="25" t="s">
        <v>1148</v>
      </c>
      <c r="D400" s="51" t="str">
        <f>I400&amp;" - "&amp;G400</f>
        <v>103-374 - Headwall Installation D4-02</v>
      </c>
      <c r="E400" s="51" t="str">
        <f t="shared" si="6"/>
        <v>ITP-CIV-Ferris-Stormwater Headwal Installation Rev 0</v>
      </c>
      <c r="F400" s="26" t="s">
        <v>1156</v>
      </c>
      <c r="G400" s="26" t="s">
        <v>1155</v>
      </c>
      <c r="H400" s="7"/>
      <c r="I400" s="47" t="s">
        <v>1157</v>
      </c>
    </row>
    <row r="401" spans="1:9" x14ac:dyDescent="0.2">
      <c r="A401" s="67"/>
      <c r="B401" s="38" t="s">
        <v>404</v>
      </c>
      <c r="C401" s="25" t="s">
        <v>1148</v>
      </c>
      <c r="D401" s="51" t="str">
        <f>I401&amp;" - "&amp;G401</f>
        <v>103-375 - Headwall Installation D5-02</v>
      </c>
      <c r="E401" s="51" t="str">
        <f t="shared" si="6"/>
        <v>ITP-CIV-Ferris-Stormwater Headwal Installation Rev 0</v>
      </c>
      <c r="F401" s="26" t="s">
        <v>1159</v>
      </c>
      <c r="G401" s="26" t="s">
        <v>1158</v>
      </c>
      <c r="H401" s="7"/>
      <c r="I401" s="47" t="s">
        <v>1160</v>
      </c>
    </row>
    <row r="402" spans="1:9" ht="18.75" customHeight="1" x14ac:dyDescent="0.2">
      <c r="A402" s="67"/>
      <c r="B402" s="38"/>
      <c r="C402" s="40" t="s">
        <v>1161</v>
      </c>
      <c r="D402" s="53"/>
      <c r="E402" s="53"/>
      <c r="F402" s="41"/>
      <c r="G402" s="41"/>
      <c r="H402" s="21"/>
      <c r="I402" s="41"/>
    </row>
    <row r="403" spans="1:9" x14ac:dyDescent="0.2">
      <c r="A403" s="67"/>
      <c r="B403" s="38" t="s">
        <v>404</v>
      </c>
      <c r="C403" s="25" t="s">
        <v>1162</v>
      </c>
      <c r="D403" s="51" t="str">
        <f>I403&amp;" - "&amp;G403</f>
        <v>103-376 - Type 3 (DTP SD 1601) Subsurface Drain 1</v>
      </c>
      <c r="E403" s="51" t="str">
        <f t="shared" ref="E403:E465" si="7">RIGHT(F403,LEN(F403)-11)</f>
        <v>ITP-CIV-Ferris- Subsurface Drainage (Supply and Install) Rev0</v>
      </c>
      <c r="F403" s="26" t="s">
        <v>1164</v>
      </c>
      <c r="G403" s="32" t="s">
        <v>1163</v>
      </c>
      <c r="H403" s="7"/>
      <c r="I403" s="47" t="s">
        <v>1165</v>
      </c>
    </row>
    <row r="404" spans="1:9" x14ac:dyDescent="0.2">
      <c r="A404" s="67"/>
      <c r="B404" s="38" t="s">
        <v>404</v>
      </c>
      <c r="C404" s="25" t="s">
        <v>1162</v>
      </c>
      <c r="D404" s="51" t="str">
        <f>I404&amp;" - "&amp;G404</f>
        <v>103-377 - Type 3 (DTP SD 1601) Subsurface Drain 2</v>
      </c>
      <c r="E404" s="51" t="str">
        <f t="shared" si="7"/>
        <v>ITP-CIV-Ferris- Subsurface Drainage (Supply and Install) Rev0</v>
      </c>
      <c r="F404" s="26" t="s">
        <v>1167</v>
      </c>
      <c r="G404" s="32" t="s">
        <v>1166</v>
      </c>
      <c r="H404" s="7"/>
      <c r="I404" s="47" t="s">
        <v>1168</v>
      </c>
    </row>
    <row r="405" spans="1:9" x14ac:dyDescent="0.2">
      <c r="A405" s="67"/>
      <c r="B405" s="38" t="s">
        <v>404</v>
      </c>
      <c r="C405" s="25" t="s">
        <v>1162</v>
      </c>
      <c r="D405" s="51" t="str">
        <f>I405&amp;" - "&amp;G405</f>
        <v>103-378 - Type 3 (DTP SD 1601) Subsurface Drain 3</v>
      </c>
      <c r="E405" s="51" t="str">
        <f t="shared" si="7"/>
        <v>ITP-CIV-Ferris- Subsurface Drainage (Supply and Install) Rev0</v>
      </c>
      <c r="F405" s="26" t="s">
        <v>1170</v>
      </c>
      <c r="G405" s="32" t="s">
        <v>1169</v>
      </c>
      <c r="H405" s="7"/>
      <c r="I405" s="47" t="s">
        <v>1171</v>
      </c>
    </row>
    <row r="406" spans="1:9" x14ac:dyDescent="0.2">
      <c r="A406" s="67"/>
      <c r="B406" s="38" t="s">
        <v>404</v>
      </c>
      <c r="C406" s="25" t="s">
        <v>1162</v>
      </c>
      <c r="D406" s="51" t="str">
        <f>I406&amp;" - "&amp;G406</f>
        <v>103-379 - Type 3 (DTP SD 1601) Subsurface Drain 4</v>
      </c>
      <c r="E406" s="51" t="str">
        <f t="shared" si="7"/>
        <v>ITP-CIV-Ferris- Subsurface Drainage (Supply and Install) Rev0</v>
      </c>
      <c r="F406" s="26" t="s">
        <v>1173</v>
      </c>
      <c r="G406" s="32" t="s">
        <v>1172</v>
      </c>
      <c r="H406" s="7"/>
      <c r="I406" s="47" t="s">
        <v>1174</v>
      </c>
    </row>
    <row r="407" spans="1:9" x14ac:dyDescent="0.2">
      <c r="A407" s="67"/>
      <c r="B407" s="38" t="s">
        <v>404</v>
      </c>
      <c r="C407" s="25" t="s">
        <v>1162</v>
      </c>
      <c r="D407" s="51" t="str">
        <f>I407&amp;" - "&amp;G407</f>
        <v>103-380 - Type 3 (DTP SD 1601) Subsurface Drain 5</v>
      </c>
      <c r="E407" s="51" t="str">
        <f t="shared" si="7"/>
        <v>ITP-CIV-Ferris- Subsurface Drainage (Supply and Install) Rev0</v>
      </c>
      <c r="F407" s="26" t="s">
        <v>1176</v>
      </c>
      <c r="G407" s="32" t="s">
        <v>1175</v>
      </c>
      <c r="H407" s="7"/>
      <c r="I407" s="47" t="s">
        <v>1177</v>
      </c>
    </row>
    <row r="408" spans="1:9" x14ac:dyDescent="0.2">
      <c r="A408" s="67"/>
      <c r="B408" s="38" t="s">
        <v>404</v>
      </c>
      <c r="C408" s="25" t="s">
        <v>1162</v>
      </c>
      <c r="D408" s="51" t="str">
        <f>I408&amp;" - "&amp;G408</f>
        <v>103-381 - Type 3 (DTP SD 1601) Subsurface Drain 6</v>
      </c>
      <c r="E408" s="51" t="str">
        <f t="shared" si="7"/>
        <v>ITP-CIV-Ferris- Subsurface Drainage (Supply and Install) Rev0</v>
      </c>
      <c r="F408" s="26" t="s">
        <v>1179</v>
      </c>
      <c r="G408" s="32" t="s">
        <v>1178</v>
      </c>
      <c r="H408" s="7"/>
      <c r="I408" s="47" t="s">
        <v>1180</v>
      </c>
    </row>
    <row r="409" spans="1:9" x14ac:dyDescent="0.2">
      <c r="A409" s="67"/>
      <c r="B409" s="38" t="s">
        <v>404</v>
      </c>
      <c r="C409" s="25" t="s">
        <v>1162</v>
      </c>
      <c r="D409" s="51" t="str">
        <f>I409&amp;" - "&amp;G409</f>
        <v>103-382 - Type 3 (DTP SD 1601) Subsurface Drain 7</v>
      </c>
      <c r="E409" s="51" t="str">
        <f t="shared" si="7"/>
        <v>ITP-CIV-Ferris- Subsurface Drainage (Supply and Install) Rev0</v>
      </c>
      <c r="F409" s="26" t="s">
        <v>1182</v>
      </c>
      <c r="G409" s="32" t="s">
        <v>1181</v>
      </c>
      <c r="H409" s="7"/>
      <c r="I409" s="47" t="s">
        <v>1183</v>
      </c>
    </row>
    <row r="410" spans="1:9" x14ac:dyDescent="0.2">
      <c r="A410" s="67"/>
      <c r="B410" s="38" t="s">
        <v>404</v>
      </c>
      <c r="C410" s="25" t="s">
        <v>1162</v>
      </c>
      <c r="D410" s="51" t="str">
        <f>I410&amp;" - "&amp;G410</f>
        <v>103-383 - Type 3 (DTP SD 1601) Subsurface Drain 8</v>
      </c>
      <c r="E410" s="51" t="str">
        <f t="shared" si="7"/>
        <v>ITP-CIV-Ferris- Subsurface Drainage (Supply and Install) Rev0</v>
      </c>
      <c r="F410" s="26" t="s">
        <v>1185</v>
      </c>
      <c r="G410" s="32" t="s">
        <v>1184</v>
      </c>
      <c r="H410" s="7"/>
      <c r="I410" s="47" t="s">
        <v>1186</v>
      </c>
    </row>
    <row r="411" spans="1:9" x14ac:dyDescent="0.2">
      <c r="A411" s="67"/>
      <c r="B411" s="38" t="s">
        <v>404</v>
      </c>
      <c r="C411" s="25" t="s">
        <v>1162</v>
      </c>
      <c r="D411" s="51" t="str">
        <f>I411&amp;" - "&amp;G411</f>
        <v>103-384 - Type 3 (DTP SD 1601) Subsurface Drain 9</v>
      </c>
      <c r="E411" s="51" t="str">
        <f t="shared" si="7"/>
        <v>ITP-CIV-Ferris- Subsurface Drainage (Supply and Install) Rev0</v>
      </c>
      <c r="F411" s="26" t="s">
        <v>1188</v>
      </c>
      <c r="G411" s="32" t="s">
        <v>1187</v>
      </c>
      <c r="H411" s="7"/>
      <c r="I411" s="47" t="s">
        <v>1189</v>
      </c>
    </row>
    <row r="412" spans="1:9" x14ac:dyDescent="0.2">
      <c r="A412" s="67"/>
      <c r="B412" s="38" t="s">
        <v>404</v>
      </c>
      <c r="C412" s="25" t="s">
        <v>1162</v>
      </c>
      <c r="D412" s="51" t="str">
        <f>I412&amp;" - "&amp;G412</f>
        <v>103-385 - Type 3 (DTP SD 1601) Subsurface Drain 10</v>
      </c>
      <c r="E412" s="51" t="str">
        <f t="shared" si="7"/>
        <v>ITP-CIV-Ferris- Subsurface Drainage (Supply and Install) Rev0</v>
      </c>
      <c r="F412" s="26" t="s">
        <v>1191</v>
      </c>
      <c r="G412" s="32" t="s">
        <v>1190</v>
      </c>
      <c r="H412" s="7"/>
      <c r="I412" s="47" t="s">
        <v>1192</v>
      </c>
    </row>
    <row r="413" spans="1:9" x14ac:dyDescent="0.2">
      <c r="A413" s="67"/>
      <c r="B413" s="38" t="s">
        <v>404</v>
      </c>
      <c r="C413" s="25" t="s">
        <v>1162</v>
      </c>
      <c r="D413" s="51" t="str">
        <f>I413&amp;" - "&amp;G413</f>
        <v>103-386 - Type 3 (DTP SD 1601) Subsurface Drain 11</v>
      </c>
      <c r="E413" s="51" t="str">
        <f t="shared" si="7"/>
        <v>ITP-CIV-Ferris- Subsurface Drainage (Supply and Install) Rev0</v>
      </c>
      <c r="F413" s="26" t="s">
        <v>1194</v>
      </c>
      <c r="G413" s="32" t="s">
        <v>1193</v>
      </c>
      <c r="H413" s="7"/>
      <c r="I413" s="47" t="s">
        <v>1195</v>
      </c>
    </row>
    <row r="414" spans="1:9" x14ac:dyDescent="0.2">
      <c r="A414" s="67"/>
      <c r="B414" s="38" t="s">
        <v>404</v>
      </c>
      <c r="C414" s="25" t="s">
        <v>1162</v>
      </c>
      <c r="D414" s="51" t="str">
        <f>I414&amp;" - "&amp;G414</f>
        <v>103-387 - Type 3 (DTP SD 1601) Subsurface Drain 12</v>
      </c>
      <c r="E414" s="51" t="str">
        <f t="shared" si="7"/>
        <v>ITP-CIV-Ferris- Subsurface Drainage (Supply and Install) Rev0</v>
      </c>
      <c r="F414" s="26" t="s">
        <v>1197</v>
      </c>
      <c r="G414" s="32" t="s">
        <v>1196</v>
      </c>
      <c r="H414" s="7"/>
      <c r="I414" s="47" t="s">
        <v>1198</v>
      </c>
    </row>
    <row r="415" spans="1:9" x14ac:dyDescent="0.2">
      <c r="A415" s="67"/>
      <c r="B415" s="38" t="s">
        <v>404</v>
      </c>
      <c r="C415" s="25" t="s">
        <v>1162</v>
      </c>
      <c r="D415" s="51" t="str">
        <f>I415&amp;" - "&amp;G415</f>
        <v>103-388 - Type 3 (DTP SD 1601) Subsurface Drain 13</v>
      </c>
      <c r="E415" s="51" t="str">
        <f t="shared" si="7"/>
        <v>ITP-CIV-Ferris- Subsurface Drainage (Supply and Install) Rev0</v>
      </c>
      <c r="F415" s="26" t="s">
        <v>1200</v>
      </c>
      <c r="G415" s="32" t="s">
        <v>1199</v>
      </c>
      <c r="H415" s="7"/>
      <c r="I415" s="47" t="s">
        <v>1201</v>
      </c>
    </row>
    <row r="416" spans="1:9" x14ac:dyDescent="0.2">
      <c r="A416" s="67"/>
      <c r="B416" s="38" t="s">
        <v>404</v>
      </c>
      <c r="C416" s="25" t="s">
        <v>1162</v>
      </c>
      <c r="D416" s="51" t="str">
        <f>I416&amp;" - "&amp;G416</f>
        <v>103-389 - Type 3 (DTP SD 1601) Subsurface Drain 14</v>
      </c>
      <c r="E416" s="51" t="str">
        <f t="shared" si="7"/>
        <v>ITP-CIV-Ferris- Subsurface Drainage (Supply and Install) Rev0</v>
      </c>
      <c r="F416" s="26" t="s">
        <v>1203</v>
      </c>
      <c r="G416" s="32" t="s">
        <v>1202</v>
      </c>
      <c r="H416" s="7"/>
      <c r="I416" s="47" t="s">
        <v>1204</v>
      </c>
    </row>
    <row r="417" spans="1:9" x14ac:dyDescent="0.2">
      <c r="A417" s="67"/>
      <c r="B417" s="38" t="s">
        <v>404</v>
      </c>
      <c r="C417" s="25" t="s">
        <v>1162</v>
      </c>
      <c r="D417" s="51" t="str">
        <f>I417&amp;" - "&amp;G417</f>
        <v>103-390 - Type 3 (DTP SD 1601) Subsurface Drain 15</v>
      </c>
      <c r="E417" s="51" t="str">
        <f t="shared" si="7"/>
        <v>ITP-CIV-Ferris- Subsurface Drainage (Supply and Install) Rev0</v>
      </c>
      <c r="F417" s="26" t="s">
        <v>1206</v>
      </c>
      <c r="G417" s="32" t="s">
        <v>1205</v>
      </c>
      <c r="H417" s="7"/>
      <c r="I417" s="47" t="s">
        <v>1207</v>
      </c>
    </row>
    <row r="418" spans="1:9" x14ac:dyDescent="0.2">
      <c r="A418" s="67"/>
      <c r="B418" s="38" t="s">
        <v>404</v>
      </c>
      <c r="C418" s="25" t="s">
        <v>1162</v>
      </c>
      <c r="D418" s="51" t="str">
        <f>I418&amp;" - "&amp;G418</f>
        <v>103 -391 - Type 3 (DTP SD 1601) Subsurface Drain 16</v>
      </c>
      <c r="E418" s="51" t="str">
        <f t="shared" si="7"/>
        <v>ITP-CIV-Ferris- Subsurface Drainage (Supply and Install) Rev0</v>
      </c>
      <c r="F418" s="26" t="s">
        <v>1209</v>
      </c>
      <c r="G418" s="32" t="s">
        <v>1208</v>
      </c>
      <c r="H418" s="7"/>
      <c r="I418" s="47" t="s">
        <v>1210</v>
      </c>
    </row>
    <row r="419" spans="1:9" x14ac:dyDescent="0.2">
      <c r="A419" s="67"/>
      <c r="B419" s="38" t="s">
        <v>404</v>
      </c>
      <c r="C419" s="25" t="s">
        <v>1162</v>
      </c>
      <c r="D419" s="51" t="str">
        <f>I419&amp;" - "&amp;G419</f>
        <v>103- 392 - Type 3 (DTP SD 1601) Subsurface Drain 17</v>
      </c>
      <c r="E419" s="51" t="str">
        <f t="shared" si="7"/>
        <v>ITP-CIV-Ferris- Subsurface Drainage (Supply and Install) Rev0</v>
      </c>
      <c r="F419" s="26" t="s">
        <v>1212</v>
      </c>
      <c r="G419" s="32" t="s">
        <v>1211</v>
      </c>
      <c r="H419" s="7"/>
      <c r="I419" s="47" t="s">
        <v>1213</v>
      </c>
    </row>
    <row r="420" spans="1:9" x14ac:dyDescent="0.2">
      <c r="A420" s="67"/>
      <c r="B420" s="38" t="s">
        <v>404</v>
      </c>
      <c r="C420" s="25" t="s">
        <v>1162</v>
      </c>
      <c r="D420" s="51" t="str">
        <f>I420&amp;" - "&amp;G420</f>
        <v>103 -393 - Type 2 - No Fines Concete (DTP SD 1601) Subsurface Drain 1</v>
      </c>
      <c r="E420" s="51" t="str">
        <f t="shared" si="7"/>
        <v>ITP-CIV-Ferris- Subsurface Drainage (Supply and Install) Rev0</v>
      </c>
      <c r="F420" s="26" t="s">
        <v>1215</v>
      </c>
      <c r="G420" s="32" t="s">
        <v>1214</v>
      </c>
      <c r="H420" s="7"/>
      <c r="I420" s="47" t="s">
        <v>1216</v>
      </c>
    </row>
    <row r="421" spans="1:9" x14ac:dyDescent="0.2">
      <c r="A421" s="67"/>
      <c r="B421" s="38" t="s">
        <v>404</v>
      </c>
      <c r="C421" s="25" t="s">
        <v>1162</v>
      </c>
      <c r="D421" s="51" t="str">
        <f>I421&amp;" - "&amp;G421</f>
        <v>103 -394 - Type 2 - No Fines Concete (DTP SD 1601) Subsurface Drain 2</v>
      </c>
      <c r="E421" s="51" t="str">
        <f t="shared" si="7"/>
        <v>ITP-CIV-Ferris- Subsurface Drainage (Supply and Install) Rev0</v>
      </c>
      <c r="F421" s="26" t="s">
        <v>1218</v>
      </c>
      <c r="G421" s="32" t="s">
        <v>1217</v>
      </c>
      <c r="H421" s="7"/>
      <c r="I421" s="47" t="s">
        <v>1219</v>
      </c>
    </row>
    <row r="422" spans="1:9" x14ac:dyDescent="0.2">
      <c r="A422" s="67"/>
      <c r="B422" s="38" t="s">
        <v>404</v>
      </c>
      <c r="C422" s="25" t="s">
        <v>1162</v>
      </c>
      <c r="D422" s="51" t="str">
        <f>I422&amp;" - "&amp;G422</f>
        <v>103 -395 - Type 2 - No Fines Concete (DTP SD 1601) Subsurface Drain 3</v>
      </c>
      <c r="E422" s="51" t="str">
        <f t="shared" si="7"/>
        <v>ITP-CIV-Ferris- Subsurface Drainage (Supply and Install) Rev0</v>
      </c>
      <c r="F422" s="26" t="s">
        <v>1221</v>
      </c>
      <c r="G422" s="32" t="s">
        <v>1220</v>
      </c>
      <c r="H422" s="7"/>
      <c r="I422" s="47" t="s">
        <v>1222</v>
      </c>
    </row>
    <row r="423" spans="1:9" x14ac:dyDescent="0.2">
      <c r="A423" s="67"/>
      <c r="B423" s="38" t="s">
        <v>404</v>
      </c>
      <c r="C423" s="25" t="s">
        <v>1162</v>
      </c>
      <c r="D423" s="51" t="str">
        <f>I423&amp;" - "&amp;G423</f>
        <v>103 -396 - Type 2 - No Fines Concete (DTP SD 1601) Subsurface Drain 4</v>
      </c>
      <c r="E423" s="51" t="str">
        <f t="shared" si="7"/>
        <v>ITP-CIV-Ferris- Subsurface Drainage (Supply and Install) Rev0</v>
      </c>
      <c r="F423" s="26" t="s">
        <v>1224</v>
      </c>
      <c r="G423" s="32" t="s">
        <v>1223</v>
      </c>
      <c r="H423" s="7"/>
      <c r="I423" s="47" t="s">
        <v>1225</v>
      </c>
    </row>
    <row r="424" spans="1:9" x14ac:dyDescent="0.2">
      <c r="A424" s="67"/>
      <c r="B424" s="38" t="s">
        <v>404</v>
      </c>
      <c r="C424" s="25" t="s">
        <v>1162</v>
      </c>
      <c r="D424" s="51" t="str">
        <f>I424&amp;" - "&amp;G424</f>
        <v>103 -397 - Type 2 - No Fines Concete (DTP SD 1601) Subsurface Drain 5</v>
      </c>
      <c r="E424" s="51" t="str">
        <f t="shared" si="7"/>
        <v>ITP-CIV-Ferris- Subsurface Drainage (Supply and Install) Rev0</v>
      </c>
      <c r="F424" s="26" t="s">
        <v>1227</v>
      </c>
      <c r="G424" s="32" t="s">
        <v>1226</v>
      </c>
      <c r="H424" s="7"/>
      <c r="I424" s="47" t="s">
        <v>1228</v>
      </c>
    </row>
    <row r="425" spans="1:9" x14ac:dyDescent="0.2">
      <c r="A425" s="67"/>
      <c r="B425" s="38" t="s">
        <v>404</v>
      </c>
      <c r="C425" s="25" t="s">
        <v>1162</v>
      </c>
      <c r="D425" s="51" t="str">
        <f>I425&amp;" - "&amp;G425</f>
        <v>103 -398 - Type 2 - No Fines Concete (DTP SD 1601) Subsurface Drain 6</v>
      </c>
      <c r="E425" s="51" t="str">
        <f t="shared" si="7"/>
        <v>ITP-CIV-Ferris- Subsurface Drainage (Supply and Install) Rev0</v>
      </c>
      <c r="F425" s="26" t="s">
        <v>1230</v>
      </c>
      <c r="G425" s="32" t="s">
        <v>1229</v>
      </c>
      <c r="H425" s="7"/>
      <c r="I425" s="47" t="s">
        <v>1231</v>
      </c>
    </row>
    <row r="426" spans="1:9" x14ac:dyDescent="0.2">
      <c r="A426" s="67"/>
      <c r="B426" s="38" t="s">
        <v>404</v>
      </c>
      <c r="C426" s="25" t="s">
        <v>1162</v>
      </c>
      <c r="D426" s="51" t="str">
        <f>I426&amp;" - "&amp;G426</f>
        <v>103 -399 - Type 2 - No Fines Concete (DTP SD 1601) Subsurface Drain 7</v>
      </c>
      <c r="E426" s="51" t="str">
        <f t="shared" si="7"/>
        <v>ITP-CIV-Ferris- Subsurface Drainage (Supply and Install) Rev0</v>
      </c>
      <c r="F426" s="26" t="s">
        <v>1233</v>
      </c>
      <c r="G426" s="32" t="s">
        <v>1232</v>
      </c>
      <c r="H426" s="7"/>
      <c r="I426" s="47" t="s">
        <v>1234</v>
      </c>
    </row>
    <row r="427" spans="1:9" x14ac:dyDescent="0.2">
      <c r="A427" s="67"/>
      <c r="B427" s="38" t="s">
        <v>404</v>
      </c>
      <c r="C427" s="25" t="s">
        <v>1162</v>
      </c>
      <c r="D427" s="51" t="str">
        <f>I427&amp;" - "&amp;G427</f>
        <v>103 -400 - Type 2 - No Fines Concete (DTP SD 1601) Subsurface Drain 8</v>
      </c>
      <c r="E427" s="51" t="str">
        <f t="shared" si="7"/>
        <v>ITP-CIV-Ferris- Subsurface Drainage (Supply and Install) Rev0</v>
      </c>
      <c r="F427" s="26" t="s">
        <v>1236</v>
      </c>
      <c r="G427" s="32" t="s">
        <v>1235</v>
      </c>
      <c r="H427" s="7"/>
      <c r="I427" s="47" t="s">
        <v>1237</v>
      </c>
    </row>
    <row r="428" spans="1:9" x14ac:dyDescent="0.2">
      <c r="A428" s="67"/>
      <c r="B428" s="38"/>
      <c r="C428" s="25" t="s">
        <v>1162</v>
      </c>
      <c r="D428" s="51" t="str">
        <f>I428&amp;" - "&amp;G428</f>
        <v>103 -401 - Type 2 - No Fines Concete (DTP SD 1601) Subsurface Drain 9</v>
      </c>
      <c r="E428" s="51" t="str">
        <f t="shared" si="7"/>
        <v>ITP-CIV-Ferris- Subsurface Drainage (Supply and Install) Rev0</v>
      </c>
      <c r="F428" s="26" t="s">
        <v>1239</v>
      </c>
      <c r="G428" s="32" t="s">
        <v>1238</v>
      </c>
      <c r="H428" s="7"/>
      <c r="I428" s="47" t="s">
        <v>1240</v>
      </c>
    </row>
    <row r="429" spans="1:9" x14ac:dyDescent="0.2">
      <c r="A429" s="67"/>
      <c r="B429" s="38" t="s">
        <v>404</v>
      </c>
      <c r="C429" s="25" t="s">
        <v>1162</v>
      </c>
      <c r="D429" s="51" t="str">
        <f>I429&amp;" - "&amp;G429</f>
        <v>103 -402 - Type 2 - No Fines Concete (DTP SD 1601) Subsurface Drain 10</v>
      </c>
      <c r="E429" s="51" t="str">
        <f t="shared" si="7"/>
        <v>ITP-CIV-Ferris- Subsurface Drainage (Supply and Install) Rev0</v>
      </c>
      <c r="F429" s="26" t="s">
        <v>1242</v>
      </c>
      <c r="G429" s="32" t="s">
        <v>1241</v>
      </c>
      <c r="H429" s="7"/>
      <c r="I429" s="47" t="s">
        <v>1243</v>
      </c>
    </row>
    <row r="430" spans="1:9" x14ac:dyDescent="0.2">
      <c r="A430" s="67"/>
      <c r="B430" s="38" t="s">
        <v>404</v>
      </c>
      <c r="C430" s="25" t="s">
        <v>1162</v>
      </c>
      <c r="D430" s="51" t="str">
        <f>I430&amp;" - "&amp;G430</f>
        <v>103 -403 - Type 2 - No Fines Concete (DTP SD 1601) Subsurface Drain 11</v>
      </c>
      <c r="E430" s="51" t="str">
        <f t="shared" si="7"/>
        <v>ITP-CIV-Ferris- Subsurface Drainage (Supply and Install) Rev0</v>
      </c>
      <c r="F430" s="26" t="s">
        <v>1245</v>
      </c>
      <c r="G430" s="32" t="s">
        <v>1244</v>
      </c>
      <c r="H430" s="7"/>
      <c r="I430" s="47" t="s">
        <v>1246</v>
      </c>
    </row>
    <row r="431" spans="1:9" x14ac:dyDescent="0.2">
      <c r="A431" s="67"/>
      <c r="B431" s="38" t="s">
        <v>404</v>
      </c>
      <c r="C431" s="25" t="s">
        <v>1162</v>
      </c>
      <c r="D431" s="51" t="str">
        <f>I431&amp;" - "&amp;G431</f>
        <v>103 -404 - Type 2 - No Fines Concete (DTP SD 1601) Subsurface Drain 12</v>
      </c>
      <c r="E431" s="51" t="str">
        <f t="shared" si="7"/>
        <v>ITP-CIV-Ferris- Subsurface Drainage (Supply and Install) Rev0</v>
      </c>
      <c r="F431" s="26" t="s">
        <v>1248</v>
      </c>
      <c r="G431" s="32" t="s">
        <v>1247</v>
      </c>
      <c r="H431" s="7"/>
      <c r="I431" s="47" t="s">
        <v>1249</v>
      </c>
    </row>
    <row r="432" spans="1:9" x14ac:dyDescent="0.2">
      <c r="A432" s="67"/>
      <c r="B432" s="38" t="s">
        <v>404</v>
      </c>
      <c r="C432" s="25" t="s">
        <v>1162</v>
      </c>
      <c r="D432" s="51" t="str">
        <f>I432&amp;" - "&amp;G432</f>
        <v>103 -405 - Type 2 - No Fines Concete (DTP SD 1601) Subsurface Drain 13</v>
      </c>
      <c r="E432" s="51" t="str">
        <f t="shared" si="7"/>
        <v>ITP-CIV-Ferris- Subsurface Drainage (Supply and Install) Rev0</v>
      </c>
      <c r="F432" s="26" t="s">
        <v>1251</v>
      </c>
      <c r="G432" s="32" t="s">
        <v>1250</v>
      </c>
      <c r="H432" s="7"/>
      <c r="I432" s="47" t="s">
        <v>1252</v>
      </c>
    </row>
    <row r="433" spans="1:9" x14ac:dyDescent="0.2">
      <c r="A433" s="67"/>
      <c r="B433" s="38" t="s">
        <v>404</v>
      </c>
      <c r="C433" s="25" t="s">
        <v>1162</v>
      </c>
      <c r="D433" s="51" t="str">
        <f>I433&amp;" - "&amp;G433</f>
        <v>103 -406 - Type 2 - No Fines Concete (DTP SD 1601) Subsurface Drain 14</v>
      </c>
      <c r="E433" s="51" t="str">
        <f t="shared" si="7"/>
        <v>ITP-CIV-Ferris- Subsurface Drainage (Supply and Install) Rev0</v>
      </c>
      <c r="F433" s="26" t="s">
        <v>1254</v>
      </c>
      <c r="G433" s="32" t="s">
        <v>1253</v>
      </c>
      <c r="H433" s="7"/>
      <c r="I433" s="47" t="s">
        <v>1255</v>
      </c>
    </row>
    <row r="434" spans="1:9" x14ac:dyDescent="0.2">
      <c r="A434" s="67"/>
      <c r="B434" s="38" t="s">
        <v>404</v>
      </c>
      <c r="C434" s="25" t="s">
        <v>1162</v>
      </c>
      <c r="D434" s="51" t="str">
        <f>I434&amp;" - "&amp;G434</f>
        <v>103 -407 - Type 2 - No Fines Concete (DTP SD 1601) Subsurface Drain 15</v>
      </c>
      <c r="E434" s="51" t="str">
        <f t="shared" si="7"/>
        <v>ITP-CIV-Ferris- Subsurface Drainage (Supply and Install) Rev0</v>
      </c>
      <c r="F434" s="26" t="s">
        <v>1257</v>
      </c>
      <c r="G434" s="32" t="s">
        <v>1256</v>
      </c>
      <c r="H434" s="7"/>
      <c r="I434" s="47" t="s">
        <v>1258</v>
      </c>
    </row>
    <row r="435" spans="1:9" x14ac:dyDescent="0.2">
      <c r="A435" s="67"/>
      <c r="B435" s="38" t="s">
        <v>404</v>
      </c>
      <c r="C435" s="25" t="s">
        <v>1162</v>
      </c>
      <c r="D435" s="51" t="str">
        <f>I435&amp;" - "&amp;G435</f>
        <v>103 -408 - Type 2 - No Fines Concete (DTP SD 1601) Subsurface Drain 16</v>
      </c>
      <c r="E435" s="51" t="str">
        <f t="shared" si="7"/>
        <v>ITP-CIV-Ferris- Subsurface Drainage (Supply and Install) Rev0</v>
      </c>
      <c r="F435" s="26" t="s">
        <v>1260</v>
      </c>
      <c r="G435" s="32" t="s">
        <v>1259</v>
      </c>
      <c r="H435" s="7"/>
      <c r="I435" s="47" t="s">
        <v>1261</v>
      </c>
    </row>
    <row r="436" spans="1:9" x14ac:dyDescent="0.2">
      <c r="A436" s="67"/>
      <c r="B436" s="38"/>
      <c r="C436" s="42" t="s">
        <v>1262</v>
      </c>
      <c r="D436" s="51" t="str">
        <f>I436&amp;" - "&amp;G436</f>
        <v xml:space="preserve"> - </v>
      </c>
      <c r="E436" s="51"/>
      <c r="F436" s="42"/>
      <c r="G436" s="42"/>
      <c r="H436" s="15"/>
      <c r="I436" s="54"/>
    </row>
    <row r="437" spans="1:9" x14ac:dyDescent="0.2">
      <c r="A437" s="67"/>
      <c r="B437" s="38" t="s">
        <v>404</v>
      </c>
      <c r="C437" s="25" t="s">
        <v>1263</v>
      </c>
      <c r="D437" s="51" t="str">
        <f>I437&amp;" - "&amp;G437</f>
        <v>103-409 - Pavement Type H: Concrete Base</v>
      </c>
      <c r="E437" s="51" t="str">
        <f t="shared" si="7"/>
        <v>ITP-CIV-Ferris-Pavement Type H: Concrete Base</v>
      </c>
      <c r="F437" s="32" t="s">
        <v>1265</v>
      </c>
      <c r="G437" s="26" t="s">
        <v>1264</v>
      </c>
      <c r="H437" s="7"/>
      <c r="I437" s="47" t="s">
        <v>1266</v>
      </c>
    </row>
    <row r="438" spans="1:9" x14ac:dyDescent="0.2">
      <c r="A438" s="67"/>
      <c r="B438" s="38" t="s">
        <v>404</v>
      </c>
      <c r="C438" s="25" t="s">
        <v>1263</v>
      </c>
      <c r="D438" s="51" t="str">
        <f>I438&amp;" - "&amp;G438</f>
        <v>103-410 - Pavement Type H:Subbase</v>
      </c>
      <c r="E438" s="51" t="str">
        <f t="shared" si="7"/>
        <v>ITP-CIV-Ferris-Pavement Type H: Subbase</v>
      </c>
      <c r="F438" s="32" t="s">
        <v>1268</v>
      </c>
      <c r="G438" s="26" t="s">
        <v>1267</v>
      </c>
      <c r="H438" s="7"/>
      <c r="I438" s="47" t="s">
        <v>1269</v>
      </c>
    </row>
    <row r="439" spans="1:9" x14ac:dyDescent="0.2">
      <c r="A439" s="67"/>
      <c r="B439" s="38" t="s">
        <v>404</v>
      </c>
      <c r="C439" s="25" t="s">
        <v>1263</v>
      </c>
      <c r="D439" s="51" t="str">
        <f>I439&amp;" - "&amp;G439</f>
        <v>103-411 - Pavement Type H:Subgrade</v>
      </c>
      <c r="E439" s="51" t="str">
        <f t="shared" si="7"/>
        <v>TP-CIV-Ferris-Pavement Type H: Subgrade</v>
      </c>
      <c r="F439" s="32" t="s">
        <v>1271</v>
      </c>
      <c r="G439" s="26" t="s">
        <v>1270</v>
      </c>
      <c r="H439" s="7"/>
      <c r="I439" s="47" t="s">
        <v>1272</v>
      </c>
    </row>
    <row r="440" spans="1:9" x14ac:dyDescent="0.2">
      <c r="A440" s="67"/>
      <c r="B440" s="38" t="s">
        <v>404</v>
      </c>
      <c r="C440" s="25" t="s">
        <v>1273</v>
      </c>
      <c r="D440" s="51" t="str">
        <f>I440&amp;" - "&amp;G440</f>
        <v>103-412 - Pavement Type H: Concrete Base</v>
      </c>
      <c r="E440" s="51" t="str">
        <f t="shared" si="7"/>
        <v>ITP-CIV-Ferris-Pavement Type H: Concrete Base</v>
      </c>
      <c r="F440" s="32" t="s">
        <v>1274</v>
      </c>
      <c r="G440" s="26" t="s">
        <v>1264</v>
      </c>
      <c r="H440" s="7"/>
      <c r="I440" s="47" t="s">
        <v>1275</v>
      </c>
    </row>
    <row r="441" spans="1:9" x14ac:dyDescent="0.2">
      <c r="A441" s="67"/>
      <c r="B441" s="38" t="s">
        <v>404</v>
      </c>
      <c r="C441" s="25" t="s">
        <v>1273</v>
      </c>
      <c r="D441" s="51" t="str">
        <f>I441&amp;" - "&amp;G441</f>
        <v>103-413 - Pavement Type H:Subbase</v>
      </c>
      <c r="E441" s="51" t="str">
        <f t="shared" si="7"/>
        <v>ITP-CIV-Ferris-Pavement Type H: Subbase</v>
      </c>
      <c r="F441" s="32" t="s">
        <v>1276</v>
      </c>
      <c r="G441" s="26" t="s">
        <v>1267</v>
      </c>
      <c r="H441" s="7"/>
      <c r="I441" s="47" t="s">
        <v>1277</v>
      </c>
    </row>
    <row r="442" spans="1:9" x14ac:dyDescent="0.2">
      <c r="A442" s="67"/>
      <c r="B442" s="38" t="s">
        <v>404</v>
      </c>
      <c r="C442" s="25" t="s">
        <v>1273</v>
      </c>
      <c r="D442" s="51" t="str">
        <f>I442&amp;" - "&amp;G442</f>
        <v>103-414 - Pavement Type H:Subgrade</v>
      </c>
      <c r="E442" s="51" t="str">
        <f t="shared" si="7"/>
        <v>ITP-CIV-Ferris-Pavement Type H: Subgrade</v>
      </c>
      <c r="F442" s="32" t="s">
        <v>1278</v>
      </c>
      <c r="G442" s="26" t="s">
        <v>1270</v>
      </c>
      <c r="H442" s="7"/>
      <c r="I442" s="47" t="s">
        <v>1279</v>
      </c>
    </row>
    <row r="443" spans="1:9" x14ac:dyDescent="0.2">
      <c r="A443" s="67"/>
      <c r="B443" s="38" t="s">
        <v>404</v>
      </c>
      <c r="C443" s="25" t="s">
        <v>1280</v>
      </c>
      <c r="D443" s="51" t="str">
        <f>I443&amp;" - "&amp;G443</f>
        <v xml:space="preserve">103-415 - Pavement Type A:Select Fill </v>
      </c>
      <c r="E443" s="51" t="str">
        <f t="shared" si="7"/>
        <v xml:space="preserve">ITP-CIV-Ferris-Pavement Type A: Select Fill </v>
      </c>
      <c r="F443" s="32" t="s">
        <v>1282</v>
      </c>
      <c r="G443" s="26" t="s">
        <v>1281</v>
      </c>
      <c r="H443" s="9"/>
      <c r="I443" s="47" t="s">
        <v>1283</v>
      </c>
    </row>
    <row r="444" spans="1:9" x14ac:dyDescent="0.2">
      <c r="A444" s="67"/>
      <c r="B444" s="38" t="s">
        <v>404</v>
      </c>
      <c r="C444" s="25" t="s">
        <v>1280</v>
      </c>
      <c r="D444" s="51" t="str">
        <f>I444&amp;" - "&amp;G444</f>
        <v>103-416 - Pavement Type A:Subbase</v>
      </c>
      <c r="E444" s="51" t="str">
        <f t="shared" si="7"/>
        <v xml:space="preserve">ITP-CIV-Ferris-Pavement Type A: Subbase </v>
      </c>
      <c r="F444" s="26" t="s">
        <v>1285</v>
      </c>
      <c r="G444" s="26" t="s">
        <v>1284</v>
      </c>
      <c r="H444" s="7"/>
      <c r="I444" s="47" t="s">
        <v>1286</v>
      </c>
    </row>
    <row r="445" spans="1:9" x14ac:dyDescent="0.2">
      <c r="A445" s="67"/>
      <c r="B445" s="38" t="s">
        <v>404</v>
      </c>
      <c r="C445" s="25" t="s">
        <v>1280</v>
      </c>
      <c r="D445" s="51" t="str">
        <f>I445&amp;" - "&amp;G445</f>
        <v>103-417 - Pavement Type A:  As Base</v>
      </c>
      <c r="E445" s="51" t="str">
        <f t="shared" si="7"/>
        <v xml:space="preserve">ITP-CIV-Ferris-Pavement Type A:  Base </v>
      </c>
      <c r="F445" s="32" t="s">
        <v>1288</v>
      </c>
      <c r="G445" s="26" t="s">
        <v>1287</v>
      </c>
      <c r="H445" s="7"/>
      <c r="I445" s="47" t="s">
        <v>1289</v>
      </c>
    </row>
    <row r="446" spans="1:9" x14ac:dyDescent="0.2">
      <c r="A446" s="67"/>
      <c r="B446" s="38" t="s">
        <v>404</v>
      </c>
      <c r="C446" s="25" t="s">
        <v>1280</v>
      </c>
      <c r="D446" s="51" t="str">
        <f>I446&amp;" - "&amp;G446</f>
        <v>103-418 - Pavement Type A: Intermediate Layer</v>
      </c>
      <c r="E446" s="51" t="str">
        <f t="shared" si="7"/>
        <v>ITP-CIV-Ferris-Pavement Type A:  Intermediate Layer</v>
      </c>
      <c r="F446" s="32" t="s">
        <v>1291</v>
      </c>
      <c r="G446" s="26" t="s">
        <v>1290</v>
      </c>
      <c r="H446" s="7"/>
      <c r="I446" s="47" t="s">
        <v>1292</v>
      </c>
    </row>
    <row r="447" spans="1:9" x14ac:dyDescent="0.2">
      <c r="A447" s="67"/>
      <c r="B447" s="38" t="s">
        <v>404</v>
      </c>
      <c r="C447" s="25" t="s">
        <v>1280</v>
      </c>
      <c r="D447" s="51" t="str">
        <f>I447&amp;" - "&amp;G447</f>
        <v>103-419 - Pavement Type H: Concrete Base</v>
      </c>
      <c r="E447" s="51" t="str">
        <f t="shared" si="7"/>
        <v>ITP-CIV-Ferris-Pavement Type H: Concrete Base</v>
      </c>
      <c r="F447" s="32" t="s">
        <v>1293</v>
      </c>
      <c r="G447" s="26" t="s">
        <v>1264</v>
      </c>
      <c r="H447" s="7"/>
      <c r="I447" s="47" t="s">
        <v>1294</v>
      </c>
    </row>
    <row r="448" spans="1:9" x14ac:dyDescent="0.2">
      <c r="A448" s="67"/>
      <c r="B448" s="38" t="s">
        <v>404</v>
      </c>
      <c r="C448" s="25" t="s">
        <v>1280</v>
      </c>
      <c r="D448" s="51" t="str">
        <f>I448&amp;" - "&amp;G448</f>
        <v>103-420 - Pavement Type H:Subbase</v>
      </c>
      <c r="E448" s="51" t="str">
        <f t="shared" si="7"/>
        <v>ITP-CIV-Ferris-Pavement Type H: Subbase</v>
      </c>
      <c r="F448" s="32" t="s">
        <v>1295</v>
      </c>
      <c r="G448" s="26" t="s">
        <v>1267</v>
      </c>
      <c r="H448" s="7"/>
      <c r="I448" s="47" t="s">
        <v>1296</v>
      </c>
    </row>
    <row r="449" spans="1:9" x14ac:dyDescent="0.2">
      <c r="A449" s="67"/>
      <c r="B449" s="38" t="s">
        <v>404</v>
      </c>
      <c r="C449" s="25" t="s">
        <v>1280</v>
      </c>
      <c r="D449" s="51" t="str">
        <f>I449&amp;" - "&amp;G449</f>
        <v>103-421 - Pavement Type H:Subgrade</v>
      </c>
      <c r="E449" s="51" t="str">
        <f t="shared" si="7"/>
        <v>ITP-CIV-Ferris-Pavement Type H: Subgrade</v>
      </c>
      <c r="F449" s="32" t="s">
        <v>1297</v>
      </c>
      <c r="G449" s="26" t="s">
        <v>1270</v>
      </c>
      <c r="H449" s="7"/>
      <c r="I449" s="47" t="s">
        <v>1298</v>
      </c>
    </row>
    <row r="450" spans="1:9" x14ac:dyDescent="0.2">
      <c r="A450" s="67"/>
      <c r="B450" s="38" t="s">
        <v>404</v>
      </c>
      <c r="C450" s="25" t="s">
        <v>1280</v>
      </c>
      <c r="D450" s="51" t="str">
        <f>I450&amp;" - "&amp;G450</f>
        <v xml:space="preserve">103-422 - Pavement Type E:Wearing Course </v>
      </c>
      <c r="E450" s="51" t="str">
        <f t="shared" si="7"/>
        <v xml:space="preserve">ITP-CIV-Ferris-Pavement Type F: Wearing Course </v>
      </c>
      <c r="F450" s="32" t="s">
        <v>1300</v>
      </c>
      <c r="G450" s="26" t="s">
        <v>1299</v>
      </c>
      <c r="H450" s="7"/>
      <c r="I450" s="47" t="s">
        <v>1301</v>
      </c>
    </row>
    <row r="451" spans="1:9" x14ac:dyDescent="0.2">
      <c r="A451" s="67"/>
      <c r="B451" s="38" t="s">
        <v>404</v>
      </c>
      <c r="C451" s="25" t="s">
        <v>1280</v>
      </c>
      <c r="D451" s="51" t="str">
        <f>I451&amp;" - "&amp;G451</f>
        <v>103-423 - Pavement Type E: Intermediate Layer</v>
      </c>
      <c r="E451" s="51" t="str">
        <f t="shared" si="7"/>
        <v xml:space="preserve">ITP-CIV-Ferris-Pavement Type E: Subbase Course </v>
      </c>
      <c r="F451" s="32" t="s">
        <v>1303</v>
      </c>
      <c r="G451" s="26" t="s">
        <v>1302</v>
      </c>
      <c r="H451" s="7"/>
      <c r="I451" s="47" t="s">
        <v>1304</v>
      </c>
    </row>
    <row r="452" spans="1:9" x14ac:dyDescent="0.2">
      <c r="A452" s="67"/>
      <c r="B452" s="38" t="s">
        <v>404</v>
      </c>
      <c r="C452" s="25" t="s">
        <v>1280</v>
      </c>
      <c r="D452" s="51" t="str">
        <f>I452&amp;" - "&amp;G452</f>
        <v xml:space="preserve">103-424 - Pavement Type E: Base Course </v>
      </c>
      <c r="E452" s="51" t="str">
        <f t="shared" si="7"/>
        <v>ITP-CIV-Ferris-Pavement Type E: Base Course</v>
      </c>
      <c r="F452" s="32" t="s">
        <v>1306</v>
      </c>
      <c r="G452" s="26" t="s">
        <v>1305</v>
      </c>
      <c r="H452" s="7"/>
      <c r="I452" s="47" t="s">
        <v>1307</v>
      </c>
    </row>
    <row r="453" spans="1:9" x14ac:dyDescent="0.2">
      <c r="A453" s="67"/>
      <c r="B453" s="38" t="s">
        <v>404</v>
      </c>
      <c r="C453" s="25" t="s">
        <v>1280</v>
      </c>
      <c r="D453" s="51" t="str">
        <f>I453&amp;" - "&amp;G453</f>
        <v xml:space="preserve">103-425 - Pavement Type E: Subbase Course </v>
      </c>
      <c r="E453" s="51" t="str">
        <f t="shared" si="7"/>
        <v>ITP-CIV-Ferris-Pavement Type E: Subbase Course</v>
      </c>
      <c r="F453" s="32" t="s">
        <v>1309</v>
      </c>
      <c r="G453" s="26" t="s">
        <v>1308</v>
      </c>
      <c r="H453" s="7"/>
      <c r="I453" s="47" t="s">
        <v>1310</v>
      </c>
    </row>
    <row r="454" spans="1:9" x14ac:dyDescent="0.2">
      <c r="A454" s="67"/>
      <c r="B454" s="38" t="s">
        <v>404</v>
      </c>
      <c r="C454" s="25" t="s">
        <v>1280</v>
      </c>
      <c r="D454" s="51" t="str">
        <f>I454&amp;" - "&amp;G454</f>
        <v>103-426 - Pavement Type E: Select Fill</v>
      </c>
      <c r="E454" s="51" t="str">
        <f t="shared" si="7"/>
        <v>ITP-CIV-Ferris-Pavement Type E: Select Fil</v>
      </c>
      <c r="F454" s="32" t="s">
        <v>1312</v>
      </c>
      <c r="G454" s="26" t="s">
        <v>1311</v>
      </c>
      <c r="H454" s="7"/>
      <c r="I454" s="47" t="s">
        <v>1313</v>
      </c>
    </row>
    <row r="455" spans="1:9" x14ac:dyDescent="0.2">
      <c r="A455" s="67"/>
      <c r="B455" s="38" t="s">
        <v>404</v>
      </c>
      <c r="C455" s="25" t="s">
        <v>1280</v>
      </c>
      <c r="D455" s="51" t="str">
        <f>I455&amp;" - "&amp;G455</f>
        <v>103-427 - Pavement Type E: Subgrade</v>
      </c>
      <c r="E455" s="51" t="str">
        <f t="shared" si="7"/>
        <v>ITP-CIV-Ferris-Pavement Type E: Subgrade</v>
      </c>
      <c r="F455" s="32" t="s">
        <v>1315</v>
      </c>
      <c r="G455" s="26" t="s">
        <v>1314</v>
      </c>
      <c r="H455" s="7"/>
      <c r="I455" s="47" t="s">
        <v>1316</v>
      </c>
    </row>
    <row r="456" spans="1:9" x14ac:dyDescent="0.2">
      <c r="A456" s="67"/>
      <c r="B456" s="38" t="s">
        <v>404</v>
      </c>
      <c r="C456" s="25" t="s">
        <v>1280</v>
      </c>
      <c r="D456" s="51" t="str">
        <f>I456&amp;" - "&amp;G456</f>
        <v>103-428 - Pavement Type G: Base</v>
      </c>
      <c r="E456" s="51" t="str">
        <f t="shared" si="7"/>
        <v>ITP-CIV-Ferris-Pavement Type G: Base</v>
      </c>
      <c r="F456" s="32" t="s">
        <v>1318</v>
      </c>
      <c r="G456" s="26" t="s">
        <v>1317</v>
      </c>
      <c r="H456" s="7"/>
      <c r="I456" s="47" t="s">
        <v>1319</v>
      </c>
    </row>
    <row r="457" spans="1:9" x14ac:dyDescent="0.2">
      <c r="A457" s="67"/>
      <c r="B457" s="38" t="s">
        <v>404</v>
      </c>
      <c r="C457" s="25" t="s">
        <v>1280</v>
      </c>
      <c r="D457" s="51" t="str">
        <f>I457&amp;" - "&amp;G457</f>
        <v>103-429 - Pavement Type G:Subbase</v>
      </c>
      <c r="E457" s="51" t="str">
        <f t="shared" si="7"/>
        <v>ITP-CIV-Ferris-Pavement Type G: Subbase</v>
      </c>
      <c r="F457" s="32" t="s">
        <v>1321</v>
      </c>
      <c r="G457" s="26" t="s">
        <v>1320</v>
      </c>
      <c r="H457" s="7"/>
      <c r="I457" s="47" t="s">
        <v>1322</v>
      </c>
    </row>
    <row r="458" spans="1:9" x14ac:dyDescent="0.2">
      <c r="A458" s="67"/>
      <c r="B458" s="38" t="s">
        <v>404</v>
      </c>
      <c r="C458" s="25" t="s">
        <v>1280</v>
      </c>
      <c r="D458" s="51" t="str">
        <f>I458&amp;" - "&amp;G458</f>
        <v xml:space="preserve">103-430 - Pavement Type M: Surfacing </v>
      </c>
      <c r="E458" s="51" t="str">
        <f t="shared" si="7"/>
        <v xml:space="preserve">ITP-CIV-Ferris-Pavement Type M: Surfacing </v>
      </c>
      <c r="F458" s="32" t="s">
        <v>1324</v>
      </c>
      <c r="G458" s="26" t="s">
        <v>1323</v>
      </c>
      <c r="H458" s="7"/>
      <c r="I458" s="47" t="s">
        <v>1325</v>
      </c>
    </row>
    <row r="459" spans="1:9" x14ac:dyDescent="0.2">
      <c r="A459" s="67"/>
      <c r="B459" s="38" t="s">
        <v>404</v>
      </c>
      <c r="C459" s="25" t="s">
        <v>1280</v>
      </c>
      <c r="D459" s="51" t="str">
        <f>I459&amp;" - "&amp;G459</f>
        <v>103-431 - Pavement Type M: Concrete Base</v>
      </c>
      <c r="E459" s="51" t="str">
        <f t="shared" si="7"/>
        <v>ITP-CIV-Ferris-Pavement Type M: Concrete Base</v>
      </c>
      <c r="F459" s="32" t="s">
        <v>1327</v>
      </c>
      <c r="G459" s="26" t="s">
        <v>1326</v>
      </c>
      <c r="H459" s="7"/>
      <c r="I459" s="47" t="s">
        <v>1328</v>
      </c>
    </row>
    <row r="460" spans="1:9" x14ac:dyDescent="0.2">
      <c r="A460" s="67"/>
      <c r="B460" s="38" t="s">
        <v>404</v>
      </c>
      <c r="C460" s="25" t="s">
        <v>1280</v>
      </c>
      <c r="D460" s="51" t="str">
        <f>I460&amp;" - "&amp;G460</f>
        <v>103-432 - Pavement Type M: Subbase</v>
      </c>
      <c r="E460" s="51" t="str">
        <f t="shared" si="7"/>
        <v>ITP-CIV-Ferris-Pavement Type M: Subbase</v>
      </c>
      <c r="F460" s="32" t="s">
        <v>1330</v>
      </c>
      <c r="G460" s="26" t="s">
        <v>1329</v>
      </c>
      <c r="H460" s="7"/>
      <c r="I460" s="47" t="s">
        <v>1331</v>
      </c>
    </row>
    <row r="461" spans="1:9" x14ac:dyDescent="0.2">
      <c r="A461" s="67"/>
      <c r="B461" s="38" t="s">
        <v>404</v>
      </c>
      <c r="C461" s="25" t="s">
        <v>1280</v>
      </c>
      <c r="D461" s="51" t="str">
        <f>I461&amp;" - "&amp;G461</f>
        <v>103-433 - Pavement Type M: Subgrade</v>
      </c>
      <c r="E461" s="51" t="str">
        <f t="shared" si="7"/>
        <v xml:space="preserve">ITP-CIV-Ferris-Pavement Type M: Subgrade </v>
      </c>
      <c r="F461" s="32" t="s">
        <v>1333</v>
      </c>
      <c r="G461" s="26" t="s">
        <v>1332</v>
      </c>
      <c r="H461" s="7"/>
      <c r="I461" s="47" t="s">
        <v>1334</v>
      </c>
    </row>
    <row r="462" spans="1:9" x14ac:dyDescent="0.2">
      <c r="A462" s="67"/>
      <c r="B462" s="38" t="s">
        <v>404</v>
      </c>
      <c r="C462" s="25" t="s">
        <v>1280</v>
      </c>
      <c r="D462" s="51" t="str">
        <f>I462&amp;" - "&amp;G462</f>
        <v>103-434 - Pavement Type D: Concerete Base</v>
      </c>
      <c r="E462" s="51" t="str">
        <f t="shared" si="7"/>
        <v>ITP-CIV-Ferris-Pavement Type D: Concrete Base</v>
      </c>
      <c r="F462" s="32" t="s">
        <v>1336</v>
      </c>
      <c r="G462" s="26" t="s">
        <v>1335</v>
      </c>
      <c r="H462" s="7"/>
      <c r="I462" s="47" t="s">
        <v>1337</v>
      </c>
    </row>
    <row r="463" spans="1:9" x14ac:dyDescent="0.2">
      <c r="A463" s="67"/>
      <c r="B463" s="38" t="s">
        <v>404</v>
      </c>
      <c r="C463" s="25" t="s">
        <v>1280</v>
      </c>
      <c r="D463" s="51" t="str">
        <f>I463&amp;" - "&amp;G463</f>
        <v>103-435 - Pavement Type D: Subbase</v>
      </c>
      <c r="E463" s="51" t="str">
        <f t="shared" si="7"/>
        <v>ITP-CIV-Ferris-Pavement Type D: Subbase</v>
      </c>
      <c r="F463" s="32" t="s">
        <v>1339</v>
      </c>
      <c r="G463" s="26" t="s">
        <v>1338</v>
      </c>
      <c r="H463" s="7"/>
      <c r="I463" s="47" t="s">
        <v>1340</v>
      </c>
    </row>
    <row r="464" spans="1:9" x14ac:dyDescent="0.2">
      <c r="A464" s="67"/>
      <c r="B464" s="38" t="s">
        <v>404</v>
      </c>
      <c r="C464" s="25" t="s">
        <v>1280</v>
      </c>
      <c r="D464" s="51" t="str">
        <f>I464&amp;" - "&amp;G464</f>
        <v xml:space="preserve">103-436 - Pavement Type D: Subgrade or New Embankment </v>
      </c>
      <c r="E464" s="51" t="str">
        <f t="shared" si="7"/>
        <v>ITP-CIV-Ferris-Pavement Type D: Subgrade or New Embankment</v>
      </c>
      <c r="F464" s="32" t="s">
        <v>1342</v>
      </c>
      <c r="G464" s="26" t="s">
        <v>1341</v>
      </c>
      <c r="H464" s="7"/>
      <c r="I464" s="47" t="s">
        <v>1343</v>
      </c>
    </row>
    <row r="465" spans="1:10" x14ac:dyDescent="0.2">
      <c r="A465" s="67"/>
      <c r="B465" s="38" t="s">
        <v>404</v>
      </c>
      <c r="C465" s="25" t="s">
        <v>1280</v>
      </c>
      <c r="D465" s="51" t="str">
        <f>I465&amp;" - "&amp;G465</f>
        <v>103-437 - Pavement Type F:Wearing Course</v>
      </c>
      <c r="E465" s="51" t="str">
        <f t="shared" si="7"/>
        <v xml:space="preserve">ITP-CIV-Ferris-Pavement Type F: Wearing Course </v>
      </c>
      <c r="F465" s="32" t="s">
        <v>1345</v>
      </c>
      <c r="G465" s="32" t="s">
        <v>1344</v>
      </c>
      <c r="H465" s="7"/>
      <c r="I465" s="47" t="s">
        <v>1346</v>
      </c>
    </row>
    <row r="466" spans="1:10" x14ac:dyDescent="0.2">
      <c r="A466" s="67"/>
      <c r="B466" s="38" t="s">
        <v>404</v>
      </c>
      <c r="C466" s="25" t="s">
        <v>1280</v>
      </c>
      <c r="D466" s="51" t="str">
        <f>I466&amp;" - "&amp;G466</f>
        <v>103-438 - Pavement Type F: Regulating Layer ( Only required to achieve design Level )</v>
      </c>
      <c r="E466" s="51" t="str">
        <f t="shared" ref="E466:E529" si="8">RIGHT(F466,LEN(F466)-11)</f>
        <v>ITP-CIV-Ferris-Pavement Type F: Regulating Layer</v>
      </c>
      <c r="F466" s="32" t="s">
        <v>1348</v>
      </c>
      <c r="G466" s="26" t="s">
        <v>1347</v>
      </c>
      <c r="H466" s="7"/>
      <c r="I466" s="47" t="s">
        <v>1349</v>
      </c>
      <c r="J466" s="61"/>
    </row>
    <row r="467" spans="1:10" x14ac:dyDescent="0.2">
      <c r="A467" s="67"/>
      <c r="B467" s="38" t="s">
        <v>404</v>
      </c>
      <c r="C467" s="25" t="s">
        <v>1350</v>
      </c>
      <c r="D467" s="51" t="str">
        <f>I467&amp;" - "&amp;G467</f>
        <v xml:space="preserve">103-439 - Pavement Type J: Wearing Course </v>
      </c>
      <c r="E467" s="51" t="str">
        <f t="shared" si="8"/>
        <v>ITP-CIV-Ferris-Pavement Type J: Wearing Course</v>
      </c>
      <c r="F467" s="32" t="s">
        <v>1352</v>
      </c>
      <c r="G467" s="26" t="s">
        <v>1351</v>
      </c>
      <c r="H467" s="7"/>
      <c r="I467" s="47" t="s">
        <v>1353</v>
      </c>
      <c r="J467" s="61"/>
    </row>
    <row r="468" spans="1:10" x14ac:dyDescent="0.2">
      <c r="A468" s="67"/>
      <c r="B468" s="38" t="s">
        <v>404</v>
      </c>
      <c r="C468" s="43" t="s">
        <v>1350</v>
      </c>
      <c r="D468" s="51" t="str">
        <f>I468&amp;" - "&amp;G468</f>
        <v>103-440 - Pavement Type J: Regulating Layer (Only required to achieve design level)</v>
      </c>
      <c r="E468" s="51" t="str">
        <f t="shared" si="8"/>
        <v>ITP-CIV-Ferris-Pavement Type J: Regulating Layer</v>
      </c>
      <c r="F468" s="44" t="s">
        <v>1355</v>
      </c>
      <c r="G468" s="45" t="s">
        <v>1354</v>
      </c>
      <c r="H468" s="13"/>
      <c r="I468" s="48" t="s">
        <v>1356</v>
      </c>
      <c r="J468" s="61"/>
    </row>
    <row r="469" spans="1:10" x14ac:dyDescent="0.2">
      <c r="A469" s="67"/>
      <c r="B469" s="38" t="s">
        <v>404</v>
      </c>
      <c r="C469" s="43" t="s">
        <v>1350</v>
      </c>
      <c r="D469" s="51" t="str">
        <f>I469&amp;" - "&amp;G469</f>
        <v>103-441 - Pavement Type H: Concrete Base</v>
      </c>
      <c r="E469" s="51" t="str">
        <f t="shared" si="8"/>
        <v>ITP-CIV-Ferris-Pavement Type H: Concrete Base</v>
      </c>
      <c r="F469" s="44" t="s">
        <v>1357</v>
      </c>
      <c r="G469" s="45" t="s">
        <v>1264</v>
      </c>
      <c r="H469" s="13"/>
      <c r="I469" s="48" t="s">
        <v>1358</v>
      </c>
      <c r="J469" s="61"/>
    </row>
    <row r="470" spans="1:10" x14ac:dyDescent="0.2">
      <c r="A470" s="67"/>
      <c r="B470" s="38" t="s">
        <v>404</v>
      </c>
      <c r="C470" s="43" t="s">
        <v>1350</v>
      </c>
      <c r="D470" s="51" t="str">
        <f>I470&amp;" - "&amp;G470</f>
        <v>103-442 - Pavement Type H:Subbase</v>
      </c>
      <c r="E470" s="51" t="str">
        <f t="shared" si="8"/>
        <v>ITP-CIV-Ferris-Pavement Type H: Subbase</v>
      </c>
      <c r="F470" s="44" t="s">
        <v>1359</v>
      </c>
      <c r="G470" s="45" t="s">
        <v>1267</v>
      </c>
      <c r="H470" s="13"/>
      <c r="I470" s="48" t="s">
        <v>1360</v>
      </c>
      <c r="J470" s="61"/>
    </row>
    <row r="471" spans="1:10" x14ac:dyDescent="0.2">
      <c r="A471" s="67"/>
      <c r="B471" s="38" t="s">
        <v>404</v>
      </c>
      <c r="C471" s="43" t="s">
        <v>1350</v>
      </c>
      <c r="D471" s="51" t="str">
        <f>I471&amp;" - "&amp;G471</f>
        <v>103-443 - Pavement Type H:Subgrade</v>
      </c>
      <c r="E471" s="51" t="str">
        <f t="shared" si="8"/>
        <v>ITP-CIV-Ferris-Pavement Type H: Subgrade</v>
      </c>
      <c r="F471" s="44" t="s">
        <v>1361</v>
      </c>
      <c r="G471" s="45" t="s">
        <v>1270</v>
      </c>
      <c r="H471" s="13"/>
      <c r="I471" s="48" t="s">
        <v>1362</v>
      </c>
      <c r="J471" s="61"/>
    </row>
    <row r="472" spans="1:10" s="61" customFormat="1" x14ac:dyDescent="0.2">
      <c r="A472" s="67"/>
      <c r="B472" s="38" t="s">
        <v>404</v>
      </c>
      <c r="C472" s="56" t="s">
        <v>1363</v>
      </c>
      <c r="D472" s="57" t="str">
        <f>I472&amp;" - "&amp;G472</f>
        <v xml:space="preserve">103-444 - Pavement Type C: Wearing Course </v>
      </c>
      <c r="E472" s="57" t="str">
        <f t="shared" si="8"/>
        <v>ITP-CIV-Ferris-Pavement Type C:  Wearing Course</v>
      </c>
      <c r="F472" s="58" t="s">
        <v>1365</v>
      </c>
      <c r="G472" s="59" t="s">
        <v>1364</v>
      </c>
      <c r="H472" s="65"/>
      <c r="I472" s="62" t="s">
        <v>1366</v>
      </c>
    </row>
    <row r="473" spans="1:10" x14ac:dyDescent="0.2">
      <c r="A473" s="67"/>
      <c r="B473" s="38" t="s">
        <v>404</v>
      </c>
      <c r="C473" s="43" t="s">
        <v>1363</v>
      </c>
      <c r="D473" s="51" t="str">
        <f>I473&amp;" - "&amp;G473</f>
        <v xml:space="preserve">103-445 - Pavement Type C: Regulation Course </v>
      </c>
      <c r="E473" s="51" t="str">
        <f t="shared" si="8"/>
        <v>ITP-CIV-Ferris-Pavement Type C:  Regulation Course</v>
      </c>
      <c r="F473" s="44" t="s">
        <v>1368</v>
      </c>
      <c r="G473" s="45" t="s">
        <v>1367</v>
      </c>
      <c r="H473" s="13"/>
      <c r="I473" s="48" t="s">
        <v>1369</v>
      </c>
      <c r="J473" s="61"/>
    </row>
    <row r="474" spans="1:10" x14ac:dyDescent="0.2">
      <c r="A474" s="67"/>
      <c r="B474" s="38" t="s">
        <v>404</v>
      </c>
      <c r="C474" s="43" t="s">
        <v>1363</v>
      </c>
      <c r="D474" s="51" t="str">
        <f>I474&amp;" - "&amp;G474</f>
        <v xml:space="preserve">103-446 - Pavement Type A:Select Fill </v>
      </c>
      <c r="E474" s="51" t="str">
        <f t="shared" si="8"/>
        <v xml:space="preserve">ITP-CIV-Ferris-Pavement Type A: Select Fill </v>
      </c>
      <c r="F474" s="44" t="s">
        <v>1370</v>
      </c>
      <c r="G474" s="45" t="s">
        <v>1281</v>
      </c>
      <c r="H474" s="14"/>
      <c r="I474" s="48" t="s">
        <v>1371</v>
      </c>
      <c r="J474" s="61"/>
    </row>
    <row r="475" spans="1:10" x14ac:dyDescent="0.2">
      <c r="A475" s="67"/>
      <c r="B475" s="38" t="s">
        <v>404</v>
      </c>
      <c r="C475" s="43" t="s">
        <v>1363</v>
      </c>
      <c r="D475" s="51" t="str">
        <f>I475&amp;" - "&amp;G475</f>
        <v>103-447 - Pavement Type A:Subbase</v>
      </c>
      <c r="E475" s="51" t="str">
        <f t="shared" si="8"/>
        <v xml:space="preserve">ITP-CIV-Ferris-Pavement Type A: Subbase </v>
      </c>
      <c r="F475" s="45" t="s">
        <v>1372</v>
      </c>
      <c r="G475" s="45" t="s">
        <v>1284</v>
      </c>
      <c r="H475" s="13"/>
      <c r="I475" s="48" t="s">
        <v>1373</v>
      </c>
      <c r="J475" s="61"/>
    </row>
    <row r="476" spans="1:10" x14ac:dyDescent="0.2">
      <c r="A476" s="67"/>
      <c r="B476" s="38" t="s">
        <v>404</v>
      </c>
      <c r="C476" s="43" t="s">
        <v>1363</v>
      </c>
      <c r="D476" s="51" t="str">
        <f>I476&amp;" - "&amp;G476</f>
        <v>103-448 - Pavement Type A:  As Base</v>
      </c>
      <c r="E476" s="51" t="str">
        <f t="shared" si="8"/>
        <v xml:space="preserve">ITP-CIV-Ferris-Pavement Type A:  Base </v>
      </c>
      <c r="F476" s="44" t="s">
        <v>1374</v>
      </c>
      <c r="G476" s="45" t="s">
        <v>1287</v>
      </c>
      <c r="H476" s="13"/>
      <c r="I476" s="48" t="s">
        <v>1375</v>
      </c>
      <c r="J476" s="61"/>
    </row>
    <row r="477" spans="1:10" x14ac:dyDescent="0.2">
      <c r="A477" s="67"/>
      <c r="B477" s="38" t="s">
        <v>404</v>
      </c>
      <c r="C477" s="43" t="s">
        <v>1363</v>
      </c>
      <c r="D477" s="51" t="str">
        <f>I477&amp;" - "&amp;G477</f>
        <v>103-449 - Pavement Type A: Intermediate Layer</v>
      </c>
      <c r="E477" s="51" t="str">
        <f t="shared" si="8"/>
        <v>ITP-CIV-Ferris-Pavement Type A:  Intermediate Layer</v>
      </c>
      <c r="F477" s="44" t="s">
        <v>1376</v>
      </c>
      <c r="G477" s="45" t="s">
        <v>1290</v>
      </c>
      <c r="H477" s="13"/>
      <c r="I477" s="48" t="s">
        <v>1377</v>
      </c>
      <c r="J477" s="61"/>
    </row>
    <row r="478" spans="1:10" x14ac:dyDescent="0.2">
      <c r="A478" s="67"/>
      <c r="B478" s="38" t="s">
        <v>404</v>
      </c>
      <c r="C478" s="43" t="s">
        <v>1363</v>
      </c>
      <c r="D478" s="51" t="str">
        <f>I478&amp;" - "&amp;G478</f>
        <v>103-450 - Pavement Type A : Ashpalt Wearing Course</v>
      </c>
      <c r="E478" s="51" t="str">
        <f t="shared" si="8"/>
        <v>ITP-CIV-Ferris-Pavement Type A:  Asphalt Wearing Course</v>
      </c>
      <c r="F478" s="44" t="s">
        <v>1379</v>
      </c>
      <c r="G478" s="45" t="s">
        <v>1378</v>
      </c>
      <c r="H478" s="13"/>
      <c r="I478" s="48" t="s">
        <v>1380</v>
      </c>
      <c r="J478" s="61"/>
    </row>
    <row r="479" spans="1:10" x14ac:dyDescent="0.2">
      <c r="A479" s="67"/>
      <c r="B479" s="38" t="s">
        <v>404</v>
      </c>
      <c r="C479" s="43" t="s">
        <v>1363</v>
      </c>
      <c r="D479" s="51" t="str">
        <f>I479&amp;" - "&amp;G479</f>
        <v xml:space="preserve">103-451 - Pavement Type E:Wearing Course </v>
      </c>
      <c r="E479" s="51" t="str">
        <f t="shared" si="8"/>
        <v xml:space="preserve">ITP-CIV-Ferris-Pavement Type E: Wearing Course </v>
      </c>
      <c r="F479" s="44" t="s">
        <v>1381</v>
      </c>
      <c r="G479" s="45" t="s">
        <v>1299</v>
      </c>
      <c r="H479" s="13"/>
      <c r="I479" s="48" t="s">
        <v>1382</v>
      </c>
      <c r="J479" s="61"/>
    </row>
    <row r="480" spans="1:10" x14ac:dyDescent="0.2">
      <c r="A480" s="67"/>
      <c r="B480" s="38" t="s">
        <v>404</v>
      </c>
      <c r="C480" s="43" t="s">
        <v>1363</v>
      </c>
      <c r="D480" s="51" t="str">
        <f>I480&amp;" - "&amp;G480</f>
        <v>103-452 - Pavement Type E: Intermediate Layer</v>
      </c>
      <c r="E480" s="51" t="str">
        <f t="shared" si="8"/>
        <v xml:space="preserve">ITP-CIV-Ferris-Pavement Type E: Subbase Course </v>
      </c>
      <c r="F480" s="44" t="s">
        <v>1383</v>
      </c>
      <c r="G480" s="45" t="s">
        <v>1302</v>
      </c>
      <c r="H480" s="13"/>
      <c r="I480" s="48" t="s">
        <v>1384</v>
      </c>
      <c r="J480" s="61"/>
    </row>
    <row r="481" spans="1:10" x14ac:dyDescent="0.2">
      <c r="A481" s="67"/>
      <c r="B481" s="38" t="s">
        <v>404</v>
      </c>
      <c r="C481" s="43" t="s">
        <v>1363</v>
      </c>
      <c r="D481" s="51" t="str">
        <f>I481&amp;" - "&amp;G481</f>
        <v xml:space="preserve">103-453 - Pavement Type E: Base Course </v>
      </c>
      <c r="E481" s="51" t="str">
        <f t="shared" si="8"/>
        <v>ITP-CIV-Ferris-Pavement Type E: Base Course</v>
      </c>
      <c r="F481" s="44" t="s">
        <v>1385</v>
      </c>
      <c r="G481" s="45" t="s">
        <v>1305</v>
      </c>
      <c r="H481" s="13"/>
      <c r="I481" s="48" t="s">
        <v>1386</v>
      </c>
      <c r="J481" s="61"/>
    </row>
    <row r="482" spans="1:10" x14ac:dyDescent="0.2">
      <c r="A482" s="67"/>
      <c r="B482" s="38" t="s">
        <v>404</v>
      </c>
      <c r="C482" s="25" t="s">
        <v>1363</v>
      </c>
      <c r="D482" s="51" t="str">
        <f>I482&amp;" - "&amp;G482</f>
        <v xml:space="preserve">103-454 - Pavement Type E: Subbase Course </v>
      </c>
      <c r="E482" s="51" t="str">
        <f t="shared" si="8"/>
        <v>ITP-CIV-Ferris-Pavement Type E: Subbase Course</v>
      </c>
      <c r="F482" s="44" t="s">
        <v>1387</v>
      </c>
      <c r="G482" s="45" t="s">
        <v>1308</v>
      </c>
      <c r="H482" s="13"/>
      <c r="I482" s="48" t="s">
        <v>1388</v>
      </c>
      <c r="J482" s="61"/>
    </row>
    <row r="483" spans="1:10" x14ac:dyDescent="0.2">
      <c r="A483" s="67"/>
      <c r="B483" s="38" t="s">
        <v>404</v>
      </c>
      <c r="C483" s="25" t="s">
        <v>1363</v>
      </c>
      <c r="D483" s="51" t="str">
        <f>I483&amp;" - "&amp;G483</f>
        <v>103-455 - Pavement Type E: Select Fill</v>
      </c>
      <c r="E483" s="51" t="str">
        <f t="shared" si="8"/>
        <v>ITP-CIV-Ferris-Pavement Type E: Select Fil</v>
      </c>
      <c r="F483" s="44" t="s">
        <v>1389</v>
      </c>
      <c r="G483" s="45" t="s">
        <v>1311</v>
      </c>
      <c r="H483" s="13"/>
      <c r="I483" s="48" t="s">
        <v>1390</v>
      </c>
    </row>
    <row r="484" spans="1:10" x14ac:dyDescent="0.2">
      <c r="A484" s="67"/>
      <c r="B484" s="38" t="s">
        <v>404</v>
      </c>
      <c r="C484" s="25" t="s">
        <v>1363</v>
      </c>
      <c r="D484" s="51" t="str">
        <f>I484&amp;" - "&amp;G484</f>
        <v>103-456 - Pavement Type D: Concerete Base</v>
      </c>
      <c r="E484" s="51" t="str">
        <f t="shared" si="8"/>
        <v>ITP-CIV-Ferris-Pavement Type D: Concrete Base</v>
      </c>
      <c r="F484" s="44" t="s">
        <v>1391</v>
      </c>
      <c r="G484" s="45" t="s">
        <v>1335</v>
      </c>
      <c r="H484" s="13"/>
      <c r="I484" s="48" t="s">
        <v>1392</v>
      </c>
    </row>
    <row r="485" spans="1:10" x14ac:dyDescent="0.2">
      <c r="A485" s="67"/>
      <c r="B485" s="38" t="s">
        <v>404</v>
      </c>
      <c r="C485" s="25" t="s">
        <v>1363</v>
      </c>
      <c r="D485" s="51" t="str">
        <f>I485&amp;" - "&amp;G485</f>
        <v>103-457 - Pavement Type D: Subbase</v>
      </c>
      <c r="E485" s="51" t="str">
        <f t="shared" si="8"/>
        <v>ITP-CIV-Ferris-Pavement Type D: Subbase</v>
      </c>
      <c r="F485" s="44" t="s">
        <v>1393</v>
      </c>
      <c r="G485" s="45" t="s">
        <v>1338</v>
      </c>
      <c r="H485" s="13"/>
      <c r="I485" s="48" t="s">
        <v>1394</v>
      </c>
    </row>
    <row r="486" spans="1:10" x14ac:dyDescent="0.2">
      <c r="A486" s="67"/>
      <c r="B486" s="38" t="s">
        <v>404</v>
      </c>
      <c r="C486" s="25" t="s">
        <v>1363</v>
      </c>
      <c r="D486" s="51" t="str">
        <f>I486&amp;" - "&amp;G486</f>
        <v xml:space="preserve">103-458 - Pavement Type D: Subgrade or New Embankment </v>
      </c>
      <c r="E486" s="51" t="str">
        <f t="shared" si="8"/>
        <v>ITP-CIV-Ferris-Pavement Type D: Subgrade or New Embankment</v>
      </c>
      <c r="F486" s="44" t="s">
        <v>1395</v>
      </c>
      <c r="G486" s="45" t="s">
        <v>1341</v>
      </c>
      <c r="H486" s="13"/>
      <c r="I486" s="48" t="s">
        <v>1396</v>
      </c>
    </row>
    <row r="487" spans="1:10" x14ac:dyDescent="0.2">
      <c r="A487" s="67"/>
      <c r="B487" s="38" t="s">
        <v>404</v>
      </c>
      <c r="C487" s="25" t="s">
        <v>1363</v>
      </c>
      <c r="D487" s="51" t="str">
        <f>I487&amp;" - "&amp;G487</f>
        <v xml:space="preserve">103-459 - Pavement Type A:Select Fill </v>
      </c>
      <c r="E487" s="51" t="str">
        <f t="shared" si="8"/>
        <v xml:space="preserve">ITP-CIV-Ferris-Pavement Type A: Select Fill </v>
      </c>
      <c r="F487" s="44" t="s">
        <v>1397</v>
      </c>
      <c r="G487" s="45" t="s">
        <v>1281</v>
      </c>
      <c r="H487" s="14"/>
      <c r="I487" s="48" t="s">
        <v>1398</v>
      </c>
    </row>
    <row r="488" spans="1:10" x14ac:dyDescent="0.2">
      <c r="A488" s="67"/>
      <c r="B488" s="38" t="s">
        <v>404</v>
      </c>
      <c r="C488" s="25" t="s">
        <v>1363</v>
      </c>
      <c r="D488" s="51" t="str">
        <f>I488&amp;" - "&amp;G488</f>
        <v>103-460 - Pavement Type A:Subbase</v>
      </c>
      <c r="E488" s="51" t="str">
        <f t="shared" si="8"/>
        <v xml:space="preserve">ITP-CIV-Ferris-Pavement Type A: Subbase </v>
      </c>
      <c r="F488" s="45" t="s">
        <v>1399</v>
      </c>
      <c r="G488" s="45" t="s">
        <v>1284</v>
      </c>
      <c r="H488" s="13"/>
      <c r="I488" s="48" t="s">
        <v>1400</v>
      </c>
    </row>
    <row r="489" spans="1:10" x14ac:dyDescent="0.2">
      <c r="A489" s="67"/>
      <c r="B489" s="38" t="s">
        <v>404</v>
      </c>
      <c r="C489" s="25" t="s">
        <v>1363</v>
      </c>
      <c r="D489" s="51" t="str">
        <f>I489&amp;" - "&amp;G489</f>
        <v>103-461 - Pavement Type A:  As Base</v>
      </c>
      <c r="E489" s="51" t="str">
        <f t="shared" si="8"/>
        <v xml:space="preserve">ITP-CIV-Ferris-Pavement Type A:  As Base </v>
      </c>
      <c r="F489" s="44" t="s">
        <v>1401</v>
      </c>
      <c r="G489" s="45" t="s">
        <v>1287</v>
      </c>
      <c r="H489" s="13"/>
      <c r="I489" s="48" t="s">
        <v>1402</v>
      </c>
    </row>
    <row r="490" spans="1:10" x14ac:dyDescent="0.2">
      <c r="A490" s="67"/>
      <c r="B490" s="38" t="s">
        <v>404</v>
      </c>
      <c r="C490" s="25" t="s">
        <v>1363</v>
      </c>
      <c r="D490" s="51" t="str">
        <f>I490&amp;" - "&amp;G490</f>
        <v>103-462 - Pavement Type A: Intermediate Layer</v>
      </c>
      <c r="E490" s="51" t="str">
        <f t="shared" si="8"/>
        <v>ITP-CIV-Ferris-Pavement Type A:  Intermediate Layer</v>
      </c>
      <c r="F490" s="44" t="s">
        <v>1403</v>
      </c>
      <c r="G490" s="45" t="s">
        <v>1290</v>
      </c>
      <c r="H490" s="13"/>
      <c r="I490" s="48" t="s">
        <v>1404</v>
      </c>
    </row>
    <row r="491" spans="1:10" x14ac:dyDescent="0.2">
      <c r="A491" s="67"/>
      <c r="B491" s="38" t="s">
        <v>404</v>
      </c>
      <c r="C491" s="25" t="s">
        <v>1363</v>
      </c>
      <c r="D491" s="51" t="str">
        <f>I491&amp;" - "&amp;G491</f>
        <v>103-463 - Pavement Type A : Ashpalt Wearing Course</v>
      </c>
      <c r="E491" s="51" t="str">
        <f t="shared" si="8"/>
        <v>ITP-CIV-Ferris-Pavement Type A:  Asphalt Wearing Course</v>
      </c>
      <c r="F491" s="44" t="s">
        <v>1405</v>
      </c>
      <c r="G491" s="45" t="s">
        <v>1378</v>
      </c>
      <c r="H491" s="13"/>
      <c r="I491" s="48" t="s">
        <v>1406</v>
      </c>
    </row>
    <row r="492" spans="1:10" x14ac:dyDescent="0.2">
      <c r="A492" s="67"/>
      <c r="B492" s="38" t="s">
        <v>404</v>
      </c>
      <c r="C492" s="25" t="s">
        <v>1363</v>
      </c>
      <c r="D492" s="51" t="str">
        <f>I492&amp;" - "&amp;G492</f>
        <v xml:space="preserve">103-464 - Pavement Type J: Wearing Course </v>
      </c>
      <c r="E492" s="51" t="str">
        <f t="shared" si="8"/>
        <v>ITP-CIV-Ferris-Pavement Type J: Wearing Course</v>
      </c>
      <c r="F492" s="44" t="s">
        <v>1407</v>
      </c>
      <c r="G492" s="45" t="s">
        <v>1351</v>
      </c>
      <c r="H492" s="13"/>
      <c r="I492" s="48" t="s">
        <v>1408</v>
      </c>
    </row>
    <row r="493" spans="1:10" x14ac:dyDescent="0.2">
      <c r="A493" s="67"/>
      <c r="B493" s="38" t="s">
        <v>404</v>
      </c>
      <c r="C493" s="25" t="s">
        <v>1363</v>
      </c>
      <c r="D493" s="51" t="str">
        <f>I493&amp;" - "&amp;G493</f>
        <v>103-465 - Pavement Type J: Regulating Layer ( Only required to achieve design level)</v>
      </c>
      <c r="E493" s="51" t="str">
        <f t="shared" si="8"/>
        <v>ITP-CIV-Ferris-Pavement Type J: Regulating Layer</v>
      </c>
      <c r="F493" s="44" t="s">
        <v>1410</v>
      </c>
      <c r="G493" s="45" t="s">
        <v>1409</v>
      </c>
      <c r="H493" s="13"/>
      <c r="I493" s="48" t="s">
        <v>1411</v>
      </c>
    </row>
    <row r="494" spans="1:10" x14ac:dyDescent="0.2">
      <c r="A494" s="67"/>
      <c r="B494" s="38" t="s">
        <v>404</v>
      </c>
      <c r="C494" s="25" t="s">
        <v>1363</v>
      </c>
      <c r="D494" s="51" t="str">
        <f>I494&amp;" - "&amp;G494</f>
        <v>103-466 - Pavement Type G: Base</v>
      </c>
      <c r="E494" s="51" t="str">
        <f t="shared" si="8"/>
        <v>ITP-CIV-Ferris-Pavement Type G: Base</v>
      </c>
      <c r="F494" s="44" t="s">
        <v>1412</v>
      </c>
      <c r="G494" s="45" t="s">
        <v>1317</v>
      </c>
      <c r="H494" s="13"/>
      <c r="I494" s="48" t="s">
        <v>1413</v>
      </c>
    </row>
    <row r="495" spans="1:10" x14ac:dyDescent="0.2">
      <c r="A495" s="67"/>
      <c r="B495" s="38" t="s">
        <v>404</v>
      </c>
      <c r="C495" s="25" t="s">
        <v>1363</v>
      </c>
      <c r="D495" s="51" t="str">
        <f>I495&amp;" - "&amp;G495</f>
        <v>103-467 - Pavement Type G:Subbase</v>
      </c>
      <c r="E495" s="51" t="str">
        <f t="shared" si="8"/>
        <v>ITP-CIV-Ferris-Pavement Type G: Subbase</v>
      </c>
      <c r="F495" s="44" t="s">
        <v>1414</v>
      </c>
      <c r="G495" s="45" t="s">
        <v>1320</v>
      </c>
      <c r="H495" s="13"/>
      <c r="I495" s="48" t="s">
        <v>1415</v>
      </c>
    </row>
    <row r="496" spans="1:10" x14ac:dyDescent="0.2">
      <c r="A496" s="67"/>
      <c r="B496" s="38" t="s">
        <v>404</v>
      </c>
      <c r="C496" s="25" t="s">
        <v>1263</v>
      </c>
      <c r="D496" s="51" t="str">
        <f>I496&amp;" - "&amp;G496</f>
        <v xml:space="preserve">103-468 - Pavement Type E:Wearing Course </v>
      </c>
      <c r="E496" s="51" t="str">
        <f t="shared" si="8"/>
        <v xml:space="preserve">ITP-CIV-Ferris-Pavement Type E: Wearing Course </v>
      </c>
      <c r="F496" s="44" t="s">
        <v>1416</v>
      </c>
      <c r="G496" s="45" t="s">
        <v>1299</v>
      </c>
      <c r="H496" s="13"/>
      <c r="I496" s="48" t="s">
        <v>1417</v>
      </c>
    </row>
    <row r="497" spans="1:10" x14ac:dyDescent="0.2">
      <c r="A497" s="67"/>
      <c r="B497" s="38" t="s">
        <v>404</v>
      </c>
      <c r="C497" s="25" t="s">
        <v>1263</v>
      </c>
      <c r="D497" s="51" t="str">
        <f>I497&amp;" - "&amp;G497</f>
        <v>103-469 - Pavement Type E: Intermediate Layer</v>
      </c>
      <c r="E497" s="51" t="str">
        <f t="shared" si="8"/>
        <v xml:space="preserve">ITP-CIV-Ferris-Pavement Type E: Subbase Course </v>
      </c>
      <c r="F497" s="44" t="s">
        <v>1418</v>
      </c>
      <c r="G497" s="45" t="s">
        <v>1302</v>
      </c>
      <c r="H497" s="13"/>
      <c r="I497" s="48" t="s">
        <v>1419</v>
      </c>
    </row>
    <row r="498" spans="1:10" x14ac:dyDescent="0.2">
      <c r="A498" s="67"/>
      <c r="B498" s="38" t="s">
        <v>404</v>
      </c>
      <c r="C498" s="25" t="s">
        <v>1263</v>
      </c>
      <c r="D498" s="51" t="str">
        <f>I498&amp;" - "&amp;G498</f>
        <v xml:space="preserve">103-470 - Pavement Type E: Base Course </v>
      </c>
      <c r="E498" s="51" t="str">
        <f t="shared" si="8"/>
        <v>ITP-CIV-Ferris-Pavement Type E: Base Course</v>
      </c>
      <c r="F498" s="44" t="s">
        <v>1420</v>
      </c>
      <c r="G498" s="45" t="s">
        <v>1305</v>
      </c>
      <c r="H498" s="13"/>
      <c r="I498" s="48" t="s">
        <v>1421</v>
      </c>
    </row>
    <row r="499" spans="1:10" x14ac:dyDescent="0.2">
      <c r="A499" s="67"/>
      <c r="B499" s="38" t="s">
        <v>404</v>
      </c>
      <c r="C499" s="25" t="s">
        <v>1263</v>
      </c>
      <c r="D499" s="51" t="str">
        <f>I499&amp;" - "&amp;G499</f>
        <v xml:space="preserve">103-471 - Pavement Type E: Subbase Course </v>
      </c>
      <c r="E499" s="51" t="str">
        <f t="shared" si="8"/>
        <v>ITP-CIV-Ferris-Pavement Type E: Subbase Course</v>
      </c>
      <c r="F499" s="44" t="s">
        <v>1422</v>
      </c>
      <c r="G499" s="45" t="s">
        <v>1308</v>
      </c>
      <c r="H499" s="13"/>
      <c r="I499" s="48" t="s">
        <v>1423</v>
      </c>
    </row>
    <row r="500" spans="1:10" x14ac:dyDescent="0.2">
      <c r="A500" s="67"/>
      <c r="B500" s="38" t="s">
        <v>404</v>
      </c>
      <c r="C500" s="25" t="s">
        <v>1263</v>
      </c>
      <c r="D500" s="51" t="str">
        <f>I500&amp;" - "&amp;G500</f>
        <v>103-472 - Pavement Type E: Select Fill</v>
      </c>
      <c r="E500" s="51" t="str">
        <f t="shared" si="8"/>
        <v>ITP-CIV-Ferris-Pavement Type E: Select Fil</v>
      </c>
      <c r="F500" s="44" t="s">
        <v>1424</v>
      </c>
      <c r="G500" s="45" t="s">
        <v>1311</v>
      </c>
      <c r="H500" s="13"/>
      <c r="I500" s="48" t="s">
        <v>1425</v>
      </c>
    </row>
    <row r="501" spans="1:10" x14ac:dyDescent="0.2">
      <c r="A501" s="67"/>
      <c r="B501" s="38" t="s">
        <v>404</v>
      </c>
      <c r="C501" s="25" t="s">
        <v>1263</v>
      </c>
      <c r="D501" s="51" t="str">
        <f>I501&amp;" - "&amp;G501</f>
        <v>103-473 - Pavement Type E: Subgrade</v>
      </c>
      <c r="E501" s="51" t="str">
        <f t="shared" si="8"/>
        <v>ITP-CIV-Ferris-Pavement Type E: Subgrade</v>
      </c>
      <c r="F501" s="44" t="s">
        <v>1426</v>
      </c>
      <c r="G501" s="45" t="s">
        <v>1314</v>
      </c>
      <c r="H501" s="13"/>
      <c r="I501" s="48" t="s">
        <v>1427</v>
      </c>
    </row>
    <row r="502" spans="1:10" x14ac:dyDescent="0.2">
      <c r="A502" s="67"/>
      <c r="B502" s="38" t="s">
        <v>404</v>
      </c>
      <c r="C502" s="25" t="s">
        <v>1263</v>
      </c>
      <c r="D502" s="51" t="str">
        <f>I502&amp;" - "&amp;G502</f>
        <v>103-474 - Pavement Type K: Initial Seal</v>
      </c>
      <c r="E502" s="51" t="str">
        <f t="shared" si="8"/>
        <v>ITP-CIV-Ferris-Pavement Type K: Initial Seal</v>
      </c>
      <c r="F502" s="44" t="s">
        <v>1429</v>
      </c>
      <c r="G502" s="45" t="s">
        <v>1428</v>
      </c>
      <c r="H502" s="13"/>
      <c r="I502" s="48" t="s">
        <v>1430</v>
      </c>
    </row>
    <row r="503" spans="1:10" x14ac:dyDescent="0.2">
      <c r="A503" s="67"/>
      <c r="B503" s="38" t="s">
        <v>404</v>
      </c>
      <c r="C503" s="25" t="s">
        <v>1263</v>
      </c>
      <c r="D503" s="51" t="str">
        <f>I503&amp;" - "&amp;G503</f>
        <v>103-475 - Pavement Type K: Base</v>
      </c>
      <c r="E503" s="51" t="str">
        <f t="shared" si="8"/>
        <v>ITP-CIV-Ferris-Pavement Type K: Base</v>
      </c>
      <c r="F503" s="44" t="s">
        <v>1432</v>
      </c>
      <c r="G503" s="45" t="s">
        <v>1431</v>
      </c>
      <c r="H503" s="13"/>
      <c r="I503" s="48" t="s">
        <v>1433</v>
      </c>
      <c r="J503" s="61"/>
    </row>
    <row r="504" spans="1:10" x14ac:dyDescent="0.2">
      <c r="A504" s="67"/>
      <c r="B504" s="38" t="s">
        <v>404</v>
      </c>
      <c r="C504" s="25" t="s">
        <v>1263</v>
      </c>
      <c r="D504" s="51" t="str">
        <f>I504&amp;" - "&amp;G504</f>
        <v>103-476 - Pavement Type K: Subbase</v>
      </c>
      <c r="E504" s="51" t="str">
        <f t="shared" si="8"/>
        <v xml:space="preserve">ITP-CIV-Ferris-Pavement Type K: Subbase </v>
      </c>
      <c r="F504" s="44" t="s">
        <v>1435</v>
      </c>
      <c r="G504" s="45" t="s">
        <v>1434</v>
      </c>
      <c r="H504" s="13"/>
      <c r="I504" s="48" t="s">
        <v>1436</v>
      </c>
      <c r="J504" s="61"/>
    </row>
    <row r="505" spans="1:10" x14ac:dyDescent="0.2">
      <c r="A505" s="67"/>
      <c r="B505" s="38" t="s">
        <v>404</v>
      </c>
      <c r="C505" s="25" t="s">
        <v>1263</v>
      </c>
      <c r="D505" s="51" t="str">
        <f>I505&amp;" - "&amp;G505</f>
        <v>103-477 - Pavement Type K: Select Fill</v>
      </c>
      <c r="E505" s="51" t="str">
        <f t="shared" si="8"/>
        <v xml:space="preserve">ITP-CIV-Ferris-Pavement Type K: Select Fill </v>
      </c>
      <c r="F505" s="44" t="s">
        <v>1438</v>
      </c>
      <c r="G505" s="45" t="s">
        <v>1437</v>
      </c>
      <c r="H505" s="13"/>
      <c r="I505" s="48" t="s">
        <v>1439</v>
      </c>
      <c r="J505" s="61"/>
    </row>
    <row r="506" spans="1:10" x14ac:dyDescent="0.2">
      <c r="A506" s="67"/>
      <c r="B506" s="38" t="s">
        <v>404</v>
      </c>
      <c r="C506" s="46" t="s">
        <v>1273</v>
      </c>
      <c r="D506" s="51" t="str">
        <f>I506&amp;" - "&amp;G506</f>
        <v>103-478 - Pavement Type K: Initial Seal</v>
      </c>
      <c r="E506" s="51" t="str">
        <f t="shared" si="8"/>
        <v>ITP-CIV-Ferris-Pavement Type K: Initial Seal</v>
      </c>
      <c r="F506" s="44" t="s">
        <v>1440</v>
      </c>
      <c r="G506" s="45" t="s">
        <v>1428</v>
      </c>
      <c r="H506" s="13"/>
      <c r="I506" s="48" t="s">
        <v>1441</v>
      </c>
      <c r="J506" s="61"/>
    </row>
    <row r="507" spans="1:10" x14ac:dyDescent="0.2">
      <c r="A507" s="67"/>
      <c r="B507" s="38" t="s">
        <v>404</v>
      </c>
      <c r="C507" s="46" t="s">
        <v>1273</v>
      </c>
      <c r="D507" s="51" t="str">
        <f>I507&amp;" - "&amp;G507</f>
        <v>103-479 - Pavement Type K: Base</v>
      </c>
      <c r="E507" s="51" t="str">
        <f t="shared" si="8"/>
        <v>ITP-CIV-Ferris-Pavement Type K: Base</v>
      </c>
      <c r="F507" s="44" t="s">
        <v>1442</v>
      </c>
      <c r="G507" s="45" t="s">
        <v>1431</v>
      </c>
      <c r="H507" s="13"/>
      <c r="I507" s="48" t="s">
        <v>1443</v>
      </c>
      <c r="J507" s="61"/>
    </row>
    <row r="508" spans="1:10" x14ac:dyDescent="0.2">
      <c r="A508" s="67"/>
      <c r="B508" s="38" t="s">
        <v>404</v>
      </c>
      <c r="C508" s="46" t="s">
        <v>1273</v>
      </c>
      <c r="D508" s="51" t="str">
        <f>I508&amp;" - "&amp;G508</f>
        <v>103-480 - Pavement Type K: Subbase</v>
      </c>
      <c r="E508" s="51" t="str">
        <f t="shared" si="8"/>
        <v xml:space="preserve">ITP-CIV-Ferris-Pavement Type K: Subbase </v>
      </c>
      <c r="F508" s="44" t="s">
        <v>1444</v>
      </c>
      <c r="G508" s="45" t="s">
        <v>1434</v>
      </c>
      <c r="H508" s="13"/>
      <c r="I508" s="48" t="s">
        <v>1445</v>
      </c>
      <c r="J508" s="61"/>
    </row>
    <row r="509" spans="1:10" x14ac:dyDescent="0.2">
      <c r="A509" s="67"/>
      <c r="B509" s="38" t="s">
        <v>404</v>
      </c>
      <c r="C509" s="46" t="s">
        <v>1273</v>
      </c>
      <c r="D509" s="51" t="str">
        <f>I509&amp;" - "&amp;G509</f>
        <v>103-481 - Pavement Type K: Select Fill</v>
      </c>
      <c r="E509" s="51" t="str">
        <f t="shared" si="8"/>
        <v xml:space="preserve">ITP-CIV-Ferris-Pavement Type K: Select Fill </v>
      </c>
      <c r="F509" s="44" t="s">
        <v>1446</v>
      </c>
      <c r="G509" s="45" t="s">
        <v>1437</v>
      </c>
      <c r="H509" s="13"/>
      <c r="I509" s="48" t="s">
        <v>1447</v>
      </c>
      <c r="J509" s="61"/>
    </row>
    <row r="510" spans="1:10" x14ac:dyDescent="0.2">
      <c r="A510" s="67"/>
      <c r="B510" s="38" t="s">
        <v>404</v>
      </c>
      <c r="C510" s="46" t="s">
        <v>1273</v>
      </c>
      <c r="D510" s="51" t="str">
        <f>I510&amp;" - "&amp;G510</f>
        <v xml:space="preserve">103-482 - Pavement Type E:Wearing Course </v>
      </c>
      <c r="E510" s="51" t="str">
        <f t="shared" si="8"/>
        <v xml:space="preserve">ITP-CIV-Ferris-Pavement Type E: Wearing Course </v>
      </c>
      <c r="F510" s="44" t="s">
        <v>1448</v>
      </c>
      <c r="G510" s="45" t="s">
        <v>1299</v>
      </c>
      <c r="H510" s="13"/>
      <c r="I510" s="48" t="s">
        <v>1449</v>
      </c>
      <c r="J510" s="61"/>
    </row>
    <row r="511" spans="1:10" x14ac:dyDescent="0.2">
      <c r="A511" s="67"/>
      <c r="B511" s="38" t="s">
        <v>404</v>
      </c>
      <c r="C511" s="46" t="s">
        <v>1273</v>
      </c>
      <c r="D511" s="51" t="str">
        <f>I511&amp;" - "&amp;G511</f>
        <v>103-483 - Pavement Type E: Intermediate Layer</v>
      </c>
      <c r="E511" s="51" t="str">
        <f t="shared" si="8"/>
        <v xml:space="preserve">ITP-CIV-Ferris-Pavement Type E: Subbase Course </v>
      </c>
      <c r="F511" s="44" t="s">
        <v>1450</v>
      </c>
      <c r="G511" s="45" t="s">
        <v>1302</v>
      </c>
      <c r="H511" s="13"/>
      <c r="I511" s="48" t="s">
        <v>1451</v>
      </c>
      <c r="J511" s="61"/>
    </row>
    <row r="512" spans="1:10" x14ac:dyDescent="0.2">
      <c r="A512" s="67"/>
      <c r="B512" s="38" t="s">
        <v>404</v>
      </c>
      <c r="C512" s="46" t="s">
        <v>1273</v>
      </c>
      <c r="D512" s="51" t="str">
        <f>I512&amp;" - "&amp;G512</f>
        <v xml:space="preserve">103-484 - Pavement Type E: Base Course </v>
      </c>
      <c r="E512" s="51" t="str">
        <f t="shared" si="8"/>
        <v>ITP-CIV-Ferris-Pavement Type E: Base Course</v>
      </c>
      <c r="F512" s="44" t="s">
        <v>1452</v>
      </c>
      <c r="G512" s="45" t="s">
        <v>1305</v>
      </c>
      <c r="H512" s="13"/>
      <c r="I512" s="48" t="s">
        <v>1453</v>
      </c>
      <c r="J512" s="61"/>
    </row>
    <row r="513" spans="1:10" x14ac:dyDescent="0.2">
      <c r="A513" s="67"/>
      <c r="B513" s="38" t="s">
        <v>404</v>
      </c>
      <c r="C513" s="46" t="s">
        <v>1273</v>
      </c>
      <c r="D513" s="51" t="str">
        <f>I513&amp;" - "&amp;G513</f>
        <v xml:space="preserve">103-485 - Pavement Type E: Subbase Course </v>
      </c>
      <c r="E513" s="51" t="str">
        <f t="shared" si="8"/>
        <v>ITP-CIV-Ferris-Pavement Type E: Subbase Course</v>
      </c>
      <c r="F513" s="44" t="s">
        <v>1454</v>
      </c>
      <c r="G513" s="45" t="s">
        <v>1308</v>
      </c>
      <c r="H513" s="13"/>
      <c r="I513" s="48" t="s">
        <v>1455</v>
      </c>
      <c r="J513" s="61"/>
    </row>
    <row r="514" spans="1:10" x14ac:dyDescent="0.2">
      <c r="A514" s="67"/>
      <c r="B514" s="38" t="s">
        <v>404</v>
      </c>
      <c r="C514" s="46" t="s">
        <v>1273</v>
      </c>
      <c r="D514" s="51" t="str">
        <f>I514&amp;" - "&amp;G514</f>
        <v>103-486 - Pavement Type E: Select Fill</v>
      </c>
      <c r="E514" s="51" t="str">
        <f t="shared" si="8"/>
        <v>ITP-CIV-Ferris-Pavement Type E: Select Fil</v>
      </c>
      <c r="F514" s="44" t="s">
        <v>1456</v>
      </c>
      <c r="G514" s="45" t="s">
        <v>1311</v>
      </c>
      <c r="H514" s="13"/>
      <c r="I514" s="48" t="s">
        <v>1457</v>
      </c>
      <c r="J514" s="61"/>
    </row>
    <row r="515" spans="1:10" s="61" customFormat="1" x14ac:dyDescent="0.2">
      <c r="A515" s="67"/>
      <c r="B515" s="38" t="s">
        <v>404</v>
      </c>
      <c r="C515" s="55" t="s">
        <v>1273</v>
      </c>
      <c r="D515" s="62" t="str">
        <f>I515&amp;" - "&amp;G515</f>
        <v>103-487 - Pavement Type E: Subgrade</v>
      </c>
      <c r="E515" s="57" t="str">
        <f t="shared" si="8"/>
        <v>ITP-CIV-Ferris-Pavement Type E: Subgrade</v>
      </c>
      <c r="F515" s="59" t="s">
        <v>1458</v>
      </c>
      <c r="G515" s="63" t="s">
        <v>1314</v>
      </c>
      <c r="H515" s="64"/>
      <c r="I515" s="62" t="s">
        <v>1459</v>
      </c>
    </row>
    <row r="516" spans="1:10" x14ac:dyDescent="0.2">
      <c r="A516" s="67"/>
      <c r="B516" s="38" t="s">
        <v>404</v>
      </c>
      <c r="C516" s="46" t="s">
        <v>1460</v>
      </c>
      <c r="D516" s="51" t="str">
        <f>I516&amp;" - "&amp;G516</f>
        <v>103-488 - North of Rail- Ferris Rd  - Kerb and Channel Installation M2</v>
      </c>
      <c r="E516" s="51" t="str">
        <f t="shared" si="8"/>
        <v xml:space="preserve">ITP-CIV-Ferris - Kerb &amp; Channel Installation </v>
      </c>
      <c r="F516" s="44" t="s">
        <v>1462</v>
      </c>
      <c r="G516" s="45" t="s">
        <v>1461</v>
      </c>
      <c r="H516" s="14"/>
      <c r="I516" s="48" t="s">
        <v>1463</v>
      </c>
      <c r="J516" s="61"/>
    </row>
    <row r="517" spans="1:10" x14ac:dyDescent="0.2">
      <c r="A517" s="67"/>
      <c r="B517" s="38" t="s">
        <v>404</v>
      </c>
      <c r="C517" s="46" t="s">
        <v>1460</v>
      </c>
      <c r="D517" s="51" t="str">
        <f>I517&amp;" - "&amp;G517</f>
        <v>103-489 - North of Rail- Ferris Rd  - Kerb and Channel Installation SM1</v>
      </c>
      <c r="E517" s="51" t="str">
        <f t="shared" si="8"/>
        <v xml:space="preserve">ITP-CIV-Ferris - Kerb &amp; Channel Installation </v>
      </c>
      <c r="F517" s="44" t="s">
        <v>1465</v>
      </c>
      <c r="G517" s="45" t="s">
        <v>1464</v>
      </c>
      <c r="H517" s="14"/>
      <c r="I517" s="48" t="s">
        <v>1466</v>
      </c>
      <c r="J517" s="61"/>
    </row>
    <row r="518" spans="1:10" x14ac:dyDescent="0.2">
      <c r="A518" s="67"/>
      <c r="B518" s="38" t="s">
        <v>404</v>
      </c>
      <c r="C518" s="46" t="s">
        <v>1460</v>
      </c>
      <c r="D518" s="51" t="str">
        <f>I518&amp;" - "&amp;G518</f>
        <v>103-490 - North of Rail - Ferris Rd - Kerb and Channel Installlation SM2</v>
      </c>
      <c r="E518" s="51" t="str">
        <f t="shared" si="8"/>
        <v xml:space="preserve">ITP-CIV-Ferris - Kerb &amp; Channel Installation </v>
      </c>
      <c r="F518" s="44" t="s">
        <v>1468</v>
      </c>
      <c r="G518" s="45" t="s">
        <v>1467</v>
      </c>
      <c r="H518" s="14"/>
      <c r="I518" s="48" t="s">
        <v>1469</v>
      </c>
      <c r="J518" s="61"/>
    </row>
    <row r="519" spans="1:10" x14ac:dyDescent="0.2">
      <c r="A519" s="67"/>
      <c r="B519" s="38" t="s">
        <v>404</v>
      </c>
      <c r="C519" s="46" t="s">
        <v>1470</v>
      </c>
      <c r="D519" s="51" t="str">
        <f>I519&amp;" - "&amp;G519</f>
        <v>103-491 - South of Rail - Ferris Rd - Kerb and Channel Installation M2</v>
      </c>
      <c r="E519" s="51" t="str">
        <f t="shared" si="8"/>
        <v xml:space="preserve">ITP-CIV-Ferris - Kerb &amp; Channel Installation </v>
      </c>
      <c r="F519" s="44" t="s">
        <v>1472</v>
      </c>
      <c r="G519" s="45" t="s">
        <v>1471</v>
      </c>
      <c r="H519" s="14"/>
      <c r="I519" s="48" t="s">
        <v>1473</v>
      </c>
      <c r="J519" s="61"/>
    </row>
    <row r="520" spans="1:10" x14ac:dyDescent="0.2">
      <c r="A520" s="67"/>
      <c r="B520" s="38" t="s">
        <v>404</v>
      </c>
      <c r="C520" s="46" t="s">
        <v>1470</v>
      </c>
      <c r="D520" s="51" t="str">
        <f>I520&amp;" - "&amp;G520</f>
        <v>103-492 - South of Rail - Ferris Rd - kerb and Channel Installation SM1</v>
      </c>
      <c r="E520" s="51" t="str">
        <f t="shared" si="8"/>
        <v xml:space="preserve">ITP-CIV-Ferris - Kerb &amp; Channel Installation </v>
      </c>
      <c r="F520" s="44" t="s">
        <v>1475</v>
      </c>
      <c r="G520" s="45" t="s">
        <v>1474</v>
      </c>
      <c r="H520" s="14"/>
      <c r="I520" s="48" t="s">
        <v>1476</v>
      </c>
      <c r="J520" s="61"/>
    </row>
    <row r="521" spans="1:10" x14ac:dyDescent="0.2">
      <c r="A521" s="67"/>
      <c r="B521" s="38" t="s">
        <v>1477</v>
      </c>
      <c r="C521" s="46" t="s">
        <v>1470</v>
      </c>
      <c r="D521" s="51" t="str">
        <f>I521&amp;" - "&amp;G521</f>
        <v>103-493 - South of Rail - Ferris Rd - Kerb and Channel Installation SM2</v>
      </c>
      <c r="E521" s="51" t="str">
        <f t="shared" si="8"/>
        <v xml:space="preserve">ITP-CIV-Ferris - Kerb &amp; Channel Installation </v>
      </c>
      <c r="F521" s="44" t="s">
        <v>1479</v>
      </c>
      <c r="G521" s="45" t="s">
        <v>1478</v>
      </c>
      <c r="H521" s="14"/>
      <c r="I521" s="48" t="s">
        <v>1480</v>
      </c>
      <c r="J521" s="61"/>
    </row>
    <row r="522" spans="1:10" x14ac:dyDescent="0.2">
      <c r="A522" s="67"/>
      <c r="B522" s="38" t="s">
        <v>1477</v>
      </c>
      <c r="C522" s="46" t="s">
        <v>1470</v>
      </c>
      <c r="D522" s="51" t="str">
        <f>I522&amp;" - "&amp;G522</f>
        <v>103-494 - South of Rail - Ferris Rd - Kerb and Channel Installation SM3</v>
      </c>
      <c r="E522" s="51" t="str">
        <f t="shared" si="8"/>
        <v xml:space="preserve">ITP-CIV-Ferris - Kerb &amp; Channel Installation </v>
      </c>
      <c r="F522" s="44" t="s">
        <v>1482</v>
      </c>
      <c r="G522" s="45" t="s">
        <v>1481</v>
      </c>
      <c r="H522" s="7"/>
      <c r="I522" s="47" t="s">
        <v>1483</v>
      </c>
      <c r="J522" s="61"/>
    </row>
    <row r="523" spans="1:10" x14ac:dyDescent="0.2">
      <c r="A523" s="67"/>
      <c r="B523" s="38" t="s">
        <v>1477</v>
      </c>
      <c r="C523" s="46" t="s">
        <v>1484</v>
      </c>
      <c r="D523" s="51" t="str">
        <f>I523&amp;" - "&amp;G523</f>
        <v>103-495 - Enterprise Street - Kerb and Channel Installation M2</v>
      </c>
      <c r="E523" s="51" t="str">
        <f t="shared" si="8"/>
        <v xml:space="preserve">ITP-CIV-Ferris - Kerb &amp; Channel Installation </v>
      </c>
      <c r="F523" s="44" t="s">
        <v>1486</v>
      </c>
      <c r="G523" s="26" t="s">
        <v>1485</v>
      </c>
      <c r="H523" s="7"/>
      <c r="I523" s="47" t="s">
        <v>1487</v>
      </c>
      <c r="J523" s="61"/>
    </row>
    <row r="524" spans="1:10" x14ac:dyDescent="0.2">
      <c r="A524" s="67"/>
      <c r="B524" s="38" t="s">
        <v>1477</v>
      </c>
      <c r="C524" s="25" t="s">
        <v>1484</v>
      </c>
      <c r="D524" s="51" t="str">
        <f>I524&amp;" - "&amp;G524</f>
        <v>103-496 - Enterprise Street - Kerb and Channel Installation SM1</v>
      </c>
      <c r="E524" s="51" t="str">
        <f t="shared" si="8"/>
        <v xml:space="preserve">ITP-CIV-Ferris - Kerb &amp; Channel Installation </v>
      </c>
      <c r="F524" s="44" t="s">
        <v>1489</v>
      </c>
      <c r="G524" s="26" t="s">
        <v>1488</v>
      </c>
      <c r="H524" s="7"/>
      <c r="I524" s="47" t="s">
        <v>1490</v>
      </c>
      <c r="J524" s="61"/>
    </row>
    <row r="525" spans="1:10" x14ac:dyDescent="0.2">
      <c r="A525" s="67"/>
      <c r="B525" s="38" t="s">
        <v>1477</v>
      </c>
      <c r="C525" s="25" t="s">
        <v>1484</v>
      </c>
      <c r="D525" s="51" t="str">
        <f>I525&amp;" - "&amp;G525</f>
        <v>103-497 - Enterprise Street - Kerb and Channel Installation SM2</v>
      </c>
      <c r="E525" s="51" t="str">
        <f t="shared" si="8"/>
        <v xml:space="preserve">ITP-CIV-Ferris - Kerb &amp; Channel Installation </v>
      </c>
      <c r="F525" s="44" t="s">
        <v>1492</v>
      </c>
      <c r="G525" s="26" t="s">
        <v>1491</v>
      </c>
      <c r="H525" s="7"/>
      <c r="I525" s="47" t="s">
        <v>1493</v>
      </c>
    </row>
    <row r="526" spans="1:10" x14ac:dyDescent="0.2">
      <c r="A526" s="67"/>
      <c r="B526" s="38" t="s">
        <v>1477</v>
      </c>
      <c r="C526" s="25" t="s">
        <v>1484</v>
      </c>
      <c r="D526" s="51" t="str">
        <f>I526&amp;" - "&amp;G526</f>
        <v>103-498 - Enterprise Street - Kerb and Channel Installation SM3</v>
      </c>
      <c r="E526" s="51" t="str">
        <f t="shared" si="8"/>
        <v xml:space="preserve">ITP-CIV-Ferris - Kerb &amp; Channel Installation </v>
      </c>
      <c r="F526" s="44" t="s">
        <v>1496</v>
      </c>
      <c r="G526" s="26" t="s">
        <v>1495</v>
      </c>
      <c r="H526" s="7"/>
      <c r="I526" s="47" t="s">
        <v>1497</v>
      </c>
    </row>
    <row r="527" spans="1:10" x14ac:dyDescent="0.2">
      <c r="A527" s="67"/>
      <c r="B527" s="38" t="s">
        <v>1477</v>
      </c>
      <c r="C527" s="25" t="s">
        <v>1498</v>
      </c>
      <c r="D527" s="51" t="str">
        <f>I527&amp;" - "&amp;G527</f>
        <v>103-499 - Eastern Service Rd - Kerb and Channel Installation M2</v>
      </c>
      <c r="E527" s="51" t="str">
        <f t="shared" si="8"/>
        <v xml:space="preserve">ITP-CIV-Ferris - Kerb &amp; Channel Installation </v>
      </c>
      <c r="F527" s="44" t="s">
        <v>1500</v>
      </c>
      <c r="G527" s="26" t="s">
        <v>1499</v>
      </c>
      <c r="H527" s="19"/>
      <c r="I527" s="47" t="s">
        <v>1501</v>
      </c>
    </row>
    <row r="528" spans="1:10" x14ac:dyDescent="0.2">
      <c r="A528" s="67"/>
      <c r="B528" s="38" t="s">
        <v>1477</v>
      </c>
      <c r="C528" s="25" t="s">
        <v>1498</v>
      </c>
      <c r="D528" s="51" t="str">
        <f>I528&amp;" - "&amp;G528</f>
        <v>103-500 - Eastern Service Rd - Kerb and Channel Installation SM1</v>
      </c>
      <c r="E528" s="51" t="str">
        <f t="shared" si="8"/>
        <v xml:space="preserve">ITP-CIV-Ferris - Kerb &amp; Channel Installation </v>
      </c>
      <c r="F528" s="44" t="s">
        <v>1503</v>
      </c>
      <c r="G528" s="26" t="s">
        <v>1502</v>
      </c>
      <c r="H528" s="7"/>
      <c r="I528" s="47" t="s">
        <v>1504</v>
      </c>
    </row>
    <row r="529" spans="1:9" x14ac:dyDescent="0.2">
      <c r="A529" s="67"/>
      <c r="B529" s="38" t="s">
        <v>1477</v>
      </c>
      <c r="C529" s="25" t="s">
        <v>1498</v>
      </c>
      <c r="D529" s="51" t="str">
        <f>I529&amp;" - "&amp;G529</f>
        <v>103-501 - Eastern Service Rd - Kerb and Channel Installation SM2</v>
      </c>
      <c r="E529" s="51" t="str">
        <f t="shared" si="8"/>
        <v xml:space="preserve">ITP-CIV-Ferris - Kerb &amp; Channel Installation </v>
      </c>
      <c r="F529" s="44" t="s">
        <v>1506</v>
      </c>
      <c r="G529" s="26" t="s">
        <v>1505</v>
      </c>
      <c r="H529" s="7"/>
      <c r="I529" s="47" t="s">
        <v>1507</v>
      </c>
    </row>
    <row r="530" spans="1:9" x14ac:dyDescent="0.2">
      <c r="A530" s="67"/>
      <c r="B530" s="38" t="s">
        <v>1477</v>
      </c>
      <c r="C530" s="25" t="s">
        <v>1498</v>
      </c>
      <c r="D530" s="51" t="str">
        <f>I530&amp;" - "&amp;G530</f>
        <v>103-502 - Eastern Service Rd - Kerb and Channel Installation SM3</v>
      </c>
      <c r="E530" s="51" t="str">
        <f t="shared" ref="E530:E546" si="9">RIGHT(F530,LEN(F530)-11)</f>
        <v xml:space="preserve">ITP-CIV-Ferris - Kerb &amp; Channel Installation </v>
      </c>
      <c r="F530" s="44" t="s">
        <v>1509</v>
      </c>
      <c r="G530" s="26" t="s">
        <v>1508</v>
      </c>
      <c r="H530" s="7"/>
      <c r="I530" s="47" t="s">
        <v>1510</v>
      </c>
    </row>
    <row r="531" spans="1:9" x14ac:dyDescent="0.2">
      <c r="A531" s="67"/>
      <c r="B531" s="38" t="s">
        <v>1477</v>
      </c>
      <c r="C531" s="25" t="s">
        <v>1511</v>
      </c>
      <c r="D531" s="51" t="str">
        <f>I531&amp;" - "&amp;G531</f>
        <v>103-503 - Wastern Service Rd - Kerb and Channel Installation M2</v>
      </c>
      <c r="E531" s="51" t="str">
        <f t="shared" si="9"/>
        <v xml:space="preserve">ITP-CIV-Ferris - Kerb &amp; Channel Installation </v>
      </c>
      <c r="F531" s="44" t="s">
        <v>1513</v>
      </c>
      <c r="G531" s="26" t="s">
        <v>1512</v>
      </c>
      <c r="H531" s="7"/>
      <c r="I531" s="47" t="s">
        <v>1514</v>
      </c>
    </row>
    <row r="532" spans="1:9" x14ac:dyDescent="0.2">
      <c r="A532" s="67"/>
      <c r="B532" s="38" t="s">
        <v>1477</v>
      </c>
      <c r="C532" s="25" t="s">
        <v>1511</v>
      </c>
      <c r="D532" s="51" t="str">
        <f>I532&amp;" - "&amp;G532</f>
        <v>103-504 - Wastern Service Rd - Kerb and Channel Installation SM1</v>
      </c>
      <c r="E532" s="51" t="str">
        <f t="shared" si="9"/>
        <v xml:space="preserve">ITP-CIV-Ferris - Kerb &amp; Channel Installation </v>
      </c>
      <c r="F532" s="44" t="s">
        <v>1516</v>
      </c>
      <c r="G532" s="26" t="s">
        <v>1515</v>
      </c>
      <c r="H532" s="7"/>
      <c r="I532" s="47" t="s">
        <v>1517</v>
      </c>
    </row>
    <row r="533" spans="1:9" x14ac:dyDescent="0.2">
      <c r="A533" s="67"/>
      <c r="B533" s="38" t="s">
        <v>1477</v>
      </c>
      <c r="C533" s="25" t="s">
        <v>1511</v>
      </c>
      <c r="D533" s="51" t="str">
        <f>I533&amp;" - "&amp;G533</f>
        <v>103-505 - Wastern Service Rd - Kerb and Channel Installation SM2</v>
      </c>
      <c r="E533" s="51" t="str">
        <f t="shared" si="9"/>
        <v xml:space="preserve">ITP-CIV-Ferris - Kerb &amp; Channel Installation </v>
      </c>
      <c r="F533" s="44" t="s">
        <v>1519</v>
      </c>
      <c r="G533" s="26" t="s">
        <v>1518</v>
      </c>
      <c r="H533" s="7"/>
      <c r="I533" s="47" t="s">
        <v>1520</v>
      </c>
    </row>
    <row r="534" spans="1:9" x14ac:dyDescent="0.2">
      <c r="A534" s="67"/>
      <c r="B534" s="38" t="s">
        <v>1477</v>
      </c>
      <c r="C534" s="25" t="s">
        <v>1511</v>
      </c>
      <c r="D534" s="51" t="str">
        <f>I534&amp;" - "&amp;G534</f>
        <v>103-506 - Wastern Service Rd - Kerb and Channel Installation SM3</v>
      </c>
      <c r="E534" s="51" t="str">
        <f t="shared" si="9"/>
        <v xml:space="preserve">ITP-CIV-Ferris - Kerb &amp; Channel Installation </v>
      </c>
      <c r="F534" s="44" t="s">
        <v>1522</v>
      </c>
      <c r="G534" s="26" t="s">
        <v>1521</v>
      </c>
      <c r="H534" s="7"/>
      <c r="I534" s="47" t="s">
        <v>1523</v>
      </c>
    </row>
    <row r="535" spans="1:9" x14ac:dyDescent="0.2">
      <c r="A535" s="67"/>
      <c r="B535" s="38" t="s">
        <v>1494</v>
      </c>
      <c r="C535" s="25" t="s">
        <v>1524</v>
      </c>
      <c r="D535" s="51" t="str">
        <f>I535&amp;" - "&amp;G535</f>
        <v>103-507 - Median Ferris Rd - Landscaping - Top Soil</v>
      </c>
      <c r="E535" s="51" t="str">
        <f t="shared" si="9"/>
        <v xml:space="preserve">ITP-CIV-Ferris- Landscaping </v>
      </c>
      <c r="F535" s="26" t="s">
        <v>1526</v>
      </c>
      <c r="G535" s="26" t="s">
        <v>1525</v>
      </c>
      <c r="H535" s="7"/>
      <c r="I535" s="26" t="s">
        <v>1527</v>
      </c>
    </row>
    <row r="536" spans="1:9" x14ac:dyDescent="0.2">
      <c r="A536" s="67"/>
      <c r="B536" s="38" t="s">
        <v>1494</v>
      </c>
      <c r="C536" s="25" t="s">
        <v>1524</v>
      </c>
      <c r="D536" s="51" t="str">
        <f>I536&amp;" - "&amp;G536</f>
        <v>103-508 - Median Ferris Rd - Landscaping - Mulch</v>
      </c>
      <c r="E536" s="51" t="str">
        <f t="shared" si="9"/>
        <v xml:space="preserve">ITP-CIV-Ferris- Landscaping </v>
      </c>
      <c r="F536" s="26" t="s">
        <v>1529</v>
      </c>
      <c r="G536" s="26" t="s">
        <v>1528</v>
      </c>
      <c r="H536" s="7"/>
      <c r="I536" s="26" t="s">
        <v>1530</v>
      </c>
    </row>
    <row r="537" spans="1:9" x14ac:dyDescent="0.2">
      <c r="A537" s="67"/>
      <c r="B537" s="38" t="s">
        <v>1494</v>
      </c>
      <c r="C537" s="25" t="s">
        <v>1524</v>
      </c>
      <c r="D537" s="51" t="str">
        <f>I537&amp;" - "&amp;G537</f>
        <v>103-509 - Median Ferris Rd - Landscaping  - Planting</v>
      </c>
      <c r="E537" s="51" t="str">
        <f t="shared" si="9"/>
        <v xml:space="preserve">ITP-CIV-Ferris- Landscaping </v>
      </c>
      <c r="F537" s="26" t="s">
        <v>1532</v>
      </c>
      <c r="G537" s="26" t="s">
        <v>1531</v>
      </c>
      <c r="H537" s="12"/>
      <c r="I537" s="26" t="s">
        <v>1533</v>
      </c>
    </row>
    <row r="538" spans="1:9" x14ac:dyDescent="0.2">
      <c r="A538" s="67"/>
      <c r="B538" s="38" t="s">
        <v>1494</v>
      </c>
      <c r="C538" s="25" t="s">
        <v>1534</v>
      </c>
      <c r="D538" s="51" t="str">
        <f>I538&amp;" - "&amp;G538</f>
        <v>103-510 - Enterprise Street - Landscaping - Top Soil</v>
      </c>
      <c r="E538" s="51" t="str">
        <f t="shared" si="9"/>
        <v xml:space="preserve">ITP-CIV-Ferris- Landscaping </v>
      </c>
      <c r="F538" s="26" t="s">
        <v>1536</v>
      </c>
      <c r="G538" s="26" t="s">
        <v>1535</v>
      </c>
      <c r="H538" s="7"/>
      <c r="I538" s="26" t="s">
        <v>1537</v>
      </c>
    </row>
    <row r="539" spans="1:9" x14ac:dyDescent="0.2">
      <c r="A539" s="67"/>
      <c r="B539" s="38" t="s">
        <v>1494</v>
      </c>
      <c r="C539" s="25" t="s">
        <v>1538</v>
      </c>
      <c r="D539" s="51" t="str">
        <f>I539&amp;" - "&amp;G539</f>
        <v>103-511 - Enterprise Street - Landscaping - Mulch</v>
      </c>
      <c r="E539" s="51" t="str">
        <f t="shared" si="9"/>
        <v xml:space="preserve">ITP-CIV-Ferris- Landscaping </v>
      </c>
      <c r="F539" s="26" t="s">
        <v>1540</v>
      </c>
      <c r="G539" s="26" t="s">
        <v>1539</v>
      </c>
      <c r="H539" s="7"/>
      <c r="I539" s="26" t="s">
        <v>1541</v>
      </c>
    </row>
    <row r="540" spans="1:9" x14ac:dyDescent="0.2">
      <c r="A540" s="67"/>
      <c r="B540" s="38" t="s">
        <v>1494</v>
      </c>
      <c r="C540" s="25" t="s">
        <v>1538</v>
      </c>
      <c r="D540" s="51" t="str">
        <f>I540&amp;" - "&amp;G540</f>
        <v>103-512 - Enterprise Street - Landscaping - Planting</v>
      </c>
      <c r="E540" s="51" t="str">
        <f t="shared" si="9"/>
        <v xml:space="preserve">ITP-CIV-Ferris- Landscaping </v>
      </c>
      <c r="F540" s="26" t="s">
        <v>1543</v>
      </c>
      <c r="G540" s="26" t="s">
        <v>1542</v>
      </c>
      <c r="H540" s="7"/>
      <c r="I540" s="26" t="s">
        <v>1544</v>
      </c>
    </row>
    <row r="541" spans="1:9" x14ac:dyDescent="0.2">
      <c r="A541" s="67"/>
      <c r="B541" s="38" t="s">
        <v>1494</v>
      </c>
      <c r="C541" s="25" t="s">
        <v>1545</v>
      </c>
      <c r="D541" s="51" t="str">
        <f>I541&amp;" - "&amp;G541</f>
        <v>103-513 - Eastern Service Rd - Landscaping - Top Soil</v>
      </c>
      <c r="E541" s="51" t="str">
        <f t="shared" si="9"/>
        <v xml:space="preserve">ITP-CIV-Ferris- Landscaping </v>
      </c>
      <c r="F541" s="26" t="s">
        <v>1547</v>
      </c>
      <c r="G541" s="26" t="s">
        <v>1546</v>
      </c>
      <c r="H541" s="7"/>
      <c r="I541" s="26" t="s">
        <v>1548</v>
      </c>
    </row>
    <row r="542" spans="1:9" x14ac:dyDescent="0.2">
      <c r="A542" s="67"/>
      <c r="B542" s="38" t="s">
        <v>1494</v>
      </c>
      <c r="C542" s="25" t="s">
        <v>1545</v>
      </c>
      <c r="D542" s="51" t="str">
        <f>I542&amp;" - "&amp;G542</f>
        <v>103-514 - Eastern Service Rd - Landscaping - Mulch</v>
      </c>
      <c r="E542" s="51" t="str">
        <f t="shared" si="9"/>
        <v xml:space="preserve">ITP-CIV-Ferris- Landscaping </v>
      </c>
      <c r="F542" s="26" t="s">
        <v>1550</v>
      </c>
      <c r="G542" s="26" t="s">
        <v>1549</v>
      </c>
      <c r="H542" s="7"/>
      <c r="I542" s="26" t="s">
        <v>1551</v>
      </c>
    </row>
    <row r="543" spans="1:9" x14ac:dyDescent="0.2">
      <c r="A543" s="67"/>
      <c r="B543" s="38" t="s">
        <v>1494</v>
      </c>
      <c r="C543" s="25" t="s">
        <v>1545</v>
      </c>
      <c r="D543" s="51" t="str">
        <f>I543&amp;" - "&amp;G543</f>
        <v>103-515 - Eastern Service Rd - Landscaping - Planting</v>
      </c>
      <c r="E543" s="51" t="str">
        <f t="shared" si="9"/>
        <v xml:space="preserve">ITP-CIV-Ferris- Landscaping </v>
      </c>
      <c r="F543" s="26" t="s">
        <v>1553</v>
      </c>
      <c r="G543" s="26" t="s">
        <v>1552</v>
      </c>
      <c r="H543" s="7"/>
      <c r="I543" s="26" t="s">
        <v>1554</v>
      </c>
    </row>
    <row r="544" spans="1:9" x14ac:dyDescent="0.2">
      <c r="A544" s="67"/>
      <c r="B544" s="38" t="s">
        <v>1494</v>
      </c>
      <c r="C544" s="25" t="s">
        <v>1555</v>
      </c>
      <c r="D544" s="51" t="str">
        <f>I544&amp;" - "&amp;G544</f>
        <v>103-516 - Wastern Service Rd - Landscaping - Topsoil</v>
      </c>
      <c r="E544" s="51" t="str">
        <f t="shared" si="9"/>
        <v xml:space="preserve">ITP-CIV-Ferris- Landscaping </v>
      </c>
      <c r="F544" s="26" t="s">
        <v>1557</v>
      </c>
      <c r="G544" s="26" t="s">
        <v>1556</v>
      </c>
      <c r="H544" s="7"/>
      <c r="I544" s="26" t="s">
        <v>1558</v>
      </c>
    </row>
    <row r="545" spans="1:9" x14ac:dyDescent="0.2">
      <c r="A545" s="67"/>
      <c r="B545" s="38" t="s">
        <v>1494</v>
      </c>
      <c r="C545" s="25" t="s">
        <v>1555</v>
      </c>
      <c r="D545" s="51" t="str">
        <f>I545&amp;" - "&amp;G545</f>
        <v>103-517 - Wastern Service Rd - Landscaping - Mulch</v>
      </c>
      <c r="E545" s="51" t="str">
        <f t="shared" si="9"/>
        <v xml:space="preserve">ITP-CIV-Ferris- Landscaping </v>
      </c>
      <c r="F545" s="26" t="s">
        <v>1560</v>
      </c>
      <c r="G545" s="26" t="s">
        <v>1559</v>
      </c>
      <c r="H545" s="7"/>
      <c r="I545" s="26" t="s">
        <v>1561</v>
      </c>
    </row>
    <row r="546" spans="1:9" x14ac:dyDescent="0.2">
      <c r="A546" s="68"/>
      <c r="B546" s="38" t="s">
        <v>1494</v>
      </c>
      <c r="C546" s="25" t="s">
        <v>1555</v>
      </c>
      <c r="D546" s="51" t="str">
        <f>I546&amp;" - "&amp;G546</f>
        <v>103-518 - Wastern Service Rd - Landscaping - Planting</v>
      </c>
      <c r="E546" s="51" t="str">
        <f t="shared" si="9"/>
        <v xml:space="preserve">ITP-CIV-Ferris- Landscaping </v>
      </c>
      <c r="F546" s="26" t="s">
        <v>1563</v>
      </c>
      <c r="G546" s="26" t="s">
        <v>1562</v>
      </c>
      <c r="H546" s="7"/>
      <c r="I546" s="26" t="s">
        <v>1564</v>
      </c>
    </row>
  </sheetData>
  <autoFilter ref="A1:H151" xr:uid="{00000000-0001-0000-0000-000000000000}"/>
  <mergeCells count="7">
    <mergeCell ref="A2:A14"/>
    <mergeCell ref="C321:I321"/>
    <mergeCell ref="C209:I209"/>
    <mergeCell ref="C208:I208"/>
    <mergeCell ref="C147:I147"/>
    <mergeCell ref="C146:I146"/>
    <mergeCell ref="A146:A546"/>
  </mergeCells>
  <pageMargins left="0.7" right="0.7" top="0.75" bottom="0.75" header="0.3" footer="0.3"/>
  <pageSetup paperSize="9"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D9A1CDB81FD5F4699D881BDB276FFF9" ma:contentTypeVersion="22" ma:contentTypeDescription="Create a new document." ma:contentTypeScope="" ma:versionID="ee611ce1efbbd8922d4530708ae308c1">
  <xsd:schema xmlns:xsd="http://www.w3.org/2001/XMLSchema" xmlns:xs="http://www.w3.org/2001/XMLSchema" xmlns:p="http://schemas.microsoft.com/office/2006/metadata/properties" xmlns:ns2="67a9c916-b9aa-4dc2-9f16-c44ca415698d" xmlns:ns3="9bc7cae1-e179-4031-8475-8ab79fc0b4c5" xmlns:ns4="4cd4b2d2-4405-47f8-b36a-16986ff4a5d8" targetNamespace="http://schemas.microsoft.com/office/2006/metadata/properties" ma:root="true" ma:fieldsID="15562947cda1e48ee8fae5976c5c8be0" ns2:_="" ns3:_="" ns4:_="">
    <xsd:import namespace="67a9c916-b9aa-4dc2-9f16-c44ca415698d"/>
    <xsd:import namespace="9bc7cae1-e179-4031-8475-8ab79fc0b4c5"/>
    <xsd:import namespace="4cd4b2d2-4405-47f8-b36a-16986ff4a5d8"/>
    <xsd:element name="properties">
      <xsd:complexType>
        <xsd:sequence>
          <xsd:element name="documentManagement">
            <xsd:complexType>
              <xsd:all>
                <xsd:element ref="ns4:_dlc_DocId" minOccurs="0"/>
                <xsd:element ref="ns4:_dlc_DocIdUrl" minOccurs="0"/>
                <xsd:element ref="ns4:_dlc_DocIdPersistId" minOccurs="0"/>
                <xsd:element ref="ns2:TaxKeywordTaxHTField" minOccurs="0"/>
                <xsd:element ref="ns2:TaxCatchAll" minOccurs="0"/>
                <xsd:element ref="ns3:aecddb23ebc647b8812e347ee75b157c" minOccurs="0"/>
                <xsd:element ref="ns3:MediaServiceMetadata" minOccurs="0"/>
                <xsd:element ref="ns3:MediaServiceFastMetadata" minOccurs="0"/>
                <xsd:element ref="ns3:lcf76f155ced4ddcb4097134ff3c332f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ObjectDetectorVersions" minOccurs="0"/>
                <xsd:element ref="ns3:MediaServiceDateTaken" minOccurs="0"/>
                <xsd:element ref="ns3:MediaServiceLocation" minOccurs="0"/>
                <xsd:element ref="ns3:MediaLengthInSeconds" minOccurs="0"/>
                <xsd:element ref="ns4:SharedWithUsers" minOccurs="0"/>
                <xsd:element ref="ns4:SharedWithDetails" minOccurs="0"/>
                <xsd:element ref="ns3:MediaServiceSearchProperties" minOccurs="0"/>
                <xsd:element ref="ns3:_Flow_Signoff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a9c916-b9aa-4dc2-9f16-c44ca415698d" elementFormDefault="qualified">
    <xsd:import namespace="http://schemas.microsoft.com/office/2006/documentManagement/types"/>
    <xsd:import namespace="http://schemas.microsoft.com/office/infopath/2007/PartnerControls"/>
    <xsd:element name="TaxKeywordTaxHTField" ma:index="9" nillable="true" ma:taxonomy="true" ma:internalName="TaxKeywordTaxHTField" ma:taxonomyFieldName="TaxKeyword" ma:displayName="Enterprise Keywords" ma:fieldId="{23f27201-bee3-471e-b2e7-b64fd8b7ca38}" ma:taxonomyMulti="true" ma:sspId="00000000-0000-0000-0000-000000000000" ma:termSetId="00000000-0000-0000-0000-000000000000" ma:anchorId="00000000-0000-0000-0000-000000000000" ma:open="true" ma:isKeyword="true">
      <xsd:complexType>
        <xsd:sequence>
          <xsd:element ref="pc:Terms" minOccurs="0" maxOccurs="1"/>
        </xsd:sequence>
      </xsd:complexType>
    </xsd:element>
    <xsd:element name="TaxCatchAll" ma:index="10" nillable="true" ma:displayName="Taxonomy Catch All Column" ma:hidden="true" ma:list="{80590fa0-1e6d-40c2-b3a9-7146c8627247}" ma:internalName="TaxCatchAll" ma:showField="CatchAllData" ma:web="4cd4b2d2-4405-47f8-b36a-16986ff4a5d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c7cae1-e179-4031-8475-8ab79fc0b4c5" elementFormDefault="qualified">
    <xsd:import namespace="http://schemas.microsoft.com/office/2006/documentManagement/types"/>
    <xsd:import namespace="http://schemas.microsoft.com/office/infopath/2007/PartnerControls"/>
    <xsd:element name="aecddb23ebc647b8812e347ee75b157c" ma:index="11" nillable="true" ma:taxonomy="true" ma:internalName="aecddb23ebc647b8812e347ee75b157c" ma:taxonomyFieldName="Project" ma:displayName="Project" ma:default="1;#Ferris Road|35ce715c-24d4-4647-83e3-e7df31b13a0a" ma:fieldId="{aecddb23-ebc6-47b8-812e-347ee75b157c}" ma:sspId="96abf4f6-7c6c-4ff0-bf63-d185f0011c7c" ma:termSetId="078a64bc-6f1d-476d-ada7-f22dcd4056b3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MediaServiceMetadata" ma:index="16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7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96abf4f6-7c6c-4ff0-bf63-d185f0011c7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2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25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6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Flow_SignoffStatus" ma:index="30" nillable="true" ma:displayName="Sign-off status" ma:internalName="Sign_x002d_off_x0020_status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cd4b2d2-4405-47f8-b36a-16986ff4a5d8" elementFormDefault="qualified">
    <xsd:import namespace="http://schemas.microsoft.com/office/2006/documentManagement/types"/>
    <xsd:import namespace="http://schemas.microsoft.com/office/infopath/2007/PartnerControls"/>
    <xsd:element name="_dlc_DocId" ma:index="6" nillable="true" ma:displayName="Document ID Value" ma:description="The value of the document ID assigned to this item." ma:indexed="true" ma:internalName="_dlc_DocId" ma:readOnly="true">
      <xsd:simpleType>
        <xsd:restriction base="dms:Text"/>
      </xsd:simpleType>
    </xsd:element>
    <xsd:element name="_dlc_DocIdUrl" ma:index="7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8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SharedWithUsers" ma:index="2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2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KeywordTaxHTField xmlns="67a9c916-b9aa-4dc2-9f16-c44ca415698d">
      <Terms xmlns="http://schemas.microsoft.com/office/infopath/2007/PartnerControls"/>
    </TaxKeywordTaxHTField>
    <TaxCatchAll xmlns="67a9c916-b9aa-4dc2-9f16-c44ca415698d" xsi:nil="true"/>
    <_dlc_DocId xmlns="4cd4b2d2-4405-47f8-b36a-16986ff4a5d8">MRPA-1730408487-31515</_dlc_DocId>
    <_dlc_DocIdUrl xmlns="4cd4b2d2-4405-47f8-b36a-16986ff4a5d8">
      <Url>https://fultonhogan.sharepoint.com/teams/PD07895/_layouts/15/DocIdRedir.aspx?ID=MRPA-1730408487-31515</Url>
      <Description>MRPA-1730408487-31515</Description>
    </_dlc_DocIdUrl>
    <lcf76f155ced4ddcb4097134ff3c332f xmlns="9bc7cae1-e179-4031-8475-8ab79fc0b4c5">
      <Terms xmlns="http://schemas.microsoft.com/office/infopath/2007/PartnerControls"/>
    </lcf76f155ced4ddcb4097134ff3c332f>
    <aecddb23ebc647b8812e347ee75b157c xmlns="9bc7cae1-e179-4031-8475-8ab79fc0b4c5">
      <Terms xmlns="http://schemas.microsoft.com/office/infopath/2007/PartnerControls"/>
    </aecddb23ebc647b8812e347ee75b157c>
    <_Flow_SignoffStatus xmlns="9bc7cae1-e179-4031-8475-8ab79fc0b4c5" xsi:nil="true"/>
  </documentManagement>
</p:properties>
</file>

<file path=customXml/itemProps1.xml><?xml version="1.0" encoding="utf-8"?>
<ds:datastoreItem xmlns:ds="http://schemas.openxmlformats.org/officeDocument/2006/customXml" ds:itemID="{1926F1F6-C67E-4C95-A1EA-F57670DBA3D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7a9c916-b9aa-4dc2-9f16-c44ca415698d"/>
    <ds:schemaRef ds:uri="9bc7cae1-e179-4031-8475-8ab79fc0b4c5"/>
    <ds:schemaRef ds:uri="4cd4b2d2-4405-47f8-b36a-16986ff4a5d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701C713-DED0-433C-9092-8FE5C4735478}">
  <ds:schemaRefs>
    <ds:schemaRef ds:uri="http://schemas.microsoft.com/sharepoint/events"/>
  </ds:schemaRefs>
</ds:datastoreItem>
</file>

<file path=customXml/itemProps3.xml><?xml version="1.0" encoding="utf-8"?>
<ds:datastoreItem xmlns:ds="http://schemas.openxmlformats.org/officeDocument/2006/customXml" ds:itemID="{8D27FC7C-B7AD-45D9-814B-D634696B7110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C45E12F7-F984-4D77-8F7B-9C4D2C6C13EF}">
  <ds:schemaRefs>
    <ds:schemaRef ds:uri="http://schemas.microsoft.com/office/2006/metadata/properties"/>
    <ds:schemaRef ds:uri="http://schemas.microsoft.com/office/infopath/2007/PartnerControls"/>
    <ds:schemaRef ds:uri="67a9c916-b9aa-4dc2-9f16-c44ca415698d"/>
    <ds:schemaRef ds:uri="4cd4b2d2-4405-47f8-b36a-16986ff4a5d8"/>
    <ds:schemaRef ds:uri="9bc7cae1-e179-4031-8475-8ab79fc0b4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QA lots subfolders and ITPs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MIRA, Victor</dc:creator>
  <cp:keywords/>
  <dc:description/>
  <cp:lastModifiedBy>TALASILA, Pradeep</cp:lastModifiedBy>
  <cp:revision/>
  <dcterms:created xsi:type="dcterms:W3CDTF">2022-06-17T01:01:11Z</dcterms:created>
  <dcterms:modified xsi:type="dcterms:W3CDTF">2025-01-15T03:49:19Z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0x0101003D9A1CDB81FD5F4699D881BDB276FFF9</vt:lpwstr>
  </property>
  <property fmtid="{D5CDD505-2E9C-101B-9397-08002B2CF9AE}" pid="3" name="_dlc_DocIdItemGuid">
    <vt:lpwstr>72f29279-8bdd-4cb3-8306-5764ae03dbe2</vt:lpwstr>
  </property>
  <property fmtid="{D5CDD505-2E9C-101B-9397-08002B2CF9AE}" pid="4" name="TaxKeyword">
    <vt:lpwstr/>
  </property>
  <property fmtid="{D5CDD505-2E9C-101B-9397-08002B2CF9AE}" pid="5" name="Project">
    <vt:lpwstr/>
  </property>
  <property fmtid="{D5CDD505-2E9C-101B-9397-08002B2CF9AE}" pid="6" name="MediaServiceImageTags">
    <vt:lpwstr/>
  </property>
  <property fmtid="{D5CDD505-2E9C-101B-9397-08002B2CF9AE}" pid="7" name="Project Doc">
    <vt:lpwstr/>
  </property>
  <property fmtid="{D5CDD505-2E9C-101B-9397-08002B2CF9AE}" pid="8" name="ISCA">
    <vt:lpwstr/>
  </property>
  <property fmtid="{D5CDD505-2E9C-101B-9397-08002B2CF9AE}" pid="9" name="System">
    <vt:lpwstr/>
  </property>
  <property fmtid="{D5CDD505-2E9C-101B-9397-08002B2CF9AE}" pid="10" name="Innovation">
    <vt:lpwstr/>
  </property>
</Properties>
</file>