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12"/>
  <workbookPr/>
  <mc:AlternateContent xmlns:mc="http://schemas.openxmlformats.org/markup-compatibility/2006">
    <mc:Choice Requires="x15">
      <x15ac:absPath xmlns:x15ac="http://schemas.microsoft.com/office/spreadsheetml/2010/11/ac" url="P:\Projects\Ferris and Hopkins Road\Ferris Road\ITP's\"/>
    </mc:Choice>
  </mc:AlternateContent>
  <xr:revisionPtr revIDLastSave="3" documentId="13_ncr:1_{7F353CF6-32A3-4C11-95B1-FE8CBE6136B1}" xr6:coauthVersionLast="47" xr6:coauthVersionMax="47" xr10:uidLastSave="{F850FCD9-784C-4D42-86B1-181DEF9B7F7E}"/>
  <bookViews>
    <workbookView xWindow="-120" yWindow="-120" windowWidth="29040" windowHeight="15720" xr2:uid="{00000000-000D-0000-FFFF-FFFF00000000}"/>
  </bookViews>
  <sheets>
    <sheet name="Sheet1" sheetId="1" r:id="rId1"/>
  </sheets>
  <definedNames>
    <definedName name="_xlnm.Print_Area" localSheetId="0">Sheet1!$A$1:$N$44</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2" i="1"/>
  <c r="C6" i="1"/>
</calcChain>
</file>

<file path=xl/sharedStrings.xml><?xml version="1.0" encoding="utf-8"?>
<sst xmlns="http://schemas.openxmlformats.org/spreadsheetml/2006/main" count="167" uniqueCount="112">
  <si>
    <t>ConQA Team Notes:</t>
  </si>
  <si>
    <t xml:space="preserve">Document Title:  </t>
  </si>
  <si>
    <t>ITP Description:</t>
  </si>
  <si>
    <t xml:space="preserve">Ferris-Subgrade Preparation - Road </t>
  </si>
  <si>
    <t>Discipline (e.g. CIV/STR/RAIL:</t>
  </si>
  <si>
    <t>225-CIV</t>
  </si>
  <si>
    <t>Revision Number:</t>
  </si>
  <si>
    <t>Revision Date:</t>
  </si>
  <si>
    <t xml:space="preserve">ITP created by: </t>
  </si>
  <si>
    <t>Kamel ALSHOBAKI</t>
  </si>
  <si>
    <t xml:space="preserve">ITP approved for use by: </t>
  </si>
  <si>
    <t>Pradeep Talasila</t>
  </si>
  <si>
    <r>
      <t xml:space="preserve">Special Notes to ConQA Team </t>
    </r>
    <r>
      <rPr>
        <sz val="11"/>
        <rFont val="Calibri"/>
        <family val="2"/>
        <scheme val="minor"/>
      </rPr>
      <t>:</t>
    </r>
  </si>
  <si>
    <t>ITP for Ferris only</t>
  </si>
  <si>
    <t>Inspection &amp; Test Plan - Subgrade Preparation - Road</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</si>
  <si>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</si>
  <si>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</si>
  <si>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</si>
  <si>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</si>
  <si>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</si>
  <si>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</si>
  <si>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</si>
  <si>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</si>
  <si>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</si>
  <si>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</si>
  <si>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</si>
  <si>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</si>
  <si>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</si>
  <si>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</si>
  <si>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</si>
  <si>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</si>
  <si>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</si>
  <si>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VicRoads Section 204</t>
  </si>
  <si>
    <t>N/A</t>
  </si>
  <si>
    <t>NA</t>
  </si>
  <si>
    <t>VicRoads Section 173</t>
  </si>
  <si>
    <t>Preliminaries-Materials</t>
  </si>
  <si>
    <t>Material Approval</t>
  </si>
  <si>
    <t>VR 204.4 ©</t>
  </si>
  <si>
    <t xml:space="preserve">Type B material shall be totally free of organic content, topsoil, deleterious and/or perishable matter. 
Type B material shall have a minimum Assigned CBR of 2%, and Assigned Percent Swell less than 2.5% which has been determined in accordance with VicRoads Code of Practice RC 500.20.N/A
Enter: Teambinder Material Approval number
[free text box]
</t>
  </si>
  <si>
    <t>Document Review</t>
  </si>
  <si>
    <t>Once, for each mix material</t>
  </si>
  <si>
    <t>HP</t>
  </si>
  <si>
    <t>Nominated Authority</t>
  </si>
  <si>
    <t>ConQA Hold Point Release</t>
  </si>
  <si>
    <t>Preliminaries-Documentations</t>
  </si>
  <si>
    <t>Pre-construction / Pre-installation Activities</t>
  </si>
  <si>
    <t>Survey Set-Out</t>
  </si>
  <si>
    <t>IFC Drawings</t>
  </si>
  <si>
    <r>
      <rPr>
        <sz val="8"/>
        <color rgb="FF000000"/>
        <rFont val="Arial"/>
      </rPr>
      <t xml:space="preserve">Area has been set out in accordance with the drawings
</t>
    </r>
    <r>
      <rPr>
        <sz val="8"/>
        <color rgb="FFFF0000"/>
        <rFont val="Arial"/>
      </rPr>
      <t xml:space="preserve">
</t>
    </r>
    <r>
      <rPr>
        <b/>
        <sz val="8"/>
        <color rgb="FFFF0000"/>
        <rFont val="Arial"/>
      </rPr>
      <t>ATTACH: LOT MARKED UP LOCATION ON THE IFC DRAWING (LOT MAP):</t>
    </r>
  </si>
  <si>
    <t>Verify</t>
  </si>
  <si>
    <t>Prior to commencement of excavation</t>
  </si>
  <si>
    <t>IP</t>
  </si>
  <si>
    <t>SE/Surveyor</t>
  </si>
  <si>
    <t>This ITP</t>
  </si>
  <si>
    <t>Construction / Installation Activities</t>
  </si>
  <si>
    <t>Inspection of Subgrade Material-Subgrade Material Properties</t>
  </si>
  <si>
    <t>Section 204.06 ( c)
Section 204.06 ( e)
IFC Drawings</t>
  </si>
  <si>
    <r>
      <t xml:space="preserve">Prior to commencing excavation in any area and during excavation work, the Nominated Authority and the Contractor shall inspect each type of material encountered and subject to verification by appropriate laboratory testing, agree on the category of the material in accordance with Clause 204.04
Assigned CBR ≥ 2.0% 
Assigned Swell less than 2.5%
If parameters are met, rip and re compact to a depth of 150mm.
If assumed design parameters not met, remove 400mm of material and replace with conforming Type B fill.
If existing material needs to be removed and replaced with Type B Fill, ITP-CIV Type A/B Fill - Road is to be utilised.
</t>
    </r>
    <r>
      <rPr>
        <b/>
        <sz val="8"/>
        <rFont val="Arial"/>
        <family val="2"/>
      </rPr>
      <t>Attach: Laboratory testing Verification:
Enter: Type A/B fill Lot Number:</t>
    </r>
  </si>
  <si>
    <t>Verify-Document Review</t>
  </si>
  <si>
    <t>Each lot</t>
  </si>
  <si>
    <t>PE/Nominated Authority</t>
  </si>
  <si>
    <t>This ITP/Test Report/Referenced Lot number</t>
  </si>
  <si>
    <t>Material classified as silt</t>
  </si>
  <si>
    <t>Section 204.04 b)</t>
  </si>
  <si>
    <r>
      <rPr>
        <sz val="8"/>
        <color rgb="FF000000"/>
        <rFont val="Arial"/>
      </rPr>
      <t>Material classified as silt, either before or after compaction, is not acceptable as</t>
    </r>
    <r>
      <rPr>
        <sz val="8"/>
        <color rgb="FFFF0000"/>
        <rFont val="Arial"/>
      </rPr>
      <t xml:space="preserve"> Type A material </t>
    </r>
    <r>
      <rPr>
        <sz val="8"/>
        <color rgb="FF000000"/>
        <rFont val="Arial"/>
      </rPr>
      <t>without stablisation to the satisfaction of the Nominated Authority</t>
    </r>
  </si>
  <si>
    <t>Prior to commencing</t>
  </si>
  <si>
    <t>SE/Nominated Authority</t>
  </si>
  <si>
    <t>Superintendent satisfied with Stabilisation
Signed ITP/  records</t>
  </si>
  <si>
    <t>Acceptance of Rock Subgrade (where applicable)</t>
  </si>
  <si>
    <t>Section 204.06 f)</t>
  </si>
  <si>
    <t xml:space="preserve">Prior to construction of the regulating layer, the areas of rock subgrade shall be presented to the Superintendent for acceptance.
Any necessary amendments to the subsurface drainage design including transverse subsurface drainage at the interfaces shall be presented to Superintendent for review. </t>
  </si>
  <si>
    <t>Site Inspection/ Document Review</t>
  </si>
  <si>
    <t>Prior construction of the regulating layer</t>
  </si>
  <si>
    <t>Unsuitable Material</t>
  </si>
  <si>
    <t>Section 204.07 d)</t>
  </si>
  <si>
    <t>Where Unsuitable material is encountered, proposed in-situ treatment must be submitted to the Nominated Authority for review.</t>
  </si>
  <si>
    <t>Visual inspection</t>
  </si>
  <si>
    <t>Groundwater</t>
  </si>
  <si>
    <t>Section 204.06 h)</t>
  </si>
  <si>
    <t>Where groundwater is encountered the contractor shall notify the superintendent and submit proposed action for review. 
The Contractor shall submit any necessary approvals from relevant authorities for the treatment and disposal of this groundwater.</t>
  </si>
  <si>
    <t>Cut to Fill Zones</t>
  </si>
  <si>
    <t>Section 204.06 g)</t>
  </si>
  <si>
    <t xml:space="preserve">All pavement and verge areas at cut to fill zones shall be excavated to a minimum depth of 600mm below the cut floor level or top of the type A/B material, for a distance of not less than 15m into the cut and 30m under the fill from the cut-fill line at the upper surface of the Type A/B material. </t>
  </si>
  <si>
    <t>Site Inspection</t>
  </si>
  <si>
    <t>SE/Site Supervisor</t>
  </si>
  <si>
    <t>Sign ITP</t>
  </si>
  <si>
    <t>Proof Roll</t>
  </si>
  <si>
    <t>Section 173</t>
  </si>
  <si>
    <t>Proof rolls to be conducted in accordance with Section 173 of the VicRoads Standard Specification</t>
  </si>
  <si>
    <t>Site Engineer/Superintendent</t>
  </si>
  <si>
    <t>Compaction Testing</t>
  </si>
  <si>
    <t>Table 204.131</t>
  </si>
  <si>
    <r>
      <t xml:space="preserve">All Type A Material, Type B Material placed within 400 mm of top of Type B Material and 
Ripped and re-compacted material below Cut Floor Level
Scale B: Characteristic Density Ratio 98%.
</t>
    </r>
    <r>
      <rPr>
        <b/>
        <sz val="8"/>
        <color theme="1"/>
        <rFont val="Arial"/>
        <family val="2"/>
      </rPr>
      <t>Attach: Compaction Test Result:</t>
    </r>
  </si>
  <si>
    <t>PE/SE</t>
  </si>
  <si>
    <t>Test Records
Lot Register</t>
  </si>
  <si>
    <t>Post Construction Activities</t>
  </si>
  <si>
    <t>Post Compaction Material Property Testing</t>
  </si>
  <si>
    <t xml:space="preserve">Table 204,041
Table 204.141
Section 204.14 a) or b)
</t>
  </si>
  <si>
    <r>
      <rPr>
        <sz val="8"/>
        <color rgb="FF000000"/>
        <rFont val="Arial"/>
      </rPr>
      <t xml:space="preserve">Material Properties:
</t>
    </r>
    <r>
      <rPr>
        <sz val="8"/>
        <color rgb="FFFF0000"/>
        <rFont val="Arial"/>
      </rPr>
      <t xml:space="preserve">CBR ≥ 2% and Swell ≤ 1.5%
Max Permeability = 5X10-9 m/s
Grading: 75.0mm 100%
                4.75mm 40-80%
                0.075mm 10-40%
Max. PI x%Passing 0.425mm = 1000 , PI = 6 to 25
</t>
    </r>
    <r>
      <rPr>
        <sz val="8"/>
        <color rgb="FF000000"/>
        <rFont val="Arial"/>
      </rPr>
      <t xml:space="preserve">
Scale B:
1 Lot Test to determine: Assigned CBR and swell, Grading &amp; Max. Particle Dimension, PI and PIx%Passing 0.425mm and permeability.
Where the first lot passes, no further testing required except where changes to the physical properties of the material are observed.
</t>
    </r>
    <r>
      <rPr>
        <b/>
        <sz val="8"/>
        <color rgb="FF000000"/>
        <rFont val="Arial"/>
      </rPr>
      <t>Attach: Post compaction test results:</t>
    </r>
  </si>
  <si>
    <t>Review Document</t>
  </si>
  <si>
    <t>Refer to Section 204</t>
  </si>
  <si>
    <t>Sign ITP
Attach Material Property Test Report</t>
  </si>
  <si>
    <t xml:space="preserve">Survey Conformance </t>
  </si>
  <si>
    <t>VicRoads 204.03f,g and h</t>
  </si>
  <si>
    <t xml:space="preserve">The level at any point on the subgrade shall not lie more than 20 mm below a 3 m straightedge laid in any direction, except across a crown and water shall not pond at any point.
Level tolerances (Scale B):
Range x = +5, -25mm
Max S = 15 mm 
40 measurements per lot
</t>
  </si>
  <si>
    <t xml:space="preserve">Review Document </t>
  </si>
  <si>
    <t>SCP</t>
  </si>
  <si>
    <t>Sign ITP
Attach Survey Report</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</si>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</sst>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b/>
      <sz val="8"/>
      <name val="Arial"/>
      <family val="2"/>
    </font>
    <font>
      <sz val="8"/>
      <color rgb="FF000000"/>
      <name val="Arial"/>
    </font>
    <font>
      <sz val="8"/>
      <color rgb="FFFF0000"/>
      <name val="Arial"/>
    </font>
    <font>
      <sz val="8"/>
      <name val="Arial"/>
    </font>
    <font>
      <b/>
      <sz val="8"/>
      <color rgb="FF000000"/>
      <name val="Arial"/>
    </font>
    <font>
      <sz val="8"/>
      <color theme="1"/>
      <name val="Arial"/>
    </font>
    <font>
      <b/>
      <sz val="8"/>
      <color rgb="FFFF0000"/>
      <name val="Arial"/>
    </font>
    <font>
      <sz val="8"/>
      <color rgb="FF000000"/>
      <name val="Arial"/>
      <family val="2"/>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rgb="FFFFFFFF"/>
        <bgColor rgb="FF000000"/>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83">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left" vertical="top"/>
    </xf>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xf>
    <xf numFmtId="0" fontId="8"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6" fillId="2" borderId="1" xfId="0" applyFont="1" applyFill="1" applyBorder="1" applyAlignment="1">
      <alignment horizontal="center" vertical="top"/>
    </xf>
    <xf numFmtId="0" fontId="4" fillId="0" borderId="1" xfId="0" applyFont="1" applyBorder="1" applyAlignment="1">
      <alignment horizontal="center" vertical="center"/>
    </xf>
    <xf numFmtId="0" fontId="4" fillId="0" borderId="1" xfId="0" applyFont="1" applyBorder="1" applyAlignment="1">
      <alignment horizontal="left" vertical="top"/>
    </xf>
    <xf numFmtId="0" fontId="4" fillId="0" borderId="1" xfId="0" applyFont="1" applyBorder="1" applyAlignment="1">
      <alignment horizontal="left" vertical="top" wrapText="1"/>
    </xf>
    <xf numFmtId="0" fontId="8" fillId="0" borderId="1" xfId="0" applyFont="1" applyBorder="1" applyAlignment="1">
      <alignment horizontal="left" vertical="top" wrapText="1"/>
    </xf>
    <xf numFmtId="0" fontId="4" fillId="0" borderId="1" xfId="0" applyFont="1" applyBorder="1" applyAlignment="1">
      <alignment horizontal="center" vertical="top" wrapText="1"/>
    </xf>
    <xf numFmtId="0" fontId="6" fillId="0" borderId="1" xfId="0" applyFont="1" applyBorder="1" applyAlignment="1">
      <alignment horizontal="center" vertical="top"/>
    </xf>
    <xf numFmtId="0" fontId="4" fillId="0" borderId="1" xfId="0" applyFont="1" applyBorder="1" applyAlignment="1">
      <alignment horizontal="center" vertical="top"/>
    </xf>
    <xf numFmtId="0" fontId="8" fillId="0" borderId="1" xfId="0" applyFont="1" applyBorder="1" applyAlignment="1">
      <alignment horizontal="left" vertical="top"/>
    </xf>
    <xf numFmtId="0" fontId="8" fillId="0" borderId="1" xfId="0" applyFont="1" applyBorder="1" applyAlignment="1">
      <alignment horizontal="center" vertical="top" wrapText="1"/>
    </xf>
    <xf numFmtId="0" fontId="8" fillId="0" borderId="1" xfId="0" applyFont="1" applyBorder="1" applyAlignment="1">
      <alignment horizontal="center" vertical="top"/>
    </xf>
    <xf numFmtId="0" fontId="17" fillId="2" borderId="1" xfId="0" applyFont="1" applyFill="1" applyBorder="1" applyAlignment="1">
      <alignment horizontal="left" vertical="top" wrapText="1"/>
    </xf>
    <xf numFmtId="0" fontId="19" fillId="0" borderId="1" xfId="0" applyFont="1" applyBorder="1" applyAlignment="1" applyProtection="1">
      <alignment horizontal="left" vertical="top" wrapText="1"/>
      <protection locked="0"/>
    </xf>
    <xf numFmtId="0" fontId="21" fillId="5" borderId="1" xfId="0" applyFont="1" applyFill="1" applyBorder="1" applyAlignment="1">
      <alignment horizontal="left" vertical="top"/>
    </xf>
    <xf numFmtId="0" fontId="8" fillId="5" borderId="1" xfId="0" applyFont="1" applyFill="1" applyBorder="1" applyAlignment="1">
      <alignment horizontal="center" vertical="top" wrapText="1"/>
    </xf>
    <xf numFmtId="0" fontId="6" fillId="5" borderId="1" xfId="0" applyFont="1" applyFill="1" applyBorder="1" applyAlignment="1">
      <alignment horizontal="center" vertical="top" wrapText="1"/>
    </xf>
    <xf numFmtId="0" fontId="21" fillId="5" borderId="1" xfId="0" applyFont="1" applyFill="1" applyBorder="1" applyAlignment="1">
      <alignment horizontal="center" vertical="top" wrapText="1"/>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3" fillId="4" borderId="1" xfId="0" applyFont="1" applyFill="1" applyBorder="1" applyAlignment="1">
      <alignment horizontal="left" vertic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2" xfId="0" applyFont="1" applyFill="1" applyBorder="1" applyAlignment="1">
      <alignment horizontal="left" vertical="center"/>
    </xf>
    <xf numFmtId="0" fontId="3" fillId="3" borderId="3" xfId="0" applyFont="1" applyFill="1" applyBorder="1" applyAlignment="1">
      <alignment horizontal="left" vertical="center"/>
    </xf>
    <xf numFmtId="0" fontId="3" fillId="3" borderId="4" xfId="0" applyFont="1" applyFill="1" applyBorder="1" applyAlignment="1">
      <alignment horizontal="left" vertical="center"/>
    </xf>
    <xf numFmtId="0" fontId="4" fillId="0" borderId="1" xfId="0" applyFont="1" applyBorder="1" applyAlignment="1">
      <alignment horizontal="center" vertical="center" wrapText="1"/>
    </xf>
    <xf numFmtId="0" fontId="7" fillId="0" borderId="2" xfId="0" applyFont="1" applyBorder="1" applyAlignment="1">
      <alignment horizontal="left"/>
    </xf>
    <xf numFmtId="0" fontId="7" fillId="0" borderId="4" xfId="0" applyFont="1" applyBorder="1" applyAlignment="1">
      <alignment horizontal="left"/>
    </xf>
    <xf numFmtId="0" fontId="3" fillId="3" borderId="1" xfId="0" applyFont="1" applyFill="1" applyBorder="1" applyAlignment="1">
      <alignment horizontal="left" vertical="center"/>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93170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4"/>
  <sheetViews>
    <sheetView tabSelected="1" zoomScaleNormal="100" zoomScaleSheetLayoutView="100" workbookViewId="0">
      <selection activeCell="E6" sqref="E6"/>
    </sheetView>
  </sheetViews>
  <sheetFormatPr defaultColWidth="9.140625" defaultRowHeight="14.25"/>
  <cols>
    <col min="1" max="1" width="5.7109375" style="2" customWidth="1"/>
    <col min="2" max="2" width="37.5703125" style="2" customWidth="1"/>
    <col min="3" max="3" width="15.7109375" style="2" customWidth="1"/>
    <col min="4" max="4" width="35.28515625" style="2" customWidth="1"/>
    <col min="5" max="7" width="10.7109375" style="2" customWidth="1"/>
    <col min="8" max="8" width="13.140625" style="2" customWidth="1"/>
    <col min="9" max="9" width="15.5703125" style="2" customWidth="1"/>
    <col min="10" max="10" width="10.7109375" style="2" customWidth="1"/>
    <col min="11" max="16384" width="9.140625" style="2"/>
  </cols>
  <sheetData>
    <row r="1" spans="1:17" ht="15">
      <c r="A1" s="10" t="s">
        <v>0</v>
      </c>
    </row>
    <row r="2" spans="1:17" ht="15">
      <c r="A2" s="11" t="s">
        <v>1</v>
      </c>
      <c r="B2" s="12"/>
      <c r="C2" s="68" t="str">
        <f>"ITP-"&amp;C4&amp;"-"&amp;C3</f>
        <v xml:space="preserve">ITP-225-CIV-Ferris-Subgrade Preparation - Road </v>
      </c>
      <c r="D2" s="69"/>
    </row>
    <row r="3" spans="1:17" ht="15">
      <c r="A3" s="11" t="s">
        <v>2</v>
      </c>
      <c r="B3" s="12"/>
      <c r="C3" s="68" t="s">
        <v>3</v>
      </c>
      <c r="D3" s="69"/>
    </row>
    <row r="4" spans="1:17" ht="15">
      <c r="A4" s="11" t="s">
        <v>4</v>
      </c>
      <c r="B4" s="12"/>
      <c r="C4" s="68" t="s">
        <v>5</v>
      </c>
      <c r="D4" s="69"/>
    </row>
    <row r="5" spans="1:17" ht="15">
      <c r="A5" s="11" t="s">
        <v>6</v>
      </c>
      <c r="B5" s="12"/>
      <c r="C5" s="68">
        <v>0</v>
      </c>
      <c r="D5" s="69"/>
    </row>
    <row r="6" spans="1:17" ht="15">
      <c r="A6" s="11" t="s">
        <v>7</v>
      </c>
      <c r="B6" s="12"/>
      <c r="C6" s="81">
        <f ca="1">TODAY()</f>
        <v>45680</v>
      </c>
      <c r="D6" s="82"/>
    </row>
    <row r="7" spans="1:17" ht="15">
      <c r="A7" s="11" t="s">
        <v>8</v>
      </c>
      <c r="B7" s="12"/>
      <c r="C7" s="68" t="s">
        <v>9</v>
      </c>
      <c r="D7" s="69"/>
    </row>
    <row r="8" spans="1:17" ht="15">
      <c r="A8" s="11" t="s">
        <v>10</v>
      </c>
      <c r="B8" s="12"/>
      <c r="C8" s="68" t="s">
        <v>11</v>
      </c>
      <c r="D8" s="69"/>
    </row>
    <row r="9" spans="1:17" ht="15">
      <c r="A9" s="11" t="s">
        <v>12</v>
      </c>
      <c r="B9" s="12"/>
      <c r="C9" s="68" t="s">
        <v>13</v>
      </c>
      <c r="D9" s="69"/>
    </row>
    <row r="11" spans="1:17" ht="24" customHeight="1">
      <c r="A11" s="8"/>
      <c r="B11" s="9"/>
      <c r="C11" s="9"/>
      <c r="D11" s="71" t="s">
        <v>14</v>
      </c>
      <c r="E11" s="72"/>
      <c r="F11" s="72"/>
      <c r="G11" s="72"/>
      <c r="H11" s="72"/>
      <c r="I11" s="72"/>
      <c r="J11" s="72"/>
      <c r="K11" s="73"/>
    </row>
    <row r="12" spans="1:17">
      <c r="A12" s="3"/>
      <c r="D12" s="18"/>
      <c r="E12" s="77"/>
      <c r="F12" s="77"/>
      <c r="G12" s="77"/>
      <c r="H12" s="77"/>
      <c r="I12" s="78"/>
      <c r="J12" s="19" t="s">
        <v>15</v>
      </c>
      <c r="K12" s="20">
        <f>C5</f>
        <v>0</v>
      </c>
      <c r="N12" s="1"/>
      <c r="O12" s="1"/>
      <c r="P12" s="1"/>
      <c r="Q12" s="1"/>
    </row>
    <row r="13" spans="1:17">
      <c r="A13" s="3"/>
      <c r="D13" s="58"/>
      <c r="E13" s="59"/>
      <c r="F13" s="59"/>
      <c r="G13" s="59"/>
      <c r="H13" s="59"/>
      <c r="I13" s="60"/>
      <c r="J13" s="13" t="s">
        <v>16</v>
      </c>
      <c r="K13" s="31">
        <v>45680</v>
      </c>
    </row>
    <row r="14" spans="1:17">
      <c r="A14" s="3"/>
      <c r="D14" s="61"/>
      <c r="E14" s="62"/>
      <c r="F14" s="62"/>
      <c r="G14" s="62"/>
      <c r="H14" s="62"/>
      <c r="I14" s="63"/>
      <c r="J14" s="15"/>
      <c r="K14" s="15"/>
      <c r="N14" s="1"/>
      <c r="O14" s="1"/>
      <c r="P14" s="1"/>
      <c r="Q14" s="1"/>
    </row>
    <row r="15" spans="1:17" ht="14.25" customHeight="1">
      <c r="A15" s="74"/>
      <c r="B15" s="75"/>
      <c r="C15" s="75"/>
      <c r="D15" s="21"/>
      <c r="E15" s="79"/>
      <c r="F15" s="79"/>
      <c r="G15" s="79"/>
      <c r="H15" s="79"/>
      <c r="I15" s="80"/>
      <c r="J15" s="14"/>
      <c r="K15" s="14"/>
      <c r="N15" s="1"/>
      <c r="O15" s="1"/>
      <c r="P15" s="1"/>
      <c r="Q15" s="1"/>
    </row>
    <row r="16" spans="1:17" ht="18.75" customHeight="1">
      <c r="A16" s="28" t="s">
        <v>17</v>
      </c>
      <c r="B16" s="29"/>
      <c r="C16" s="12"/>
      <c r="D16" s="30"/>
      <c r="E16" s="30"/>
      <c r="F16" s="30"/>
      <c r="G16" s="30"/>
      <c r="H16" s="30"/>
      <c r="I16" s="30"/>
      <c r="J16" s="30"/>
      <c r="K16" s="12"/>
      <c r="P16" s="1"/>
      <c r="Q16" s="1"/>
    </row>
    <row r="17" spans="1:18" ht="14.25" customHeight="1">
      <c r="A17" s="76" t="s">
        <v>18</v>
      </c>
      <c r="B17" s="76" t="s">
        <v>19</v>
      </c>
      <c r="C17" s="76" t="s">
        <v>20</v>
      </c>
      <c r="D17" s="76" t="s">
        <v>21</v>
      </c>
      <c r="E17" s="76" t="s">
        <v>22</v>
      </c>
      <c r="F17" s="76"/>
      <c r="G17" s="76"/>
      <c r="H17" s="76" t="s">
        <v>23</v>
      </c>
      <c r="I17" s="76" t="s">
        <v>24</v>
      </c>
      <c r="J17" s="67" t="s">
        <v>25</v>
      </c>
      <c r="K17" s="76" t="s">
        <v>26</v>
      </c>
      <c r="Q17" s="1"/>
      <c r="R17" s="1"/>
    </row>
    <row r="18" spans="1:18">
      <c r="A18" s="76"/>
      <c r="B18" s="76"/>
      <c r="C18" s="76"/>
      <c r="D18" s="76"/>
      <c r="E18" s="37" t="s">
        <v>27</v>
      </c>
      <c r="F18" s="37" t="s">
        <v>28</v>
      </c>
      <c r="G18" s="37" t="s">
        <v>29</v>
      </c>
      <c r="H18" s="76"/>
      <c r="I18" s="76"/>
      <c r="J18" s="67"/>
      <c r="K18" s="76"/>
      <c r="Q18" s="1"/>
      <c r="R18" s="1"/>
    </row>
    <row r="19" spans="1:18">
      <c r="A19" s="16">
        <v>1</v>
      </c>
      <c r="B19" s="64" t="s">
        <v>30</v>
      </c>
      <c r="C19" s="65"/>
      <c r="D19" s="65"/>
      <c r="E19" s="65"/>
      <c r="F19" s="65"/>
      <c r="G19" s="65"/>
      <c r="H19" s="65"/>
      <c r="I19" s="65"/>
      <c r="J19" s="65"/>
      <c r="K19" s="66"/>
    </row>
    <row r="20" spans="1:18" ht="22.5">
      <c r="A20" s="17">
        <v>1.1000000000000001</v>
      </c>
      <c r="B20" s="6" t="s">
        <v>31</v>
      </c>
      <c r="C20" s="4" t="s">
        <v>32</v>
      </c>
      <c r="D20" s="4" t="s">
        <v>33</v>
      </c>
      <c r="E20" s="4" t="s">
        <v>33</v>
      </c>
      <c r="F20" s="4" t="s">
        <v>33</v>
      </c>
      <c r="G20" s="4" t="s">
        <v>33</v>
      </c>
      <c r="H20" s="4" t="s">
        <v>33</v>
      </c>
      <c r="I20" s="4" t="s">
        <v>33</v>
      </c>
      <c r="J20" s="4" t="s">
        <v>34</v>
      </c>
      <c r="K20" s="4" t="s">
        <v>33</v>
      </c>
    </row>
    <row r="21" spans="1:18" ht="22.5">
      <c r="A21" s="17">
        <v>1.2</v>
      </c>
      <c r="B21" s="6" t="s">
        <v>31</v>
      </c>
      <c r="C21" s="4" t="s">
        <v>35</v>
      </c>
      <c r="D21" s="4" t="s">
        <v>33</v>
      </c>
      <c r="E21" s="4" t="s">
        <v>33</v>
      </c>
      <c r="F21" s="4" t="s">
        <v>33</v>
      </c>
      <c r="G21" s="4" t="s">
        <v>33</v>
      </c>
      <c r="H21" s="4" t="s">
        <v>33</v>
      </c>
      <c r="I21" s="4" t="s">
        <v>33</v>
      </c>
      <c r="J21" s="4" t="s">
        <v>34</v>
      </c>
      <c r="K21" s="4" t="s">
        <v>33</v>
      </c>
    </row>
    <row r="22" spans="1:18">
      <c r="A22" s="16">
        <v>2</v>
      </c>
      <c r="B22" s="64" t="s">
        <v>36</v>
      </c>
      <c r="C22" s="65"/>
      <c r="D22" s="65"/>
      <c r="E22" s="65"/>
      <c r="F22" s="65"/>
      <c r="G22" s="65"/>
      <c r="H22" s="65"/>
      <c r="I22" s="65"/>
      <c r="J22" s="65"/>
      <c r="K22" s="66"/>
    </row>
    <row r="23" spans="1:18" ht="146.25">
      <c r="A23" s="17">
        <v>2.1</v>
      </c>
      <c r="B23" s="51" t="s">
        <v>37</v>
      </c>
      <c r="C23" s="4" t="s">
        <v>38</v>
      </c>
      <c r="D23" s="7" t="s">
        <v>39</v>
      </c>
      <c r="E23" s="4" t="s">
        <v>40</v>
      </c>
      <c r="F23" s="52" t="s">
        <v>41</v>
      </c>
      <c r="G23" s="53" t="s">
        <v>42</v>
      </c>
      <c r="H23" s="52" t="s">
        <v>43</v>
      </c>
      <c r="I23" s="52" t="s">
        <v>44</v>
      </c>
      <c r="J23" s="54" t="s">
        <v>34</v>
      </c>
      <c r="K23" s="54" t="s">
        <v>33</v>
      </c>
    </row>
    <row r="24" spans="1:18">
      <c r="A24" s="16">
        <v>3</v>
      </c>
      <c r="B24" s="64" t="s">
        <v>45</v>
      </c>
      <c r="C24" s="65"/>
      <c r="D24" s="65"/>
      <c r="E24" s="65"/>
      <c r="F24" s="65"/>
      <c r="G24" s="65"/>
      <c r="H24" s="65"/>
      <c r="I24" s="65"/>
      <c r="J24" s="65"/>
      <c r="K24" s="66"/>
    </row>
    <row r="25" spans="1:18">
      <c r="A25" s="17">
        <v>3.1</v>
      </c>
      <c r="B25" s="6" t="s">
        <v>31</v>
      </c>
      <c r="C25" s="4" t="s">
        <v>33</v>
      </c>
      <c r="D25" s="4" t="s">
        <v>33</v>
      </c>
      <c r="E25" s="4" t="s">
        <v>33</v>
      </c>
      <c r="F25" s="4" t="s">
        <v>33</v>
      </c>
      <c r="G25" s="4" t="s">
        <v>33</v>
      </c>
      <c r="H25" s="4" t="s">
        <v>33</v>
      </c>
      <c r="I25" s="4" t="s">
        <v>33</v>
      </c>
      <c r="J25" s="4" t="s">
        <v>34</v>
      </c>
      <c r="K25" s="4" t="s">
        <v>33</v>
      </c>
    </row>
    <row r="26" spans="1:18">
      <c r="A26" s="16">
        <v>4</v>
      </c>
      <c r="B26" s="64" t="s">
        <v>46</v>
      </c>
      <c r="C26" s="65"/>
      <c r="D26" s="65"/>
      <c r="E26" s="65"/>
      <c r="F26" s="65"/>
      <c r="G26" s="65"/>
      <c r="H26" s="65"/>
      <c r="I26" s="65"/>
      <c r="J26" s="65"/>
      <c r="K26" s="66"/>
    </row>
    <row r="27" spans="1:18" ht="56.25">
      <c r="A27" s="36">
        <v>4.0999999999999996</v>
      </c>
      <c r="B27" s="32" t="s">
        <v>47</v>
      </c>
      <c r="C27" s="4" t="s">
        <v>48</v>
      </c>
      <c r="D27" s="49" t="s">
        <v>49</v>
      </c>
      <c r="E27" s="33" t="s">
        <v>50</v>
      </c>
      <c r="F27" s="33" t="s">
        <v>51</v>
      </c>
      <c r="G27" s="35" t="s">
        <v>52</v>
      </c>
      <c r="H27" s="33" t="s">
        <v>53</v>
      </c>
      <c r="I27" s="4" t="s">
        <v>54</v>
      </c>
      <c r="J27" s="5"/>
      <c r="K27" s="5"/>
    </row>
    <row r="28" spans="1:18">
      <c r="A28" s="16">
        <v>5</v>
      </c>
      <c r="B28" s="70" t="s">
        <v>55</v>
      </c>
      <c r="C28" s="70"/>
      <c r="D28" s="70"/>
      <c r="E28" s="70"/>
      <c r="F28" s="70"/>
      <c r="G28" s="70"/>
      <c r="H28" s="70"/>
      <c r="I28" s="70"/>
      <c r="J28" s="70"/>
      <c r="K28" s="70"/>
    </row>
    <row r="29" spans="1:18" ht="236.25">
      <c r="A29" s="39">
        <v>5.0999999999999996</v>
      </c>
      <c r="B29" s="40" t="s">
        <v>56</v>
      </c>
      <c r="C29" s="41" t="s">
        <v>57</v>
      </c>
      <c r="D29" s="42" t="s">
        <v>58</v>
      </c>
      <c r="E29" s="43" t="s">
        <v>59</v>
      </c>
      <c r="F29" s="43" t="s">
        <v>60</v>
      </c>
      <c r="G29" s="44" t="s">
        <v>42</v>
      </c>
      <c r="H29" s="43" t="s">
        <v>61</v>
      </c>
      <c r="I29" s="43" t="s">
        <v>62</v>
      </c>
      <c r="J29" s="45"/>
      <c r="K29" s="45"/>
    </row>
    <row r="30" spans="1:18" ht="45">
      <c r="A30" s="17">
        <v>5.2</v>
      </c>
      <c r="B30" s="6" t="s">
        <v>63</v>
      </c>
      <c r="C30" s="7" t="s">
        <v>64</v>
      </c>
      <c r="D30" s="49" t="s">
        <v>65</v>
      </c>
      <c r="E30" s="4" t="s">
        <v>40</v>
      </c>
      <c r="F30" s="4" t="s">
        <v>66</v>
      </c>
      <c r="G30" s="38" t="s">
        <v>42</v>
      </c>
      <c r="H30" s="4" t="s">
        <v>67</v>
      </c>
      <c r="I30" s="4" t="s">
        <v>68</v>
      </c>
      <c r="J30" s="5"/>
      <c r="K30" s="5"/>
    </row>
    <row r="31" spans="1:18" ht="90">
      <c r="A31" s="17">
        <v>5.3</v>
      </c>
      <c r="B31" s="6" t="s">
        <v>69</v>
      </c>
      <c r="C31" s="7" t="s">
        <v>70</v>
      </c>
      <c r="D31" s="7" t="s">
        <v>71</v>
      </c>
      <c r="E31" s="4" t="s">
        <v>72</v>
      </c>
      <c r="F31" s="4" t="s">
        <v>73</v>
      </c>
      <c r="G31" s="38" t="s">
        <v>42</v>
      </c>
      <c r="H31" s="4" t="s">
        <v>67</v>
      </c>
      <c r="I31" s="4" t="s">
        <v>54</v>
      </c>
      <c r="J31" s="5"/>
      <c r="K31" s="5"/>
    </row>
    <row r="32" spans="1:18" ht="33.75">
      <c r="A32" s="17">
        <v>5.4</v>
      </c>
      <c r="B32" s="6" t="s">
        <v>74</v>
      </c>
      <c r="C32" s="7" t="s">
        <v>75</v>
      </c>
      <c r="D32" s="7" t="s">
        <v>76</v>
      </c>
      <c r="E32" s="4" t="s">
        <v>77</v>
      </c>
      <c r="F32" s="4" t="s">
        <v>60</v>
      </c>
      <c r="G32" s="38" t="s">
        <v>42</v>
      </c>
      <c r="H32" s="4" t="s">
        <v>67</v>
      </c>
      <c r="I32" s="4" t="s">
        <v>54</v>
      </c>
      <c r="J32" s="5"/>
      <c r="K32" s="5"/>
    </row>
    <row r="33" spans="1:11" ht="72.95" customHeight="1">
      <c r="A33" s="17">
        <v>5.5</v>
      </c>
      <c r="B33" s="6" t="s">
        <v>78</v>
      </c>
      <c r="C33" s="7" t="s">
        <v>79</v>
      </c>
      <c r="D33" s="7" t="s">
        <v>80</v>
      </c>
      <c r="E33" s="4" t="s">
        <v>77</v>
      </c>
      <c r="F33" s="4" t="s">
        <v>60</v>
      </c>
      <c r="G33" s="38" t="s">
        <v>42</v>
      </c>
      <c r="H33" s="4" t="s">
        <v>67</v>
      </c>
      <c r="I33" s="4" t="s">
        <v>54</v>
      </c>
      <c r="J33" s="5"/>
      <c r="K33" s="5"/>
    </row>
    <row r="34" spans="1:11" ht="78.75">
      <c r="A34" s="17">
        <v>5.6</v>
      </c>
      <c r="B34" s="6" t="s">
        <v>81</v>
      </c>
      <c r="C34" s="7" t="s">
        <v>82</v>
      </c>
      <c r="D34" s="7" t="s">
        <v>83</v>
      </c>
      <c r="E34" s="4" t="s">
        <v>84</v>
      </c>
      <c r="F34" s="4" t="s">
        <v>60</v>
      </c>
      <c r="G34" s="5" t="s">
        <v>52</v>
      </c>
      <c r="H34" s="4" t="s">
        <v>85</v>
      </c>
      <c r="I34" s="4" t="s">
        <v>86</v>
      </c>
      <c r="J34" s="5"/>
      <c r="K34" s="5"/>
    </row>
    <row r="35" spans="1:11" ht="33.75">
      <c r="A35" s="17">
        <v>5.7</v>
      </c>
      <c r="B35" s="32" t="s">
        <v>87</v>
      </c>
      <c r="C35" s="34" t="s">
        <v>88</v>
      </c>
      <c r="D35" s="34" t="s">
        <v>89</v>
      </c>
      <c r="E35" s="33" t="s">
        <v>77</v>
      </c>
      <c r="F35" s="33" t="s">
        <v>60</v>
      </c>
      <c r="G35" s="38" t="s">
        <v>42</v>
      </c>
      <c r="H35" s="33" t="s">
        <v>90</v>
      </c>
      <c r="I35" s="33" t="s">
        <v>54</v>
      </c>
      <c r="J35" s="35"/>
      <c r="K35" s="5"/>
    </row>
    <row r="36" spans="1:11" ht="78.75">
      <c r="A36" s="39">
        <v>5.8</v>
      </c>
      <c r="B36" s="46" t="s">
        <v>91</v>
      </c>
      <c r="C36" s="42" t="s">
        <v>92</v>
      </c>
      <c r="D36" s="41" t="s">
        <v>93</v>
      </c>
      <c r="E36" s="47" t="s">
        <v>40</v>
      </c>
      <c r="F36" s="47" t="s">
        <v>60</v>
      </c>
      <c r="G36" s="48" t="s">
        <v>52</v>
      </c>
      <c r="H36" s="48" t="s">
        <v>94</v>
      </c>
      <c r="I36" s="47" t="s">
        <v>95</v>
      </c>
      <c r="J36" s="48"/>
      <c r="K36" s="45"/>
    </row>
    <row r="37" spans="1:11">
      <c r="A37" s="16">
        <v>6</v>
      </c>
      <c r="B37" s="70" t="s">
        <v>96</v>
      </c>
      <c r="C37" s="70"/>
      <c r="D37" s="70"/>
      <c r="E37" s="70"/>
      <c r="F37" s="70"/>
      <c r="G37" s="70"/>
      <c r="H37" s="70"/>
      <c r="I37" s="70"/>
      <c r="J37" s="70"/>
      <c r="K37" s="70"/>
    </row>
    <row r="38" spans="1:11" ht="202.5">
      <c r="A38" s="39">
        <v>6.1</v>
      </c>
      <c r="B38" s="46" t="s">
        <v>97</v>
      </c>
      <c r="C38" s="42" t="s">
        <v>98</v>
      </c>
      <c r="D38" s="50" t="s">
        <v>99</v>
      </c>
      <c r="E38" s="47" t="s">
        <v>100</v>
      </c>
      <c r="F38" s="47" t="s">
        <v>101</v>
      </c>
      <c r="G38" s="48" t="s">
        <v>52</v>
      </c>
      <c r="H38" s="47" t="s">
        <v>94</v>
      </c>
      <c r="I38" s="47" t="s">
        <v>102</v>
      </c>
      <c r="J38" s="45"/>
      <c r="K38" s="45"/>
    </row>
    <row r="39" spans="1:11" ht="112.5">
      <c r="A39" s="39">
        <v>6.2</v>
      </c>
      <c r="B39" s="40" t="s">
        <v>103</v>
      </c>
      <c r="C39" s="43" t="s">
        <v>104</v>
      </c>
      <c r="D39" s="41" t="s">
        <v>105</v>
      </c>
      <c r="E39" s="43" t="s">
        <v>106</v>
      </c>
      <c r="F39" s="43" t="s">
        <v>60</v>
      </c>
      <c r="G39" s="45" t="s">
        <v>107</v>
      </c>
      <c r="H39" s="47" t="s">
        <v>53</v>
      </c>
      <c r="I39" s="43" t="s">
        <v>108</v>
      </c>
      <c r="J39" s="45"/>
      <c r="K39" s="45"/>
    </row>
    <row r="41" spans="1:11">
      <c r="A41" s="22"/>
      <c r="B41" s="57" t="s">
        <v>109</v>
      </c>
      <c r="C41" s="57"/>
      <c r="D41" s="57"/>
      <c r="E41" s="57"/>
      <c r="F41" s="57"/>
      <c r="G41" s="57"/>
      <c r="H41" s="57"/>
      <c r="I41" s="57"/>
      <c r="J41" s="57"/>
      <c r="K41" s="57"/>
    </row>
    <row r="42" spans="1:11" ht="14.25" customHeight="1">
      <c r="A42" s="23"/>
      <c r="B42" s="55" t="s">
        <v>110</v>
      </c>
      <c r="C42" s="55"/>
      <c r="D42" s="55"/>
      <c r="E42" s="55"/>
      <c r="F42" s="55"/>
      <c r="G42" s="55"/>
      <c r="H42" s="55"/>
      <c r="I42" s="55"/>
      <c r="J42" s="55"/>
      <c r="K42" s="56"/>
    </row>
    <row r="43" spans="1:11">
      <c r="A43" s="23"/>
      <c r="B43" s="55"/>
      <c r="C43" s="55"/>
      <c r="D43" s="55"/>
      <c r="E43" s="55"/>
      <c r="F43" s="55"/>
      <c r="G43" s="55"/>
      <c r="H43" s="55"/>
      <c r="I43" s="55"/>
      <c r="J43" s="55"/>
      <c r="K43" s="56"/>
    </row>
    <row r="44" spans="1:11" ht="21" customHeight="1">
      <c r="A44" s="24"/>
      <c r="B44" s="25" t="s">
        <v>111</v>
      </c>
      <c r="C44" s="26"/>
      <c r="D44" s="26"/>
      <c r="E44" s="26"/>
      <c r="F44" s="26"/>
      <c r="G44" s="26"/>
      <c r="H44" s="26"/>
      <c r="I44" s="26"/>
      <c r="J44" s="26"/>
      <c r="K44" s="27"/>
    </row>
  </sheetData>
  <mergeCells count="31">
    <mergeCell ref="C4:D4"/>
    <mergeCell ref="C3:D3"/>
    <mergeCell ref="C2:D2"/>
    <mergeCell ref="C8:D8"/>
    <mergeCell ref="C7:D7"/>
    <mergeCell ref="C6:D6"/>
    <mergeCell ref="C5:D5"/>
    <mergeCell ref="C9:D9"/>
    <mergeCell ref="B37:K37"/>
    <mergeCell ref="B28:K28"/>
    <mergeCell ref="B26:K26"/>
    <mergeCell ref="D11:K11"/>
    <mergeCell ref="A15:C15"/>
    <mergeCell ref="A17:A18"/>
    <mergeCell ref="K17:K18"/>
    <mergeCell ref="I17:I18"/>
    <mergeCell ref="H17:H18"/>
    <mergeCell ref="E17:G17"/>
    <mergeCell ref="D17:D18"/>
    <mergeCell ref="C17:C18"/>
    <mergeCell ref="B17:B18"/>
    <mergeCell ref="E12:I12"/>
    <mergeCell ref="E15:I15"/>
    <mergeCell ref="B42:K43"/>
    <mergeCell ref="B41:K41"/>
    <mergeCell ref="D13:I13"/>
    <mergeCell ref="D14:I14"/>
    <mergeCell ref="B19:K19"/>
    <mergeCell ref="J17:J18"/>
    <mergeCell ref="B22:K22"/>
    <mergeCell ref="B24:K24"/>
  </mergeCells>
  <printOptions horizontalCentered="1"/>
  <pageMargins left="0.7" right="0.7" top="0.75" bottom="0.75" header="0.3" footer="0.3"/>
  <pageSetup paperSize="9" orientation="landscape" r:id="rId1"/>
  <headerFooter>
    <oddFooter>&amp;R&amp;"Arial,Regular"&amp;8Page &amp;P of &amp;N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3D9A1CDB81FD5F4699D881BDB276FFF9" ma:contentTypeVersion="22" ma:contentTypeDescription="Create a new document." ma:contentTypeScope="" ma:versionID="ee611ce1efbbd8922d4530708ae308c1">
  <xsd:schema xmlns:xsd="http://www.w3.org/2001/XMLSchema" xmlns:xs="http://www.w3.org/2001/XMLSchema" xmlns:p="http://schemas.microsoft.com/office/2006/metadata/properties" xmlns:ns2="67a9c916-b9aa-4dc2-9f16-c44ca415698d" xmlns:ns3="9bc7cae1-e179-4031-8475-8ab79fc0b4c5" xmlns:ns4="4cd4b2d2-4405-47f8-b36a-16986ff4a5d8" targetNamespace="http://schemas.microsoft.com/office/2006/metadata/properties" ma:root="true" ma:fieldsID="15562947cda1e48ee8fae5976c5c8be0" ns2:_="" ns3:_="" ns4:_="">
    <xsd:import namespace="67a9c916-b9aa-4dc2-9f16-c44ca415698d"/>
    <xsd:import namespace="9bc7cae1-e179-4031-8475-8ab79fc0b4c5"/>
    <xsd:import namespace="4cd4b2d2-4405-47f8-b36a-16986ff4a5d8"/>
    <xsd:element name="properties">
      <xsd:complexType>
        <xsd:sequence>
          <xsd:element name="documentManagement">
            <xsd:complexType>
              <xsd:all>
                <xsd:element ref="ns4:_dlc_DocId" minOccurs="0"/>
                <xsd:element ref="ns4:_dlc_DocIdUrl" minOccurs="0"/>
                <xsd:element ref="ns4:_dlc_DocIdPersistId" minOccurs="0"/>
                <xsd:element ref="ns2:TaxKeywordTaxHTField" minOccurs="0"/>
                <xsd:element ref="ns2:TaxCatchAll" minOccurs="0"/>
                <xsd:element ref="ns3:aecddb23ebc647b8812e347ee75b157c" minOccurs="0"/>
                <xsd:element ref="ns3:MediaServiceMetadata" minOccurs="0"/>
                <xsd:element ref="ns3:MediaServiceFastMetadata" minOccurs="0"/>
                <xsd:element ref="ns3:lcf76f155ced4ddcb4097134ff3c332f" minOccurs="0"/>
                <xsd:element ref="ns3:MediaServiceOCR" minOccurs="0"/>
                <xsd:element ref="ns3:MediaServiceGenerationTime" minOccurs="0"/>
                <xsd:element ref="ns3:MediaServiceEventHashCode" minOccurs="0"/>
                <xsd:element ref="ns3:MediaServiceObjectDetectorVersions" minOccurs="0"/>
                <xsd:element ref="ns3:MediaServiceDateTaken" minOccurs="0"/>
                <xsd:element ref="ns3:MediaServiceLocation" minOccurs="0"/>
                <xsd:element ref="ns3:MediaLengthInSeconds" minOccurs="0"/>
                <xsd:element ref="ns4:SharedWithUsers" minOccurs="0"/>
                <xsd:element ref="ns4:SharedWithDetails" minOccurs="0"/>
                <xsd:element ref="ns3:MediaServiceSearchProperties" minOccurs="0"/>
                <xsd:element ref="ns3:_Flow_Signoff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9" nillable="true" ma:taxonomy="true" ma:internalName="TaxKeywordTaxHTField" ma:taxonomyFieldName="TaxKeyword" ma:displayName="Enterprise Keywords" ma:fieldId="{23f27201-bee3-471e-b2e7-b64fd8b7ca38}" ma:taxonomyMulti="true" ma:sspId="00000000-0000-0000-0000-000000000000" ma:termSetId="00000000-0000-0000-0000-000000000000" ma:anchorId="00000000-0000-0000-0000-000000000000" ma:open="true" ma:isKeyword="true">
      <xsd:complexType>
        <xsd:sequence>
          <xsd:element ref="pc:Terms" minOccurs="0" maxOccurs="1"/>
        </xsd:sequence>
      </xsd:complexType>
    </xsd:element>
    <xsd:element name="TaxCatchAll" ma:index="10" nillable="true" ma:displayName="Taxonomy Catch All Column" ma:hidden="true" ma:list="{80590fa0-1e6d-40c2-b3a9-7146c8627247}" ma:internalName="TaxCatchAll" ma:showField="CatchAllData" ma:web="4cd4b2d2-4405-47f8-b36a-16986ff4a5d8">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9bc7cae1-e179-4031-8475-8ab79fc0b4c5" elementFormDefault="qualified">
    <xsd:import namespace="http://schemas.microsoft.com/office/2006/documentManagement/types"/>
    <xsd:import namespace="http://schemas.microsoft.com/office/infopath/2007/PartnerControls"/>
    <xsd:element name="aecddb23ebc647b8812e347ee75b157c" ma:index="11" nillable="true" ma:taxonomy="true" ma:internalName="aecddb23ebc647b8812e347ee75b157c" ma:taxonomyFieldName="Project" ma:displayName="Project" ma:default="1;#Ferris Road|35ce715c-24d4-4647-83e3-e7df31b13a0a" ma:fieldId="{aecddb23-ebc6-47b8-812e-347ee75b157c}"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DateTaken" ma:index="24" nillable="true" ma:displayName="MediaServiceDateTaken" ma:hidden="true" ma:indexed="true" ma:internalName="MediaServiceDateTaken" ma:readOnly="true">
      <xsd:simpleType>
        <xsd:restriction base="dms:Text"/>
      </xsd:simpleType>
    </xsd:element>
    <xsd:element name="MediaServiceLocation" ma:index="25" nillable="true" ma:displayName="Location" ma:indexed="true" ma:internalName="MediaServiceLocation" ma:readOnly="true">
      <xsd:simpleType>
        <xsd:restriction base="dms:Text"/>
      </xsd:simpleType>
    </xsd:element>
    <xsd:element name="MediaLengthInSeconds" ma:index="26" nillable="true" ma:displayName="MediaLengthInSeconds" ma:hidden="true" ma:internalName="MediaLengthInSeconds" ma:readOnly="true">
      <xsd:simpleType>
        <xsd:restriction base="dms:Unknow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_Flow_SignoffStatus" ma:index="30" nillable="true" ma:displayName="Sign-off status" ma:internalName="Sign_x002d_off_x0020_status">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cd4b2d2-4405-47f8-b36a-16986ff4a5d8" elementFormDefault="qualified">
    <xsd:import namespace="http://schemas.microsoft.com/office/2006/documentManagement/types"/>
    <xsd:import namespace="http://schemas.microsoft.com/office/infopath/2007/PartnerControls"/>
    <xsd:element name="_dlc_DocId" ma:index="6" nillable="true" ma:displayName="Document ID Value" ma:description="The value of the document ID assigned to this item." ma:indexed="true" ma:internalName="_dlc_DocId" ma:readOnly="true">
      <xsd:simpleType>
        <xsd:restriction base="dms:Text"/>
      </xsd:simpleType>
    </xsd:element>
    <xsd:element name="_dlc_DocIdUrl" ma:index="7"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8" nillable="true" ma:displayName="Persist ID" ma:description="Keep ID on add." ma:hidden="true" ma:internalName="_dlc_DocIdPersistId" ma:readOnly="true">
      <xsd:simpleType>
        <xsd:restriction base="dms:Boolean"/>
      </xsd:simpleType>
    </xsd:element>
    <xsd:element name="SharedWithUsers" ma:index="2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2"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xsi:nil="true"/>
    <_dlc_DocId xmlns="4cd4b2d2-4405-47f8-b36a-16986ff4a5d8">MRPA-1730408487-33519</_dlc_DocId>
    <_dlc_DocIdUrl xmlns="4cd4b2d2-4405-47f8-b36a-16986ff4a5d8">
      <Url>https://fultonhogan.sharepoint.com/teams/PD07895/_layouts/15/DocIdRedir.aspx?ID=MRPA-1730408487-33519</Url>
      <Description>MRPA-1730408487-33519</Description>
    </_dlc_DocIdUrl>
    <lcf76f155ced4ddcb4097134ff3c332f xmlns="9bc7cae1-e179-4031-8475-8ab79fc0b4c5">
      <Terms xmlns="http://schemas.microsoft.com/office/infopath/2007/PartnerControls"/>
    </lcf76f155ced4ddcb4097134ff3c332f>
    <_dlc_DocIdPersistId xmlns="4cd4b2d2-4405-47f8-b36a-16986ff4a5d8" xsi:nil="true"/>
    <aecddb23ebc647b8812e347ee75b157c xmlns="9bc7cae1-e179-4031-8475-8ab79fc0b4c5">
      <Terms xmlns="http://schemas.microsoft.com/office/infopath/2007/PartnerControls"/>
    </aecddb23ebc647b8812e347ee75b157c>
    <_Flow_SignoffStatus xmlns="9bc7cae1-e179-4031-8475-8ab79fc0b4c5"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EB69297-B125-44BE-82F5-1B716E836873}"/>
</file>

<file path=customXml/itemProps2.xml><?xml version="1.0" encoding="utf-8"?>
<ds:datastoreItem xmlns:ds="http://schemas.openxmlformats.org/officeDocument/2006/customXml" ds:itemID="{3007AF24-A930-4DC9-B04E-48E6F4320AD8}"/>
</file>

<file path=customXml/itemProps3.xml><?xml version="1.0" encoding="utf-8"?>
<ds:datastoreItem xmlns:ds="http://schemas.openxmlformats.org/officeDocument/2006/customXml" ds:itemID="{87E081A5-96CD-47EA-95E0-923256609FE0}"/>
</file>

<file path=customXml/itemProps4.xml><?xml version="1.0" encoding="utf-8"?>
<ds:datastoreItem xmlns:ds="http://schemas.openxmlformats.org/officeDocument/2006/customXml" ds:itemID="{03DC10D4-0034-4DDB-87FC-F3938E87F944}"/>
</file>

<file path=docProps/app.xml><?xml version="1.0" encoding="utf-8"?>
<Properties xmlns="http://schemas.openxmlformats.org/officeDocument/2006/extended-properties" xmlns:vt="http://schemas.openxmlformats.org/officeDocument/2006/docPropsVTypes">
  <Application>Microsoft Excel Online</Application>
  <Manager/>
  <Company>Fulton Hogan Ltd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TALASILA, Pradeep</cp:lastModifiedBy>
  <cp:revision/>
  <dcterms:created xsi:type="dcterms:W3CDTF">2020-04-05T06:22:00Z</dcterms:created>
  <dcterms:modified xsi:type="dcterms:W3CDTF">2025-01-22T23:22:57Z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0x0101003D9A1CDB81FD5F4699D881BDB276FFF9</vt:lpwstr>
  </property>
  <property fmtid="{D5CDD505-2E9C-101B-9397-08002B2CF9AE}" pid="3" name="_dlc_DocIdItemGuid">
    <vt:lpwstr>8c8c9714-4c6b-43dd-b4ea-61edd865ffa2</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y fmtid="{D5CDD505-2E9C-101B-9397-08002B2CF9AE}" pid="11" name="Project_x0020_Doc">
    <vt:lpwstr/>
  </property>
</Properties>
</file>