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P:\###AU07543_JDC\01 MRPA Quality Assurance\05 Brunt Rd\01 ITPs &amp; Checklists\01 Live in Conqa\"/>
    </mc:Choice>
  </mc:AlternateContent>
  <xr:revisionPtr revIDLastSave="23" documentId="11_BD14D3B84C6B05B7D9EE94E5CF95EC2F43D941C7" xr6:coauthVersionLast="47" xr6:coauthVersionMax="47" xr10:uidLastSave="{6FA0CACC-DDBC-4F8B-AD13-83E7746CDFCC}"/>
  <bookViews>
    <workbookView xWindow="0" yWindow="0" windowWidth="28800" windowHeight="1230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K12" i="1" l="1"/>
</calcChain>
</file>

<file path=xl/sharedStrings.xml><?xml version="1.0" encoding="utf-8"?>
<sst xmlns="http://schemas.openxmlformats.org/spreadsheetml/2006/main" count="229" uniqueCount="151">
  <si>
    <t>ConQA Team Notes:</t>
  </si>
  <si>
    <t xml:space="preserve">Document Title:  </t>
  </si>
  <si>
    <t>ITP Description:</t>
  </si>
  <si>
    <t>Ferris-Kerb and Channel (Supply and Install)</t>
  </si>
  <si>
    <t>Discipline (e.g. CIV/STR/RAIL:</t>
  </si>
  <si>
    <t>227-CIV</t>
  </si>
  <si>
    <t>Revision Number:</t>
  </si>
  <si>
    <t>Revision Date:</t>
  </si>
  <si>
    <t xml:space="preserve">ITP created by: </t>
  </si>
  <si>
    <t>Kamel ALSHOBAKI</t>
  </si>
  <si>
    <t xml:space="preserve">ITP approved for use by: </t>
  </si>
  <si>
    <t>Pradeep Talasila</t>
  </si>
  <si>
    <r>
      <t xml:space="preserve">Special Notes to ConQA Team </t>
    </r>
    <r>
      <rPr>
        <sz val="11"/>
        <rFont val="Calibri"/>
        <family val="2"/>
        <scheme val="minor"/>
      </rPr>
      <t>:</t>
    </r>
  </si>
  <si>
    <t>ITP for Ferris only</t>
  </si>
  <si>
    <t>Inspection &amp; Test Plan - Kerb and Channel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</si>
  <si>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</si>
  <si>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</si>
  <si>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</si>
  <si>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</si>
  <si>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</si>
  <si>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</si>
  <si>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</si>
  <si>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</si>
  <si>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</si>
  <si>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</si>
  <si>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</si>
  <si>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</si>
  <si>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</si>
  <si>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</si>
  <si>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</si>
  <si>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</si>
  <si>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</si>
  <si>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</si>
  <si>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703 (August 2021)
VR SD2001
VR SD2102
AS 2876
AS1379</t>
  </si>
  <si>
    <t>N/A</t>
  </si>
  <si>
    <t>NA</t>
  </si>
  <si>
    <t>Preliminary - Materials</t>
  </si>
  <si>
    <t>2.2</t>
  </si>
  <si>
    <t xml:space="preserve">Mix design </t>
  </si>
  <si>
    <t xml:space="preserve">
Section 703.05, 703.06, 703.07</t>
  </si>
  <si>
    <t>Approved VR mix design to be used. 
Concrete being placed via extrusion machines have minimum cement content of 320 kg  kg/m3
Where K&amp;C is placed and compacted with internal vibration between previously placed formwork, concrete shall be: N32 portland cement–based concrete
Attach: TeamBinder Material Approval Ref No.</t>
  </si>
  <si>
    <t>Verify
Document Review</t>
  </si>
  <si>
    <t xml:space="preserve">Prior to commencing any activity </t>
  </si>
  <si>
    <t>HP</t>
  </si>
  <si>
    <t>Nominated Authority</t>
  </si>
  <si>
    <t>Conqa HP Release</t>
  </si>
  <si>
    <t>2.3</t>
  </si>
  <si>
    <t>Bedding Material</t>
  </si>
  <si>
    <t xml:space="preserve">Section 703.21
IFC Drawings
</t>
  </si>
  <si>
    <t xml:space="preserve">Bedding shall be size 20 mm Class 3 or Class 4 crushed rock or Class 3 or Class 4 crushed concrete, manufactured and supplied in accordance with Sections 812 or 820 respectively.
Attach: TeamBinder Material Approval Ref No.
</t>
  </si>
  <si>
    <t>2.4</t>
  </si>
  <si>
    <t>Curing Compound</t>
  </si>
  <si>
    <t>Section 703.10</t>
  </si>
  <si>
    <t xml:space="preserve">Curing compound shall comply with AS3799
Attach: TeamBinder Material Approval Ref No.
</t>
  </si>
  <si>
    <t>Verify</t>
  </si>
  <si>
    <t>Preliminary - Documentation</t>
  </si>
  <si>
    <t xml:space="preserve">Check for correct documentation </t>
  </si>
  <si>
    <t xml:space="preserve">IFC Drawings
</t>
  </si>
  <si>
    <t>Ensure that all employee and sub contractors are:
- Using  the correct and complete set of drawings 
- All drawings are the latest version</t>
  </si>
  <si>
    <t xml:space="preserve">Visual inspection </t>
  </si>
  <si>
    <t>HP*</t>
  </si>
  <si>
    <t>SE/Site Supervisor</t>
  </si>
  <si>
    <t>ITP Signed</t>
  </si>
  <si>
    <t>Lot Map</t>
  </si>
  <si>
    <t>MRPA Lot Management Procedure</t>
  </si>
  <si>
    <t>Upload a Marked up drawing which indicates the Location of this Lot:
Attach: Lot Map</t>
  </si>
  <si>
    <t>Document Review</t>
  </si>
  <si>
    <t>For Each Lot</t>
  </si>
  <si>
    <t>SE/PE</t>
  </si>
  <si>
    <t>Pre-construction / Pre-installation Activities</t>
  </si>
  <si>
    <t>Setting out</t>
  </si>
  <si>
    <t xml:space="preserve">Section 703.17
IFC Drawings
</t>
  </si>
  <si>
    <r>
      <rPr>
        <sz val="8"/>
        <color rgb="FF000000"/>
        <rFont val="Arial"/>
      </rPr>
      <t xml:space="preserve">Set out work in accordance with IFC Drawings.
The superintendent will review and confirm set out. 
</t>
    </r>
    <r>
      <rPr>
        <strike/>
        <sz val="8"/>
        <color rgb="FF000000"/>
        <rFont val="Arial"/>
      </rPr>
      <t xml:space="preserve">
</t>
    </r>
    <r>
      <rPr>
        <sz val="8"/>
        <color rgb="FF000000"/>
        <rFont val="Arial"/>
      </rPr>
      <t xml:space="preserve">The work shall be constructed in accordance with the confirmed set out to the line and level and cross-sectional profiles as shown on the drawings.
Attach: Lot Map-Marked up drawing to indicate the location of the Lot </t>
    </r>
  </si>
  <si>
    <t xml:space="preserve">Prior to start </t>
  </si>
  <si>
    <t>Surveyor/
Nominated Authority</t>
  </si>
  <si>
    <t>Temporary drainage provisions</t>
  </si>
  <si>
    <t>Section 703.18
CEMP</t>
  </si>
  <si>
    <t>If obstructing waterways ,culverts or channels, temporary diversion of discharge of drainage and storm water to be in place.
Need to obtain prior written approval from the relevant waterway authority prior to diversion.
Attach: relevant written approval from relevant stakeholder.</t>
  </si>
  <si>
    <t xml:space="preserve">Visual inspection
Document Review
</t>
  </si>
  <si>
    <t>Prior to start (where required)</t>
  </si>
  <si>
    <t>SE/PE/Site Supervisor</t>
  </si>
  <si>
    <t xml:space="preserve">ITP Signed 
</t>
  </si>
  <si>
    <t>Construction / Installation Activities</t>
  </si>
  <si>
    <t xml:space="preserve">Bedding </t>
  </si>
  <si>
    <t>Section 703.21</t>
  </si>
  <si>
    <t>Bedding to be compacted to a thickness of not less than 100mm . 
Bedding shall be trimmed to appropriate levels, moistened as necessary, and be firmly compacted.</t>
  </si>
  <si>
    <t xml:space="preserve">Each lot </t>
  </si>
  <si>
    <t>WP</t>
  </si>
  <si>
    <t xml:space="preserve">ITP Signed </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</si>
  <si>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</si>
  <si>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</si>
  <si>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</si>
  <si>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Each lot</t>
  </si>
  <si>
    <t>Pre Pour Check</t>
  </si>
  <si>
    <t>Section 703.09  
Section 703.2
Section 610.17 (a,b,c)</t>
  </si>
  <si>
    <t>Bedding shall be moist but shall have no free water on the surface .
Concrete shall not be placed when the air temperature measured at the point of placement is &gt; 35°C or &lt; 5°C
Attach: Pre-pour Inspection Record</t>
  </si>
  <si>
    <t>SE/
Nominated Authority</t>
  </si>
  <si>
    <t xml:space="preserve">Concrete placement </t>
  </si>
  <si>
    <t>Section 703.08
Section 703.23</t>
  </si>
  <si>
    <t xml:space="preserve">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
Attach: Concrete Pour Records
</t>
  </si>
  <si>
    <t xml:space="preserve">Site inspection </t>
  </si>
  <si>
    <t>IP</t>
  </si>
  <si>
    <t xml:space="preserve">SE </t>
  </si>
  <si>
    <t xml:space="preserve">ITP Signed 
</t>
  </si>
  <si>
    <t>Transitions</t>
  </si>
  <si>
    <t>Section 703.24</t>
  </si>
  <si>
    <t>Where it is necessary to join to an existing section of profile different from that being constructed, the change of profile shall be made at a constant rate between 10 and 20 mm per metre.</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</si>
  <si>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</si>
  <si>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</si>
  <si>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</si>
  <si>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</si>
  <si>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SE/ Site Supervisor</t>
  </si>
  <si>
    <t>Formwork Stripping</t>
  </si>
  <si>
    <t>Formwork shall not be stripped before the minimum time of:
- External faces 2 days
- Permanently hidden faces 1 day</t>
  </si>
  <si>
    <t xml:space="preserve">Tolerance </t>
  </si>
  <si>
    <t>Section 703.15</t>
  </si>
  <si>
    <t xml:space="preserve">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
Attach: Post-pour Inspection Records
</t>
  </si>
  <si>
    <t xml:space="preserve">Verify </t>
  </si>
  <si>
    <t xml:space="preserve">SE/Surveyor </t>
  </si>
  <si>
    <t>Curing</t>
  </si>
  <si>
    <t>The curing of exposed concrete surfaces shall commence immediately after finishing operations are progressively completed.
Concrete edgings shall be cured for a period of not less than three days after placing the concrete</t>
  </si>
  <si>
    <t xml:space="preserve">SE/Site Supervisor </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</si>
  <si>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</si>
  <si>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</si>
  <si>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</si>
  <si>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Each joint </t>
  </si>
  <si>
    <t xml:space="preserve">SE / Site Supervisor </t>
  </si>
  <si>
    <t>Protection of Concrete</t>
  </si>
  <si>
    <t>Section 703.27</t>
  </si>
  <si>
    <t>All concrete shall be protected from damage from early loading.</t>
  </si>
  <si>
    <t>Post-construction / Post-installation Activities</t>
  </si>
  <si>
    <t xml:space="preserve">Backfilling </t>
  </si>
  <si>
    <t>Section  703.29</t>
  </si>
  <si>
    <t>No earlier than 3 days after casting, top soil material free from perishable matter, lumps or balls of clay, shall be placed and firmly compacted behind the edging in layers not &gt; 150m thick and to a width not &lt; 300mm behind the edging to the top of the edging.</t>
  </si>
  <si>
    <t>Cracking of Concrete</t>
  </si>
  <si>
    <t>Section 703.30</t>
  </si>
  <si>
    <t>The concrete shall have no surface cracks at any stage after construction of width greater than 0.2 mm.
Cracked sections of concrete shall be either removed and replaced, or repaired in accordance with Section 687
Attach: Pot-pour Inspection Record</t>
  </si>
  <si>
    <t>Survey Conformance</t>
  </si>
  <si>
    <t>Survey to as built the works and to confirm the works are within the specified tolerances.
The departure of the finished work from line or level shall not exceed 10 mm at any point, and the rate of change of deviation from line or level shall not exceed 10 mm in 10 m.</t>
  </si>
  <si>
    <t xml:space="preserve">Completion of each lot </t>
  </si>
  <si>
    <t xml:space="preserve">Project Engineer/ Surveyor </t>
  </si>
  <si>
    <t xml:space="preserve">As-built survey records </t>
  </si>
  <si>
    <t>Non-conSupervisorce Report (NCR) Closure</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</si>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</sst>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
      <i/>
      <sz val="8"/>
      <color rgb="FFFF0000"/>
      <name val="Arial"/>
      <family val="2"/>
    </font>
    <font>
      <sz val="8"/>
      <color rgb="FF000000"/>
      <name val="Arial"/>
    </font>
    <font>
      <strike/>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6">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8" fillId="0" borderId="1" xfId="0" applyFont="1" applyBorder="1" applyAlignment="1">
      <alignment horizontal="left" vertical="center" wrapText="1"/>
    </xf>
    <xf numFmtId="2" fontId="4"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5" fillId="0" borderId="1" xfId="0" applyNumberFormat="1" applyFont="1" applyBorder="1" applyAlignment="1">
      <alignment horizontal="center"/>
    </xf>
    <xf numFmtId="0" fontId="6" fillId="0" borderId="1" xfId="0" applyFont="1" applyBorder="1" applyAlignment="1">
      <alignment horizontal="center" vertical="top"/>
    </xf>
    <xf numFmtId="0" fontId="7"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4"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vertical="top" wrapText="1"/>
    </xf>
    <xf numFmtId="0" fontId="7" fillId="0" borderId="0" xfId="0" applyFont="1"/>
    <xf numFmtId="0" fontId="8" fillId="0" borderId="1" xfId="0" applyFont="1" applyBorder="1" applyAlignment="1">
      <alignment vertical="top"/>
    </xf>
    <xf numFmtId="0" fontId="8" fillId="2" borderId="1" xfId="0" applyFont="1" applyFill="1" applyBorder="1" applyAlignment="1">
      <alignment horizontal="left" vertical="top"/>
    </xf>
    <xf numFmtId="0" fontId="12" fillId="0" borderId="0" xfId="0" applyFont="1" applyAlignment="1">
      <alignment horizontal="center"/>
    </xf>
    <xf numFmtId="0" fontId="2" fillId="0" borderId="5" xfId="0" applyFont="1" applyBorder="1" applyAlignment="1">
      <alignment horizontal="center"/>
    </xf>
    <xf numFmtId="0" fontId="5" fillId="0" borderId="7" xfId="0" applyFont="1" applyBorder="1" applyAlignment="1">
      <alignment horizontal="center"/>
    </xf>
    <xf numFmtId="0" fontId="4" fillId="0" borderId="16" xfId="0" applyFont="1" applyBorder="1" applyAlignment="1">
      <alignment horizontal="center" vertical="top"/>
    </xf>
    <xf numFmtId="0" fontId="7" fillId="0" borderId="18" xfId="0" applyFont="1" applyBorder="1" applyAlignment="1">
      <alignment horizontal="center"/>
    </xf>
    <xf numFmtId="0" fontId="11" fillId="0" borderId="2" xfId="0" applyFont="1" applyBorder="1" applyAlignment="1">
      <alignment horizontal="left"/>
    </xf>
    <xf numFmtId="0" fontId="5" fillId="0" borderId="0" xfId="0" applyFont="1" applyAlignment="1">
      <alignment horizontal="center" vertical="top"/>
    </xf>
    <xf numFmtId="0" fontId="2" fillId="0" borderId="3" xfId="0" applyFont="1" applyBorder="1" applyAlignment="1">
      <alignment horizontal="center" vertical="top"/>
    </xf>
    <xf numFmtId="0" fontId="9" fillId="0" borderId="19" xfId="0" applyFont="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top"/>
    </xf>
    <xf numFmtId="0" fontId="9" fillId="0" borderId="0" xfId="0" applyFont="1" applyAlignment="1">
      <alignment horizontal="left"/>
    </xf>
    <xf numFmtId="0" fontId="16" fillId="0" borderId="1" xfId="0" applyFont="1" applyBorder="1" applyAlignment="1">
      <alignment horizontal="left" vertical="top" wrapText="1"/>
    </xf>
    <xf numFmtId="0" fontId="6" fillId="0" borderId="1" xfId="0" applyFont="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topLeftCell="A33" zoomScaleNormal="100" zoomScaleSheetLayoutView="100" workbookViewId="0">
      <selection activeCell="C20" sqref="C20"/>
    </sheetView>
  </sheetViews>
  <sheetFormatPr defaultColWidth="9.140625" defaultRowHeight="13.9"/>
  <cols>
    <col min="1" max="1" width="5.7109375" style="45" customWidth="1"/>
    <col min="2" max="2" width="26.85546875" style="2" customWidth="1"/>
    <col min="3" max="3" width="16.7109375" style="2" customWidth="1"/>
    <col min="4" max="4" width="35.7109375" style="2" customWidth="1"/>
    <col min="5" max="9" width="10.7109375" style="58" customWidth="1"/>
    <col min="10" max="10" width="10.7109375" style="2" customWidth="1"/>
    <col min="11" max="11" width="14.42578125" style="2" customWidth="1"/>
    <col min="12" max="16384" width="9.140625" style="2"/>
  </cols>
  <sheetData>
    <row r="1" spans="1:18" ht="14.45">
      <c r="A1" s="52" t="s">
        <v>0</v>
      </c>
    </row>
    <row r="2" spans="1:18" ht="14.45">
      <c r="A2" s="57" t="s">
        <v>1</v>
      </c>
      <c r="B2" s="6"/>
      <c r="C2" s="82" t="str">
        <f>"ITP-"&amp;C4&amp;"-"&amp;C3</f>
        <v>ITP-227-CIV-Ferris-Kerb and Channel (Supply and Install)</v>
      </c>
      <c r="D2" s="83"/>
    </row>
    <row r="3" spans="1:18" ht="14.45">
      <c r="A3" s="57" t="s">
        <v>2</v>
      </c>
      <c r="B3" s="6"/>
      <c r="C3" s="82" t="s">
        <v>3</v>
      </c>
      <c r="D3" s="83"/>
    </row>
    <row r="4" spans="1:18" ht="14.45">
      <c r="A4" s="57" t="s">
        <v>4</v>
      </c>
      <c r="B4" s="6"/>
      <c r="C4" s="82" t="s">
        <v>5</v>
      </c>
      <c r="D4" s="83"/>
    </row>
    <row r="5" spans="1:18" ht="15">
      <c r="A5" s="57" t="s">
        <v>6</v>
      </c>
      <c r="B5" s="6"/>
      <c r="C5" s="82">
        <v>0</v>
      </c>
      <c r="D5" s="83"/>
    </row>
    <row r="6" spans="1:18" ht="15">
      <c r="A6" s="57" t="s">
        <v>7</v>
      </c>
      <c r="B6" s="6"/>
      <c r="C6" s="90">
        <v>45680</v>
      </c>
      <c r="D6" s="91"/>
    </row>
    <row r="7" spans="1:18" ht="14.45" customHeight="1">
      <c r="A7" s="57" t="s">
        <v>8</v>
      </c>
      <c r="B7" s="6"/>
      <c r="C7" s="92" t="s">
        <v>9</v>
      </c>
      <c r="D7" s="93"/>
    </row>
    <row r="8" spans="1:18" ht="14.45" customHeight="1">
      <c r="A8" s="57" t="s">
        <v>10</v>
      </c>
      <c r="B8" s="6"/>
      <c r="C8" s="92" t="s">
        <v>11</v>
      </c>
      <c r="D8" s="93"/>
    </row>
    <row r="9" spans="1:18" ht="14.45" customHeight="1">
      <c r="A9" s="57" t="s">
        <v>12</v>
      </c>
      <c r="B9" s="6"/>
      <c r="C9" s="94" t="s">
        <v>13</v>
      </c>
      <c r="D9" s="95"/>
    </row>
    <row r="10" spans="1:18" ht="14.25"/>
    <row r="11" spans="1:18" ht="24" customHeight="1">
      <c r="A11" s="53"/>
      <c r="B11" s="5"/>
      <c r="C11" s="5"/>
      <c r="D11" s="84" t="s">
        <v>14</v>
      </c>
      <c r="E11" s="85"/>
      <c r="F11" s="85"/>
      <c r="G11" s="85"/>
      <c r="H11" s="85"/>
      <c r="I11" s="85"/>
      <c r="J11" s="85"/>
      <c r="K11" s="86"/>
    </row>
    <row r="12" spans="1:18">
      <c r="A12" s="54"/>
      <c r="D12" s="13"/>
      <c r="E12" s="70"/>
      <c r="F12" s="70"/>
      <c r="G12" s="70"/>
      <c r="H12" s="70"/>
      <c r="I12" s="71"/>
      <c r="J12" s="14" t="s">
        <v>15</v>
      </c>
      <c r="K12" s="40">
        <f>C5</f>
        <v>0</v>
      </c>
      <c r="O12" s="1"/>
      <c r="P12" s="1"/>
      <c r="Q12" s="1"/>
      <c r="R12" s="1"/>
    </row>
    <row r="13" spans="1:18">
      <c r="A13" s="54"/>
      <c r="D13" s="74"/>
      <c r="E13" s="75"/>
      <c r="F13" s="75"/>
      <c r="G13" s="75"/>
      <c r="H13" s="75"/>
      <c r="I13" s="76"/>
      <c r="J13" s="7" t="s">
        <v>16</v>
      </c>
      <c r="K13" s="41">
        <f>C6</f>
        <v>45680</v>
      </c>
    </row>
    <row r="14" spans="1:18">
      <c r="A14" s="54"/>
      <c r="D14" s="77"/>
      <c r="E14" s="78"/>
      <c r="F14" s="78"/>
      <c r="G14" s="78"/>
      <c r="H14" s="78"/>
      <c r="I14" s="79"/>
      <c r="J14" s="9"/>
      <c r="K14" s="9"/>
      <c r="O14" s="1"/>
      <c r="P14" s="1"/>
      <c r="Q14" s="1"/>
      <c r="R14" s="1"/>
    </row>
    <row r="15" spans="1:18" ht="14.25" customHeight="1">
      <c r="A15" s="87"/>
      <c r="B15" s="88"/>
      <c r="C15" s="88"/>
      <c r="D15" s="15"/>
      <c r="E15" s="72"/>
      <c r="F15" s="72"/>
      <c r="G15" s="72"/>
      <c r="H15" s="72"/>
      <c r="I15" s="73"/>
      <c r="J15" s="8"/>
      <c r="K15" s="8"/>
      <c r="O15" s="1"/>
      <c r="P15" s="1"/>
      <c r="Q15" s="1"/>
      <c r="R15" s="1"/>
    </row>
    <row r="16" spans="1:18" ht="18.75" customHeight="1">
      <c r="A16" s="55" t="s">
        <v>17</v>
      </c>
      <c r="B16" s="21"/>
      <c r="C16" s="6"/>
      <c r="D16" s="22"/>
      <c r="E16" s="59"/>
      <c r="F16" s="59"/>
      <c r="G16" s="59"/>
      <c r="H16" s="59"/>
      <c r="I16" s="59"/>
      <c r="J16" s="22"/>
      <c r="K16" s="6"/>
      <c r="Q16" s="1"/>
      <c r="R16" s="1"/>
    </row>
    <row r="17" spans="1:19" ht="14.25" customHeight="1">
      <c r="A17" s="89" t="s">
        <v>18</v>
      </c>
      <c r="B17" s="89" t="s">
        <v>19</v>
      </c>
      <c r="C17" s="89" t="s">
        <v>20</v>
      </c>
      <c r="D17" s="89" t="s">
        <v>21</v>
      </c>
      <c r="E17" s="89" t="s">
        <v>22</v>
      </c>
      <c r="F17" s="89"/>
      <c r="G17" s="89"/>
      <c r="H17" s="89" t="s">
        <v>23</v>
      </c>
      <c r="I17" s="89" t="s">
        <v>24</v>
      </c>
      <c r="J17" s="81" t="s">
        <v>25</v>
      </c>
      <c r="K17" s="89" t="s">
        <v>26</v>
      </c>
      <c r="R17" s="1"/>
      <c r="S17" s="1"/>
    </row>
    <row r="18" spans="1:19">
      <c r="A18" s="89"/>
      <c r="B18" s="89"/>
      <c r="C18" s="89"/>
      <c r="D18" s="89"/>
      <c r="E18" s="39" t="s">
        <v>27</v>
      </c>
      <c r="F18" s="39" t="s">
        <v>28</v>
      </c>
      <c r="G18" s="39" t="s">
        <v>29</v>
      </c>
      <c r="H18" s="89"/>
      <c r="I18" s="89"/>
      <c r="J18" s="81"/>
      <c r="K18" s="89"/>
      <c r="R18" s="1"/>
      <c r="S18" s="1"/>
    </row>
    <row r="19" spans="1:19">
      <c r="A19" s="11">
        <v>1</v>
      </c>
      <c r="B19" s="80" t="s">
        <v>30</v>
      </c>
      <c r="C19" s="80"/>
      <c r="D19" s="80"/>
      <c r="E19" s="80"/>
      <c r="F19" s="80"/>
      <c r="G19" s="80"/>
      <c r="H19" s="80"/>
      <c r="I19" s="80"/>
      <c r="J19" s="80"/>
      <c r="K19" s="80"/>
    </row>
    <row r="20" spans="1:19" ht="59.25">
      <c r="A20" s="12" t="s">
        <v>31</v>
      </c>
      <c r="B20" s="4" t="s">
        <v>32</v>
      </c>
      <c r="C20" s="66" t="s">
        <v>33</v>
      </c>
      <c r="D20" s="3" t="s">
        <v>34</v>
      </c>
      <c r="E20" s="3" t="s">
        <v>34</v>
      </c>
      <c r="F20" s="3" t="s">
        <v>34</v>
      </c>
      <c r="G20" s="3" t="s">
        <v>34</v>
      </c>
      <c r="H20" s="3" t="s">
        <v>34</v>
      </c>
      <c r="I20" s="3" t="s">
        <v>34</v>
      </c>
      <c r="J20" s="3" t="s">
        <v>35</v>
      </c>
      <c r="K20" s="3" t="s">
        <v>34</v>
      </c>
    </row>
    <row r="21" spans="1:19">
      <c r="A21" s="11">
        <v>2</v>
      </c>
      <c r="B21" s="80" t="s">
        <v>36</v>
      </c>
      <c r="C21" s="80"/>
      <c r="D21" s="80"/>
      <c r="E21" s="80"/>
      <c r="F21" s="80"/>
      <c r="G21" s="80"/>
      <c r="H21" s="80"/>
      <c r="I21" s="80"/>
      <c r="J21" s="80"/>
      <c r="K21" s="80"/>
    </row>
    <row r="22" spans="1:19" ht="108.75">
      <c r="A22" s="12" t="s">
        <v>37</v>
      </c>
      <c r="B22" s="46" t="s">
        <v>38</v>
      </c>
      <c r="C22" s="47" t="s">
        <v>39</v>
      </c>
      <c r="D22" s="48" t="s">
        <v>40</v>
      </c>
      <c r="E22" s="33" t="s">
        <v>41</v>
      </c>
      <c r="F22" s="24" t="s">
        <v>42</v>
      </c>
      <c r="G22" s="42" t="s">
        <v>43</v>
      </c>
      <c r="H22" s="24" t="s">
        <v>44</v>
      </c>
      <c r="I22" s="33" t="s">
        <v>45</v>
      </c>
      <c r="J22" s="47"/>
      <c r="K22" s="46"/>
      <c r="L22" s="49"/>
    </row>
    <row r="23" spans="1:19" ht="71.45">
      <c r="A23" s="12" t="s">
        <v>46</v>
      </c>
      <c r="B23" s="50" t="s">
        <v>47</v>
      </c>
      <c r="C23" s="47" t="s">
        <v>48</v>
      </c>
      <c r="D23" s="48" t="s">
        <v>49</v>
      </c>
      <c r="E23" s="33" t="s">
        <v>41</v>
      </c>
      <c r="F23" s="33" t="s">
        <v>42</v>
      </c>
      <c r="G23" s="42" t="s">
        <v>43</v>
      </c>
      <c r="H23" s="24" t="s">
        <v>44</v>
      </c>
      <c r="I23" s="33" t="s">
        <v>45</v>
      </c>
      <c r="J23" s="48"/>
      <c r="K23" s="50"/>
    </row>
    <row r="24" spans="1:19" ht="40.9">
      <c r="A24" s="12" t="s">
        <v>50</v>
      </c>
      <c r="B24" s="50" t="s">
        <v>51</v>
      </c>
      <c r="C24" s="48" t="s">
        <v>52</v>
      </c>
      <c r="D24" s="48" t="s">
        <v>53</v>
      </c>
      <c r="E24" s="33" t="s">
        <v>54</v>
      </c>
      <c r="F24" s="33" t="s">
        <v>42</v>
      </c>
      <c r="G24" s="42" t="s">
        <v>43</v>
      </c>
      <c r="H24" s="24" t="s">
        <v>44</v>
      </c>
      <c r="I24" s="33" t="s">
        <v>45</v>
      </c>
      <c r="J24" s="48"/>
      <c r="K24" s="50"/>
    </row>
    <row r="25" spans="1:19">
      <c r="A25" s="11">
        <v>3</v>
      </c>
      <c r="B25" s="80" t="s">
        <v>55</v>
      </c>
      <c r="C25" s="80"/>
      <c r="D25" s="80"/>
      <c r="E25" s="80"/>
      <c r="F25" s="80"/>
      <c r="G25" s="80"/>
      <c r="H25" s="80"/>
      <c r="I25" s="80"/>
      <c r="J25" s="80"/>
      <c r="K25" s="80"/>
    </row>
    <row r="26" spans="1:19" s="44" customFormat="1" ht="30">
      <c r="A26" s="28">
        <v>3.1</v>
      </c>
      <c r="B26" s="26" t="s">
        <v>56</v>
      </c>
      <c r="C26" s="25" t="s">
        <v>57</v>
      </c>
      <c r="D26" s="25" t="s">
        <v>58</v>
      </c>
      <c r="E26" s="24" t="s">
        <v>59</v>
      </c>
      <c r="F26" s="24" t="s">
        <v>42</v>
      </c>
      <c r="G26" s="24" t="s">
        <v>60</v>
      </c>
      <c r="H26" s="24" t="s">
        <v>61</v>
      </c>
      <c r="I26" s="24" t="s">
        <v>62</v>
      </c>
      <c r="J26" s="30"/>
      <c r="K26" s="29"/>
    </row>
    <row r="27" spans="1:19" s="44" customFormat="1" ht="39.75">
      <c r="A27" s="28"/>
      <c r="B27" s="26" t="s">
        <v>63</v>
      </c>
      <c r="C27" s="25" t="s">
        <v>64</v>
      </c>
      <c r="D27" s="25" t="s">
        <v>65</v>
      </c>
      <c r="E27" s="24" t="s">
        <v>66</v>
      </c>
      <c r="F27" s="24" t="s">
        <v>67</v>
      </c>
      <c r="G27" s="24" t="s">
        <v>60</v>
      </c>
      <c r="H27" s="24" t="s">
        <v>68</v>
      </c>
      <c r="I27" s="24" t="s">
        <v>63</v>
      </c>
      <c r="J27" s="30"/>
      <c r="K27" s="29"/>
    </row>
    <row r="28" spans="1:19" ht="14.25">
      <c r="A28" s="11">
        <v>4</v>
      </c>
      <c r="B28" s="80" t="s">
        <v>69</v>
      </c>
      <c r="C28" s="80"/>
      <c r="D28" s="80"/>
      <c r="E28" s="80"/>
      <c r="F28" s="80"/>
      <c r="G28" s="80"/>
      <c r="H28" s="80"/>
      <c r="I28" s="80"/>
      <c r="J28" s="80"/>
      <c r="K28" s="80"/>
    </row>
    <row r="29" spans="1:19" s="44" customFormat="1" ht="122.25">
      <c r="A29" s="12">
        <v>4.0999999999999996</v>
      </c>
      <c r="B29" s="23" t="s">
        <v>70</v>
      </c>
      <c r="C29" s="25" t="s">
        <v>71</v>
      </c>
      <c r="D29" s="65" t="s">
        <v>72</v>
      </c>
      <c r="E29" s="24" t="s">
        <v>54</v>
      </c>
      <c r="F29" s="24" t="s">
        <v>73</v>
      </c>
      <c r="G29" s="10" t="s">
        <v>43</v>
      </c>
      <c r="H29" s="61" t="s">
        <v>74</v>
      </c>
      <c r="I29" s="33" t="s">
        <v>45</v>
      </c>
      <c r="J29" s="51"/>
      <c r="K29" s="4"/>
      <c r="L29" s="43"/>
    </row>
    <row r="30" spans="1:19" s="64" customFormat="1" ht="91.9">
      <c r="A30" s="34">
        <v>4.2</v>
      </c>
      <c r="B30" s="62" t="s">
        <v>75</v>
      </c>
      <c r="C30" s="36" t="s">
        <v>76</v>
      </c>
      <c r="D30" s="36" t="s">
        <v>77</v>
      </c>
      <c r="E30" s="61" t="s">
        <v>78</v>
      </c>
      <c r="F30" s="61" t="s">
        <v>79</v>
      </c>
      <c r="G30" s="63" t="s">
        <v>60</v>
      </c>
      <c r="H30" s="33" t="s">
        <v>80</v>
      </c>
      <c r="I30" s="61" t="s">
        <v>81</v>
      </c>
      <c r="J30" s="51"/>
      <c r="K30" s="51"/>
    </row>
    <row r="31" spans="1:19">
      <c r="A31" s="11">
        <v>5</v>
      </c>
      <c r="B31" s="80" t="s">
        <v>82</v>
      </c>
      <c r="C31" s="80"/>
      <c r="D31" s="80"/>
      <c r="E31" s="80"/>
      <c r="F31" s="80"/>
      <c r="G31" s="80"/>
      <c r="H31" s="80"/>
      <c r="I31" s="80"/>
      <c r="J31" s="80"/>
      <c r="K31" s="80"/>
    </row>
    <row r="32" spans="1:19" s="64" customFormat="1" ht="51">
      <c r="A32" s="31">
        <v>5.0999999999999996</v>
      </c>
      <c r="B32" s="35" t="s">
        <v>83</v>
      </c>
      <c r="C32" s="30" t="s">
        <v>84</v>
      </c>
      <c r="D32" s="30" t="s">
        <v>85</v>
      </c>
      <c r="E32" s="33" t="s">
        <v>59</v>
      </c>
      <c r="F32" s="33" t="s">
        <v>86</v>
      </c>
      <c r="G32" s="32" t="s">
        <v>87</v>
      </c>
      <c r="H32" s="33" t="s">
        <v>61</v>
      </c>
      <c r="I32" s="33" t="s">
        <v>88</v>
      </c>
      <c r="J32" s="29"/>
      <c r="K32" s="29"/>
    </row>
    <row r="33" spans="1:12" s="64" customFormat="1" ht="71.45">
      <c r="A33" s="31">
        <v>5.2</v>
      </c>
      <c r="B33" s="35" t="s">
        <v>89</v>
      </c>
      <c r="C33" s="30" t="s">
        <v>90</v>
      </c>
      <c r="D33" s="30" t="s">
        <v>91</v>
      </c>
      <c r="E33" s="33" t="s">
        <v>59</v>
      </c>
      <c r="F33" s="33" t="s">
        <v>92</v>
      </c>
      <c r="G33" s="32" t="s">
        <v>87</v>
      </c>
      <c r="H33" s="33" t="s">
        <v>61</v>
      </c>
      <c r="I33" s="33" t="s">
        <v>88</v>
      </c>
      <c r="J33" s="29"/>
      <c r="K33" s="29"/>
    </row>
    <row r="34" spans="1:12" s="64" customFormat="1" ht="111.95" customHeight="1">
      <c r="A34" s="31">
        <v>5.3</v>
      </c>
      <c r="B34" s="37" t="s">
        <v>93</v>
      </c>
      <c r="C34" s="30" t="s">
        <v>94</v>
      </c>
      <c r="D34" s="30" t="s">
        <v>95</v>
      </c>
      <c r="E34" s="33" t="s">
        <v>54</v>
      </c>
      <c r="F34" s="33" t="s">
        <v>86</v>
      </c>
      <c r="G34" s="32" t="s">
        <v>60</v>
      </c>
      <c r="H34" s="33" t="s">
        <v>96</v>
      </c>
      <c r="I34" s="33" t="s">
        <v>62</v>
      </c>
      <c r="J34" s="29"/>
      <c r="K34" s="29"/>
    </row>
    <row r="35" spans="1:12" s="64" customFormat="1" ht="183.6">
      <c r="A35" s="31">
        <v>5.4</v>
      </c>
      <c r="B35" s="35" t="s">
        <v>97</v>
      </c>
      <c r="C35" s="30" t="s">
        <v>98</v>
      </c>
      <c r="D35" s="30" t="s">
        <v>99</v>
      </c>
      <c r="E35" s="33" t="s">
        <v>100</v>
      </c>
      <c r="F35" s="33" t="s">
        <v>92</v>
      </c>
      <c r="G35" s="32" t="s">
        <v>101</v>
      </c>
      <c r="H35" s="33" t="s">
        <v>102</v>
      </c>
      <c r="I35" s="33" t="s">
        <v>103</v>
      </c>
      <c r="J35" s="29"/>
      <c r="K35" s="29"/>
    </row>
    <row r="36" spans="1:12" s="44" customFormat="1" ht="40.9">
      <c r="A36" s="28">
        <v>5.5</v>
      </c>
      <c r="B36" s="35" t="s">
        <v>104</v>
      </c>
      <c r="C36" s="30" t="s">
        <v>105</v>
      </c>
      <c r="D36" s="30" t="s">
        <v>106</v>
      </c>
      <c r="E36" s="33" t="s">
        <v>100</v>
      </c>
      <c r="F36" s="33" t="s">
        <v>92</v>
      </c>
      <c r="G36" s="32" t="s">
        <v>101</v>
      </c>
      <c r="H36" s="33" t="s">
        <v>102</v>
      </c>
      <c r="I36" s="33" t="s">
        <v>62</v>
      </c>
      <c r="J36" s="29"/>
      <c r="K36" s="29"/>
    </row>
    <row r="37" spans="1:12" s="44" customFormat="1" ht="122.45">
      <c r="A37" s="28">
        <v>5.6</v>
      </c>
      <c r="B37" s="23" t="s">
        <v>107</v>
      </c>
      <c r="C37" s="25" t="s">
        <v>108</v>
      </c>
      <c r="D37" s="30" t="s">
        <v>109</v>
      </c>
      <c r="E37" s="24" t="s">
        <v>59</v>
      </c>
      <c r="F37" s="24" t="s">
        <v>110</v>
      </c>
      <c r="G37" s="27" t="s">
        <v>101</v>
      </c>
      <c r="H37" s="24" t="s">
        <v>111</v>
      </c>
      <c r="I37" s="24" t="s">
        <v>88</v>
      </c>
      <c r="J37" s="23"/>
      <c r="K37" s="23"/>
      <c r="L37" s="43"/>
    </row>
    <row r="38" spans="1:12" s="64" customFormat="1" ht="40.9">
      <c r="A38" s="31">
        <v>5.7</v>
      </c>
      <c r="B38" s="29" t="s">
        <v>112</v>
      </c>
      <c r="C38" s="30" t="s">
        <v>90</v>
      </c>
      <c r="D38" s="30" t="s">
        <v>113</v>
      </c>
      <c r="E38" s="33" t="s">
        <v>59</v>
      </c>
      <c r="F38" s="33" t="s">
        <v>110</v>
      </c>
      <c r="G38" s="32" t="s">
        <v>60</v>
      </c>
      <c r="H38" s="33" t="s">
        <v>111</v>
      </c>
      <c r="I38" s="33" t="s">
        <v>88</v>
      </c>
      <c r="J38" s="29"/>
      <c r="K38" s="29"/>
    </row>
    <row r="39" spans="1:12" s="64" customFormat="1" ht="142.9">
      <c r="A39" s="31">
        <v>5.8</v>
      </c>
      <c r="B39" s="29" t="s">
        <v>114</v>
      </c>
      <c r="C39" s="30" t="s">
        <v>115</v>
      </c>
      <c r="D39" s="30" t="s">
        <v>116</v>
      </c>
      <c r="E39" s="33" t="s">
        <v>117</v>
      </c>
      <c r="F39" s="33" t="s">
        <v>86</v>
      </c>
      <c r="G39" s="32" t="s">
        <v>101</v>
      </c>
      <c r="H39" s="33" t="s">
        <v>118</v>
      </c>
      <c r="I39" s="33" t="s">
        <v>88</v>
      </c>
      <c r="J39" s="29"/>
      <c r="K39" s="29"/>
    </row>
    <row r="40" spans="1:12" s="44" customFormat="1" ht="61.15">
      <c r="A40" s="28">
        <v>5.9</v>
      </c>
      <c r="B40" s="29" t="s">
        <v>119</v>
      </c>
      <c r="C40" s="30" t="s">
        <v>52</v>
      </c>
      <c r="D40" s="30" t="s">
        <v>120</v>
      </c>
      <c r="E40" s="33" t="s">
        <v>59</v>
      </c>
      <c r="F40" s="33" t="s">
        <v>86</v>
      </c>
      <c r="G40" s="32" t="s">
        <v>101</v>
      </c>
      <c r="H40" s="33" t="s">
        <v>121</v>
      </c>
      <c r="I40" s="33" t="s">
        <v>88</v>
      </c>
      <c r="J40" s="29"/>
      <c r="K40" s="29"/>
    </row>
    <row r="41" spans="1:12" s="44" customFormat="1" ht="166.5" customHeight="1">
      <c r="A41" s="38">
        <v>5.0999999999999996</v>
      </c>
      <c r="B41" s="23" t="s">
        <v>122</v>
      </c>
      <c r="C41" s="25" t="s">
        <v>123</v>
      </c>
      <c r="D41" s="30" t="s">
        <v>124</v>
      </c>
      <c r="E41" s="24" t="s">
        <v>117</v>
      </c>
      <c r="F41" s="24" t="s">
        <v>125</v>
      </c>
      <c r="G41" s="27" t="s">
        <v>101</v>
      </c>
      <c r="H41" s="24" t="s">
        <v>126</v>
      </c>
      <c r="I41" s="24" t="s">
        <v>88</v>
      </c>
      <c r="J41" s="23"/>
      <c r="K41" s="23"/>
      <c r="L41" s="43"/>
    </row>
    <row r="42" spans="1:12" s="44" customFormat="1" ht="20.45">
      <c r="A42" s="28">
        <v>5.1100000000000003</v>
      </c>
      <c r="B42" s="29" t="s">
        <v>127</v>
      </c>
      <c r="C42" s="30" t="s">
        <v>128</v>
      </c>
      <c r="D42" s="30" t="s">
        <v>129</v>
      </c>
      <c r="E42" s="33" t="s">
        <v>59</v>
      </c>
      <c r="F42" s="33" t="s">
        <v>86</v>
      </c>
      <c r="G42" s="32" t="s">
        <v>101</v>
      </c>
      <c r="H42" s="33" t="s">
        <v>102</v>
      </c>
      <c r="I42" s="33" t="s">
        <v>88</v>
      </c>
      <c r="J42" s="29"/>
      <c r="K42" s="29"/>
      <c r="L42" s="43"/>
    </row>
    <row r="43" spans="1:12">
      <c r="A43" s="11">
        <v>6</v>
      </c>
      <c r="B43" s="80" t="s">
        <v>130</v>
      </c>
      <c r="C43" s="80"/>
      <c r="D43" s="80"/>
      <c r="E43" s="80"/>
      <c r="F43" s="80"/>
      <c r="G43" s="80"/>
      <c r="H43" s="80"/>
      <c r="I43" s="80"/>
      <c r="J43" s="80"/>
      <c r="K43" s="80"/>
    </row>
    <row r="44" spans="1:12" s="44" customFormat="1" ht="51">
      <c r="A44" s="28">
        <v>6.1</v>
      </c>
      <c r="B44" s="29" t="s">
        <v>131</v>
      </c>
      <c r="C44" s="30" t="s">
        <v>132</v>
      </c>
      <c r="D44" s="30" t="s">
        <v>133</v>
      </c>
      <c r="E44" s="33" t="s">
        <v>117</v>
      </c>
      <c r="F44" s="33" t="s">
        <v>86</v>
      </c>
      <c r="G44" s="32" t="s">
        <v>101</v>
      </c>
      <c r="H44" s="33" t="s">
        <v>102</v>
      </c>
      <c r="I44" s="33" t="s">
        <v>88</v>
      </c>
      <c r="J44" s="29"/>
      <c r="K44" s="29"/>
    </row>
    <row r="45" spans="1:12" s="64" customFormat="1" ht="91.9">
      <c r="A45" s="31">
        <v>6.2</v>
      </c>
      <c r="B45" s="29" t="s">
        <v>134</v>
      </c>
      <c r="C45" s="30" t="s">
        <v>135</v>
      </c>
      <c r="D45" s="30" t="s">
        <v>136</v>
      </c>
      <c r="E45" s="33" t="s">
        <v>59</v>
      </c>
      <c r="F45" s="33" t="s">
        <v>86</v>
      </c>
      <c r="G45" s="32" t="s">
        <v>101</v>
      </c>
      <c r="H45" s="33" t="s">
        <v>102</v>
      </c>
      <c r="I45" s="33" t="s">
        <v>88</v>
      </c>
      <c r="J45" s="29"/>
      <c r="K45" s="29"/>
    </row>
    <row r="46" spans="1:12" s="44" customFormat="1" ht="71.45">
      <c r="A46" s="34">
        <v>6.3</v>
      </c>
      <c r="B46" s="30" t="s">
        <v>137</v>
      </c>
      <c r="C46" s="30" t="s">
        <v>115</v>
      </c>
      <c r="D46" s="30" t="s">
        <v>138</v>
      </c>
      <c r="E46" s="33" t="s">
        <v>66</v>
      </c>
      <c r="F46" s="33" t="s">
        <v>139</v>
      </c>
      <c r="G46" s="33" t="s">
        <v>87</v>
      </c>
      <c r="H46" s="24" t="s">
        <v>140</v>
      </c>
      <c r="I46" s="24" t="s">
        <v>141</v>
      </c>
      <c r="J46" s="25"/>
      <c r="K46" s="4"/>
      <c r="L46" s="43"/>
    </row>
    <row r="47" spans="1:12" s="44" customFormat="1" ht="40.9">
      <c r="A47" s="12">
        <v>6.4</v>
      </c>
      <c r="B47" s="25" t="s">
        <v>142</v>
      </c>
      <c r="C47" s="25" t="s">
        <v>143</v>
      </c>
      <c r="D47" s="25" t="s">
        <v>144</v>
      </c>
      <c r="E47" s="24" t="s">
        <v>66</v>
      </c>
      <c r="F47" s="24" t="s">
        <v>145</v>
      </c>
      <c r="G47" s="24" t="s">
        <v>60</v>
      </c>
      <c r="H47" s="24" t="s">
        <v>146</v>
      </c>
      <c r="I47" s="24" t="s">
        <v>147</v>
      </c>
      <c r="J47" s="25"/>
      <c r="K47" s="4"/>
    </row>
    <row r="48" spans="1:12">
      <c r="A48" s="16"/>
      <c r="B48" s="67" t="s">
        <v>148</v>
      </c>
      <c r="C48" s="67"/>
      <c r="D48" s="67"/>
      <c r="E48" s="67"/>
      <c r="F48" s="67"/>
      <c r="G48" s="67"/>
      <c r="H48" s="67"/>
      <c r="I48" s="67"/>
      <c r="J48" s="67"/>
      <c r="K48" s="67"/>
    </row>
    <row r="49" spans="1:11" ht="14.25" customHeight="1">
      <c r="A49" s="17"/>
      <c r="B49" s="68" t="s">
        <v>149</v>
      </c>
      <c r="C49" s="68"/>
      <c r="D49" s="68"/>
      <c r="E49" s="68"/>
      <c r="F49" s="68"/>
      <c r="G49" s="68"/>
      <c r="H49" s="68"/>
      <c r="I49" s="68"/>
      <c r="J49" s="68"/>
      <c r="K49" s="69"/>
    </row>
    <row r="50" spans="1:11">
      <c r="A50" s="17"/>
      <c r="B50" s="68"/>
      <c r="C50" s="68"/>
      <c r="D50" s="68"/>
      <c r="E50" s="68"/>
      <c r="F50" s="68"/>
      <c r="G50" s="68"/>
      <c r="H50" s="68"/>
      <c r="I50" s="68"/>
      <c r="J50" s="68"/>
      <c r="K50" s="69"/>
    </row>
    <row r="51" spans="1:11" ht="21" customHeight="1">
      <c r="A51" s="56"/>
      <c r="B51" s="18" t="s">
        <v>150</v>
      </c>
      <c r="C51" s="19"/>
      <c r="D51" s="19"/>
      <c r="E51" s="60"/>
      <c r="F51" s="60"/>
      <c r="G51" s="60"/>
      <c r="H51" s="60"/>
      <c r="I51" s="60"/>
      <c r="J51" s="19"/>
      <c r="K51" s="20"/>
    </row>
    <row r="52" spans="1:11" ht="14.25"/>
  </sheetData>
  <mergeCells count="31">
    <mergeCell ref="C4:D4"/>
    <mergeCell ref="C3:D3"/>
    <mergeCell ref="C2:D2"/>
    <mergeCell ref="C8:D8"/>
    <mergeCell ref="C7:D7"/>
    <mergeCell ref="C6:D6"/>
    <mergeCell ref="C5:D5"/>
    <mergeCell ref="C9:D9"/>
    <mergeCell ref="B43:K43"/>
    <mergeCell ref="B31:K31"/>
    <mergeCell ref="B28:K28"/>
    <mergeCell ref="D11:K11"/>
    <mergeCell ref="A15:C15"/>
    <mergeCell ref="A17:A18"/>
    <mergeCell ref="K17:K18"/>
    <mergeCell ref="I17:I18"/>
    <mergeCell ref="H17:H18"/>
    <mergeCell ref="E17:G17"/>
    <mergeCell ref="D17:D18"/>
    <mergeCell ref="C17:C18"/>
    <mergeCell ref="B17:B18"/>
    <mergeCell ref="B25:K25"/>
    <mergeCell ref="B48:K48"/>
    <mergeCell ref="B49:K50"/>
    <mergeCell ref="E12:I12"/>
    <mergeCell ref="E15:I15"/>
    <mergeCell ref="D13:I13"/>
    <mergeCell ref="D14:I14"/>
    <mergeCell ref="B19:K19"/>
    <mergeCell ref="J17:J18"/>
    <mergeCell ref="B21:K21"/>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MRPA-1730408487-32362</_dlc_DocId>
    <_dlc_DocIdUrl xmlns="4cd4b2d2-4405-47f8-b36a-16986ff4a5d8">
      <Url>https://fultonhogan.sharepoint.com/teams/PD07895/_layouts/15/DocIdRedir.aspx?ID=MRPA-1730408487-32362</Url>
      <Description>MRPA-1730408487-32362</Description>
    </_dlc_DocIdUrl>
    <lcf76f155ced4ddcb4097134ff3c332f xmlns="9bc7cae1-e179-4031-8475-8ab79fc0b4c5">
      <Terms xmlns="http://schemas.microsoft.com/office/infopath/2007/PartnerControls"/>
    </lcf76f155ced4ddcb4097134ff3c332f>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37F6BA2C-E05A-4C18-A884-A9D960C807AF}"/>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2025-01-22T23:50:57Z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b62dac09-2e04-477c-be75-967c039a52ec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