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12"/>
  <workbookPr/>
  <mc:AlternateContent xmlns:mc="http://schemas.openxmlformats.org/markup-compatibility/2006">
    <mc:Choice Requires="x15">
      <x15ac:absPath xmlns:x15ac="http://schemas.microsoft.com/office/spreadsheetml/2010/11/ac" url="C:\Users\mirav\Desktop\Projects\04-Progress Street, South Dandenong\01-ITPs\ITP-085-CIV-PSDS-Subsoil Drainage\"/>
    </mc:Choice>
  </mc:AlternateContent>
  <xr:revisionPtr revIDLastSave="45" documentId="8_{FE95E06F-72A5-4E55-96EF-1D3E69AA4153}" xr6:coauthVersionLast="47" xr6:coauthVersionMax="47" xr10:uidLastSave="{F5143160-9CC6-4539-A4C8-DA79F04C726B}"/>
  <bookViews>
    <workbookView xWindow="-120" yWindow="-120" windowWidth="29040" windowHeight="15840" xr2:uid="{00000000-000D-0000-FFFF-FFFF00000000}"/>
  </bookViews>
  <sheets>
    <sheet name="Sheet1" sheetId="1" r:id="rId1"/>
  </sheets>
  <definedNames>
    <definedName name="_xlnm.Print_Area" localSheetId="0">Sheet1!$A$1:$K$49</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<sst xmlns="http://schemas.openxmlformats.org/spreadsheetml/2006/main" count="224" uniqueCount="140">
  <si>
    <t>ConQA Team Notes:</t>
  </si>
  <si>
    <t xml:space="preserve">Document Title:  </t>
  </si>
  <si>
    <t>ITP Description:</t>
  </si>
  <si>
    <t>Ferris-Subsoil Drainage</t>
  </si>
  <si>
    <t>Discipline (e.g. CIV/STR/RAIL:</t>
  </si>
  <si>
    <t>229-CIV</t>
  </si>
  <si>
    <t>Revision Number:</t>
  </si>
  <si>
    <t>Revision Date:</t>
  </si>
  <si>
    <t xml:space="preserve">ITP created by: </t>
  </si>
  <si>
    <t>Kamel ALSHOBAKI</t>
  </si>
  <si>
    <t xml:space="preserve">ITP approved for use by: </t>
  </si>
  <si>
    <t>Pradeep Talasila</t>
  </si>
  <si>
    <r>
      <t xml:space="preserve">Special Notes to ConQA Team </t>
    </r>
    <r>
      <rPr>
        <sz val="11"/>
        <rFont val="Calibri"/>
        <family val="2"/>
        <scheme val="minor"/>
      </rPr>
      <t>:</t>
    </r>
  </si>
  <si>
    <t>ITP for Ferris only</t>
  </si>
  <si>
    <t>Inspection &amp; Test Plan - Subsurface Drainage (Supply and Install)</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</si>
  <si>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</si>
  <si>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</si>
  <si>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</si>
  <si>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</si>
  <si>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</si>
  <si>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</si>
  <si>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</si>
  <si>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</si>
  <si>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</si>
  <si>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</si>
  <si>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</si>
  <si>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</si>
  <si>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</si>
  <si>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</si>
  <si>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</si>
  <si>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</si>
  <si>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</si>
  <si>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VicRoads Section
702 (May '19)</t>
  </si>
  <si>
    <t>N/A</t>
  </si>
  <si>
    <t>NA</t>
  </si>
  <si>
    <t>Preliminaries-Material</t>
  </si>
  <si>
    <t>Pipes</t>
  </si>
  <si>
    <t>IFC Drawiings
VR 702.04</t>
  </si>
  <si>
    <t>All subsurface drainage shall be Category 1, 100mm DIA Class 1000 Perforated Plastic Pipe. Perforations shall be max 1.5mm and minimum length of 150mm per sqm
[Text Box]:Reference: Material approval in Teambinder:</t>
  </si>
  <si>
    <t>Verify, Document Review</t>
  </si>
  <si>
    <t>When applicable</t>
  </si>
  <si>
    <t>HP</t>
  </si>
  <si>
    <t>PE/Nominated Authority</t>
  </si>
  <si>
    <t>Material approval in TeamBinder
This ITP signed off by Nominated Authority</t>
  </si>
  <si>
    <t>Granular material: Filter Sand</t>
  </si>
  <si>
    <t xml:space="preserve">IFC Drawings
VR 702.05 </t>
  </si>
  <si>
    <t>Filter sand to be Grade A4 and comply with Table 702.051 and Section 801. Supplier to be accretied with Vic Roads.
[Text Box]:Reference: Material approval in Teambinder:</t>
  </si>
  <si>
    <t>Granular Material: No Fines Concrete</t>
  </si>
  <si>
    <t>IFC Drawings
VR 702.05 (e )</t>
  </si>
  <si>
    <t>No Fines Concrete: 
Shall comply with 702.05 e)
[Text Box]:Reference: Material approval in Teambinder:</t>
  </si>
  <si>
    <t>Geo textile</t>
  </si>
  <si>
    <t>IFC Drawings
VR 702.06</t>
  </si>
  <si>
    <t>Geotextiles:
Shall comply with table 702.061
[Text Box]:Reference: Material approval in Teambinder:</t>
  </si>
  <si>
    <t>SSD Pits, Pit Lids, Flushout Risers</t>
  </si>
  <si>
    <t>IFC Drawings
Section 702.04, 702.05 &amp; 702.06</t>
  </si>
  <si>
    <t xml:space="preserve">Subsurface drain pits:
All subsurface drain pits shall be Type S1 to the specification of SD 1611
Pit Lids:
Type M3 circular lid (as per SD 1051) for Type S1 pit
Flushout risers:
As per SD 1631 
[Text Box]:Reference: Material approval in Teambinder:                  </t>
  </si>
  <si>
    <t>Pre-construction / Pre-installation Activities</t>
  </si>
  <si>
    <t>Survey Set Out</t>
  </si>
  <si>
    <t>Section 702.03</t>
  </si>
  <si>
    <t xml:space="preserve">Survey to set out Subsurface Drainage line.
</t>
  </si>
  <si>
    <t xml:space="preserve">Visual inspection </t>
  </si>
  <si>
    <t>Each Lot</t>
  </si>
  <si>
    <t>HP*</t>
  </si>
  <si>
    <t>SE/Site Supervisor</t>
  </si>
  <si>
    <t>This ITP</t>
  </si>
  <si>
    <t>IFC Drawings
Section 702.03</t>
  </si>
  <si>
    <t>Survey to set out Subsurface Drainage line.</t>
  </si>
  <si>
    <t>IP</t>
  </si>
  <si>
    <t>SE/Site Supervisor
Surveyor</t>
  </si>
  <si>
    <t>This ITP Signed-off</t>
  </si>
  <si>
    <t>5</t>
  </si>
  <si>
    <t>Construction / Installation Activities</t>
  </si>
  <si>
    <t>5.1</t>
  </si>
  <si>
    <t>Trench Excavation</t>
  </si>
  <si>
    <t>IFC Drawings
Section 702.08</t>
  </si>
  <si>
    <t>The bottom of the trench shall be compacted and shall be not more than 50 mm below the specified level of the invert of the pipe.  
There shall be no departures from the grade of the base of the trench that would allow ponding of water.  
Excess trench excavation shall be made good by filling back to grade with compacted material of permeability similar to that of the surrounding material and any loose material shall be removed.
Where a geotextile is to be used as a first stage filter in contact with a trench wall, the trench wall shall be excavated to allow the geotextile to be in close contact with the wall when the granular filter material is placed against the geotextile.</t>
  </si>
  <si>
    <t>Visual Inspection</t>
  </si>
  <si>
    <t>Each lot</t>
  </si>
  <si>
    <t>SE</t>
  </si>
  <si>
    <t>5.2</t>
  </si>
  <si>
    <t>Section 702.08</t>
  </si>
  <si>
    <t>The base of the trench shall be inspected to verify compliance with the requirements in VR 702.08 prior to placing bedding in completed excavations.  The Superintendent shall be notified at least 24 hours prior to the inspection.</t>
  </si>
  <si>
    <t>SE/Nominated Authority</t>
  </si>
  <si>
    <t>Nominated Authorith sign off ThisLine</t>
  </si>
  <si>
    <t>5.3</t>
  </si>
  <si>
    <t>Placement of bedding</t>
  </si>
  <si>
    <t>Section 702.09 c)</t>
  </si>
  <si>
    <t xml:space="preserve">Bedding of granular filter material of thickness between 25 mm and 50mm placed across bottom of trench and screeded or graded to level </t>
  </si>
  <si>
    <t xml:space="preserve">Each lot </t>
  </si>
  <si>
    <t>5.4</t>
  </si>
  <si>
    <t>Traficable Pavements</t>
  </si>
  <si>
    <t>IFC Drawings
SD 1601
EDCM 201</t>
  </si>
  <si>
    <t>Choose pass when applicable
All Subsurface drains located within trafficed pavement shall be Type 2 with no fines concrete filter with filter fabric wrapped around the trench in accordance with SD 1601 and MCC202B</t>
  </si>
  <si>
    <t>5.5</t>
  </si>
  <si>
    <t>Outside trafficable pavement</t>
  </si>
  <si>
    <t>Choose pass when applicable
pavement drains outside trafficable pavement shall be type 3 with grade A4 Sandfilter and Geotextile wrapped around the pipe with minimum 150mm lapping length</t>
  </si>
  <si>
    <t>5.6</t>
  </si>
  <si>
    <t>Pipe and Geotextile Installation (if required)</t>
  </si>
  <si>
    <t>Section 702.03, 702.09</t>
  </si>
  <si>
    <t>Pipe shall be placed centrally in the trench on the prepared bedding. 
Slotted pipes shall be laid with the opening in the lower half of the  pipe. Pipes, geocompotises and geotextiles placed, joined and lapped (Mininmum 150mm lap)</t>
  </si>
  <si>
    <t>5.7</t>
  </si>
  <si>
    <t>Backfill Installation (Granular Filter Material)</t>
  </si>
  <si>
    <t>Section 702.09 (g)</t>
  </si>
  <si>
    <t>Material shall be placed moist and compacted in layers not exceeding 300mm. 
The method of compaction shall be in accordance with the procedures and reviewed by the NA.</t>
  </si>
  <si>
    <t>Visual, Doc. Review</t>
  </si>
  <si>
    <t>SE, Nominated Authority</t>
  </si>
  <si>
    <t>Nominated Authorith sign off This Line</t>
  </si>
  <si>
    <t>5.8</t>
  </si>
  <si>
    <t>Backfill Installation (No Fines)</t>
  </si>
  <si>
    <t>All subsurface drainage beneath trafficable areas shall have no fines concrete filter medium. No-fines concrete placed and compacted within 1 hour of mixing
ATTACH: No Fines Delivery Dockets</t>
  </si>
  <si>
    <t>Visual</t>
  </si>
  <si>
    <t>5.9</t>
  </si>
  <si>
    <t>Install Pits and Flushouts</t>
  </si>
  <si>
    <t>Section 702.10</t>
  </si>
  <si>
    <t>Subsurface drains shall have access points at the start and finish of each run. Subsurface drain end shall be located min. 100mm above the invert of the stormwater drainage pit outlet unless noted otherwise on drawings. Inspection openings shall be provided between 100m and 150m intervals unless noted otherwise on drawings.</t>
  </si>
  <si>
    <t>WP</t>
  </si>
  <si>
    <t>5.10</t>
  </si>
  <si>
    <t>Marker Points</t>
  </si>
  <si>
    <t>Section 702.11</t>
  </si>
  <si>
    <t>At all fill batter and drain outlets, supply and erect marker posts as shown on drawings</t>
  </si>
  <si>
    <t>Each outlet</t>
  </si>
  <si>
    <t>6</t>
  </si>
  <si>
    <t>Post-construction / Post-installation Activities</t>
  </si>
  <si>
    <t>6.1</t>
  </si>
  <si>
    <t>As Built Information</t>
  </si>
  <si>
    <t>The invert of the sursurface drainage pipe or the geocomposite drain shall not be more than 25mm from the specified level and not more than 50mm from the specified line
Changes of grade shall not be abrupt, or occur at a rate exceeding 10mm in any 3m length</t>
  </si>
  <si>
    <t>Document Review</t>
  </si>
  <si>
    <t>Surveyor
SE/PE/SPE</t>
  </si>
  <si>
    <t>Attach Survey Conformance Report</t>
  </si>
  <si>
    <t>6.2</t>
  </si>
  <si>
    <t>Flushing</t>
  </si>
  <si>
    <t>Section 702.09 (h)</t>
  </si>
  <si>
    <t>Flushing test shall be witnessed the NA and shall confirm that the drainage line is free of obstruction. To be completed after installation of kerb and channel, barriers and road furniture.</t>
  </si>
  <si>
    <t>Record Review</t>
  </si>
  <si>
    <t>6.3</t>
  </si>
  <si>
    <t>CCTV</t>
  </si>
  <si>
    <t>Placement of asphalt shall not proceed until the CCTV inspection has been completed, damaged or deformed subsurface drainage pipe has been removed and replaced and the waste and defects free condition of subsurface drainage lines has been verified by the NA.</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</si>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</sst>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b/>
      <sz val="8"/>
      <color rgb="FFFF0000"/>
      <name val="Arial"/>
      <family val="2"/>
    </font>
    <font>
      <sz val="8"/>
      <color rgb="FFFF0000"/>
      <name val="Arial"/>
    </font>
    <font>
      <i/>
      <sz val="11"/>
      <color rgb="FFFF0000"/>
      <name val="Arial"/>
      <family val="2"/>
    </font>
    <font>
      <b/>
      <sz val="8"/>
      <color rgb="FF000000"/>
      <name val="Arial"/>
      <family val="2"/>
    </font>
    <font>
      <sz val="11"/>
      <color rgb="FF000000"/>
      <name val="Arial"/>
      <family val="2"/>
    </font>
    <font>
      <sz val="8"/>
      <color rgb="FF000000"/>
      <name val="Arial"/>
      <family val="2"/>
    </font>
  </fonts>
  <fills count="7">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
      <patternFill patternType="solid">
        <fgColor rgb="FFD9D9D9"/>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103">
    <xf numFmtId="0" fontId="0" fillId="0" borderId="0" xfId="0"/>
    <xf numFmtId="0" fontId="4" fillId="0" borderId="0" xfId="0" applyFont="1"/>
    <xf numFmtId="0" fontId="5" fillId="0" borderId="0" xfId="0" applyFont="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2" fillId="0" borderId="6" xfId="0" applyFont="1" applyBorder="1"/>
    <xf numFmtId="0" fontId="5" fillId="0" borderId="3" xfId="0" applyFont="1" applyBorder="1"/>
    <xf numFmtId="0" fontId="4" fillId="2" borderId="1" xfId="0" applyFont="1" applyFill="1" applyBorder="1" applyAlignment="1">
      <alignment vertical="top"/>
    </xf>
    <xf numFmtId="0" fontId="1" fillId="0" borderId="1" xfId="0" applyFont="1" applyBorder="1"/>
    <xf numFmtId="0" fontId="2" fillId="0" borderId="1" xfId="0" applyFont="1" applyBorder="1"/>
    <xf numFmtId="0" fontId="5" fillId="0" borderId="1" xfId="0" applyFont="1" applyBorder="1"/>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5" borderId="1" xfId="0" applyFont="1" applyFill="1" applyBorder="1" applyAlignment="1">
      <alignment horizontal="left" vertical="top" wrapText="1"/>
    </xf>
    <xf numFmtId="0" fontId="4" fillId="5" borderId="1" xfId="0" applyFont="1" applyFill="1" applyBorder="1" applyAlignment="1">
      <alignment horizontal="center" vertical="top" wrapText="1"/>
    </xf>
    <xf numFmtId="0" fontId="6" fillId="2" borderId="1" xfId="0" applyFont="1" applyFill="1" applyBorder="1" applyAlignment="1">
      <alignment vertical="top"/>
    </xf>
    <xf numFmtId="0" fontId="4"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8" fillId="5" borderId="1" xfId="0" applyFont="1" applyFill="1" applyBorder="1" applyAlignment="1">
      <alignment horizontal="center" vertical="center" wrapText="1"/>
    </xf>
    <xf numFmtId="0" fontId="8" fillId="0" borderId="1" xfId="0" applyFont="1" applyBorder="1" applyAlignment="1">
      <alignment horizontal="left" vertical="top"/>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0" borderId="1" xfId="0" applyFont="1" applyBorder="1" applyAlignment="1">
      <alignment horizontal="center" vertical="top"/>
    </xf>
    <xf numFmtId="0" fontId="6" fillId="0" borderId="1" xfId="0" applyFont="1" applyBorder="1" applyAlignment="1">
      <alignment horizontal="center" vertical="top"/>
    </xf>
    <xf numFmtId="0" fontId="4" fillId="0" borderId="1" xfId="0" applyFont="1" applyBorder="1" applyAlignment="1">
      <alignment horizontal="center" vertical="top"/>
    </xf>
    <xf numFmtId="0" fontId="4" fillId="0" borderId="1" xfId="0" applyFont="1" applyBorder="1" applyAlignment="1">
      <alignment vertical="top"/>
    </xf>
    <xf numFmtId="0" fontId="8" fillId="5" borderId="1" xfId="0" applyFont="1" applyFill="1" applyBorder="1" applyAlignment="1">
      <alignment horizontal="left" vertical="top"/>
    </xf>
    <xf numFmtId="0" fontId="8" fillId="5" borderId="1" xfId="0" applyFont="1" applyFill="1" applyBorder="1" applyAlignment="1">
      <alignment horizontal="left" vertical="top" wrapText="1"/>
    </xf>
    <xf numFmtId="0" fontId="8" fillId="5" borderId="1" xfId="0" applyFont="1" applyFill="1" applyBorder="1" applyAlignment="1">
      <alignment horizontal="center" vertical="top" wrapText="1"/>
    </xf>
    <xf numFmtId="0" fontId="8" fillId="5" borderId="1" xfId="0" applyFont="1" applyFill="1" applyBorder="1" applyAlignment="1">
      <alignment horizontal="center" vertical="top"/>
    </xf>
    <xf numFmtId="0" fontId="8" fillId="2" borderId="1" xfId="0" applyFont="1" applyFill="1" applyBorder="1" applyAlignment="1">
      <alignment horizontal="center" vertical="top" wrapText="1"/>
    </xf>
    <xf numFmtId="0" fontId="8" fillId="2" borderId="1" xfId="0" applyFont="1" applyFill="1" applyBorder="1" applyAlignment="1">
      <alignment horizontal="center" vertical="top"/>
    </xf>
    <xf numFmtId="0" fontId="4" fillId="2" borderId="1" xfId="0" applyFont="1" applyFill="1" applyBorder="1" applyAlignment="1">
      <alignment horizontal="center" vertical="center" wrapText="1"/>
    </xf>
    <xf numFmtId="0" fontId="14" fillId="5" borderId="1" xfId="0" applyFont="1" applyFill="1" applyBorder="1" applyAlignment="1">
      <alignment horizontal="center" vertical="top" wrapText="1"/>
    </xf>
    <xf numFmtId="49" fontId="12" fillId="0" borderId="0" xfId="0" applyNumberFormat="1" applyFont="1"/>
    <xf numFmtId="49" fontId="11" fillId="0" borderId="2" xfId="0" applyNumberFormat="1" applyFont="1" applyBorder="1"/>
    <xf numFmtId="49" fontId="2" fillId="0" borderId="5" xfId="0" applyNumberFormat="1" applyFont="1" applyBorder="1"/>
    <xf numFmtId="49" fontId="5" fillId="0" borderId="7" xfId="0" applyNumberFormat="1" applyFont="1" applyBorder="1"/>
    <xf numFmtId="49" fontId="4" fillId="0" borderId="16" xfId="0" applyNumberFormat="1" applyFont="1" applyBorder="1" applyAlignment="1">
      <alignment vertical="top"/>
    </xf>
    <xf numFmtId="49" fontId="3" fillId="3" borderId="1" xfId="0" applyNumberFormat="1" applyFont="1" applyFill="1" applyBorder="1" applyAlignment="1">
      <alignment horizontal="center" vertical="center"/>
    </xf>
    <xf numFmtId="49" fontId="4" fillId="2" borderId="1" xfId="0" applyNumberFormat="1" applyFont="1" applyFill="1" applyBorder="1" applyAlignment="1">
      <alignment horizontal="center" vertical="center"/>
    </xf>
    <xf numFmtId="49" fontId="4" fillId="0" borderId="1" xfId="0" applyNumberFormat="1" applyFont="1" applyBorder="1" applyAlignment="1">
      <alignment horizontal="center" vertical="center"/>
    </xf>
    <xf numFmtId="49" fontId="8" fillId="2" borderId="1" xfId="0" applyNumberFormat="1" applyFont="1" applyFill="1" applyBorder="1" applyAlignment="1">
      <alignment horizontal="center" vertical="center"/>
    </xf>
    <xf numFmtId="49" fontId="3" fillId="4" borderId="1" xfId="0" applyNumberFormat="1" applyFont="1" applyFill="1" applyBorder="1" applyAlignment="1">
      <alignment horizontal="center" vertical="center"/>
    </xf>
    <xf numFmtId="49" fontId="6" fillId="0" borderId="7" xfId="0" applyNumberFormat="1" applyFont="1" applyBorder="1" applyAlignment="1">
      <alignment horizontal="center" vertical="center"/>
    </xf>
    <xf numFmtId="49" fontId="7" fillId="0" borderId="18" xfId="0" applyNumberFormat="1" applyFont="1" applyBorder="1"/>
    <xf numFmtId="49" fontId="5" fillId="0" borderId="0" xfId="0" applyNumberFormat="1" applyFont="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49" fontId="4" fillId="2" borderId="1" xfId="0"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49" fontId="7" fillId="0" borderId="2" xfId="0" applyNumberFormat="1" applyFont="1" applyBorder="1" applyAlignment="1">
      <alignment horizontal="left"/>
    </xf>
    <xf numFmtId="49" fontId="7" fillId="0" borderId="4" xfId="0" applyNumberFormat="1"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6" fillId="0" borderId="2" xfId="0" applyFont="1" applyBorder="1" applyAlignment="1">
      <alignment horizontal="left"/>
    </xf>
    <xf numFmtId="0" fontId="16" fillId="0" borderId="4" xfId="0" applyFont="1" applyBorder="1" applyAlignment="1">
      <alignment horizontal="left"/>
    </xf>
    <xf numFmtId="0" fontId="17" fillId="6" borderId="1" xfId="0" applyFont="1" applyFill="1" applyBorder="1" applyAlignment="1"/>
    <xf numFmtId="0" fontId="17" fillId="6" borderId="2" xfId="0" applyFont="1" applyFill="1" applyBorder="1" applyAlignment="1"/>
    <xf numFmtId="0" fontId="17" fillId="6" borderId="3" xfId="0" applyFont="1" applyFill="1" applyBorder="1" applyAlignment="1"/>
    <xf numFmtId="0" fontId="18" fillId="0" borderId="0" xfId="0" applyFont="1" applyBorder="1" applyAlignment="1"/>
    <xf numFmtId="0" fontId="19" fillId="0" borderId="1" xfId="0" applyFont="1" applyBorder="1" applyAlignment="1"/>
    <xf numFmtId="0" fontId="8" fillId="0" borderId="1" xfId="0" applyFont="1" applyBorder="1" applyAlignment="1"/>
    <xf numFmtId="0" fontId="8" fillId="0" borderId="1" xfId="0" applyFont="1" applyBorder="1" applyAlignment="1">
      <alignment wrapText="1"/>
    </xf>
    <xf numFmtId="0" fontId="6" fillId="0" borderId="1" xfId="0" applyFont="1" applyBorder="1" applyAlignment="1"/>
    <xf numFmtId="49" fontId="6" fillId="0" borderId="1" xfId="0" applyNumberFormat="1" applyFont="1" applyBorder="1" applyAlignment="1">
      <alignment horizontal="center" vertical="center"/>
    </xf>
    <xf numFmtId="0" fontId="6" fillId="5" borderId="1" xfId="0" applyFont="1" applyFill="1" applyBorder="1" applyAlignment="1">
      <alignment horizontal="left" vertical="top"/>
    </xf>
    <xf numFmtId="0" fontId="6" fillId="5" borderId="1" xfId="0" applyFont="1" applyFill="1" applyBorder="1" applyAlignment="1">
      <alignment horizontal="left" vertical="top" wrapText="1"/>
    </xf>
    <xf numFmtId="0" fontId="15" fillId="5" borderId="1" xfId="0" applyFont="1" applyFill="1" applyBorder="1" applyAlignment="1">
      <alignment horizontal="left"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center" vertical="top"/>
    </xf>
    <xf numFmtId="0" fontId="6" fillId="0" borderId="1" xfId="0" applyFont="1" applyBorder="1" applyAlignment="1">
      <alignment horizontal="center" vertical="top" wrapText="1"/>
    </xf>
    <xf numFmtId="0" fontId="6" fillId="0" borderId="1"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108946</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108946</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9"/>
  <sheetViews>
    <sheetView tabSelected="1" view="pageBreakPreview" zoomScale="115" zoomScaleNormal="100" zoomScaleSheetLayoutView="115" workbookViewId="0">
      <selection activeCell="D35" sqref="D35"/>
    </sheetView>
  </sheetViews>
  <sheetFormatPr defaultColWidth="9.140625" defaultRowHeight="14.25"/>
  <cols>
    <col min="1" max="1" width="5.7109375" style="56" customWidth="1"/>
    <col min="2" max="2" width="33.85546875" style="2" customWidth="1"/>
    <col min="3" max="3" width="15.7109375" style="2" customWidth="1"/>
    <col min="4" max="4" width="38.85546875" style="2" customWidth="1"/>
    <col min="5" max="10" width="10.7109375" style="2" customWidth="1"/>
    <col min="11" max="16384" width="9.140625" style="2"/>
  </cols>
  <sheetData>
    <row r="1" spans="1:15" ht="15">
      <c r="A1" s="44" t="s">
        <v>0</v>
      </c>
    </row>
    <row r="2" spans="1:15" ht="15">
      <c r="A2" s="45" t="s">
        <v>1</v>
      </c>
      <c r="B2" s="6"/>
      <c r="C2" s="72" t="str">
        <f>"ITP-"&amp;C4&amp;"-"&amp;C3</f>
        <v>ITP-229-CIV-Ferris-Subsoil Drainage</v>
      </c>
      <c r="D2" s="73"/>
    </row>
    <row r="3" spans="1:15" ht="15">
      <c r="A3" s="45" t="s">
        <v>2</v>
      </c>
      <c r="B3" s="6"/>
      <c r="C3" s="72" t="s">
        <v>3</v>
      </c>
      <c r="D3" s="73"/>
    </row>
    <row r="4" spans="1:15" ht="15">
      <c r="A4" s="45" t="s">
        <v>4</v>
      </c>
      <c r="B4" s="6"/>
      <c r="C4" s="72" t="s">
        <v>5</v>
      </c>
      <c r="D4" s="73"/>
    </row>
    <row r="5" spans="1:15" ht="15">
      <c r="A5" s="45" t="s">
        <v>6</v>
      </c>
      <c r="B5" s="6"/>
      <c r="C5" s="85">
        <v>0</v>
      </c>
      <c r="D5" s="86"/>
    </row>
    <row r="6" spans="1:15" ht="15">
      <c r="A6" s="45" t="s">
        <v>7</v>
      </c>
      <c r="B6" s="6"/>
      <c r="C6" s="83">
        <v>45680</v>
      </c>
      <c r="D6" s="84"/>
    </row>
    <row r="7" spans="1:15" ht="15">
      <c r="A7" s="45" t="s">
        <v>8</v>
      </c>
      <c r="B7" s="6"/>
      <c r="C7" s="81" t="s">
        <v>9</v>
      </c>
      <c r="D7" s="82"/>
    </row>
    <row r="8" spans="1:15" ht="15">
      <c r="A8" s="45" t="s">
        <v>10</v>
      </c>
      <c r="B8" s="6"/>
      <c r="C8" s="81" t="s">
        <v>11</v>
      </c>
      <c r="D8" s="82"/>
    </row>
    <row r="9" spans="1:15" ht="15" customHeight="1">
      <c r="A9" s="45" t="s">
        <v>12</v>
      </c>
      <c r="B9" s="6"/>
      <c r="C9" s="72" t="s">
        <v>13</v>
      </c>
      <c r="D9" s="73"/>
    </row>
    <row r="11" spans="1:15" ht="15.75">
      <c r="A11" s="46"/>
      <c r="B11" s="5"/>
      <c r="C11" s="5"/>
      <c r="D11" s="74" t="s">
        <v>14</v>
      </c>
      <c r="E11" s="75"/>
      <c r="F11" s="75"/>
      <c r="G11" s="75"/>
      <c r="H11" s="75"/>
      <c r="I11" s="75"/>
      <c r="J11" s="75"/>
      <c r="K11" s="76"/>
    </row>
    <row r="12" spans="1:15">
      <c r="A12" s="47"/>
      <c r="D12" s="11"/>
      <c r="E12" s="60"/>
      <c r="F12" s="60"/>
      <c r="G12" s="60"/>
      <c r="H12" s="60"/>
      <c r="I12" s="61"/>
      <c r="J12" s="12" t="s">
        <v>15</v>
      </c>
      <c r="K12" s="13">
        <f>C5</f>
        <v>0</v>
      </c>
      <c r="L12" s="1"/>
      <c r="M12" s="1"/>
      <c r="N12" s="1"/>
      <c r="O12" s="1"/>
    </row>
    <row r="13" spans="1:15">
      <c r="A13" s="47"/>
      <c r="D13" s="64"/>
      <c r="E13" s="65"/>
      <c r="F13" s="65"/>
      <c r="G13" s="65"/>
      <c r="H13" s="65"/>
      <c r="I13" s="66"/>
      <c r="J13" s="8" t="s">
        <v>16</v>
      </c>
      <c r="K13" s="20">
        <f>C6</f>
        <v>45680</v>
      </c>
    </row>
    <row r="14" spans="1:15">
      <c r="A14" s="47"/>
      <c r="D14" s="67"/>
      <c r="E14" s="68"/>
      <c r="F14" s="68"/>
      <c r="G14" s="68"/>
      <c r="H14" s="68"/>
      <c r="I14" s="69"/>
      <c r="J14" s="10"/>
      <c r="K14" s="10"/>
      <c r="L14" s="1"/>
      <c r="M14" s="1"/>
      <c r="N14" s="1"/>
      <c r="O14" s="1"/>
    </row>
    <row r="15" spans="1:15">
      <c r="A15" s="77"/>
      <c r="B15" s="78"/>
      <c r="C15" s="78"/>
      <c r="D15" s="14"/>
      <c r="E15" s="62"/>
      <c r="F15" s="62"/>
      <c r="G15" s="62"/>
      <c r="H15" s="62"/>
      <c r="I15" s="63"/>
      <c r="J15" s="9"/>
      <c r="K15" s="9"/>
      <c r="L15" s="1"/>
      <c r="M15" s="1"/>
      <c r="N15" s="1"/>
      <c r="O15" s="1"/>
    </row>
    <row r="16" spans="1:15">
      <c r="A16" s="48" t="s">
        <v>17</v>
      </c>
      <c r="B16" s="18"/>
      <c r="C16" s="6"/>
      <c r="D16" s="19"/>
      <c r="E16" s="19"/>
      <c r="F16" s="19"/>
      <c r="G16" s="19"/>
      <c r="H16" s="19"/>
      <c r="I16" s="19"/>
      <c r="J16" s="19"/>
      <c r="K16" s="6"/>
      <c r="N16" s="1"/>
      <c r="O16" s="1"/>
    </row>
    <row r="17" spans="1:16">
      <c r="A17" s="79" t="s">
        <v>18</v>
      </c>
      <c r="B17" s="80" t="s">
        <v>19</v>
      </c>
      <c r="C17" s="80" t="s">
        <v>20</v>
      </c>
      <c r="D17" s="80" t="s">
        <v>21</v>
      </c>
      <c r="E17" s="80" t="s">
        <v>22</v>
      </c>
      <c r="F17" s="80"/>
      <c r="G17" s="80"/>
      <c r="H17" s="80" t="s">
        <v>23</v>
      </c>
      <c r="I17" s="80" t="s">
        <v>24</v>
      </c>
      <c r="J17" s="71" t="s">
        <v>25</v>
      </c>
      <c r="K17" s="80" t="s">
        <v>26</v>
      </c>
      <c r="O17" s="1"/>
      <c r="P17" s="1"/>
    </row>
    <row r="18" spans="1:16">
      <c r="A18" s="79"/>
      <c r="B18" s="80"/>
      <c r="C18" s="80"/>
      <c r="D18" s="80"/>
      <c r="E18" s="42" t="s">
        <v>27</v>
      </c>
      <c r="F18" s="42" t="s">
        <v>28</v>
      </c>
      <c r="G18" s="42" t="s">
        <v>29</v>
      </c>
      <c r="H18" s="80"/>
      <c r="I18" s="80"/>
      <c r="J18" s="71"/>
      <c r="K18" s="80"/>
      <c r="O18" s="1"/>
      <c r="P18" s="1"/>
    </row>
    <row r="19" spans="1:16">
      <c r="A19" s="49">
        <v>1</v>
      </c>
      <c r="B19" s="70" t="s">
        <v>30</v>
      </c>
      <c r="C19" s="70"/>
      <c r="D19" s="70"/>
      <c r="E19" s="70"/>
      <c r="F19" s="70"/>
      <c r="G19" s="70"/>
      <c r="H19" s="70"/>
      <c r="I19" s="70"/>
      <c r="J19" s="70"/>
      <c r="K19" s="70"/>
    </row>
    <row r="20" spans="1:16" ht="22.5">
      <c r="A20" s="50">
        <v>1.1000000000000001</v>
      </c>
      <c r="B20" s="4" t="s">
        <v>31</v>
      </c>
      <c r="C20" s="31" t="s">
        <v>32</v>
      </c>
      <c r="D20" s="3" t="s">
        <v>33</v>
      </c>
      <c r="E20" s="3" t="s">
        <v>33</v>
      </c>
      <c r="F20" s="3" t="s">
        <v>33</v>
      </c>
      <c r="G20" s="3" t="s">
        <v>33</v>
      </c>
      <c r="H20" s="3" t="s">
        <v>33</v>
      </c>
      <c r="I20" s="3" t="s">
        <v>33</v>
      </c>
      <c r="J20" s="3" t="s">
        <v>34</v>
      </c>
      <c r="K20" s="3" t="s">
        <v>33</v>
      </c>
    </row>
    <row r="21" spans="1:16">
      <c r="A21" s="49">
        <v>2</v>
      </c>
      <c r="B21" s="70" t="s">
        <v>35</v>
      </c>
      <c r="C21" s="70"/>
      <c r="D21" s="70"/>
      <c r="E21" s="70"/>
      <c r="F21" s="70"/>
      <c r="G21" s="70"/>
      <c r="H21" s="70"/>
      <c r="I21" s="70"/>
      <c r="J21" s="70"/>
      <c r="K21" s="70"/>
    </row>
    <row r="22" spans="1:16" ht="78.75">
      <c r="A22" s="50">
        <v>2.1</v>
      </c>
      <c r="B22" s="22" t="s">
        <v>36</v>
      </c>
      <c r="C22" s="23" t="s">
        <v>37</v>
      </c>
      <c r="D22" s="23" t="s">
        <v>38</v>
      </c>
      <c r="E22" s="28" t="s">
        <v>39</v>
      </c>
      <c r="F22" s="24" t="s">
        <v>40</v>
      </c>
      <c r="G22" s="43" t="s">
        <v>41</v>
      </c>
      <c r="H22" s="24" t="s">
        <v>42</v>
      </c>
      <c r="I22" s="24" t="s">
        <v>43</v>
      </c>
      <c r="J22" s="7"/>
      <c r="K22" s="7"/>
    </row>
    <row r="23" spans="1:16" ht="78.75">
      <c r="A23" s="50">
        <v>2.2000000000000002</v>
      </c>
      <c r="B23" s="22" t="s">
        <v>44</v>
      </c>
      <c r="C23" s="23" t="s">
        <v>45</v>
      </c>
      <c r="D23" s="23" t="s">
        <v>46</v>
      </c>
      <c r="E23" s="28" t="s">
        <v>39</v>
      </c>
      <c r="F23" s="24" t="s">
        <v>40</v>
      </c>
      <c r="G23" s="43" t="s">
        <v>41</v>
      </c>
      <c r="H23" s="24" t="s">
        <v>42</v>
      </c>
      <c r="I23" s="24" t="s">
        <v>43</v>
      </c>
      <c r="J23" s="7"/>
      <c r="K23" s="7"/>
    </row>
    <row r="24" spans="1:16" ht="78.75">
      <c r="A24" s="50">
        <v>2.2999999999999998</v>
      </c>
      <c r="B24" s="22" t="s">
        <v>47</v>
      </c>
      <c r="C24" s="23" t="s">
        <v>48</v>
      </c>
      <c r="D24" s="23" t="s">
        <v>49</v>
      </c>
      <c r="E24" s="28" t="s">
        <v>39</v>
      </c>
      <c r="F24" s="24" t="s">
        <v>40</v>
      </c>
      <c r="G24" s="43" t="s">
        <v>41</v>
      </c>
      <c r="H24" s="24" t="s">
        <v>42</v>
      </c>
      <c r="I24" s="24" t="s">
        <v>43</v>
      </c>
      <c r="J24" s="7"/>
      <c r="K24" s="7"/>
    </row>
    <row r="25" spans="1:16" ht="78.75">
      <c r="A25" s="50">
        <v>2.4</v>
      </c>
      <c r="B25" s="22" t="s">
        <v>50</v>
      </c>
      <c r="C25" s="23" t="s">
        <v>51</v>
      </c>
      <c r="D25" s="23" t="s">
        <v>52</v>
      </c>
      <c r="E25" s="28" t="s">
        <v>39</v>
      </c>
      <c r="F25" s="24" t="s">
        <v>40</v>
      </c>
      <c r="G25" s="43" t="s">
        <v>41</v>
      </c>
      <c r="H25" s="24" t="s">
        <v>42</v>
      </c>
      <c r="I25" s="24" t="s">
        <v>43</v>
      </c>
      <c r="J25" s="7"/>
      <c r="K25" s="7"/>
    </row>
    <row r="26" spans="1:16" ht="118.5">
      <c r="A26" s="50">
        <v>2.5</v>
      </c>
      <c r="B26" s="22" t="s">
        <v>53</v>
      </c>
      <c r="C26" s="21" t="s">
        <v>54</v>
      </c>
      <c r="D26" s="21" t="s">
        <v>55</v>
      </c>
      <c r="E26" s="28" t="s">
        <v>39</v>
      </c>
      <c r="F26" s="24" t="s">
        <v>40</v>
      </c>
      <c r="G26" s="43" t="s">
        <v>41</v>
      </c>
      <c r="H26" s="24" t="s">
        <v>42</v>
      </c>
      <c r="I26" s="24" t="s">
        <v>43</v>
      </c>
      <c r="J26" s="26"/>
      <c r="K26" s="27"/>
    </row>
    <row r="27" spans="1:16">
      <c r="A27" s="49">
        <v>3</v>
      </c>
      <c r="B27" s="70" t="s">
        <v>56</v>
      </c>
      <c r="C27" s="70"/>
      <c r="D27" s="70"/>
      <c r="E27" s="70"/>
      <c r="F27" s="70"/>
      <c r="G27" s="70"/>
      <c r="H27" s="70"/>
      <c r="I27" s="70"/>
      <c r="J27" s="70"/>
      <c r="K27" s="70"/>
    </row>
    <row r="28" spans="1:16" ht="30">
      <c r="A28" s="51">
        <v>3.1</v>
      </c>
      <c r="B28" s="29" t="s">
        <v>57</v>
      </c>
      <c r="C28" s="30" t="s">
        <v>58</v>
      </c>
      <c r="D28" s="30" t="s">
        <v>59</v>
      </c>
      <c r="E28" s="31" t="s">
        <v>60</v>
      </c>
      <c r="F28" s="31" t="s">
        <v>61</v>
      </c>
      <c r="G28" s="32" t="s">
        <v>62</v>
      </c>
      <c r="H28" s="31" t="s">
        <v>63</v>
      </c>
      <c r="I28" s="31" t="s">
        <v>64</v>
      </c>
      <c r="J28" s="33"/>
      <c r="K28" s="34"/>
    </row>
    <row r="29" spans="1:16" ht="14.25" customHeight="1">
      <c r="A29" s="87">
        <v>4</v>
      </c>
      <c r="B29" s="88" t="s">
        <v>56</v>
      </c>
      <c r="C29" s="89"/>
      <c r="D29" s="89"/>
      <c r="E29" s="89"/>
      <c r="F29" s="89"/>
      <c r="G29" s="89"/>
      <c r="H29" s="89"/>
      <c r="I29" s="89"/>
      <c r="J29" s="89"/>
      <c r="K29" s="89"/>
      <c r="L29" s="90"/>
      <c r="M29" s="90"/>
      <c r="N29" s="90"/>
      <c r="O29" s="90"/>
    </row>
    <row r="30" spans="1:16" ht="30">
      <c r="A30" s="91">
        <v>4.0999999999999996</v>
      </c>
      <c r="B30" s="92" t="s">
        <v>57</v>
      </c>
      <c r="C30" s="93" t="s">
        <v>65</v>
      </c>
      <c r="D30" s="93" t="s">
        <v>66</v>
      </c>
      <c r="E30" s="93" t="s">
        <v>60</v>
      </c>
      <c r="F30" s="93" t="s">
        <v>61</v>
      </c>
      <c r="G30" s="92" t="s">
        <v>67</v>
      </c>
      <c r="H30" s="93" t="s">
        <v>68</v>
      </c>
      <c r="I30" s="93" t="s">
        <v>69</v>
      </c>
      <c r="J30" s="94"/>
      <c r="K30" s="91"/>
      <c r="L30" s="90"/>
      <c r="M30" s="90"/>
      <c r="N30" s="90"/>
      <c r="O30" s="90"/>
    </row>
    <row r="31" spans="1:16">
      <c r="A31" s="49" t="s">
        <v>70</v>
      </c>
      <c r="B31" s="70" t="s">
        <v>71</v>
      </c>
      <c r="C31" s="70"/>
      <c r="D31" s="70"/>
      <c r="E31" s="70"/>
      <c r="F31" s="70"/>
      <c r="G31" s="70"/>
      <c r="H31" s="70"/>
      <c r="I31" s="70"/>
      <c r="J31" s="70"/>
      <c r="K31" s="70"/>
    </row>
    <row r="32" spans="1:16" ht="158.25">
      <c r="A32" s="51" t="s">
        <v>72</v>
      </c>
      <c r="B32" s="30" t="s">
        <v>73</v>
      </c>
      <c r="C32" s="30" t="s">
        <v>74</v>
      </c>
      <c r="D32" s="30" t="s">
        <v>75</v>
      </c>
      <c r="E32" s="31" t="s">
        <v>76</v>
      </c>
      <c r="F32" s="31" t="s">
        <v>77</v>
      </c>
      <c r="G32" s="32" t="s">
        <v>67</v>
      </c>
      <c r="H32" s="31" t="s">
        <v>78</v>
      </c>
      <c r="I32" s="31" t="s">
        <v>64</v>
      </c>
      <c r="J32" s="35"/>
      <c r="K32" s="35"/>
    </row>
    <row r="33" spans="1:11" ht="56.25">
      <c r="A33" s="51" t="s">
        <v>79</v>
      </c>
      <c r="B33" s="30" t="s">
        <v>73</v>
      </c>
      <c r="C33" s="30" t="s">
        <v>80</v>
      </c>
      <c r="D33" s="30" t="s">
        <v>81</v>
      </c>
      <c r="E33" s="31" t="s">
        <v>76</v>
      </c>
      <c r="F33" s="31" t="s">
        <v>77</v>
      </c>
      <c r="G33" s="33" t="s">
        <v>41</v>
      </c>
      <c r="H33" s="31" t="s">
        <v>82</v>
      </c>
      <c r="I33" s="31" t="s">
        <v>83</v>
      </c>
      <c r="J33" s="35"/>
      <c r="K33" s="35"/>
    </row>
    <row r="34" spans="1:11" ht="33.75">
      <c r="A34" s="51" t="s">
        <v>84</v>
      </c>
      <c r="B34" s="36" t="s">
        <v>85</v>
      </c>
      <c r="C34" s="37" t="s">
        <v>86</v>
      </c>
      <c r="D34" s="37" t="s">
        <v>87</v>
      </c>
      <c r="E34" s="38" t="s">
        <v>60</v>
      </c>
      <c r="F34" s="38" t="s">
        <v>88</v>
      </c>
      <c r="G34" s="39" t="s">
        <v>67</v>
      </c>
      <c r="H34" s="31" t="s">
        <v>63</v>
      </c>
      <c r="I34" s="31" t="s">
        <v>64</v>
      </c>
      <c r="J34" s="35"/>
      <c r="K34" s="35"/>
    </row>
    <row r="35" spans="1:11" ht="48.75">
      <c r="A35" s="95" t="s">
        <v>89</v>
      </c>
      <c r="B35" s="96" t="s">
        <v>90</v>
      </c>
      <c r="C35" s="97" t="s">
        <v>91</v>
      </c>
      <c r="D35" s="98" t="s">
        <v>92</v>
      </c>
      <c r="E35" s="99" t="s">
        <v>60</v>
      </c>
      <c r="F35" s="99" t="s">
        <v>88</v>
      </c>
      <c r="G35" s="100" t="s">
        <v>67</v>
      </c>
      <c r="H35" s="101" t="s">
        <v>63</v>
      </c>
      <c r="I35" s="101" t="s">
        <v>64</v>
      </c>
      <c r="J35" s="102"/>
      <c r="K35" s="102"/>
    </row>
    <row r="36" spans="1:11" ht="48.75">
      <c r="A36" s="95" t="s">
        <v>93</v>
      </c>
      <c r="B36" s="96" t="s">
        <v>94</v>
      </c>
      <c r="C36" s="97" t="s">
        <v>91</v>
      </c>
      <c r="D36" s="97" t="s">
        <v>95</v>
      </c>
      <c r="E36" s="99" t="s">
        <v>60</v>
      </c>
      <c r="F36" s="99" t="s">
        <v>88</v>
      </c>
      <c r="G36" s="100" t="s">
        <v>67</v>
      </c>
      <c r="H36" s="101" t="s">
        <v>63</v>
      </c>
      <c r="I36" s="101" t="s">
        <v>64</v>
      </c>
      <c r="J36" s="102"/>
      <c r="K36" s="102"/>
    </row>
    <row r="37" spans="1:11" ht="67.5">
      <c r="A37" s="51" t="s">
        <v>96</v>
      </c>
      <c r="B37" s="30" t="s">
        <v>97</v>
      </c>
      <c r="C37" s="30" t="s">
        <v>98</v>
      </c>
      <c r="D37" s="30" t="s">
        <v>99</v>
      </c>
      <c r="E37" s="31" t="s">
        <v>60</v>
      </c>
      <c r="F37" s="31" t="s">
        <v>88</v>
      </c>
      <c r="G37" s="32" t="s">
        <v>67</v>
      </c>
      <c r="H37" s="31" t="s">
        <v>63</v>
      </c>
      <c r="I37" s="31" t="s">
        <v>64</v>
      </c>
      <c r="J37" s="35"/>
      <c r="K37" s="35"/>
    </row>
    <row r="38" spans="1:11" ht="56.25">
      <c r="A38" s="51" t="s">
        <v>100</v>
      </c>
      <c r="B38" s="30" t="s">
        <v>101</v>
      </c>
      <c r="C38" s="30" t="s">
        <v>102</v>
      </c>
      <c r="D38" s="30" t="s">
        <v>103</v>
      </c>
      <c r="E38" s="31" t="s">
        <v>104</v>
      </c>
      <c r="F38" s="31" t="s">
        <v>77</v>
      </c>
      <c r="G38" s="33" t="s">
        <v>41</v>
      </c>
      <c r="H38" s="31" t="s">
        <v>105</v>
      </c>
      <c r="I38" s="31" t="s">
        <v>106</v>
      </c>
      <c r="J38" s="35"/>
      <c r="K38" s="35"/>
    </row>
    <row r="39" spans="1:11" ht="67.5">
      <c r="A39" s="51" t="s">
        <v>107</v>
      </c>
      <c r="B39" s="30" t="s">
        <v>108</v>
      </c>
      <c r="C39" s="30" t="s">
        <v>102</v>
      </c>
      <c r="D39" s="30" t="s">
        <v>109</v>
      </c>
      <c r="E39" s="31" t="s">
        <v>110</v>
      </c>
      <c r="F39" s="31" t="s">
        <v>77</v>
      </c>
      <c r="G39" s="33" t="s">
        <v>41</v>
      </c>
      <c r="H39" s="31" t="s">
        <v>105</v>
      </c>
      <c r="I39" s="31" t="s">
        <v>106</v>
      </c>
      <c r="J39" s="35"/>
      <c r="K39" s="35"/>
    </row>
    <row r="40" spans="1:11" ht="78.75">
      <c r="A40" s="51" t="s">
        <v>111</v>
      </c>
      <c r="B40" s="30" t="s">
        <v>112</v>
      </c>
      <c r="C40" s="30" t="s">
        <v>113</v>
      </c>
      <c r="D40" s="30" t="s">
        <v>114</v>
      </c>
      <c r="E40" s="31" t="s">
        <v>110</v>
      </c>
      <c r="F40" s="31" t="s">
        <v>77</v>
      </c>
      <c r="G40" s="32" t="s">
        <v>115</v>
      </c>
      <c r="H40" s="31" t="s">
        <v>63</v>
      </c>
      <c r="I40" s="31" t="s">
        <v>64</v>
      </c>
      <c r="J40" s="35"/>
      <c r="K40" s="35"/>
    </row>
    <row r="41" spans="1:11" ht="22.5">
      <c r="A41" s="51" t="s">
        <v>116</v>
      </c>
      <c r="B41" s="30" t="s">
        <v>117</v>
      </c>
      <c r="C41" s="30" t="s">
        <v>118</v>
      </c>
      <c r="D41" s="30" t="s">
        <v>119</v>
      </c>
      <c r="E41" s="31" t="s">
        <v>110</v>
      </c>
      <c r="F41" s="31" t="s">
        <v>120</v>
      </c>
      <c r="G41" s="32" t="s">
        <v>67</v>
      </c>
      <c r="H41" s="31" t="s">
        <v>63</v>
      </c>
      <c r="I41" s="31" t="s">
        <v>64</v>
      </c>
      <c r="J41" s="35"/>
      <c r="K41" s="35"/>
    </row>
    <row r="42" spans="1:11">
      <c r="A42" s="49" t="s">
        <v>121</v>
      </c>
      <c r="B42" s="70" t="s">
        <v>122</v>
      </c>
      <c r="C42" s="70"/>
      <c r="D42" s="70"/>
      <c r="E42" s="70"/>
      <c r="F42" s="70"/>
      <c r="G42" s="70"/>
      <c r="H42" s="70"/>
      <c r="I42" s="70"/>
      <c r="J42" s="70"/>
      <c r="K42" s="70"/>
    </row>
    <row r="43" spans="1:11" ht="59.25">
      <c r="A43" s="52" t="s">
        <v>123</v>
      </c>
      <c r="B43" s="21" t="s">
        <v>124</v>
      </c>
      <c r="C43" s="21" t="s">
        <v>58</v>
      </c>
      <c r="D43" s="21" t="s">
        <v>125</v>
      </c>
      <c r="E43" s="40" t="s">
        <v>126</v>
      </c>
      <c r="F43" s="40" t="s">
        <v>77</v>
      </c>
      <c r="G43" s="41" t="s">
        <v>67</v>
      </c>
      <c r="H43" s="40" t="s">
        <v>127</v>
      </c>
      <c r="I43" s="40" t="s">
        <v>128</v>
      </c>
      <c r="J43" s="25"/>
      <c r="K43" s="7"/>
    </row>
    <row r="44" spans="1:11" ht="39.75">
      <c r="A44" s="52" t="s">
        <v>129</v>
      </c>
      <c r="B44" s="30" t="s">
        <v>130</v>
      </c>
      <c r="C44" s="30" t="s">
        <v>131</v>
      </c>
      <c r="D44" s="30" t="s">
        <v>132</v>
      </c>
      <c r="E44" s="31" t="s">
        <v>133</v>
      </c>
      <c r="F44" s="31" t="s">
        <v>77</v>
      </c>
      <c r="G44" s="33" t="s">
        <v>41</v>
      </c>
      <c r="H44" s="31" t="s">
        <v>105</v>
      </c>
      <c r="I44" s="31" t="s">
        <v>106</v>
      </c>
      <c r="J44" s="35"/>
      <c r="K44" s="35"/>
    </row>
    <row r="45" spans="1:11" ht="48.75">
      <c r="A45" s="52" t="s">
        <v>134</v>
      </c>
      <c r="B45" s="29" t="s">
        <v>135</v>
      </c>
      <c r="C45" s="30" t="s">
        <v>102</v>
      </c>
      <c r="D45" s="30" t="s">
        <v>136</v>
      </c>
      <c r="E45" s="31" t="s">
        <v>133</v>
      </c>
      <c r="F45" s="31" t="s">
        <v>77</v>
      </c>
      <c r="G45" s="33" t="s">
        <v>41</v>
      </c>
      <c r="H45" s="31" t="s">
        <v>105</v>
      </c>
      <c r="I45" s="31" t="s">
        <v>106</v>
      </c>
      <c r="J45" s="34"/>
      <c r="K45" s="34"/>
    </row>
    <row r="46" spans="1:11">
      <c r="A46" s="53"/>
      <c r="B46" s="57" t="s">
        <v>137</v>
      </c>
      <c r="C46" s="57"/>
      <c r="D46" s="57"/>
      <c r="E46" s="57"/>
      <c r="F46" s="57"/>
      <c r="G46" s="57"/>
      <c r="H46" s="57"/>
      <c r="I46" s="57"/>
      <c r="J46" s="57"/>
      <c r="K46" s="57"/>
    </row>
    <row r="47" spans="1:11">
      <c r="A47" s="54"/>
      <c r="B47" s="58" t="s">
        <v>138</v>
      </c>
      <c r="C47" s="58"/>
      <c r="D47" s="58"/>
      <c r="E47" s="58"/>
      <c r="F47" s="58"/>
      <c r="G47" s="58"/>
      <c r="H47" s="58"/>
      <c r="I47" s="58"/>
      <c r="J47" s="58"/>
      <c r="K47" s="59"/>
    </row>
    <row r="48" spans="1:11">
      <c r="A48" s="54"/>
      <c r="B48" s="58"/>
      <c r="C48" s="58"/>
      <c r="D48" s="58"/>
      <c r="E48" s="58"/>
      <c r="F48" s="58"/>
      <c r="G48" s="58"/>
      <c r="H48" s="58"/>
      <c r="I48" s="58"/>
      <c r="J48" s="58"/>
      <c r="K48" s="59"/>
    </row>
    <row r="49" spans="1:11">
      <c r="A49" s="55"/>
      <c r="B49" s="15" t="s">
        <v>139</v>
      </c>
      <c r="C49" s="16"/>
      <c r="D49" s="16"/>
      <c r="E49" s="16"/>
      <c r="F49" s="16"/>
      <c r="G49" s="16"/>
      <c r="H49" s="16"/>
      <c r="I49" s="16"/>
      <c r="J49" s="16"/>
      <c r="K49" s="17"/>
    </row>
  </sheetData>
  <mergeCells count="31">
    <mergeCell ref="C4:D4"/>
    <mergeCell ref="C3:D3"/>
    <mergeCell ref="C2:D2"/>
    <mergeCell ref="C8:D8"/>
    <mergeCell ref="C7:D7"/>
    <mergeCell ref="C6:D6"/>
    <mergeCell ref="C5:D5"/>
    <mergeCell ref="C9:D9"/>
    <mergeCell ref="B42:K42"/>
    <mergeCell ref="B31:K31"/>
    <mergeCell ref="B27:K27"/>
    <mergeCell ref="D11:K11"/>
    <mergeCell ref="A15:C15"/>
    <mergeCell ref="A17:A18"/>
    <mergeCell ref="K17:K18"/>
    <mergeCell ref="I17:I18"/>
    <mergeCell ref="H17:H18"/>
    <mergeCell ref="E17:G17"/>
    <mergeCell ref="D17:D18"/>
    <mergeCell ref="C17:C18"/>
    <mergeCell ref="B17:B18"/>
    <mergeCell ref="B29:K29"/>
    <mergeCell ref="B46:K46"/>
    <mergeCell ref="B47:K48"/>
    <mergeCell ref="E12:I12"/>
    <mergeCell ref="E15:I15"/>
    <mergeCell ref="D13:I13"/>
    <mergeCell ref="D14:I14"/>
    <mergeCell ref="B19:K19"/>
    <mergeCell ref="J17:J18"/>
    <mergeCell ref="B21:K21"/>
  </mergeCells>
  <printOptions horizontalCentered="1"/>
  <pageMargins left="0.23622047244094491" right="0.23622047244094491" top="0.23622047244094491" bottom="0.23622047244094491" header="0.19685039370078741" footer="0.19685039370078741"/>
  <pageSetup paperSize="9" scale="69" orientation="landscape" r:id="rId1"/>
  <headerFooter>
    <oddFooter>&amp;R&amp;"Arial,Regular"&amp;8Page &amp;P of &amp;N</oddFooter>
  </headerFooter>
  <rowBreaks count="2" manualBreakCount="2">
    <brk id="10" max="16383" man="1"/>
    <brk id="30"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3D9A1CDB81FD5F4699D881BDB276FFF9" ma:contentTypeVersion="22" ma:contentTypeDescription="Create a new document." ma:contentTypeScope="" ma:versionID="ee611ce1efbbd8922d4530708ae308c1">
  <xsd:schema xmlns:xsd="http://www.w3.org/2001/XMLSchema" xmlns:xs="http://www.w3.org/2001/XMLSchema" xmlns:p="http://schemas.microsoft.com/office/2006/metadata/properties" xmlns:ns2="67a9c916-b9aa-4dc2-9f16-c44ca415698d" xmlns:ns3="9bc7cae1-e179-4031-8475-8ab79fc0b4c5" xmlns:ns4="4cd4b2d2-4405-47f8-b36a-16986ff4a5d8" targetNamespace="http://schemas.microsoft.com/office/2006/metadata/properties" ma:root="true" ma:fieldsID="15562947cda1e48ee8fae5976c5c8be0" ns2:_="" ns3:_="" ns4:_="">
    <xsd:import namespace="67a9c916-b9aa-4dc2-9f16-c44ca415698d"/>
    <xsd:import namespace="9bc7cae1-e179-4031-8475-8ab79fc0b4c5"/>
    <xsd:import namespace="4cd4b2d2-4405-47f8-b36a-16986ff4a5d8"/>
    <xsd:element name="properties">
      <xsd:complexType>
        <xsd:sequence>
          <xsd:element name="documentManagement">
            <xsd:complexType>
              <xsd:all>
                <xsd:element ref="ns4:_dlc_DocId" minOccurs="0"/>
                <xsd:element ref="ns4:_dlc_DocIdUrl" minOccurs="0"/>
                <xsd:element ref="ns4:_dlc_DocIdPersistId" minOccurs="0"/>
                <xsd:element ref="ns2:TaxKeywordTaxHTField" minOccurs="0"/>
                <xsd:element ref="ns2:TaxCatchAll" minOccurs="0"/>
                <xsd:element ref="ns3:aecddb23ebc647b8812e347ee75b157c" minOccurs="0"/>
                <xsd:element ref="ns3:MediaServiceMetadata" minOccurs="0"/>
                <xsd:element ref="ns3:MediaServiceFastMetadata" minOccurs="0"/>
                <xsd:element ref="ns3:lcf76f155ced4ddcb4097134ff3c332f" minOccurs="0"/>
                <xsd:element ref="ns3:MediaServiceOCR" minOccurs="0"/>
                <xsd:element ref="ns3:MediaServiceGenerationTime" minOccurs="0"/>
                <xsd:element ref="ns3:MediaServiceEventHashCode" minOccurs="0"/>
                <xsd:element ref="ns3:MediaServiceObjectDetectorVersions" minOccurs="0"/>
                <xsd:element ref="ns3:MediaServiceDateTaken" minOccurs="0"/>
                <xsd:element ref="ns3:MediaServiceLocation" minOccurs="0"/>
                <xsd:element ref="ns3:MediaLengthInSeconds" minOccurs="0"/>
                <xsd:element ref="ns4:SharedWithUsers" minOccurs="0"/>
                <xsd:element ref="ns4:SharedWithDetails" minOccurs="0"/>
                <xsd:element ref="ns3:MediaServiceSearchProperties"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9" nillable="true" ma:taxonomy="true" ma:internalName="TaxKeywordTaxHTField" ma:taxonomyFieldName="TaxKeyword" ma:displayName="Enterprise Keywords" ma:fieldId="{23f27201-bee3-471e-b2e7-b64fd8b7ca38}" ma:taxonomyMulti="true" ma:sspId="00000000-0000-0000-0000-000000000000" ma:termSetId="00000000-0000-0000-0000-000000000000" ma:anchorId="00000000-0000-0000-0000-000000000000" ma:open="true" ma:isKeyword="true">
      <xsd:complexType>
        <xsd:sequence>
          <xsd:element ref="pc:Terms" minOccurs="0" maxOccurs="1"/>
        </xsd:sequence>
      </xsd:complexType>
    </xsd:element>
    <xsd:element name="TaxCatchAll" ma:index="10" nillable="true" ma:displayName="Taxonomy Catch All Column" ma:hidden="true" ma:list="{80590fa0-1e6d-40c2-b3a9-7146c8627247}" ma:internalName="TaxCatchAll" ma:showField="CatchAllData" ma:web="4cd4b2d2-4405-47f8-b36a-16986ff4a5d8">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bc7cae1-e179-4031-8475-8ab79fc0b4c5" elementFormDefault="qualified">
    <xsd:import namespace="http://schemas.microsoft.com/office/2006/documentManagement/types"/>
    <xsd:import namespace="http://schemas.microsoft.com/office/infopath/2007/PartnerControls"/>
    <xsd:element name="aecddb23ebc647b8812e347ee75b157c" ma:index="11" nillable="true" ma:taxonomy="true" ma:internalName="aecddb23ebc647b8812e347ee75b157c" ma:taxonomyFieldName="Project" ma:displayName="Project" ma:default="1;#Ferris Road|35ce715c-24d4-4647-83e3-e7df31b13a0a" ma:fieldId="{aecddb23-ebc6-47b8-812e-347ee75b157c}"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Metadata" ma:index="16" nillable="true" ma:displayName="MediaServiceMetadata" ma:hidden="true" ma:internalName="MediaServiceMetadata" ma:readOnly="true">
      <xsd:simpleType>
        <xsd:restriction base="dms:Note"/>
      </xsd:simpleType>
    </xsd:element>
    <xsd:element name="MediaServiceFastMetadata" ma:index="17" nillable="true" ma:displayName="MediaServiceFastMetadata" ma:hidden="true" ma:internalName="MediaServiceFastMetadata" ma:readOnly="true">
      <xsd:simpleType>
        <xsd:restriction base="dms:Note"/>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DateTaken" ma:index="24" nillable="true" ma:displayName="MediaServiceDateTaken" ma:hidden="true" ma:indexed="true" ma:internalName="MediaServiceDateTaken" ma:readOnly="true">
      <xsd:simpleType>
        <xsd:restriction base="dms:Text"/>
      </xsd:simpleType>
    </xsd:element>
    <xsd:element name="MediaServiceLocation" ma:index="25" nillable="true" ma:displayName="Location" ma:indexed="true" ma:internalName="MediaServiceLocation" ma:readOnly="true">
      <xsd:simpleType>
        <xsd:restriction base="dms:Text"/>
      </xsd:simpleType>
    </xsd:element>
    <xsd:element name="MediaLengthInSeconds" ma:index="26" nillable="true" ma:displayName="MediaLengthInSeconds" ma:hidden="true" ma:internalName="MediaLengthInSeconds" ma:readOnly="true">
      <xsd:simpleType>
        <xsd:restriction base="dms:Unknow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_Flow_SignoffStatus" ma:index="30"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d4b2d2-4405-47f8-b36a-16986ff4a5d8" elementFormDefault="qualified">
    <xsd:import namespace="http://schemas.microsoft.com/office/2006/documentManagement/types"/>
    <xsd:import namespace="http://schemas.microsoft.com/office/infopath/2007/PartnerControls"/>
    <xsd:element name="_dlc_DocId" ma:index="6" nillable="true" ma:displayName="Document ID Value" ma:description="The value of the document ID assigned to this item." ma:indexed="true" ma:internalName="_dlc_DocId" ma:readOnly="true">
      <xsd:simpleType>
        <xsd:restriction base="dms:Text"/>
      </xsd:simpleType>
    </xsd:element>
    <xsd:element name="_dlc_DocIdUrl" ma:index="7"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8" nillable="true" ma:displayName="Persist ID" ma:description="Keep ID on add." ma:hidden="true" ma:internalName="_dlc_DocIdPersistId" ma:readOnly="true">
      <xsd:simpleType>
        <xsd:restriction base="dms:Boolean"/>
      </xsd:simpleType>
    </xsd:element>
    <xsd:element name="SharedWithUsers" ma:index="2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2"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4cd4b2d2-4405-47f8-b36a-16986ff4a5d8">MRPA-1730408487-32364</_dlc_DocId>
    <_dlc_DocIdUrl xmlns="4cd4b2d2-4405-47f8-b36a-16986ff4a5d8">
      <Url>https://fultonhogan.sharepoint.com/teams/PD07895/_layouts/15/DocIdRedir.aspx?ID=MRPA-1730408487-32364</Url>
      <Description>MRPA-1730408487-32364</Description>
    </_dlc_DocIdUrl>
    <lcf76f155ced4ddcb4097134ff3c332f xmlns="9bc7cae1-e179-4031-8475-8ab79fc0b4c5">
      <Terms xmlns="http://schemas.microsoft.com/office/infopath/2007/PartnerControls"/>
    </lcf76f155ced4ddcb4097134ff3c332f>
    <MediaLengthInSeconds xmlns="9bc7cae1-e179-4031-8475-8ab79fc0b4c5" xsi:nil="true"/>
    <_dlc_DocIdPersistId xmlns="4cd4b2d2-4405-47f8-b36a-16986ff4a5d8" xsi:nil="true"/>
    <aecddb23ebc647b8812e347ee75b157c xmlns="9bc7cae1-e179-4031-8475-8ab79fc0b4c5">
      <Terms xmlns="http://schemas.microsoft.com/office/infopath/2007/PartnerControls"/>
    </aecddb23ebc647b8812e347ee75b157c>
    <_Flow_SignoffStatus xmlns="9bc7cae1-e179-4031-8475-8ab79fc0b4c5" xsi:nil="true"/>
  </documentManagement>
</p:properties>
</file>

<file path=customXml/itemProps1.xml><?xml version="1.0" encoding="utf-8"?>
<ds:datastoreItem xmlns:ds="http://schemas.openxmlformats.org/officeDocument/2006/customXml" ds:itemID="{03DC10D4-0034-4DDB-87FC-F3938E87F944}"/>
</file>

<file path=customXml/itemProps2.xml><?xml version="1.0" encoding="utf-8"?>
<ds:datastoreItem xmlns:ds="http://schemas.openxmlformats.org/officeDocument/2006/customXml" ds:itemID="{DEB69297-B125-44BE-82F5-1B716E836873}"/>
</file>

<file path=customXml/itemProps3.xml><?xml version="1.0" encoding="utf-8"?>
<ds:datastoreItem xmlns:ds="http://schemas.openxmlformats.org/officeDocument/2006/customXml" ds:itemID="{1AEEC696-94DF-40E9-9AFB-8FDA15C0E8BA}"/>
</file>

<file path=customXml/itemProps4.xml><?xml version="1.0" encoding="utf-8"?>
<ds:datastoreItem xmlns:ds="http://schemas.openxmlformats.org/officeDocument/2006/customXml" ds:itemID="{87E081A5-96CD-47EA-95E0-923256609FE0}"/>
</file>

<file path=docProps/app.xml><?xml version="1.0" encoding="utf-8"?>
<Properties xmlns="http://schemas.openxmlformats.org/officeDocument/2006/extended-properties" xmlns:vt="http://schemas.openxmlformats.org/officeDocument/2006/docPropsVTypes">
  <Application>Microsoft Excel Online</Application>
  <Manager/>
  <Company>Fulton Hogan Ltd</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2025-01-23T00:24:40Z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0x0101003D9A1CDB81FD5F4699D881BDB276FFF9</vt:lpwstr>
  </property>
  <property fmtid="{D5CDD505-2E9C-101B-9397-08002B2CF9AE}" pid="3" name="_dlc_DocIdItemGuid">
    <vt:lpwstr>c872ab14-d106-4357-a822-0fd05c422465</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Order">
    <vt:r8>1571000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y fmtid="{D5CDD505-2E9C-101B-9397-08002B2CF9AE}" pid="17" name="_ExtendedDescription">
    <vt:lpwstr/>
  </property>
  <property fmtid="{D5CDD505-2E9C-101B-9397-08002B2CF9AE}" pid="18" name="TriggerFlowInfo">
    <vt:lpwstr/>
  </property>
  <property fmtid="{D5CDD505-2E9C-101B-9397-08002B2CF9AE}" pid="19" name="xd_Signature">
    <vt:bool>false</vt:bool>
  </property>
  <property fmtid="{D5CDD505-2E9C-101B-9397-08002B2CF9AE}" pid="20" name="Project_x0020_Doc">
    <vt:lpwstr/>
  </property>
</Properties>
</file>