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3-Station Street, Beaconsfield\01-ITPs\ITP-177-CIV-SSB-Type A fill-Structures\"/>
    </mc:Choice>
  </mc:AlternateContent>
  <xr:revisionPtr revIDLastSave="0" documentId="13_ncr:1_{18EBBF30-1058-4DA4-8EC1-9A66AFC95FA8}"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Sheet1!$A$1:$W$37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C6" i="1" l="1"/>
  <c r="K13" i="1" l="1"/>
</calcChain>
</file>

<file path=xl/sharedStrings.xml><?xml version="1.0" encoding="utf-8"?>
<sst xmlns="http://schemas.openxmlformats.org/spreadsheetml/2006/main" count="112" uniqueCount="96">
  <si>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</si>
  <si>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</si>
  <si>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</si>
  <si>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</si>
  <si>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</si>
  <si>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</si>
  <si>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</si>
  <si>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</si>
  <si>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</si>
  <si>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</si>
  <si>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</si>
  <si>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</si>
  <si>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</si>
  <si>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</si>
  <si>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</si>
  <si>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</si>
  <si>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</si>
  <si>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</si>
  <si>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</si>
  <si>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</si>
  <si>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</si>
  <si>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</si>
  <si>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</si>
  <si>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</si>
  <si>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</si>
  <si>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</si>
  <si>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</si>
  <si>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</si>
  <si>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</si>
  <si>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</si>
  <si>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Preliminaries-Materials</t>
  </si>
  <si>
    <t>Material Conformance</t>
  </si>
  <si>
    <t>Document Review</t>
  </si>
  <si>
    <t>Once, for each material type</t>
  </si>
  <si>
    <t>HP</t>
  </si>
  <si>
    <t>SE/Nominated Authority</t>
  </si>
  <si>
    <t>Supplier Material Conformance Certificate</t>
  </si>
  <si>
    <t>Preliminaries-Documentations</t>
  </si>
  <si>
    <t>Pre-Commencement of Fill Works</t>
  </si>
  <si>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</si>
  <si>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</si>
  <si>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</si>
  <si>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</si>
  <si>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</si>
  <si>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</si>
  <si>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</si>
  <si>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</si>
  <si>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</si>
  <si>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</si>
  <si>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</si>
  <si>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</si>
  <si>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Type A material shall be spread and compacted in layers not exceeding a compacted thickness of 200 mm.</t>
  </si>
  <si>
    <t xml:space="preserve">
Visual</t>
  </si>
  <si>
    <t>Each Lot</t>
  </si>
  <si>
    <t>WP</t>
  </si>
  <si>
    <t>SE/Site Supervisor</t>
  </si>
  <si>
    <t>Sign ITP</t>
  </si>
  <si>
    <t>Test Roll</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</si>
  <si>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</si>
  <si>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</si>
  <si>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</si>
  <si>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</si>
  <si>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Review Document</t>
  </si>
  <si>
    <t>Test the first 3 lots. Reduced min. frequency every 2nd lot of like material and work</t>
  </si>
  <si>
    <t>IP</t>
  </si>
  <si>
    <t>Sign ITP
Attach Compaction Test Report</t>
  </si>
  <si>
    <t>Post-construction Activities</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</si>
  <si>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</si>
  <si>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</si>
  <si>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</si>
  <si>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</si>
  <si>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</si>
  <si>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</si>
  <si>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</si>
  <si>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</si>
  <si>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</si>
  <si>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</si>
  <si>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</si>
  <si>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</si>
  <si>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Testing as per 204. Ensure testing is tracked and reports available.
Standard Compactive Effort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</si>
  <si>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Inspection &amp; Test Plan - Type A Fill - Road</t>
  </si>
  <si>
    <t>ITP for SSB Project</t>
  </si>
  <si>
    <r>
      <t xml:space="preserve">Type A material shall comply with the requirements of Table 204.041 and shall be free of topsoil, deleterious and/or perishable matter.
Assigned CBR≥ 6%
Swell ≤ 1.5%
 Permeability N/A
Grading: 75.0mm 100%
                4.75mm 40-80%
                0.075mm 10-40%
</t>
    </r>
    <r>
      <rPr>
        <b/>
        <sz val="8"/>
        <rFont val="Arial"/>
        <family val="2"/>
      </rPr>
      <t>Reference: Material approval in Teambinder:</t>
    </r>
    <r>
      <rPr>
        <sz val="8"/>
        <rFont val="Arial"/>
        <family val="2"/>
      </rPr>
      <t xml:space="preserve">
</t>
    </r>
  </si>
  <si>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Previous layer Lot Number:</t>
    </r>
    <r>
      <rPr>
        <b/>
        <sz val="8"/>
        <color theme="1"/>
        <rFont val="Arial"/>
        <family val="2"/>
      </rPr>
      <t xml:space="preserve">
</t>
    </r>
  </si>
  <si>
    <t xml:space="preserve">The top of the Type A material, Cut Floor Level and subgrade surfaces shall be prepared to level and shape within the tolerances specified in Clause 204.03 (g) to produce a smooth, hard, tightly bound surface, free from depressions capable of holding water).
The level at any point on the subgrade shall not lie more than 20 mm below a 3 m straightedge laid in any direction, except across a crown and water shall not pond at any point.
Level tolerances Scale C:
Where Scale C is nominated, random levelling is not required; however no point on the subgrade surface shall be more than 10 mm above or 30 mm below the specified level.
</t>
  </si>
  <si>
    <t>Survey Conformance andPreparation of final surface</t>
  </si>
  <si>
    <t>VR 204.04 b)
Table 204.041</t>
  </si>
  <si>
    <t>VR 204.10 (b)
VR 204.11 (b)</t>
  </si>
  <si>
    <t>VR 204.10</t>
  </si>
  <si>
    <t xml:space="preserve">VR 173.03
VR 204.12
</t>
  </si>
  <si>
    <t xml:space="preserve">Table 204.131
VR 204.14 c)
Table 204.142
</t>
  </si>
  <si>
    <t>VR 204.15
VR 204.03f,g and h</t>
  </si>
  <si>
    <t>IFC Drawings
VR 204
RC500.20
 RC500.5</t>
  </si>
  <si>
    <t>177-CIV</t>
  </si>
  <si>
    <t>SSB-Type A Fill - Structures</t>
  </si>
  <si>
    <t>Jay Bradley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</si>
</sst>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9" fillId="0" borderId="7" xfId="0" applyFont="1" applyBorder="1"/>
    <xf numFmtId="0" fontId="9" fillId="0" borderId="0" xfId="0"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
  <sheetViews>
    <sheetView tabSelected="1" view="pageBreakPreview" zoomScaleNormal="100" zoomScaleSheetLayoutView="100" workbookViewId="0">
      <selection activeCell="C7" sqref="C7:D7"/>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8" t="str">
        <f>"ITP-"&amp;C4&amp;"-"&amp;C3</f>
        <v>ITP-177-CIV-SSB-Type A Fill - Structures</v>
      </c>
      <c r="D2" s="59"/>
    </row>
    <row r="3" spans="1:18" ht="15" x14ac:dyDescent="0.25">
      <c r="A3" s="11" t="s">
        <v>2</v>
      </c>
      <c r="B3" s="12"/>
      <c r="C3" s="58" t="s">
        <v>94</v>
      </c>
      <c r="D3" s="59"/>
    </row>
    <row r="4" spans="1:18" ht="15" x14ac:dyDescent="0.25">
      <c r="A4" s="11" t="s">
        <v>3</v>
      </c>
      <c r="B4" s="12"/>
      <c r="C4" s="58" t="s">
        <v>93</v>
      </c>
      <c r="D4" s="59"/>
    </row>
    <row r="5" spans="1:18" ht="15" x14ac:dyDescent="0.25">
      <c r="A5" s="11" t="s">
        <v>4</v>
      </c>
      <c r="B5" s="12"/>
      <c r="C5" s="58">
        <v>0</v>
      </c>
      <c r="D5" s="59"/>
    </row>
    <row r="6" spans="1:18" ht="15" x14ac:dyDescent="0.25">
      <c r="A6" s="11" t="s">
        <v>5</v>
      </c>
      <c r="B6" s="12"/>
      <c r="C6" s="60">
        <f ca="1">TODAY()</f>
        <v>45446</v>
      </c>
      <c r="D6" s="61"/>
    </row>
    <row r="7" spans="1:18" ht="15" x14ac:dyDescent="0.25">
      <c r="A7" s="11" t="s">
        <v>6</v>
      </c>
      <c r="B7" s="12"/>
      <c r="C7" s="58" t="s">
        <v>95</v>
      </c>
      <c r="D7" s="59"/>
    </row>
    <row r="8" spans="1:18" ht="15" x14ac:dyDescent="0.25">
      <c r="A8" s="11" t="s">
        <v>8</v>
      </c>
      <c r="B8" s="12"/>
      <c r="C8" s="58" t="s">
        <v>7</v>
      </c>
      <c r="D8" s="59"/>
    </row>
    <row r="9" spans="1:18" ht="15" x14ac:dyDescent="0.25">
      <c r="A9" s="11" t="s">
        <v>9</v>
      </c>
      <c r="B9" s="12"/>
      <c r="C9" s="58" t="s">
        <v>81</v>
      </c>
      <c r="D9" s="59"/>
    </row>
    <row r="11" spans="1:18" ht="24" customHeight="1" x14ac:dyDescent="0.2">
      <c r="A11" s="8"/>
      <c r="B11" s="9"/>
      <c r="C11" s="9"/>
      <c r="D11" s="64" t="s">
        <v>80</v>
      </c>
      <c r="E11" s="65"/>
      <c r="F11" s="65"/>
      <c r="G11" s="65"/>
      <c r="H11" s="65"/>
      <c r="I11" s="65"/>
      <c r="J11" s="65"/>
      <c r="K11" s="66"/>
    </row>
    <row r="12" spans="1:18" x14ac:dyDescent="0.2">
      <c r="A12" s="3"/>
      <c r="D12" s="20"/>
      <c r="E12" s="46"/>
      <c r="F12" s="46"/>
      <c r="G12" s="46"/>
      <c r="H12" s="46"/>
      <c r="I12" s="47"/>
      <c r="J12" s="21" t="s">
        <v>10</v>
      </c>
      <c r="K12" s="22">
        <f>C5</f>
        <v>0</v>
      </c>
      <c r="O12" s="1"/>
      <c r="P12" s="1"/>
      <c r="Q12" s="1"/>
      <c r="R12" s="1"/>
    </row>
    <row r="13" spans="1:18" x14ac:dyDescent="0.2">
      <c r="A13" s="3"/>
      <c r="D13" s="50"/>
      <c r="E13" s="51"/>
      <c r="F13" s="51"/>
      <c r="G13" s="51"/>
      <c r="H13" s="51"/>
      <c r="I13" s="52"/>
      <c r="J13" s="14" t="s">
        <v>11</v>
      </c>
      <c r="K13" s="33">
        <f ca="1">C6</f>
        <v>45446</v>
      </c>
    </row>
    <row r="14" spans="1:18" x14ac:dyDescent="0.2">
      <c r="A14" s="3"/>
      <c r="D14" s="53"/>
      <c r="E14" s="54"/>
      <c r="F14" s="54"/>
      <c r="G14" s="54"/>
      <c r="H14" s="54"/>
      <c r="I14" s="55"/>
      <c r="J14" s="16"/>
      <c r="K14" s="16"/>
      <c r="O14" s="1"/>
      <c r="P14" s="1"/>
      <c r="Q14" s="1"/>
      <c r="R14" s="1"/>
    </row>
    <row r="15" spans="1:18" ht="14.25" customHeight="1" x14ac:dyDescent="0.2">
      <c r="A15" s="67"/>
      <c r="B15" s="68"/>
      <c r="C15" s="68"/>
      <c r="D15" s="23"/>
      <c r="E15" s="48"/>
      <c r="F15" s="48"/>
      <c r="G15" s="48"/>
      <c r="H15" s="48"/>
      <c r="I15" s="49"/>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69" t="s">
        <v>13</v>
      </c>
      <c r="B17" s="69" t="s">
        <v>14</v>
      </c>
      <c r="C17" s="69" t="s">
        <v>15</v>
      </c>
      <c r="D17" s="69" t="s">
        <v>16</v>
      </c>
      <c r="E17" s="69" t="s">
        <v>17</v>
      </c>
      <c r="F17" s="69"/>
      <c r="G17" s="69"/>
      <c r="H17" s="69" t="s">
        <v>18</v>
      </c>
      <c r="I17" s="69" t="s">
        <v>19</v>
      </c>
      <c r="J17" s="57" t="s">
        <v>20</v>
      </c>
      <c r="K17" s="69" t="s">
        <v>21</v>
      </c>
      <c r="R17" s="1"/>
      <c r="S17" s="1"/>
    </row>
    <row r="18" spans="1:19" x14ac:dyDescent="0.2">
      <c r="A18" s="69"/>
      <c r="B18" s="69"/>
      <c r="C18" s="69"/>
      <c r="D18" s="69"/>
      <c r="E18" s="38" t="s">
        <v>22</v>
      </c>
      <c r="F18" s="38" t="s">
        <v>23</v>
      </c>
      <c r="G18" s="38" t="s">
        <v>24</v>
      </c>
      <c r="H18" s="69"/>
      <c r="I18" s="69"/>
      <c r="J18" s="57"/>
      <c r="K18" s="69"/>
      <c r="R18" s="1"/>
      <c r="S18" s="1"/>
    </row>
    <row r="19" spans="1:19" x14ac:dyDescent="0.2">
      <c r="A19" s="18">
        <v>1</v>
      </c>
      <c r="B19" s="56" t="s">
        <v>25</v>
      </c>
      <c r="C19" s="56"/>
      <c r="D19" s="56"/>
      <c r="E19" s="56"/>
      <c r="F19" s="56"/>
      <c r="G19" s="56"/>
      <c r="H19" s="56"/>
      <c r="I19" s="56"/>
      <c r="J19" s="56"/>
      <c r="K19" s="56"/>
    </row>
    <row r="20" spans="1:19" ht="45" x14ac:dyDescent="0.2">
      <c r="A20" s="19" t="s">
        <v>26</v>
      </c>
      <c r="B20" s="6" t="s">
        <v>27</v>
      </c>
      <c r="C20" s="39" t="s">
        <v>92</v>
      </c>
      <c r="D20" s="4" t="s">
        <v>28</v>
      </c>
      <c r="E20" s="4" t="s">
        <v>28</v>
      </c>
      <c r="F20" s="4" t="s">
        <v>28</v>
      </c>
      <c r="G20" s="4" t="s">
        <v>28</v>
      </c>
      <c r="H20" s="4" t="s">
        <v>28</v>
      </c>
      <c r="I20" s="4" t="s">
        <v>28</v>
      </c>
      <c r="J20" s="4" t="s">
        <v>29</v>
      </c>
      <c r="K20" s="4" t="s">
        <v>28</v>
      </c>
    </row>
    <row r="21" spans="1:19" x14ac:dyDescent="0.2">
      <c r="A21" s="18">
        <v>2</v>
      </c>
      <c r="B21" s="56" t="s">
        <v>30</v>
      </c>
      <c r="C21" s="56"/>
      <c r="D21" s="56"/>
      <c r="E21" s="56"/>
      <c r="F21" s="56"/>
      <c r="G21" s="56"/>
      <c r="H21" s="56"/>
      <c r="I21" s="56"/>
      <c r="J21" s="56"/>
      <c r="K21" s="56"/>
    </row>
    <row r="22" spans="1:19" ht="157.5" x14ac:dyDescent="0.2">
      <c r="A22" s="19">
        <v>2.1</v>
      </c>
      <c r="B22" s="6" t="s">
        <v>31</v>
      </c>
      <c r="C22" s="35" t="s">
        <v>86</v>
      </c>
      <c r="D22" s="37" t="s">
        <v>82</v>
      </c>
      <c r="E22" s="34" t="s">
        <v>32</v>
      </c>
      <c r="F22" s="34" t="s">
        <v>33</v>
      </c>
      <c r="G22" s="17" t="s">
        <v>34</v>
      </c>
      <c r="H22" s="34" t="s">
        <v>35</v>
      </c>
      <c r="I22" s="34" t="s">
        <v>36</v>
      </c>
      <c r="J22" s="13"/>
      <c r="K22" s="13"/>
      <c r="L22" s="41"/>
      <c r="M22" s="42"/>
      <c r="N22" s="42"/>
      <c r="O22" s="42"/>
      <c r="P22" s="42"/>
    </row>
    <row r="23" spans="1:19" x14ac:dyDescent="0.2">
      <c r="A23" s="18">
        <v>3</v>
      </c>
      <c r="B23" s="56" t="s">
        <v>37</v>
      </c>
      <c r="C23" s="56"/>
      <c r="D23" s="56"/>
      <c r="E23" s="56"/>
      <c r="F23" s="56"/>
      <c r="G23" s="56"/>
      <c r="H23" s="56"/>
      <c r="I23" s="56"/>
      <c r="J23" s="56"/>
      <c r="K23" s="56"/>
      <c r="L23" s="40"/>
      <c r="M23" s="40"/>
      <c r="N23" s="40"/>
      <c r="O23" s="40"/>
      <c r="P23" s="40"/>
    </row>
    <row r="24" spans="1:19" ht="157.5" x14ac:dyDescent="0.2">
      <c r="A24" s="19">
        <v>3.1</v>
      </c>
      <c r="B24" s="6" t="s">
        <v>38</v>
      </c>
      <c r="C24" s="36" t="s">
        <v>87</v>
      </c>
      <c r="D24" s="7" t="s">
        <v>83</v>
      </c>
      <c r="E24" s="4" t="s">
        <v>39</v>
      </c>
      <c r="F24" s="4" t="s">
        <v>40</v>
      </c>
      <c r="G24" s="17" t="s">
        <v>34</v>
      </c>
      <c r="H24" s="5"/>
      <c r="I24" s="4"/>
      <c r="J24" s="5"/>
      <c r="K24" s="5"/>
    </row>
    <row r="25" spans="1:19" x14ac:dyDescent="0.2">
      <c r="A25" s="18">
        <v>4</v>
      </c>
      <c r="B25" s="56" t="s">
        <v>41</v>
      </c>
      <c r="C25" s="56"/>
      <c r="D25" s="56"/>
      <c r="E25" s="56"/>
      <c r="F25" s="56"/>
      <c r="G25" s="56"/>
      <c r="H25" s="56"/>
      <c r="I25" s="56"/>
      <c r="J25" s="56"/>
      <c r="K25" s="56"/>
    </row>
    <row r="26" spans="1:19" ht="45" x14ac:dyDescent="0.2">
      <c r="A26" s="19">
        <v>4.0999999999999996</v>
      </c>
      <c r="B26" s="6" t="s">
        <v>42</v>
      </c>
      <c r="C26" s="4" t="s">
        <v>43</v>
      </c>
      <c r="D26" s="7" t="s">
        <v>44</v>
      </c>
      <c r="E26" s="4" t="s">
        <v>39</v>
      </c>
      <c r="F26" s="4" t="s">
        <v>45</v>
      </c>
      <c r="G26" s="5" t="s">
        <v>46</v>
      </c>
      <c r="H26" s="5" t="s">
        <v>47</v>
      </c>
      <c r="I26" s="4" t="s">
        <v>48</v>
      </c>
      <c r="J26" s="5"/>
      <c r="K26" s="5"/>
    </row>
    <row r="27" spans="1:19" x14ac:dyDescent="0.2">
      <c r="A27" s="18">
        <v>5</v>
      </c>
      <c r="B27" s="56" t="s">
        <v>49</v>
      </c>
      <c r="C27" s="56"/>
      <c r="D27" s="56"/>
      <c r="E27" s="56"/>
      <c r="F27" s="56"/>
      <c r="G27" s="56"/>
      <c r="H27" s="56"/>
      <c r="I27" s="56"/>
      <c r="J27" s="56"/>
      <c r="K27" s="56"/>
    </row>
    <row r="28" spans="1:19" ht="33.75" x14ac:dyDescent="0.2">
      <c r="A28" s="19">
        <v>5.0999999999999996</v>
      </c>
      <c r="B28" s="6" t="s">
        <v>50</v>
      </c>
      <c r="C28" s="7" t="s">
        <v>88</v>
      </c>
      <c r="D28" s="7" t="s">
        <v>51</v>
      </c>
      <c r="E28" s="4" t="s">
        <v>52</v>
      </c>
      <c r="F28" s="4" t="s">
        <v>53</v>
      </c>
      <c r="G28" s="5" t="s">
        <v>54</v>
      </c>
      <c r="H28" s="4" t="s">
        <v>55</v>
      </c>
      <c r="I28" s="4" t="s">
        <v>56</v>
      </c>
      <c r="J28" s="5"/>
      <c r="K28" s="5"/>
    </row>
    <row r="29" spans="1:19" ht="45" x14ac:dyDescent="0.2">
      <c r="A29" s="19">
        <v>5.2</v>
      </c>
      <c r="B29" s="6" t="s">
        <v>57</v>
      </c>
      <c r="C29" s="7" t="s">
        <v>89</v>
      </c>
      <c r="D29" s="39" t="s">
        <v>58</v>
      </c>
      <c r="E29" s="4" t="s">
        <v>59</v>
      </c>
      <c r="F29" s="4" t="s">
        <v>60</v>
      </c>
      <c r="G29" s="17" t="s">
        <v>34</v>
      </c>
      <c r="H29" s="4" t="s">
        <v>35</v>
      </c>
      <c r="I29" s="4" t="s">
        <v>56</v>
      </c>
      <c r="J29" s="5"/>
      <c r="K29" s="5"/>
    </row>
    <row r="30" spans="1:19" ht="213.75" x14ac:dyDescent="0.2">
      <c r="A30" s="19">
        <v>5.3</v>
      </c>
      <c r="B30" s="6" t="s">
        <v>61</v>
      </c>
      <c r="C30" s="37" t="s">
        <v>90</v>
      </c>
      <c r="D30" s="37" t="s">
        <v>79</v>
      </c>
      <c r="E30" s="4" t="s">
        <v>62</v>
      </c>
      <c r="F30" s="36" t="s">
        <v>63</v>
      </c>
      <c r="G30" s="5" t="s">
        <v>64</v>
      </c>
      <c r="H30" s="4" t="s">
        <v>55</v>
      </c>
      <c r="I30" s="4" t="s">
        <v>65</v>
      </c>
      <c r="J30" s="5"/>
      <c r="K30" s="5"/>
      <c r="L30" s="62"/>
      <c r="M30" s="63"/>
      <c r="N30" s="63"/>
    </row>
    <row r="31" spans="1:19" x14ac:dyDescent="0.2">
      <c r="A31" s="18">
        <v>6</v>
      </c>
      <c r="B31" s="56" t="s">
        <v>66</v>
      </c>
      <c r="C31" s="56"/>
      <c r="D31" s="56"/>
      <c r="E31" s="56"/>
      <c r="F31" s="56"/>
      <c r="G31" s="56"/>
      <c r="H31" s="56"/>
      <c r="I31" s="56"/>
      <c r="J31" s="56"/>
      <c r="K31" s="56"/>
    </row>
    <row r="32" spans="1:19" ht="202.5" x14ac:dyDescent="0.2">
      <c r="A32" s="19">
        <v>6.2</v>
      </c>
      <c r="B32" s="7" t="s">
        <v>85</v>
      </c>
      <c r="C32" s="36" t="s">
        <v>91</v>
      </c>
      <c r="D32" s="39" t="s">
        <v>84</v>
      </c>
      <c r="E32" s="4" t="s">
        <v>32</v>
      </c>
      <c r="F32" s="4" t="s">
        <v>67</v>
      </c>
      <c r="G32" s="5" t="s">
        <v>64</v>
      </c>
      <c r="H32" s="4" t="s">
        <v>68</v>
      </c>
      <c r="I32" s="4" t="s">
        <v>69</v>
      </c>
      <c r="J32" s="5"/>
      <c r="K32" s="5"/>
    </row>
    <row r="33" spans="1:11" ht="56.25" x14ac:dyDescent="0.2">
      <c r="A33" s="19">
        <v>6.3</v>
      </c>
      <c r="B33" s="6" t="s">
        <v>70</v>
      </c>
      <c r="C33" s="4" t="s">
        <v>71</v>
      </c>
      <c r="D33" s="7" t="s">
        <v>72</v>
      </c>
      <c r="E33" s="4" t="s">
        <v>32</v>
      </c>
      <c r="F33" s="4" t="s">
        <v>73</v>
      </c>
      <c r="G33" s="5" t="s">
        <v>46</v>
      </c>
      <c r="H33" s="5" t="s">
        <v>74</v>
      </c>
      <c r="I33" s="4" t="s">
        <v>75</v>
      </c>
      <c r="J33" s="5"/>
      <c r="K33" s="5"/>
    </row>
    <row r="34" spans="1:11" x14ac:dyDescent="0.2">
      <c r="A34" s="24"/>
      <c r="B34" s="43" t="s">
        <v>76</v>
      </c>
      <c r="C34" s="43"/>
      <c r="D34" s="43"/>
      <c r="E34" s="43"/>
      <c r="F34" s="43"/>
      <c r="G34" s="43"/>
      <c r="H34" s="43"/>
      <c r="I34" s="43"/>
      <c r="J34" s="43"/>
      <c r="K34" s="43"/>
    </row>
    <row r="35" spans="1:11" ht="14.25" customHeight="1" x14ac:dyDescent="0.2">
      <c r="A35" s="25"/>
      <c r="B35" s="44" t="s">
        <v>77</v>
      </c>
      <c r="C35" s="44"/>
      <c r="D35" s="44"/>
      <c r="E35" s="44"/>
      <c r="F35" s="44"/>
      <c r="G35" s="44"/>
      <c r="H35" s="44"/>
      <c r="I35" s="44"/>
      <c r="J35" s="44"/>
      <c r="K35" s="45"/>
    </row>
    <row r="36" spans="1:11" x14ac:dyDescent="0.2">
      <c r="A36" s="25"/>
      <c r="B36" s="44"/>
      <c r="C36" s="44"/>
      <c r="D36" s="44"/>
      <c r="E36" s="44"/>
      <c r="F36" s="44"/>
      <c r="G36" s="44"/>
      <c r="H36" s="44"/>
      <c r="I36" s="44"/>
      <c r="J36" s="44"/>
      <c r="K36" s="45"/>
    </row>
    <row r="37" spans="1:11" ht="21" customHeight="1" x14ac:dyDescent="0.2">
      <c r="A37" s="26"/>
      <c r="B37" s="27" t="s">
        <v>78</v>
      </c>
      <c r="C37" s="28"/>
      <c r="D37" s="28"/>
      <c r="E37" s="28"/>
      <c r="F37" s="28"/>
      <c r="G37" s="28"/>
      <c r="H37" s="28"/>
      <c r="I37" s="28"/>
      <c r="J37" s="28"/>
      <c r="K37" s="29"/>
    </row>
  </sheetData>
  <mergeCells count="32">
    <mergeCell ref="L30:N30"/>
    <mergeCell ref="C9:D9"/>
    <mergeCell ref="D11:K11"/>
    <mergeCell ref="A15:C15"/>
    <mergeCell ref="A17:A18"/>
    <mergeCell ref="K17:K18"/>
    <mergeCell ref="I17:I18"/>
    <mergeCell ref="H17:H18"/>
    <mergeCell ref="E17:G17"/>
    <mergeCell ref="D17:D18"/>
    <mergeCell ref="C17:C18"/>
    <mergeCell ref="B17:B18"/>
    <mergeCell ref="C3:D3"/>
    <mergeCell ref="C2:D2"/>
    <mergeCell ref="C8:D8"/>
    <mergeCell ref="C7:D7"/>
    <mergeCell ref="C6:D6"/>
    <mergeCell ref="C5:D5"/>
    <mergeCell ref="C4:D4"/>
    <mergeCell ref="B34:K34"/>
    <mergeCell ref="B35:K36"/>
    <mergeCell ref="E12:I12"/>
    <mergeCell ref="E15:I15"/>
    <mergeCell ref="D13:I13"/>
    <mergeCell ref="D14:I14"/>
    <mergeCell ref="B19:K19"/>
    <mergeCell ref="J17:J18"/>
    <mergeCell ref="B21:K21"/>
    <mergeCell ref="B31:K31"/>
    <mergeCell ref="B27:K27"/>
    <mergeCell ref="B25:K25"/>
    <mergeCell ref="B23:K23"/>
  </mergeCells>
  <printOptions horizontalCentered="1"/>
  <pageMargins left="0.23622047244094491" right="0.23622047244094491" top="0.23622047244094491" bottom="0.23622047244094491" header="0.19685039370078741" footer="0.19685039370078741"/>
  <pageSetup paperSize="9" scale="83" orientation="landscape" r:id="rId1"/>
  <headerFooter>
    <oddHeader>&amp;C&amp;"Calibri"&amp;12&amp;KFF0000 UNOFFICIAL&amp;1#_x000D_</oddHeader>
    <oddFooter>&amp;C_x000D_&amp;1#&amp;"Calibri"&amp;12&amp;KFF0000 UNOFFICIAL&amp;R&amp;"Arial,Regular"&amp;8Page &amp;P of &amp;N</oddFooter>
  </headerFooter>
  <rowBreaks count="2" manualBreakCount="2">
    <brk id="10" max="16383" man="1"/>
    <brk id="26"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4e975a872eab1ecffcba498363a3325a">
  <xsd:schema xmlns:xsd="http://www.w3.org/2001/XMLSchema" xmlns:xs="http://www.w3.org/2001/XMLSchema" xmlns:p="http://schemas.microsoft.com/office/2006/metadata/properties" xmlns:ns2="47bb1aa9-43bb-4562-a2f8-03a598b3b4dd" xmlns:ns3="67a9c916-b9aa-4dc2-9f16-c44ca415698d" xmlns:ns4="9c3a2a23-c90d-4814-8d35-ab8780b3f0b7" targetNamespace="http://schemas.microsoft.com/office/2006/metadata/properties" ma:root="true" ma:fieldsID="4f2954aaf283a6db99e036f413ac7bba" ns2:_="" ns3:_="" ns4:_="">
    <xsd:import namespace="47bb1aa9-43bb-4562-a2f8-03a598b3b4dd"/>
    <xsd:import namespace="67a9c916-b9aa-4dc2-9f16-c44ca415698d"/>
    <xsd:import namespace="9c3a2a23-c90d-4814-8d35-ab8780b3f0b7"/>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p11fc6bdf02f410390433699ee678b4a"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2:MediaServiceLocation" minOccurs="0"/>
                <xsd:element ref="ns2:MediaServiceOCR" minOccurs="0"/>
                <xsd:element ref="ns2:MediaLengthInSeconds" minOccurs="0"/>
                <xsd:element ref="ns2:MediaServiceObjectDetectorVersions"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p11fc6bdf02f410390433699ee678b4a" ma:index="12" nillable="true" ma:taxonomy="true" ma:internalName="p11fc6bdf02f410390433699ee678b4a" ma:taxonomyFieldName="Project" ma:displayName="Project" ma:default="1;#Station Street|5e443929-3336-465e-8a85-2ef2ad0e1913" ma:fieldId="{911fc6bd-f02f-4103-9043-3699ee678b4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TeamBinderTransmittal" ma:index="30" nillable="true" ma:displayName="TeamBinder Transmittal"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7a564cac-af58-41e2-b2e9-381796a54362}"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9c3a2a23-c90d-4814-8d35-ab8780b3f0b7">MRPA-609301083-43944</_dlc_DocId>
    <_dlc_DocIdUrl xmlns="9c3a2a23-c90d-4814-8d35-ab8780b3f0b7">
      <Url>https://fultonhogan.sharepoint.com/teams/PD07654/_layouts/15/DocIdRedir.aspx?ID=MRPA-609301083-43944</Url>
      <Description>MRPA-609301083-43944</Description>
    </_dlc_DocIdUrl>
    <lcf76f155ced4ddcb4097134ff3c332f xmlns="47bb1aa9-43bb-4562-a2f8-03a598b3b4dd">
      <Terms xmlns="http://schemas.microsoft.com/office/infopath/2007/PartnerControls"/>
    </lcf76f155ced4ddcb4097134ff3c332f>
    <TeamBinderTransmittal xmlns="47bb1aa9-43bb-4562-a2f8-03a598b3b4dd" xsi:nil="true"/>
    <p11fc6bdf02f410390433699ee678b4a xmlns="47bb1aa9-43bb-4562-a2f8-03a598b3b4dd">
      <Terms xmlns="http://schemas.microsoft.com/office/infopath/2007/PartnerControls">
        <TermInfo xmlns="http://schemas.microsoft.com/office/infopath/2007/PartnerControls">
          <TermName xmlns="http://schemas.microsoft.com/office/infopath/2007/PartnerControls">Station Street</TermName>
          <TermId xmlns="http://schemas.microsoft.com/office/infopath/2007/PartnerControls">5e443929-3336-465e-8a85-2ef2ad0e1913</TermId>
        </TermInfo>
      </Terms>
    </p11fc6bdf02f410390433699ee678b4a>
    <MediaLengthInSeconds xmlns="47bb1aa9-43bb-4562-a2f8-03a598b3b4d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BBA605E-2927-43F0-8A03-E0FB18C6D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1aa9-43bb-4562-a2f8-03a598b3b4dd"/>
    <ds:schemaRef ds:uri="67a9c916-b9aa-4dc2-9f16-c44ca415698d"/>
    <ds:schemaRef ds:uri="9c3a2a23-c90d-4814-8d35-ab8780b3f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Metadata/LabelInfo.xml><?xml version="1.0" encoding="utf-8"?>
<clbl:labelList xmlns:clbl="http://schemas.microsoft.com/office/2020/mipLabelMetadata">
  <clbl:label id="{859f26a7-2c03-4eae-9742-ea3e431dc93d}" enabled="1" method="Privileged" siteId="{12ceb59c-6eb5-4da6-83fc-be99d5833257}"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2024-06-02T22:45:09Z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702369f3-695c-4a97-9974-c11691cda5da</vt:lpwstr>
  </property>
  <property fmtid="{D5CDD505-2E9C-101B-9397-08002B2CF9AE}" pid="4" name="TaxKeyword">
    <vt:lpwstr/>
  </property>
  <property fmtid="{D5CDD505-2E9C-101B-9397-08002B2CF9AE}" pid="5" name="Project">
    <vt:lpwstr>1;#Station Street|5e443929-3336-465e-8a85-2ef2ad0e1913</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