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P:\Calder Park\ITP's\Reviewed\"/>
    </mc:Choice>
  </mc:AlternateContent>
  <xr:revisionPtr revIDLastSave="0" documentId="13_ncr:1_{D61C6F2B-8EAE-40DE-A3BA-AE245AA42185}"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Sheet1!$A$1:$K$51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l="1"/>
</calcChain>
</file>

<file path=xl/sharedStrings.xml><?xml version="1.0" encoding="utf-8"?>
<sst xmlns="http://schemas.openxmlformats.org/spreadsheetml/2006/main" count="234" uniqueCount="126">
  <si>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</si>
  <si>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</si>
  <si>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</si>
  <si>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</si>
  <si>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</si>
  <si>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</si>
  <si>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</si>
  <si>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</si>
  <si>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</si>
  <si>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</si>
  <si>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Subsurface Drainage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</si>
  <si>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</si>
  <si>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</si>
  <si>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</si>
  <si>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</si>
  <si>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</si>
  <si>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</si>
  <si>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</si>
  <si>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</si>
  <si>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</si>
  <si>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</si>
  <si>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</si>
  <si>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</si>
  <si>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</si>
  <si>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</si>
  <si>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</si>
  <si>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</si>
  <si>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</si>
  <si>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</si>
  <si>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</si>
  <si>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Verify, Document Review</t>
  </si>
  <si>
    <t>Each Lot</t>
  </si>
  <si>
    <t>WP</t>
  </si>
  <si>
    <t>Pre-construction / Pre-installation Activities</t>
  </si>
  <si>
    <t>Survey Set Out</t>
  </si>
  <si>
    <t>Section 702.03</t>
  </si>
  <si>
    <t xml:space="preserve">Survey to set out Subsurface Drainage line.
</t>
  </si>
  <si>
    <t xml:space="preserve">Visual inspection </t>
  </si>
  <si>
    <t>IP</t>
  </si>
  <si>
    <t>SE/Site Supervisor</t>
  </si>
  <si>
    <t>Construction / Installation Activities</t>
  </si>
  <si>
    <t>Trench Excavation</t>
  </si>
  <si>
    <t>Section 702.08</t>
  </si>
  <si>
    <t>Visual Inspection</t>
  </si>
  <si>
    <t>Each lot</t>
  </si>
  <si>
    <t>HP</t>
  </si>
  <si>
    <t>SE, NA (Nominated Authority)</t>
  </si>
  <si>
    <t>Placement of bedding</t>
  </si>
  <si>
    <t xml:space="preserve">Each lot </t>
  </si>
  <si>
    <t>Pipe and Geotextile Installation (if required)</t>
  </si>
  <si>
    <t>Backfill Installation (Granular Filter Material)</t>
  </si>
  <si>
    <t>Section 702.09 (g)</t>
  </si>
  <si>
    <t>SE, NA</t>
  </si>
  <si>
    <t>Backfill Installation (No Fines)</t>
  </si>
  <si>
    <t>Visual</t>
  </si>
  <si>
    <t>Install Pits and Flushouts</t>
  </si>
  <si>
    <t>Section 702.10</t>
  </si>
  <si>
    <t>Marker Points</t>
  </si>
  <si>
    <t>Section 702.11</t>
  </si>
  <si>
    <t>Each outlet</t>
  </si>
  <si>
    <t>Flushing</t>
  </si>
  <si>
    <t>Section 702.09 (h)</t>
  </si>
  <si>
    <t>Inspection of Subsurface Drainage - CCTV</t>
  </si>
  <si>
    <t>Section 702.09 (i)</t>
  </si>
  <si>
    <t>Post-construction / Post-installation Activities</t>
  </si>
  <si>
    <t>As Built Information</t>
  </si>
  <si>
    <t>Document Review</t>
  </si>
  <si>
    <t>Surveyor
SE/PE/SPE</t>
  </si>
  <si>
    <t>Non-conformance Report (NCR) Closure</t>
  </si>
  <si>
    <t>MRPA Quality Management Plan</t>
  </si>
  <si>
    <t>Once, prior to closure of this lot / element / Work area</t>
  </si>
  <si>
    <t>HP*</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</si>
  <si>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</si>
  <si>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</si>
  <si>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</si>
  <si>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</si>
  <si>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VicRoads Section
702 (May 2019)</t>
  </si>
  <si>
    <t>VicRoads Section
204 (Dec 2015)</t>
  </si>
  <si>
    <t>Each Lot prior to work start</t>
  </si>
  <si>
    <t>Preliminaries - Materials</t>
  </si>
  <si>
    <t>Preliminaries - Documentations</t>
  </si>
  <si>
    <t>Drainage Pipes</t>
  </si>
  <si>
    <t>Granular Filter Material</t>
  </si>
  <si>
    <t>No Fines Concrete</t>
  </si>
  <si>
    <t>Geotextile Filter</t>
  </si>
  <si>
    <t>SSD Pits, Pit Lids, Flushout Risers</t>
  </si>
  <si>
    <t>Conqa HP Release</t>
  </si>
  <si>
    <t>VicRoads SD1611</t>
  </si>
  <si>
    <t>VicRoads SD1051</t>
  </si>
  <si>
    <t>VicRoads SD1631</t>
  </si>
  <si>
    <t xml:space="preserve">Check for correct documentation </t>
  </si>
  <si>
    <t>Ensure that all employees and subcontractors are:
- using the correct and complete set of drawings 
-all drawings are the latest revision</t>
  </si>
  <si>
    <t xml:space="preserve">Prior to commencing any activity </t>
  </si>
  <si>
    <t>This ITP Signed-off</t>
  </si>
  <si>
    <t>Ensure that any NCRs pertaining to the lot / element / Work area that This ITP Signed-off covers, have been closed in CAMs.</t>
  </si>
  <si>
    <t>The bottom of the trench shall be compacted and shall be not more than 50 mm below the specified level of the invert of the pipe.  
There shall be no departures from the grade of the base of the trench that would allow ponding of water.  
Excess trench excavation shall be made good by filling back to grade with compacted material of permeability similar to that of the surrounding material and any loose material shall be removed.
The base of the trench shall be inspected by a superintendent to verify compliance with 702.08 prior to placing beding in completed excavations.</t>
  </si>
  <si>
    <t>Section 702.03
Section 702.09</t>
  </si>
  <si>
    <t>SE/Site Supervisor
Surveyor</t>
  </si>
  <si>
    <t>6.4</t>
  </si>
  <si>
    <t>Subsurface drainage pipes:                                   Category 1, 100mm DIA Class 1000 corrugated perforated plastic pipe-  with a perforation size of maximum 1.5mm width and minimum length of 150 mm per m^2.
Attach: Material Approval Ref Nos</t>
  </si>
  <si>
    <t>Granular filter material:
Filter sand to be as per IFC drawings and comply with Table 702.051 and Section 801. Supplier to be accretied with Vic Roads.
Attach: Material Approval Ref Nos</t>
  </si>
  <si>
    <t>No Fines Concrete: 
Shall comply with 702.05 (e)
Attach: Material Approval Ref Nos</t>
  </si>
  <si>
    <t>Geotextiles:
Shall comply with 702.06
Attach: Material Approval Ref Nos</t>
  </si>
  <si>
    <t>IFC Drawings
Section 702.04</t>
  </si>
  <si>
    <t>IFC Drawings
Section 702.05
Table 702.051</t>
  </si>
  <si>
    <t>IFC Drawings
Section 702.05</t>
  </si>
  <si>
    <t>IFC Drawings
Section 702.06
Table 702.061</t>
  </si>
  <si>
    <t>IFC Drawings
SD-1051
SD-1611
SD-1631</t>
  </si>
  <si>
    <t>Subsurface drain pits: shall be Type S1 (as per SD 1611).
Pit Lids shall be: Type M3 circular lid (as per SD 1051) for Type S1 pit.
Flushout risers: As per SD 1631   
Attach: Material Approval Ref Nos</t>
  </si>
  <si>
    <t xml:space="preserve">IFC Drawings
</t>
  </si>
  <si>
    <t>Nominated Authority</t>
  </si>
  <si>
    <r>
      <t xml:space="preserve">IFC Drawings
</t>
    </r>
    <r>
      <rPr>
        <sz val="8"/>
        <rFont val="Arial"/>
        <family val="2"/>
      </rPr>
      <t>Section 702.03</t>
    </r>
  </si>
  <si>
    <t>Bedding of granular filter material of thickness between 25 mm and 50mm placed across bottom of trench and screeded or graded to level.
Attach bedding material delivery dockets</t>
  </si>
  <si>
    <t>Pipe shall be placed centrally in the trench on the prepared bedding and held firmly in place. Slotted pipes shall be laid with the opening in the lower half of the  pipe. Pipes, geocompotises and geotextiles placed, joined and lapped in accordance with specified requirements.
Attach Suburface pipe and geotextile delievery dockets (if applicable)</t>
  </si>
  <si>
    <t>Material shall be placed moist and compacted in layers not exceeding 300mm. 
The method of compaction shall be in accordance with the procedures and reviewed by the NA.
Attach Backfill Delivery Dockets</t>
  </si>
  <si>
    <t>All subsurface drainage beneath trafficable areas shall have no fines concrete filter medium. No-fines concrete placed and compacted within 1 hour of mixing.
Attach Backfill Delivery Dockets</t>
  </si>
  <si>
    <t>Subsurface drains shall have access points at the start and finish of each run.
Subsurface drain end shall be located min. 100mm above the invert of the stormwater drainage pit outlet unless noted otherwise on drawings.
Inspection openings shall be provided between 100m and 150m intervals unless noted otherwise on drawings.
Attach Pit and Flushout Delivery Dockets</t>
  </si>
  <si>
    <t>At all fill batter and drain outlets, supply and erect marker posts as shown on drawings
Attach Marker Post Delivery Dockets</t>
  </si>
  <si>
    <t>The invert of the sursurface drainage pipe or the geocomposite drain shall not be more than 25mm from the specified level and not more than 50mm from the specified line
Changes of grade shall not be abrupt, or occur at a rate exceeding 10mm in any 3m length.
Attach Survey Conformance Report</t>
  </si>
  <si>
    <t>All subsurface drainage lines shall be inspected, after the flushing test as per clause 702.09(h), and prior to placement of asphalt by an independent testing organisation using closed circuit television (CCTV) to verify that the flow of water is free from obstruction and to check for visible signs of defects.
Attach CCTV Inspection Record</t>
  </si>
  <si>
    <t>William McCuskey</t>
  </si>
  <si>
    <t>ITP for Calder Park Drive Project Only</t>
  </si>
  <si>
    <t>Flushing test shall be witnessed by the NA and shall confirm that the drainage line is free of obstruction. To be completed after installation of kerb and channel, barriers and road furniture.
Attach Flushing Tests Records</t>
  </si>
  <si>
    <t>Pradeep Talasila</t>
  </si>
  <si>
    <t>Section 702.09 (c)</t>
  </si>
  <si>
    <t>CPD - Subsurface Drainage (Supply and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</si>
</sst>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color rgb="FF000000"/>
      <name val="Arial"/>
      <family val="2"/>
    </font>
    <font>
      <i/>
      <sz val="11"/>
      <color rgb="FFFF0000"/>
      <name val="Arial"/>
      <family val="2"/>
    </font>
    <font>
      <i/>
      <sz val="10"/>
      <color rgb="FFFF0000"/>
      <name val="Arial"/>
      <family val="2"/>
    </font>
    <font>
      <i/>
      <sz val="8"/>
      <color rgb="FFFF0000"/>
      <name val="Arial"/>
      <family val="2"/>
    </font>
    <font>
      <b/>
      <sz val="8"/>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6" fillId="2" borderId="1" xfId="0" applyFont="1" applyFill="1" applyBorder="1" applyAlignment="1">
      <alignment vertical="top"/>
    </xf>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vertical="top"/>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center" vertical="top"/>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xf>
    <xf numFmtId="0" fontId="4" fillId="0" borderId="1" xfId="0" applyFont="1" applyBorder="1" applyAlignment="1">
      <alignment horizontal="left" vertical="top" wrapText="1"/>
    </xf>
    <xf numFmtId="0" fontId="13" fillId="2" borderId="1" xfId="0" applyFont="1" applyFill="1" applyBorder="1" applyAlignment="1">
      <alignment horizontal="left" vertical="top" wrapText="1"/>
    </xf>
    <xf numFmtId="0" fontId="13" fillId="5" borderId="1" xfId="0" applyFont="1" applyFill="1" applyBorder="1" applyAlignment="1">
      <alignment horizontal="center" vertical="center"/>
    </xf>
    <xf numFmtId="0" fontId="15" fillId="0" borderId="1" xfId="0" applyFont="1" applyBorder="1" applyAlignment="1">
      <alignment horizontal="center"/>
    </xf>
    <xf numFmtId="14" fontId="16" fillId="0" borderId="1" xfId="0" applyNumberFormat="1" applyFont="1" applyBorder="1" applyAlignment="1">
      <alignment horizontal="center"/>
    </xf>
    <xf numFmtId="0" fontId="13" fillId="5" borderId="1" xfId="0" applyFont="1" applyFill="1" applyBorder="1" applyAlignment="1">
      <alignment horizontal="center" vertical="top" wrapText="1"/>
    </xf>
    <xf numFmtId="0" fontId="6" fillId="5" borderId="1" xfId="0" applyFont="1" applyFill="1" applyBorder="1" applyAlignment="1">
      <alignment horizontal="center" vertical="top"/>
    </xf>
    <xf numFmtId="0" fontId="13" fillId="6" borderId="1" xfId="0" applyFont="1" applyFill="1" applyBorder="1" applyAlignment="1">
      <alignment horizontal="center" vertical="top" wrapText="1"/>
    </xf>
    <xf numFmtId="0" fontId="8" fillId="6" borderId="1" xfId="0" applyFont="1" applyFill="1" applyBorder="1" applyAlignment="1">
      <alignment horizontal="center" vertical="top" wrapText="1"/>
    </xf>
    <xf numFmtId="0" fontId="8" fillId="0" borderId="1" xfId="0" applyFont="1" applyBorder="1" applyAlignment="1">
      <alignment vertical="top" wrapText="1"/>
    </xf>
    <xf numFmtId="0" fontId="8" fillId="0" borderId="21" xfId="0" applyFont="1" applyBorder="1" applyAlignment="1">
      <alignment vertical="top" wrapText="1"/>
    </xf>
    <xf numFmtId="0" fontId="8" fillId="2" borderId="1" xfId="0" applyFont="1" applyFill="1" applyBorder="1" applyAlignment="1">
      <alignment horizontal="left" vertical="top"/>
    </xf>
    <xf numFmtId="0" fontId="9" fillId="0" borderId="0" xfId="0" applyFont="1"/>
    <xf numFmtId="0" fontId="17" fillId="3" borderId="1" xfId="0" applyFont="1" applyFill="1" applyBorder="1" applyAlignment="1">
      <alignment horizontal="center" vertical="center"/>
    </xf>
    <xf numFmtId="0" fontId="8" fillId="0" borderId="0" xfId="0" applyFont="1" applyAlignment="1">
      <alignment vertical="top" wrapText="1"/>
    </xf>
    <xf numFmtId="0" fontId="5" fillId="0" borderId="0" xfId="0" applyFont="1" applyAlignment="1">
      <alignment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4" fillId="0" borderId="1" xfId="0" applyFont="1" applyBorder="1" applyAlignment="1">
      <alignment horizontal="left"/>
    </xf>
    <xf numFmtId="0" fontId="17" fillId="3" borderId="1"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16" fontId="14" fillId="0" borderId="1"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zoomScaleNormal="100" zoomScaleSheetLayoutView="115" workbookViewId="0">
      <selection activeCell="C7" sqref="C7:F7"/>
    </sheetView>
  </sheetViews>
  <sheetFormatPr defaultColWidth="9.140625" defaultRowHeight="14.25" x14ac:dyDescent="0.2"/>
  <cols>
    <col min="1" max="1" width="5.7109375" style="2" customWidth="1"/>
    <col min="2" max="2" width="33.85546875" style="2" customWidth="1"/>
    <col min="3" max="3" width="15.7109375" style="2" customWidth="1"/>
    <col min="4" max="4" width="33.5703125" style="2" customWidth="1"/>
    <col min="5" max="10" width="10.7109375" style="2" customWidth="1"/>
    <col min="11" max="11" width="14" style="2" bestFit="1" customWidth="1"/>
    <col min="12" max="16384" width="9.140625" style="2"/>
  </cols>
  <sheetData>
    <row r="1" spans="1:14" ht="15" x14ac:dyDescent="0.25">
      <c r="A1" s="8" t="s">
        <v>0</v>
      </c>
    </row>
    <row r="2" spans="1:14" ht="15" x14ac:dyDescent="0.25">
      <c r="A2" s="9" t="s">
        <v>1</v>
      </c>
      <c r="B2" s="14"/>
      <c r="C2" s="79" t="str">
        <f>"ITP-"&amp;C4&amp;"-"&amp;C3</f>
        <v>ITP-CIV-CPD - Subsurface Drainage (Supply and Install)</v>
      </c>
      <c r="D2" s="79"/>
      <c r="E2" s="79"/>
      <c r="F2" s="79"/>
    </row>
    <row r="3" spans="1:14" ht="15" x14ac:dyDescent="0.25">
      <c r="A3" s="9" t="s">
        <v>2</v>
      </c>
      <c r="B3" s="14"/>
      <c r="C3" s="79" t="s">
        <v>125</v>
      </c>
      <c r="D3" s="79"/>
      <c r="E3" s="79"/>
      <c r="F3" s="79"/>
    </row>
    <row r="4" spans="1:14" ht="15" x14ac:dyDescent="0.25">
      <c r="A4" s="9" t="s">
        <v>3</v>
      </c>
      <c r="B4" s="14"/>
      <c r="C4" s="79" t="s">
        <v>4</v>
      </c>
      <c r="D4" s="79"/>
      <c r="E4" s="79"/>
      <c r="F4" s="79"/>
    </row>
    <row r="5" spans="1:14" ht="15" x14ac:dyDescent="0.25">
      <c r="A5" s="9" t="s">
        <v>5</v>
      </c>
      <c r="B5" s="14"/>
      <c r="C5" s="79">
        <v>0</v>
      </c>
      <c r="D5" s="79"/>
      <c r="E5" s="79"/>
      <c r="F5" s="79"/>
    </row>
    <row r="6" spans="1:14" ht="15" x14ac:dyDescent="0.25">
      <c r="A6" s="9" t="s">
        <v>6</v>
      </c>
      <c r="B6" s="14"/>
      <c r="C6" s="85">
        <v>45134</v>
      </c>
      <c r="D6" s="79"/>
      <c r="E6" s="79"/>
      <c r="F6" s="79"/>
    </row>
    <row r="7" spans="1:14" ht="15" x14ac:dyDescent="0.25">
      <c r="A7" s="9" t="s">
        <v>7</v>
      </c>
      <c r="B7" s="14"/>
      <c r="C7" s="79" t="s">
        <v>120</v>
      </c>
      <c r="D7" s="79"/>
      <c r="E7" s="79"/>
      <c r="F7" s="79"/>
    </row>
    <row r="8" spans="1:14" ht="15" x14ac:dyDescent="0.25">
      <c r="A8" s="9" t="s">
        <v>8</v>
      </c>
      <c r="B8" s="14"/>
      <c r="C8" s="79" t="s">
        <v>123</v>
      </c>
      <c r="D8" s="79"/>
      <c r="E8" s="79"/>
      <c r="F8" s="79"/>
    </row>
    <row r="9" spans="1:14" ht="15" x14ac:dyDescent="0.25">
      <c r="A9" s="9" t="s">
        <v>9</v>
      </c>
      <c r="B9" s="14"/>
      <c r="C9" s="79" t="s">
        <v>121</v>
      </c>
      <c r="D9" s="79"/>
      <c r="E9" s="79"/>
      <c r="F9" s="79"/>
    </row>
    <row r="11" spans="1:14" ht="24" customHeight="1" x14ac:dyDescent="0.2">
      <c r="A11" s="6"/>
      <c r="B11" s="7"/>
      <c r="C11" s="7"/>
      <c r="D11" s="86" t="s">
        <v>10</v>
      </c>
      <c r="E11" s="87"/>
      <c r="F11" s="87"/>
      <c r="G11" s="87"/>
      <c r="H11" s="87"/>
      <c r="I11" s="87"/>
      <c r="J11" s="87"/>
      <c r="K11" s="88"/>
    </row>
    <row r="12" spans="1:14" x14ac:dyDescent="0.2">
      <c r="A12" s="3"/>
      <c r="D12" s="17"/>
      <c r="E12" s="72"/>
      <c r="F12" s="72"/>
      <c r="G12" s="72"/>
      <c r="H12" s="72"/>
      <c r="I12" s="73"/>
      <c r="J12" s="18" t="s">
        <v>11</v>
      </c>
      <c r="K12" s="51">
        <f>C5</f>
        <v>0</v>
      </c>
      <c r="L12" s="1"/>
      <c r="M12" s="1"/>
      <c r="N12" s="1"/>
    </row>
    <row r="13" spans="1:14" x14ac:dyDescent="0.2">
      <c r="A13" s="3"/>
      <c r="D13" s="76"/>
      <c r="E13" s="77"/>
      <c r="F13" s="77"/>
      <c r="G13" s="77"/>
      <c r="H13" s="77"/>
      <c r="I13" s="78"/>
      <c r="J13" s="12" t="s">
        <v>12</v>
      </c>
      <c r="K13" s="52">
        <v>45134</v>
      </c>
    </row>
    <row r="14" spans="1:14" x14ac:dyDescent="0.2">
      <c r="A14" s="3"/>
      <c r="D14" s="81"/>
      <c r="E14" s="82"/>
      <c r="F14" s="82"/>
      <c r="G14" s="82"/>
      <c r="H14" s="82"/>
      <c r="I14" s="83"/>
      <c r="J14" s="14"/>
      <c r="K14" s="14"/>
      <c r="L14" s="1"/>
      <c r="M14" s="1"/>
      <c r="N14" s="1"/>
    </row>
    <row r="15" spans="1:14" ht="14.25" customHeight="1" x14ac:dyDescent="0.2">
      <c r="A15" s="89"/>
      <c r="B15" s="90"/>
      <c r="C15" s="90"/>
      <c r="D15" s="19"/>
      <c r="E15" s="74"/>
      <c r="F15" s="74"/>
      <c r="G15" s="74"/>
      <c r="H15" s="74"/>
      <c r="I15" s="75"/>
      <c r="J15" s="13"/>
      <c r="K15" s="13"/>
      <c r="L15" s="1"/>
      <c r="M15" s="1"/>
      <c r="N15" s="1"/>
    </row>
    <row r="16" spans="1:14" ht="18.75" customHeight="1" x14ac:dyDescent="0.2">
      <c r="A16" s="26" t="s">
        <v>13</v>
      </c>
      <c r="B16" s="27"/>
      <c r="C16" s="10"/>
      <c r="D16" s="28"/>
      <c r="E16" s="28"/>
      <c r="F16" s="28"/>
      <c r="G16" s="28"/>
      <c r="H16" s="28"/>
      <c r="I16" s="28"/>
      <c r="J16" s="28"/>
      <c r="K16" s="10"/>
      <c r="M16" s="1"/>
      <c r="N16" s="1"/>
    </row>
    <row r="17" spans="1:15" ht="14.25" customHeight="1" x14ac:dyDescent="0.2">
      <c r="A17" s="71" t="s">
        <v>14</v>
      </c>
      <c r="B17" s="71" t="s">
        <v>15</v>
      </c>
      <c r="C17" s="71" t="s">
        <v>16</v>
      </c>
      <c r="D17" s="71" t="s">
        <v>17</v>
      </c>
      <c r="E17" s="71" t="s">
        <v>18</v>
      </c>
      <c r="F17" s="71"/>
      <c r="G17" s="71"/>
      <c r="H17" s="71" t="s">
        <v>19</v>
      </c>
      <c r="I17" s="71" t="s">
        <v>20</v>
      </c>
      <c r="J17" s="84" t="s">
        <v>21</v>
      </c>
      <c r="K17" s="71" t="s">
        <v>22</v>
      </c>
      <c r="N17" s="1"/>
      <c r="O17" s="1"/>
    </row>
    <row r="18" spans="1:15" x14ac:dyDescent="0.2">
      <c r="A18" s="71"/>
      <c r="B18" s="71"/>
      <c r="C18" s="71"/>
      <c r="D18" s="71"/>
      <c r="E18" s="46" t="s">
        <v>23</v>
      </c>
      <c r="F18" s="46" t="s">
        <v>24</v>
      </c>
      <c r="G18" s="46" t="s">
        <v>25</v>
      </c>
      <c r="H18" s="71"/>
      <c r="I18" s="71"/>
      <c r="J18" s="84"/>
      <c r="K18" s="71"/>
      <c r="N18" s="1"/>
      <c r="O18" s="1"/>
    </row>
    <row r="19" spans="1:15" x14ac:dyDescent="0.2">
      <c r="A19" s="15">
        <v>1</v>
      </c>
      <c r="B19" s="67" t="s">
        <v>26</v>
      </c>
      <c r="C19" s="67"/>
      <c r="D19" s="67"/>
      <c r="E19" s="67"/>
      <c r="F19" s="67"/>
      <c r="G19" s="67"/>
      <c r="H19" s="67"/>
      <c r="I19" s="67"/>
      <c r="J19" s="67"/>
      <c r="K19" s="67"/>
    </row>
    <row r="20" spans="1:15" s="60" customFormat="1" ht="22.5" x14ac:dyDescent="0.2">
      <c r="A20" s="43">
        <v>1.1000000000000001</v>
      </c>
      <c r="B20" s="59" t="s">
        <v>27</v>
      </c>
      <c r="C20" s="34" t="s">
        <v>76</v>
      </c>
      <c r="D20" s="44" t="s">
        <v>28</v>
      </c>
      <c r="E20" s="44" t="s">
        <v>28</v>
      </c>
      <c r="F20" s="44" t="s">
        <v>28</v>
      </c>
      <c r="G20" s="44" t="s">
        <v>28</v>
      </c>
      <c r="H20" s="44" t="s">
        <v>28</v>
      </c>
      <c r="I20" s="44" t="s">
        <v>28</v>
      </c>
      <c r="J20" s="44" t="s">
        <v>29</v>
      </c>
      <c r="K20" s="44" t="s">
        <v>28</v>
      </c>
    </row>
    <row r="21" spans="1:15" s="60" customFormat="1" ht="22.5" x14ac:dyDescent="0.2">
      <c r="A21" s="43">
        <v>1.2</v>
      </c>
      <c r="B21" s="59" t="s">
        <v>27</v>
      </c>
      <c r="C21" s="34" t="s">
        <v>77</v>
      </c>
      <c r="D21" s="44" t="s">
        <v>28</v>
      </c>
      <c r="E21" s="44" t="s">
        <v>28</v>
      </c>
      <c r="F21" s="44" t="s">
        <v>28</v>
      </c>
      <c r="G21" s="44" t="s">
        <v>28</v>
      </c>
      <c r="H21" s="44" t="s">
        <v>28</v>
      </c>
      <c r="I21" s="44" t="s">
        <v>28</v>
      </c>
      <c r="J21" s="44" t="s">
        <v>29</v>
      </c>
      <c r="K21" s="44" t="s">
        <v>28</v>
      </c>
    </row>
    <row r="22" spans="1:15" s="60" customFormat="1" x14ac:dyDescent="0.2">
      <c r="A22" s="43">
        <v>1.3</v>
      </c>
      <c r="B22" s="59" t="s">
        <v>27</v>
      </c>
      <c r="C22" s="34" t="s">
        <v>87</v>
      </c>
      <c r="D22" s="44" t="s">
        <v>28</v>
      </c>
      <c r="E22" s="44" t="s">
        <v>28</v>
      </c>
      <c r="F22" s="44" t="s">
        <v>28</v>
      </c>
      <c r="G22" s="44" t="s">
        <v>28</v>
      </c>
      <c r="H22" s="44" t="s">
        <v>28</v>
      </c>
      <c r="I22" s="44" t="s">
        <v>28</v>
      </c>
      <c r="J22" s="44" t="s">
        <v>29</v>
      </c>
      <c r="K22" s="44" t="s">
        <v>28</v>
      </c>
    </row>
    <row r="23" spans="1:15" s="60" customFormat="1" x14ac:dyDescent="0.2">
      <c r="A23" s="43">
        <v>1.4</v>
      </c>
      <c r="B23" s="59" t="s">
        <v>27</v>
      </c>
      <c r="C23" s="34" t="s">
        <v>88</v>
      </c>
      <c r="D23" s="44" t="s">
        <v>28</v>
      </c>
      <c r="E23" s="44" t="s">
        <v>28</v>
      </c>
      <c r="F23" s="44" t="s">
        <v>28</v>
      </c>
      <c r="G23" s="44" t="s">
        <v>28</v>
      </c>
      <c r="H23" s="44" t="s">
        <v>28</v>
      </c>
      <c r="I23" s="44" t="s">
        <v>28</v>
      </c>
      <c r="J23" s="44" t="s">
        <v>29</v>
      </c>
      <c r="K23" s="44" t="s">
        <v>28</v>
      </c>
    </row>
    <row r="24" spans="1:15" s="60" customFormat="1" x14ac:dyDescent="0.2">
      <c r="A24" s="43">
        <v>1.5</v>
      </c>
      <c r="B24" s="59" t="s">
        <v>27</v>
      </c>
      <c r="C24" s="34" t="s">
        <v>89</v>
      </c>
      <c r="D24" s="44" t="s">
        <v>28</v>
      </c>
      <c r="E24" s="44" t="s">
        <v>28</v>
      </c>
      <c r="F24" s="44" t="s">
        <v>28</v>
      </c>
      <c r="G24" s="44" t="s">
        <v>28</v>
      </c>
      <c r="H24" s="44" t="s">
        <v>28</v>
      </c>
      <c r="I24" s="44" t="s">
        <v>28</v>
      </c>
      <c r="J24" s="44" t="s">
        <v>29</v>
      </c>
      <c r="K24" s="44" t="s">
        <v>28</v>
      </c>
    </row>
    <row r="25" spans="1:15" s="60" customFormat="1" x14ac:dyDescent="0.2">
      <c r="A25" s="61">
        <v>2</v>
      </c>
      <c r="B25" s="80" t="s">
        <v>79</v>
      </c>
      <c r="C25" s="80"/>
      <c r="D25" s="80"/>
      <c r="E25" s="80"/>
      <c r="F25" s="80"/>
      <c r="G25" s="80"/>
      <c r="H25" s="80"/>
      <c r="I25" s="80"/>
      <c r="J25" s="80"/>
      <c r="K25" s="80"/>
    </row>
    <row r="26" spans="1:15" ht="78.75" customHeight="1" x14ac:dyDescent="0.2">
      <c r="A26" s="16">
        <v>2.1</v>
      </c>
      <c r="B26" s="29" t="s">
        <v>81</v>
      </c>
      <c r="C26" s="29" t="s">
        <v>103</v>
      </c>
      <c r="D26" s="29" t="s">
        <v>99</v>
      </c>
      <c r="E26" s="53" t="s">
        <v>30</v>
      </c>
      <c r="F26" s="53" t="s">
        <v>78</v>
      </c>
      <c r="G26" s="54" t="s">
        <v>45</v>
      </c>
      <c r="H26" s="53" t="s">
        <v>110</v>
      </c>
      <c r="I26" s="41" t="s">
        <v>86</v>
      </c>
      <c r="J26" s="53"/>
      <c r="K26" s="50"/>
    </row>
    <row r="27" spans="1:15" ht="67.5" x14ac:dyDescent="0.2">
      <c r="A27" s="16">
        <v>2.2000000000000002</v>
      </c>
      <c r="B27" s="29" t="s">
        <v>82</v>
      </c>
      <c r="C27" s="29" t="s">
        <v>104</v>
      </c>
      <c r="D27" s="29" t="s">
        <v>100</v>
      </c>
      <c r="E27" s="53" t="s">
        <v>30</v>
      </c>
      <c r="F27" s="53" t="s">
        <v>78</v>
      </c>
      <c r="G27" s="54" t="s">
        <v>45</v>
      </c>
      <c r="H27" s="53" t="s">
        <v>110</v>
      </c>
      <c r="I27" s="41" t="s">
        <v>86</v>
      </c>
      <c r="J27" s="53"/>
      <c r="K27" s="50"/>
    </row>
    <row r="28" spans="1:15" ht="45" x14ac:dyDescent="0.2">
      <c r="A28" s="16">
        <v>2.2999999999999998</v>
      </c>
      <c r="B28" s="29" t="s">
        <v>83</v>
      </c>
      <c r="C28" s="29" t="s">
        <v>105</v>
      </c>
      <c r="D28" s="29" t="s">
        <v>101</v>
      </c>
      <c r="E28" s="53" t="s">
        <v>30</v>
      </c>
      <c r="F28" s="53" t="s">
        <v>78</v>
      </c>
      <c r="G28" s="54" t="s">
        <v>45</v>
      </c>
      <c r="H28" s="53" t="s">
        <v>110</v>
      </c>
      <c r="I28" s="41" t="s">
        <v>86</v>
      </c>
      <c r="J28" s="53"/>
      <c r="K28" s="50"/>
    </row>
    <row r="29" spans="1:15" ht="45" x14ac:dyDescent="0.2">
      <c r="A29" s="16">
        <v>2.4</v>
      </c>
      <c r="B29" s="29" t="s">
        <v>84</v>
      </c>
      <c r="C29" s="29" t="s">
        <v>106</v>
      </c>
      <c r="D29" s="29" t="s">
        <v>102</v>
      </c>
      <c r="E29" s="53" t="s">
        <v>30</v>
      </c>
      <c r="F29" s="53" t="s">
        <v>78</v>
      </c>
      <c r="G29" s="54" t="s">
        <v>45</v>
      </c>
      <c r="H29" s="53" t="s">
        <v>110</v>
      </c>
      <c r="I29" s="41" t="s">
        <v>86</v>
      </c>
      <c r="J29" s="53"/>
      <c r="K29" s="50"/>
    </row>
    <row r="30" spans="1:15" ht="101.25" x14ac:dyDescent="0.2">
      <c r="A30" s="16">
        <v>2.5</v>
      </c>
      <c r="B30" s="29" t="s">
        <v>85</v>
      </c>
      <c r="C30" s="49" t="s">
        <v>107</v>
      </c>
      <c r="D30" s="29" t="s">
        <v>108</v>
      </c>
      <c r="E30" s="53" t="s">
        <v>30</v>
      </c>
      <c r="F30" s="53" t="s">
        <v>78</v>
      </c>
      <c r="G30" s="54" t="s">
        <v>45</v>
      </c>
      <c r="H30" s="53" t="s">
        <v>110</v>
      </c>
      <c r="I30" s="41" t="s">
        <v>86</v>
      </c>
      <c r="J30" s="53"/>
      <c r="K30" s="50"/>
    </row>
    <row r="31" spans="1:15" x14ac:dyDescent="0.2">
      <c r="A31" s="15">
        <v>3</v>
      </c>
      <c r="B31" s="67" t="s">
        <v>80</v>
      </c>
      <c r="C31" s="67"/>
      <c r="D31" s="67"/>
      <c r="E31" s="67"/>
      <c r="F31" s="67"/>
      <c r="G31" s="67"/>
      <c r="H31" s="67"/>
      <c r="I31" s="67"/>
      <c r="J31" s="67"/>
      <c r="K31" s="67"/>
    </row>
    <row r="32" spans="1:15" ht="56.25" x14ac:dyDescent="0.2">
      <c r="A32" s="16">
        <v>3.1</v>
      </c>
      <c r="B32" s="29" t="s">
        <v>90</v>
      </c>
      <c r="C32" s="49" t="s">
        <v>109</v>
      </c>
      <c r="D32" s="49" t="s">
        <v>91</v>
      </c>
      <c r="E32" s="55" t="s">
        <v>37</v>
      </c>
      <c r="F32" s="55" t="s">
        <v>92</v>
      </c>
      <c r="G32" s="56" t="s">
        <v>32</v>
      </c>
      <c r="H32" s="55" t="s">
        <v>39</v>
      </c>
      <c r="I32" s="34" t="s">
        <v>93</v>
      </c>
      <c r="J32" s="53"/>
      <c r="K32" s="50"/>
    </row>
    <row r="33" spans="1:13" x14ac:dyDescent="0.2">
      <c r="A33" s="15">
        <v>4</v>
      </c>
      <c r="B33" s="68" t="s">
        <v>33</v>
      </c>
      <c r="C33" s="69"/>
      <c r="D33" s="69"/>
      <c r="E33" s="69"/>
      <c r="F33" s="69"/>
      <c r="G33" s="69"/>
      <c r="H33" s="69"/>
      <c r="I33" s="69"/>
      <c r="J33" s="69"/>
      <c r="K33" s="70"/>
    </row>
    <row r="34" spans="1:13" ht="33.75" x14ac:dyDescent="0.2">
      <c r="A34" s="31">
        <v>4.0999999999999996</v>
      </c>
      <c r="B34" s="32" t="s">
        <v>34</v>
      </c>
      <c r="C34" s="33" t="s">
        <v>111</v>
      </c>
      <c r="D34" s="33" t="s">
        <v>36</v>
      </c>
      <c r="E34" s="34" t="s">
        <v>37</v>
      </c>
      <c r="F34" s="34" t="s">
        <v>31</v>
      </c>
      <c r="G34" s="35" t="s">
        <v>38</v>
      </c>
      <c r="H34" s="34" t="s">
        <v>97</v>
      </c>
      <c r="I34" s="34" t="s">
        <v>93</v>
      </c>
      <c r="J34" s="36"/>
      <c r="K34" s="37"/>
    </row>
    <row r="35" spans="1:13" x14ac:dyDescent="0.2">
      <c r="A35" s="15">
        <v>5</v>
      </c>
      <c r="B35" s="67" t="s">
        <v>40</v>
      </c>
      <c r="C35" s="67"/>
      <c r="D35" s="67"/>
      <c r="E35" s="67"/>
      <c r="F35" s="67"/>
      <c r="G35" s="67"/>
      <c r="H35" s="67"/>
      <c r="I35" s="67"/>
      <c r="J35" s="67"/>
      <c r="K35" s="67"/>
    </row>
    <row r="36" spans="1:13" ht="202.5" x14ac:dyDescent="0.2">
      <c r="A36" s="31">
        <v>5.0999999999999996</v>
      </c>
      <c r="B36" s="33" t="s">
        <v>41</v>
      </c>
      <c r="C36" s="33" t="s">
        <v>42</v>
      </c>
      <c r="D36" s="33" t="s">
        <v>95</v>
      </c>
      <c r="E36" s="34" t="s">
        <v>43</v>
      </c>
      <c r="F36" s="34" t="s">
        <v>44</v>
      </c>
      <c r="G36" s="36" t="s">
        <v>45</v>
      </c>
      <c r="H36" s="34" t="s">
        <v>46</v>
      </c>
      <c r="I36" s="34" t="s">
        <v>86</v>
      </c>
      <c r="J36" s="38"/>
      <c r="K36" s="38"/>
    </row>
    <row r="37" spans="1:13" ht="67.5" x14ac:dyDescent="0.2">
      <c r="A37" s="31">
        <v>5.2</v>
      </c>
      <c r="B37" s="39" t="s">
        <v>47</v>
      </c>
      <c r="C37" s="40" t="s">
        <v>124</v>
      </c>
      <c r="D37" s="40" t="s">
        <v>112</v>
      </c>
      <c r="E37" s="41" t="s">
        <v>37</v>
      </c>
      <c r="F37" s="41" t="s">
        <v>48</v>
      </c>
      <c r="G37" s="42" t="s">
        <v>38</v>
      </c>
      <c r="H37" s="34" t="s">
        <v>39</v>
      </c>
      <c r="I37" s="34" t="s">
        <v>93</v>
      </c>
      <c r="J37" s="38"/>
      <c r="K37" s="38"/>
    </row>
    <row r="38" spans="1:13" ht="123.75" x14ac:dyDescent="0.2">
      <c r="A38" s="31">
        <v>5.3</v>
      </c>
      <c r="B38" s="33" t="s">
        <v>49</v>
      </c>
      <c r="C38" s="33" t="s">
        <v>96</v>
      </c>
      <c r="D38" s="33" t="s">
        <v>113</v>
      </c>
      <c r="E38" s="34" t="s">
        <v>37</v>
      </c>
      <c r="F38" s="34" t="s">
        <v>48</v>
      </c>
      <c r="G38" s="35" t="s">
        <v>38</v>
      </c>
      <c r="H38" s="34" t="s">
        <v>39</v>
      </c>
      <c r="I38" s="34" t="s">
        <v>93</v>
      </c>
      <c r="J38" s="38"/>
      <c r="K38" s="38"/>
    </row>
    <row r="39" spans="1:13" ht="101.25" x14ac:dyDescent="0.2">
      <c r="A39" s="31">
        <v>5.4</v>
      </c>
      <c r="B39" s="57" t="s">
        <v>50</v>
      </c>
      <c r="C39" s="33" t="s">
        <v>51</v>
      </c>
      <c r="D39" s="33" t="s">
        <v>114</v>
      </c>
      <c r="E39" s="34" t="s">
        <v>54</v>
      </c>
      <c r="F39" s="34" t="s">
        <v>44</v>
      </c>
      <c r="G39" s="35" t="s">
        <v>71</v>
      </c>
      <c r="H39" s="34" t="s">
        <v>52</v>
      </c>
      <c r="I39" s="34" t="s">
        <v>93</v>
      </c>
      <c r="J39" s="38"/>
      <c r="K39" s="38"/>
      <c r="M39" s="63"/>
    </row>
    <row r="40" spans="1:13" ht="67.5" x14ac:dyDescent="0.2">
      <c r="A40" s="31">
        <v>5.5</v>
      </c>
      <c r="B40" s="58" t="s">
        <v>53</v>
      </c>
      <c r="C40" s="33" t="s">
        <v>51</v>
      </c>
      <c r="D40" s="62" t="s">
        <v>115</v>
      </c>
      <c r="E40" s="34" t="s">
        <v>54</v>
      </c>
      <c r="F40" s="34" t="s">
        <v>44</v>
      </c>
      <c r="G40" s="35" t="s">
        <v>71</v>
      </c>
      <c r="H40" s="34" t="s">
        <v>52</v>
      </c>
      <c r="I40" s="34" t="s">
        <v>93</v>
      </c>
      <c r="J40" s="38"/>
      <c r="K40" s="38"/>
    </row>
    <row r="41" spans="1:13" ht="146.25" x14ac:dyDescent="0.2">
      <c r="A41" s="31">
        <v>5.6</v>
      </c>
      <c r="B41" s="33" t="s">
        <v>55</v>
      </c>
      <c r="C41" s="33" t="s">
        <v>56</v>
      </c>
      <c r="D41" s="33" t="s">
        <v>116</v>
      </c>
      <c r="E41" s="34" t="s">
        <v>54</v>
      </c>
      <c r="F41" s="34" t="s">
        <v>44</v>
      </c>
      <c r="G41" s="35" t="s">
        <v>32</v>
      </c>
      <c r="H41" s="34" t="s">
        <v>39</v>
      </c>
      <c r="I41" s="34" t="s">
        <v>93</v>
      </c>
      <c r="J41" s="38"/>
      <c r="K41" s="38"/>
    </row>
    <row r="42" spans="1:13" ht="45" x14ac:dyDescent="0.2">
      <c r="A42" s="31">
        <v>5.7</v>
      </c>
      <c r="B42" s="33" t="s">
        <v>57</v>
      </c>
      <c r="C42" s="33" t="s">
        <v>58</v>
      </c>
      <c r="D42" s="33" t="s">
        <v>117</v>
      </c>
      <c r="E42" s="34" t="s">
        <v>54</v>
      </c>
      <c r="F42" s="34" t="s">
        <v>59</v>
      </c>
      <c r="G42" s="35" t="s">
        <v>38</v>
      </c>
      <c r="H42" s="34" t="s">
        <v>39</v>
      </c>
      <c r="I42" s="34" t="s">
        <v>93</v>
      </c>
      <c r="J42" s="38"/>
      <c r="K42" s="38"/>
    </row>
    <row r="43" spans="1:13" x14ac:dyDescent="0.2">
      <c r="A43" s="15">
        <v>6</v>
      </c>
      <c r="B43" s="67" t="s">
        <v>64</v>
      </c>
      <c r="C43" s="67"/>
      <c r="D43" s="67"/>
      <c r="E43" s="67"/>
      <c r="F43" s="67"/>
      <c r="G43" s="67"/>
      <c r="H43" s="67"/>
      <c r="I43" s="67"/>
      <c r="J43" s="67"/>
      <c r="K43" s="67"/>
    </row>
    <row r="44" spans="1:13" ht="90" customHeight="1" x14ac:dyDescent="0.2">
      <c r="A44" s="43">
        <v>6.1</v>
      </c>
      <c r="B44" s="29" t="s">
        <v>65</v>
      </c>
      <c r="C44" s="29" t="s">
        <v>35</v>
      </c>
      <c r="D44" s="29" t="s">
        <v>118</v>
      </c>
      <c r="E44" s="44" t="s">
        <v>66</v>
      </c>
      <c r="F44" s="44" t="s">
        <v>44</v>
      </c>
      <c r="G44" s="45" t="s">
        <v>38</v>
      </c>
      <c r="H44" s="44" t="s">
        <v>67</v>
      </c>
      <c r="I44" s="34" t="s">
        <v>93</v>
      </c>
      <c r="J44" s="30"/>
      <c r="K44" s="11"/>
    </row>
    <row r="45" spans="1:13" ht="78.75" x14ac:dyDescent="0.2">
      <c r="A45" s="43">
        <v>6.2</v>
      </c>
      <c r="B45" s="33" t="s">
        <v>60</v>
      </c>
      <c r="C45" s="33" t="s">
        <v>61</v>
      </c>
      <c r="D45" s="33" t="s">
        <v>122</v>
      </c>
      <c r="E45" s="44" t="s">
        <v>66</v>
      </c>
      <c r="F45" s="34" t="s">
        <v>44</v>
      </c>
      <c r="G45" s="36" t="s">
        <v>45</v>
      </c>
      <c r="H45" s="34" t="s">
        <v>52</v>
      </c>
      <c r="I45" s="34" t="s">
        <v>86</v>
      </c>
      <c r="J45" s="30"/>
      <c r="K45" s="11"/>
    </row>
    <row r="46" spans="1:13" ht="112.5" x14ac:dyDescent="0.2">
      <c r="A46" s="43">
        <v>6.3</v>
      </c>
      <c r="B46" s="32" t="s">
        <v>62</v>
      </c>
      <c r="C46" s="33" t="s">
        <v>63</v>
      </c>
      <c r="D46" s="33" t="s">
        <v>119</v>
      </c>
      <c r="E46" s="44" t="s">
        <v>66</v>
      </c>
      <c r="F46" s="34" t="s">
        <v>44</v>
      </c>
      <c r="G46" s="36" t="s">
        <v>45</v>
      </c>
      <c r="H46" s="34" t="s">
        <v>52</v>
      </c>
      <c r="I46" s="34" t="s">
        <v>86</v>
      </c>
      <c r="J46" s="30"/>
      <c r="K46" s="11"/>
    </row>
    <row r="47" spans="1:13" ht="56.25" x14ac:dyDescent="0.2">
      <c r="A47" s="47" t="s">
        <v>98</v>
      </c>
      <c r="B47" s="48" t="s">
        <v>68</v>
      </c>
      <c r="C47" s="4" t="s">
        <v>69</v>
      </c>
      <c r="D47" s="29" t="s">
        <v>94</v>
      </c>
      <c r="E47" s="4" t="s">
        <v>66</v>
      </c>
      <c r="F47" s="4" t="s">
        <v>70</v>
      </c>
      <c r="G47" s="5" t="s">
        <v>71</v>
      </c>
      <c r="H47" s="5" t="s">
        <v>72</v>
      </c>
      <c r="I47" s="4" t="s">
        <v>93</v>
      </c>
      <c r="J47" s="4"/>
      <c r="K47" s="4"/>
    </row>
    <row r="48" spans="1:13" x14ac:dyDescent="0.2">
      <c r="A48" s="20"/>
      <c r="B48" s="64" t="s">
        <v>73</v>
      </c>
      <c r="C48" s="64"/>
      <c r="D48" s="64"/>
      <c r="E48" s="64"/>
      <c r="F48" s="64"/>
      <c r="G48" s="64"/>
      <c r="H48" s="64"/>
      <c r="I48" s="64"/>
      <c r="J48" s="64"/>
      <c r="K48" s="64"/>
    </row>
    <row r="49" spans="1:11" ht="14.25" customHeight="1" x14ac:dyDescent="0.2">
      <c r="A49" s="21"/>
      <c r="B49" s="65" t="s">
        <v>74</v>
      </c>
      <c r="C49" s="65"/>
      <c r="D49" s="65"/>
      <c r="E49" s="65"/>
      <c r="F49" s="65"/>
      <c r="G49" s="65"/>
      <c r="H49" s="65"/>
      <c r="I49" s="65"/>
      <c r="J49" s="65"/>
      <c r="K49" s="66"/>
    </row>
    <row r="50" spans="1:11" x14ac:dyDescent="0.2">
      <c r="A50" s="21"/>
      <c r="B50" s="65"/>
      <c r="C50" s="65"/>
      <c r="D50" s="65"/>
      <c r="E50" s="65"/>
      <c r="F50" s="65"/>
      <c r="G50" s="65"/>
      <c r="H50" s="65"/>
      <c r="I50" s="65"/>
      <c r="J50" s="65"/>
      <c r="K50" s="66"/>
    </row>
    <row r="51" spans="1:11" ht="21" customHeight="1" x14ac:dyDescent="0.2">
      <c r="A51" s="22"/>
      <c r="B51" s="23" t="s">
        <v>75</v>
      </c>
      <c r="C51" s="24"/>
      <c r="D51" s="24"/>
      <c r="E51" s="24"/>
      <c r="F51" s="24"/>
      <c r="G51" s="24"/>
      <c r="H51" s="24"/>
      <c r="I51" s="24"/>
      <c r="J51" s="24"/>
      <c r="K51" s="25"/>
    </row>
  </sheetData>
  <mergeCells count="31">
    <mergeCell ref="B31:K31"/>
    <mergeCell ref="C2:F2"/>
    <mergeCell ref="C3:F3"/>
    <mergeCell ref="C4:F4"/>
    <mergeCell ref="C5:F5"/>
    <mergeCell ref="B25:K25"/>
    <mergeCell ref="D14:I14"/>
    <mergeCell ref="B19:K19"/>
    <mergeCell ref="J17:J18"/>
    <mergeCell ref="C6:F6"/>
    <mergeCell ref="C7:F7"/>
    <mergeCell ref="C8:F8"/>
    <mergeCell ref="C9:F9"/>
    <mergeCell ref="D11:K11"/>
    <mergeCell ref="A15:C15"/>
    <mergeCell ref="A17:A18"/>
    <mergeCell ref="K17:K18"/>
    <mergeCell ref="I17:I18"/>
    <mergeCell ref="H17:H18"/>
    <mergeCell ref="E17:G17"/>
    <mergeCell ref="D17:D18"/>
    <mergeCell ref="C17:C18"/>
    <mergeCell ref="B17:B18"/>
    <mergeCell ref="E12:I12"/>
    <mergeCell ref="E15:I15"/>
    <mergeCell ref="D13:I13"/>
    <mergeCell ref="B48:K48"/>
    <mergeCell ref="B49:K50"/>
    <mergeCell ref="B43:K43"/>
    <mergeCell ref="B35:K35"/>
    <mergeCell ref="B33:K33"/>
  </mergeCells>
  <printOptions horizontalCentered="1"/>
  <pageMargins left="0.23622047244094491" right="0.23622047244094491" top="0.23622047244094491" bottom="0.23622047244094491" header="0.19685039370078741" footer="0.19685039370078741"/>
  <pageSetup paperSize="9" scale="69" orientation="landscape" r:id="rId1"/>
  <headerFooter>
    <oddFooter>&amp;R&amp;"Arial,Regular"&amp;8Page &amp;P of &amp;N</oddFooter>
  </headerFooter>
  <rowBreaks count="2" manualBreakCount="2">
    <brk id="10" max="16383"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977</Value>
    </TaxCatchAll>
    <_dlc_DocId xmlns="8aefd74c-d14b-451e-bb38-cf3a729b3efa">MRPA-1160097302-372363</_dlc_DocId>
    <_dlc_DocIdUrl xmlns="8aefd74c-d14b-451e-bb38-cf3a729b3efa">
      <Url>https://fultonhogan.sharepoint.com/teams/PD05433/_layouts/15/DocIdRedir.aspx?ID=MRPA-1160097302-372363</Url>
      <Description>MRPA-1160097302-372363</Description>
    </_dlc_DocIdUrl>
    <lcf76f155ced4ddcb4097134ff3c332f xmlns="2836469c-b43e-4aa1-9b97-2c3e7041e824">
      <Terms xmlns="http://schemas.microsoft.com/office/infopath/2007/PartnerControls"/>
    </lcf76f155ced4ddcb4097134ff3c332f>
    <SharedWithUsers xmlns="8aefd74c-d14b-451e-bb38-cf3a729b3efa">
      <UserInfo>
        <DisplayName/>
        <AccountId xsi:nil="true"/>
        <AccountType/>
      </UserInfo>
    </SharedWithUsers>
    <MediaLengthInSeconds xmlns="2836469c-b43e-4aa1-9b97-2c3e7041e824" xsi:nil="true"/>
    <_dlc_DocIdPersistId xmlns="8aefd74c-d14b-451e-bb38-cf3a729b3efa">false</_dlc_DocIdPersistId>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TermInfo xmlns="http://schemas.microsoft.com/office/infopath/2007/PartnerControls">
          <TermName xmlns="http://schemas.microsoft.com/office/infopath/2007/PartnerControls">Brunt Road</TermName>
          <TermId xmlns="http://schemas.microsoft.com/office/infopath/2007/PartnerControls">61864b15-5581-41fa-93cf-6a4f4b0209b1</TermId>
        </TermInfo>
      </Term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F091C02C-A141-4731-B3EC-25EFE4C935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8aefd74c-d14b-451e-bb38-cf3a729b3efa"/>
    <ds:schemaRef ds:uri="http://purl.org/dc/elements/1.1/"/>
    <ds:schemaRef ds:uri="http://schemas.microsoft.com/office/2006/metadata/properties"/>
    <ds:schemaRef ds:uri="2836469c-b43e-4aa1-9b97-2c3e7041e824"/>
    <ds:schemaRef ds:uri="http://schemas.microsoft.com/sharepoint/v3"/>
    <ds:schemaRef ds:uri="67a9c916-b9aa-4dc2-9f16-c44ca415698d"/>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2023-07-27T01:45:52Z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e27e8149-2f7f-4f6d-8792-99c76cbca68d</vt:lpwstr>
  </property>
  <property fmtid="{D5CDD505-2E9C-101B-9397-08002B2CF9AE}" pid="4" name="TaxKeyword">
    <vt:lpwstr/>
  </property>
  <property fmtid="{D5CDD505-2E9C-101B-9397-08002B2CF9AE}" pid="5" name="Project">
    <vt:lpwstr>977;#Brunt Road|61864b15-5581-41fa-93cf-6a4f4b0209b1</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12926100</vt:r8>
  </property>
  <property fmtid="{D5CDD505-2E9C-101B-9397-08002B2CF9AE}" pid="12" name="xd_Signature">
    <vt:bool>false</vt:bool>
  </property>
  <property fmtid="{D5CDD505-2E9C-101B-9397-08002B2CF9AE}" pid="13" name="xd_ProgID">
    <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y fmtid="{D5CDD505-2E9C-101B-9397-08002B2CF9AE}" pid="18" name="_ExtendedDescription">
    <vt:lpwstr/>
  </property>
  <property fmtid="{D5CDD505-2E9C-101B-9397-08002B2CF9AE}" pid="19" name="TriggerFlowInfo">
    <vt:lpwstr/>
  </property>
</Properties>
</file>