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AKUNA\"/>
    </mc:Choice>
  </mc:AlternateContent>
  <xr:revisionPtr revIDLastSave="0" documentId="13_ncr:1_{B068BEA3-9FBE-455E-A2F4-180B5110601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Sheet1!$A$1:$N$42</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A31" i="1" l="1"/>
  <c r="K14" i="1" l="1"/>
  <c r="K13" i="1" l="1"/>
</calcChain>
</file>

<file path=xl/sharedStrings.xml><?xml version="1.0" encoding="utf-8"?>
<sst xmlns="http://schemas.openxmlformats.org/spreadsheetml/2006/main" count="146" uniqueCount="105">
  <si>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</si>
  <si>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</si>
  <si>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</si>
  <si>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</si>
  <si>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</si>
  <si>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</si>
  <si>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</si>
  <si>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</si>
  <si>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</si>
  <si>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</si>
  <si>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Ground Preparation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</si>
  <si>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</si>
  <si>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</si>
  <si>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</si>
  <si>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</si>
  <si>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</si>
  <si>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</si>
  <si>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</si>
  <si>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</si>
  <si>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</si>
  <si>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</si>
  <si>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</si>
  <si>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</si>
  <si>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</si>
  <si>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</si>
  <si>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</si>
  <si>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</si>
  <si>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</si>
  <si>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</si>
  <si>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</si>
  <si>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</si>
  <si>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</si>
  <si>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</si>
  <si>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</si>
  <si>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</si>
  <si>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</si>
  <si>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This ITP</t>
  </si>
  <si>
    <t>Submission and records</t>
  </si>
  <si>
    <t>Section 720.03</t>
  </si>
  <si>
    <r>
      <t xml:space="preserve">Samples, records and certificates shall be provided to the Nominated Authority (NA) at least 10 working days prior to bulk delivery.
Following information shall be provided to the NA:
</t>
    </r>
    <r>
      <rPr>
        <b/>
        <sz val="8"/>
        <rFont val="Arial"/>
        <family val="2"/>
      </rPr>
      <t>Samples</t>
    </r>
    <r>
      <rPr>
        <sz val="8"/>
        <rFont val="Arial"/>
        <family val="2"/>
      </rPr>
      <t xml:space="preserve">
-Mulch
-Imported topsoil
</t>
    </r>
    <r>
      <rPr>
        <b/>
        <sz val="8"/>
        <rFont val="Arial"/>
        <family val="2"/>
      </rPr>
      <t>Records</t>
    </r>
    <r>
      <rPr>
        <sz val="8"/>
        <rFont val="Arial"/>
        <family val="2"/>
      </rPr>
      <t xml:space="preserve">
-Details of suppliers
-Soil tests on imported topsoil
-Copies/Photos of fertiliser labels
</t>
    </r>
  </si>
  <si>
    <t>SE, NA</t>
  </si>
  <si>
    <t xml:space="preserve">This ITP
Issue to TeamBinder:  Records &amp; certificates
</t>
  </si>
  <si>
    <t>Insert Text Box: TeamBinder Approval No.</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</si>
  <si>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</si>
  <si>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</si>
  <si>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</si>
  <si>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</si>
  <si>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N/A</t>
  </si>
  <si>
    <t>This ITP
Issue to TeamBinder: material conformance docs or Test Report</t>
  </si>
  <si>
    <t>Drop Down Box: Site won top soil, imported
Insert Text Box: TeamBinder Approval No.</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</si>
  <si>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</si>
  <si>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</si>
  <si>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</si>
  <si>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This ITP
Issue to TeamBinder: material conformance docs (if applicable)</t>
  </si>
  <si>
    <t>Drop Down Box: Site won mulch, imported
Insert Text Box: TeamBinder Approval No.</t>
  </si>
  <si>
    <t>Site Preparation</t>
  </si>
  <si>
    <t>Set Out</t>
  </si>
  <si>
    <t>Section 720.06
IFC Drawings</t>
  </si>
  <si>
    <t>The Contractor shall set out the location and shape of planting areas in accordance with the Landscape Drawings.</t>
  </si>
  <si>
    <t>Inspection</t>
  </si>
  <si>
    <t>Each Lot</t>
  </si>
  <si>
    <t>WP</t>
  </si>
  <si>
    <t>SE/Site Supervisor</t>
  </si>
  <si>
    <t>Soil Additives</t>
  </si>
  <si>
    <t>Section 720.07
AS 4419</t>
  </si>
  <si>
    <t>Soil additives, including any material used to modify the chemical properties of the soil, shall be applied by the Contractor prior to physical ripping and cultivation and in accordance with results and recommendations from site topsoil analysis tests, if applicable.</t>
  </si>
  <si>
    <t>SE</t>
  </si>
  <si>
    <t xml:space="preserve">This ITP
Attach Test Report
</t>
  </si>
  <si>
    <t>Ripping of subsoil</t>
  </si>
  <si>
    <t xml:space="preserve">Section 720.07
Table 720.071 </t>
  </si>
  <si>
    <r>
      <t>All ripping works shall conform to the requirements of 720</t>
    </r>
    <r>
      <rPr>
        <sz val="8"/>
        <rFont val="Arial"/>
        <family val="2"/>
      </rPr>
      <t>.07</t>
    </r>
    <r>
      <rPr>
        <strike/>
        <sz val="8"/>
        <color rgb="FFFF0000"/>
        <rFont val="Arial"/>
        <family val="2"/>
      </rPr>
      <t xml:space="preserve">
</t>
    </r>
    <r>
      <rPr>
        <b/>
        <sz val="8"/>
        <color theme="1"/>
        <rFont val="Arial"/>
        <family val="2"/>
      </rPr>
      <t xml:space="preserve">Situation- Ripping of subsoil </t>
    </r>
    <r>
      <rPr>
        <sz val="8"/>
        <color theme="1"/>
        <rFont val="Arial"/>
        <family val="2"/>
      </rPr>
      <t xml:space="preserve">
• Planting Areas in disturbed areas flatter than 3h:1v= min 400mm deep at a max of 500mm spacing  
• Planting Areas in disturbed areas steeper than 3h:1v= min 300mm at a max 500mm spacing 
• Planting Areas in undisturbed areas = Min 400mm deep at a max of 500mm spacing  
• Grassing in disturbed areas = Min 200 mm deep, 500 mm max spacing
• Individual Tree Planting within grassed areas = min 400mm deep at a max of 500mm spacing 
</t>
    </r>
    <r>
      <rPr>
        <b/>
        <sz val="8"/>
        <color theme="1"/>
        <rFont val="Arial"/>
        <family val="2"/>
      </rPr>
      <t xml:space="preserve">Note: </t>
    </r>
    <r>
      <rPr>
        <sz val="8"/>
        <color theme="1"/>
        <rFont val="Arial"/>
        <family val="2"/>
      </rPr>
      <t xml:space="preserve">Ripping shall not occur within the extent of existing vegetation areas marked for protection or within the drip-line of existing woody plants.
</t>
    </r>
    <r>
      <rPr>
        <sz val="8"/>
        <rFont val="Arial"/>
        <family val="2"/>
      </rPr>
      <t xml:space="preserve">
Do not proceed until the NA inspects and  acknowledges requirements for ripping have been met.</t>
    </r>
  </si>
  <si>
    <t xml:space="preserve">Verify </t>
  </si>
  <si>
    <t xml:space="preserve">Each Applicable Lot </t>
  </si>
  <si>
    <t>HP</t>
  </si>
  <si>
    <t>This ITP
Attach Lot Map/Marked Up Area Inspected</t>
  </si>
  <si>
    <t>Edging</t>
  </si>
  <si>
    <t xml:space="preserve">IFC Drawings 
</t>
  </si>
  <si>
    <t>The Contractor shall set out the location and shape of edging in accordance with the IFC Drawings.</t>
  </si>
  <si>
    <t>Verify</t>
  </si>
  <si>
    <t>This ITP
Attach Delivery Dockets if applicable</t>
  </si>
  <si>
    <t>Topsoil application</t>
  </si>
  <si>
    <t xml:space="preserve">IFC Drawings
Section 720.07
</t>
  </si>
  <si>
    <t>Topsoil shall be spread on planting areas and grassed areas in accordance with minimum top soil depths stated in the IFC Drawings</t>
  </si>
  <si>
    <t>Cultivation</t>
  </si>
  <si>
    <t xml:space="preserve">Section 720.07
</t>
  </si>
  <si>
    <r>
      <t xml:space="preserve">Cultivation will only take place if easy manual excavation cannot be achieved to 300mm or deeper. 
If easy manual excavation is not achieved the following will take place
</t>
    </r>
    <r>
      <rPr>
        <b/>
        <sz val="8"/>
        <color theme="1"/>
        <rFont val="Arial"/>
        <family val="2"/>
      </rPr>
      <t xml:space="preserve">Situation – Cultivate- Table 720.071 </t>
    </r>
    <r>
      <rPr>
        <sz val="8"/>
        <color theme="1"/>
        <rFont val="Arial"/>
        <family val="2"/>
      </rPr>
      <t xml:space="preserve">
• Planting Areas in disturbed areas flatter than 3h:1v  = 150mm Minimum 
• Planting Areas in undisturbed areas=150mm Minimum
• Grassing in undisturbed areas = 100mm Minimum                 
</t>
    </r>
    <r>
      <rPr>
        <b/>
        <sz val="8"/>
        <color theme="1"/>
        <rFont val="Arial"/>
        <family val="2"/>
      </rPr>
      <t xml:space="preserve">Note: </t>
    </r>
    <r>
      <rPr>
        <sz val="8"/>
        <color theme="1"/>
        <rFont val="Arial"/>
        <family val="2"/>
      </rPr>
      <t xml:space="preserve">Cultivation shall not occur within the extent of existing vegetation areas marked for protection or the drip-line of existing woody plants. Hand cultivation shall be used within root zones of trees to be retained.
</t>
    </r>
  </si>
  <si>
    <t>Topsoil FSL</t>
  </si>
  <si>
    <t>After cultivation and trimming, the Contractor may lightly compress topsoil for stability on slopes.
• Vibrating plates shall not be used. 
The finished level of garden bed mulch and/or topsoil shall be tapered so that the finished mulch and/or topsoil levels meet flush with the adjacent surfaces. 
The finished level of grassed areas shall be:
• not higher than 125 mm below weep-holes or damp-proof courses in adjacent walls;
• level with the bottom of fence plinths;
• level with adjacent pavements, kerbs, pits and other structures.
Do not proceed until the NA inspects &amp; acknowledges requirements for topsoiling and cultivation have been met</t>
  </si>
  <si>
    <t>This ITP
Attach Lot Map/Marked Up Area Inspected</t>
  </si>
  <si>
    <t>Weed and Erosion Control Mat (if applicable)</t>
  </si>
  <si>
    <t xml:space="preserve">IFC Drawings
Section 720.04 i)    
</t>
  </si>
  <si>
    <r>
      <t xml:space="preserve">Jute or approved equivalent to be installed as indicated by the IFC drawing.
</t>
    </r>
    <r>
      <rPr>
        <strike/>
        <sz val="8"/>
        <rFont val="Arial"/>
        <family val="2"/>
      </rPr>
      <t xml:space="preserve">
</t>
    </r>
    <r>
      <rPr>
        <sz val="8"/>
        <rFont val="Arial"/>
        <family val="2"/>
      </rPr>
      <t xml:space="preserve">Jute mat to be installed where specified on IFC drawings for planting areas steeper than 2:1 and in planting areas prone to flooding or within 2m of waterways, swales, wetlands and sedimentation ponds.
Mat shall be laid and anchored in accordance with the manufacturer’s instructions.
</t>
    </r>
  </si>
  <si>
    <t xml:space="preserve">SE, Site Supervisor </t>
  </si>
  <si>
    <t xml:space="preserve">This ITP
Reference TeamBinder Material Approval No. if applicable
Attach Delivery Dockets
</t>
  </si>
  <si>
    <t xml:space="preserve">Mulching </t>
  </si>
  <si>
    <t xml:space="preserve">Section 720.08 a)                                    IFC Drawings </t>
  </si>
  <si>
    <r>
      <rPr>
        <sz val="8"/>
        <rFont val="Arial"/>
        <family val="2"/>
      </rPr>
      <t>Wood mulch to be placed at all planting areas unless specified.</t>
    </r>
    <r>
      <rPr>
        <sz val="8"/>
        <color theme="1"/>
        <rFont val="Arial"/>
        <family val="2"/>
      </rPr>
      <t xml:space="preserve">
Mulch shall extend at least 1 metre beyond plant centres at the outer edges of all planting areas.
If space does not permit this, mulching shall extend to the back of kerb.
Ecodynamics shall install mulch rings around individual tree plantings.
Mulch depths in all situations shall be a minimum 75mm and maximum 125mm.
Mulch shall be raked to an even, neat appearance and kept clear of plant stems to avoid collar rot.</t>
    </r>
  </si>
  <si>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</si>
  <si>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</si>
  <si>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</si>
  <si>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Will McCuskey</t>
  </si>
  <si>
    <t>ITP for Akuna Dr Link Road</t>
  </si>
  <si>
    <t>Landscaping - Ground Preparation</t>
  </si>
  <si>
    <t>ITP-325-CIV Landscaping - Ground Preparation</t>
  </si>
  <si>
    <t>Romualdo Magpantay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</si>
</sst>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trike/>
      <sz val="8"/>
      <color rgb="FFFF0000"/>
      <name val="Arial"/>
      <family val="2"/>
    </font>
    <font>
      <sz val="11"/>
      <color theme="4" tint="-0.249977111117893"/>
      <name val="Arial"/>
      <family val="2"/>
    </font>
    <font>
      <strike/>
      <sz val="8"/>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8" fillId="2" borderId="1" xfId="0" applyFont="1" applyFill="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xf>
    <xf numFmtId="0" fontId="7" fillId="0" borderId="7" xfId="0" applyFont="1" applyBorder="1" applyAlignment="1">
      <alignment horizontal="left" wrapText="1"/>
    </xf>
    <xf numFmtId="0" fontId="7" fillId="0" borderId="0" xfId="0" applyFont="1" applyAlignment="1">
      <alignment horizontal="left" wrapText="1"/>
    </xf>
    <xf numFmtId="0" fontId="6" fillId="0" borderId="1" xfId="0" applyFont="1" applyBorder="1" applyAlignment="1">
      <alignment horizontal="center" vertical="top"/>
    </xf>
    <xf numFmtId="0" fontId="17" fillId="0" borderId="1" xfId="0" applyFont="1" applyBorder="1" applyAlignment="1">
      <alignment horizontal="center"/>
    </xf>
    <xf numFmtId="14" fontId="8" fillId="0" borderId="1" xfId="0" applyNumberFormat="1" applyFont="1" applyBorder="1" applyAlignment="1">
      <alignment horizontal="center"/>
    </xf>
    <xf numFmtId="0" fontId="8" fillId="2" borderId="1"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7" xfId="0" applyFont="1" applyBorder="1" applyAlignment="1">
      <alignment horizontal="left"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15" fillId="0" borderId="7" xfId="0" applyFont="1" applyBorder="1" applyAlignment="1">
      <alignment horizontal="left" wrapText="1"/>
    </xf>
    <xf numFmtId="0" fontId="15" fillId="0" borderId="0" xfId="0" applyFont="1" applyAlignment="1">
      <alignment horizontal="left" wrapText="1"/>
    </xf>
    <xf numFmtId="0" fontId="7" fillId="0" borderId="7" xfId="0" applyFont="1" applyBorder="1" applyAlignment="1">
      <alignment horizontal="center"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11</xdr:row>
      <xdr:rowOff>85727</xdr:rowOff>
    </xdr:from>
    <xdr:to>
      <xdr:col>1</xdr:col>
      <xdr:colOff>836758</xdr:colOff>
      <xdr:row>15</xdr:row>
      <xdr:rowOff>58422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04776" y="2171702"/>
          <a:ext cx="1112982" cy="820420"/>
        </a:xfrm>
        <a:prstGeom prst="rect">
          <a:avLst/>
        </a:prstGeom>
        <a:noFill/>
        <a:ln>
          <a:noFill/>
        </a:ln>
      </xdr:spPr>
    </xdr:pic>
    <xdr:clientData/>
  </xdr:twoCellAnchor>
  <xdr:twoCellAnchor editAs="oneCell">
    <xdr:from>
      <xdr:col>1</xdr:col>
      <xdr:colOff>962028</xdr:colOff>
      <xdr:row>11</xdr:row>
      <xdr:rowOff>114302</xdr:rowOff>
    </xdr:from>
    <xdr:to>
      <xdr:col>2</xdr:col>
      <xdr:colOff>937720</xdr:colOff>
      <xdr:row>15</xdr:row>
      <xdr:rowOff>86997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343028" y="2200277"/>
          <a:ext cx="12806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view="pageBreakPreview" zoomScaleNormal="100" zoomScaleSheetLayoutView="100" workbookViewId="0">
      <selection activeCell="C7" sqref="C7:D7"/>
    </sheetView>
  </sheetViews>
  <sheetFormatPr defaultColWidth="9.140625" defaultRowHeight="14.25" x14ac:dyDescent="0.2"/>
  <cols>
    <col min="1" max="1" width="5.7109375" style="2" customWidth="1"/>
    <col min="2" max="2" width="19.5703125" style="2" customWidth="1"/>
    <col min="3" max="3" width="15.7109375" style="2" customWidth="1"/>
    <col min="4" max="4" width="36.5703125" style="2" customWidth="1"/>
    <col min="5" max="10" width="10.7109375" style="2" customWidth="1"/>
    <col min="11" max="16384" width="9.140625" style="2"/>
  </cols>
  <sheetData>
    <row r="1" spans="1:18" ht="15" x14ac:dyDescent="0.25">
      <c r="A1" s="9" t="s">
        <v>0</v>
      </c>
    </row>
    <row r="2" spans="1:18" ht="15" x14ac:dyDescent="0.25">
      <c r="A2" s="10" t="s">
        <v>1</v>
      </c>
      <c r="B2" s="11"/>
      <c r="C2" s="47" t="s">
        <v>103</v>
      </c>
      <c r="D2" s="48"/>
    </row>
    <row r="3" spans="1:18" ht="15" x14ac:dyDescent="0.25">
      <c r="A3" s="10" t="s">
        <v>2</v>
      </c>
      <c r="B3" s="11"/>
      <c r="C3" s="47" t="s">
        <v>102</v>
      </c>
      <c r="D3" s="48"/>
    </row>
    <row r="4" spans="1:18" ht="15" x14ac:dyDescent="0.25">
      <c r="A4" s="10"/>
      <c r="B4" s="11"/>
      <c r="C4" s="47"/>
      <c r="D4" s="48"/>
    </row>
    <row r="5" spans="1:18" ht="15" x14ac:dyDescent="0.25">
      <c r="A5" s="10" t="s">
        <v>3</v>
      </c>
      <c r="B5" s="11"/>
      <c r="C5" s="47" t="s">
        <v>4</v>
      </c>
      <c r="D5" s="48"/>
    </row>
    <row r="6" spans="1:18" ht="15" x14ac:dyDescent="0.25">
      <c r="A6" s="10" t="s">
        <v>5</v>
      </c>
      <c r="B6" s="11"/>
      <c r="C6" s="47">
        <v>0</v>
      </c>
      <c r="D6" s="48"/>
    </row>
    <row r="7" spans="1:18" ht="15" x14ac:dyDescent="0.25">
      <c r="A7" s="10" t="s">
        <v>6</v>
      </c>
      <c r="B7" s="11"/>
      <c r="C7" s="49">
        <f ca="1">TODAY()</f>
        <v>45932</v>
      </c>
      <c r="D7" s="50"/>
    </row>
    <row r="8" spans="1:18" ht="15" x14ac:dyDescent="0.25">
      <c r="A8" s="10" t="s">
        <v>7</v>
      </c>
      <c r="B8" s="11"/>
      <c r="C8" s="47" t="s">
        <v>100</v>
      </c>
      <c r="D8" s="48"/>
    </row>
    <row r="9" spans="1:18" ht="15" x14ac:dyDescent="0.25">
      <c r="A9" s="10" t="s">
        <v>8</v>
      </c>
      <c r="B9" s="11"/>
      <c r="C9" s="47" t="s">
        <v>104</v>
      </c>
      <c r="D9" s="48"/>
    </row>
    <row r="10" spans="1:18" ht="15" x14ac:dyDescent="0.25">
      <c r="A10" s="10" t="s">
        <v>9</v>
      </c>
      <c r="B10" s="11"/>
      <c r="C10" s="47" t="s">
        <v>101</v>
      </c>
      <c r="D10" s="48"/>
    </row>
    <row r="12" spans="1:18" ht="24" customHeight="1" x14ac:dyDescent="0.2">
      <c r="A12" s="7"/>
      <c r="B12" s="8"/>
      <c r="C12" s="8"/>
      <c r="D12" s="51" t="s">
        <v>10</v>
      </c>
      <c r="E12" s="52"/>
      <c r="F12" s="52"/>
      <c r="G12" s="52"/>
      <c r="H12" s="52"/>
      <c r="I12" s="52"/>
      <c r="J12" s="52"/>
      <c r="K12" s="53"/>
    </row>
    <row r="13" spans="1:18" x14ac:dyDescent="0.2">
      <c r="A13" s="3"/>
      <c r="D13" s="17"/>
      <c r="E13" s="59"/>
      <c r="F13" s="59"/>
      <c r="G13" s="59"/>
      <c r="H13" s="59"/>
      <c r="I13" s="60"/>
      <c r="J13" s="18" t="s">
        <v>11</v>
      </c>
      <c r="K13" s="44">
        <f>C6</f>
        <v>0</v>
      </c>
      <c r="O13" s="1"/>
      <c r="P13" s="1"/>
      <c r="Q13" s="1"/>
      <c r="R13" s="1"/>
    </row>
    <row r="14" spans="1:18" x14ac:dyDescent="0.2">
      <c r="A14" s="3"/>
      <c r="D14" s="63"/>
      <c r="E14" s="64"/>
      <c r="F14" s="64"/>
      <c r="G14" s="64"/>
      <c r="H14" s="64"/>
      <c r="I14" s="65"/>
      <c r="J14" s="12" t="s">
        <v>12</v>
      </c>
      <c r="K14" s="45">
        <f ca="1">C7</f>
        <v>45932</v>
      </c>
    </row>
    <row r="15" spans="1:18" x14ac:dyDescent="0.2">
      <c r="A15" s="3"/>
      <c r="D15" s="66"/>
      <c r="E15" s="67"/>
      <c r="F15" s="67"/>
      <c r="G15" s="67"/>
      <c r="H15" s="67"/>
      <c r="I15" s="68"/>
      <c r="J15" s="14"/>
      <c r="K15" s="14"/>
      <c r="O15" s="1"/>
      <c r="P15" s="1"/>
      <c r="Q15" s="1"/>
      <c r="R15" s="1"/>
    </row>
    <row r="16" spans="1:18" ht="14.25" customHeight="1" x14ac:dyDescent="0.2">
      <c r="A16" s="54"/>
      <c r="B16" s="55"/>
      <c r="C16" s="55"/>
      <c r="D16" s="19"/>
      <c r="E16" s="61"/>
      <c r="F16" s="61"/>
      <c r="G16" s="61"/>
      <c r="H16" s="61"/>
      <c r="I16" s="62"/>
      <c r="J16" s="13"/>
      <c r="K16" s="13"/>
      <c r="O16" s="1"/>
      <c r="P16" s="1"/>
      <c r="Q16" s="1"/>
      <c r="R16" s="1"/>
    </row>
    <row r="17" spans="1:19" ht="18.75" customHeight="1" x14ac:dyDescent="0.2">
      <c r="A17" s="26" t="s">
        <v>13</v>
      </c>
      <c r="B17" s="27"/>
      <c r="C17" s="11"/>
      <c r="D17" s="28"/>
      <c r="E17" s="28"/>
      <c r="F17" s="28"/>
      <c r="G17" s="28"/>
      <c r="H17" s="28"/>
      <c r="I17" s="28"/>
      <c r="J17" s="28"/>
      <c r="K17" s="11"/>
      <c r="Q17" s="1"/>
      <c r="R17" s="1"/>
    </row>
    <row r="18" spans="1:19" ht="14.25" customHeight="1" x14ac:dyDescent="0.2">
      <c r="A18" s="56" t="s">
        <v>14</v>
      </c>
      <c r="B18" s="56" t="s">
        <v>15</v>
      </c>
      <c r="C18" s="56" t="s">
        <v>16</v>
      </c>
      <c r="D18" s="56" t="s">
        <v>17</v>
      </c>
      <c r="E18" s="56" t="s">
        <v>18</v>
      </c>
      <c r="F18" s="56"/>
      <c r="G18" s="56"/>
      <c r="H18" s="56" t="s">
        <v>19</v>
      </c>
      <c r="I18" s="56" t="s">
        <v>20</v>
      </c>
      <c r="J18" s="69" t="s">
        <v>21</v>
      </c>
      <c r="K18" s="56" t="s">
        <v>22</v>
      </c>
      <c r="R18" s="1"/>
      <c r="S18" s="1"/>
    </row>
    <row r="19" spans="1:19" x14ac:dyDescent="0.2">
      <c r="A19" s="56"/>
      <c r="B19" s="56"/>
      <c r="C19" s="56"/>
      <c r="D19" s="56"/>
      <c r="E19" s="29" t="s">
        <v>23</v>
      </c>
      <c r="F19" s="29" t="s">
        <v>24</v>
      </c>
      <c r="G19" s="29" t="s">
        <v>25</v>
      </c>
      <c r="H19" s="56"/>
      <c r="I19" s="56"/>
      <c r="J19" s="69"/>
      <c r="K19" s="56"/>
      <c r="R19" s="1"/>
      <c r="S19" s="1"/>
    </row>
    <row r="20" spans="1:19" x14ac:dyDescent="0.2">
      <c r="A20" s="15">
        <v>1</v>
      </c>
      <c r="B20" s="70" t="s">
        <v>26</v>
      </c>
      <c r="C20" s="71"/>
      <c r="D20" s="71"/>
      <c r="E20" s="71"/>
      <c r="F20" s="71"/>
      <c r="G20" s="71"/>
      <c r="H20" s="71"/>
      <c r="I20" s="71"/>
      <c r="J20" s="71"/>
      <c r="K20" s="72"/>
    </row>
    <row r="21" spans="1:19" ht="45" x14ac:dyDescent="0.2">
      <c r="A21" s="16"/>
      <c r="B21" s="32"/>
      <c r="C21" s="34" t="s">
        <v>27</v>
      </c>
      <c r="D21" s="30"/>
      <c r="E21" s="4"/>
      <c r="F21" s="31"/>
      <c r="G21" s="4"/>
      <c r="H21" s="4"/>
      <c r="I21" s="4"/>
      <c r="J21" s="4"/>
      <c r="K21" s="4"/>
    </row>
    <row r="22" spans="1:19" x14ac:dyDescent="0.2">
      <c r="A22" s="16"/>
      <c r="B22" s="5"/>
      <c r="C22" s="6"/>
      <c r="D22" s="30"/>
      <c r="E22" s="4"/>
      <c r="F22" s="31"/>
      <c r="G22" s="4"/>
      <c r="H22" s="4"/>
      <c r="I22" s="4"/>
      <c r="J22" s="4"/>
      <c r="K22" s="4"/>
    </row>
    <row r="23" spans="1:19" x14ac:dyDescent="0.2">
      <c r="A23" s="16"/>
      <c r="B23" s="5"/>
      <c r="C23" s="6"/>
      <c r="D23" s="30"/>
      <c r="E23" s="4"/>
      <c r="F23" s="31"/>
      <c r="G23" s="4"/>
      <c r="H23" s="4"/>
      <c r="I23" s="4"/>
      <c r="J23" s="4"/>
      <c r="K23" s="4"/>
    </row>
    <row r="24" spans="1:19" x14ac:dyDescent="0.2">
      <c r="A24" s="15">
        <v>2</v>
      </c>
      <c r="B24" s="70" t="s">
        <v>28</v>
      </c>
      <c r="C24" s="71"/>
      <c r="D24" s="71"/>
      <c r="E24" s="71"/>
      <c r="F24" s="71"/>
      <c r="G24" s="71"/>
      <c r="H24" s="71"/>
      <c r="I24" s="71"/>
      <c r="J24" s="71"/>
      <c r="K24" s="72"/>
    </row>
    <row r="25" spans="1:19" ht="56.25" x14ac:dyDescent="0.2">
      <c r="A25" s="16">
        <v>2.1</v>
      </c>
      <c r="B25" s="6" t="s">
        <v>29</v>
      </c>
      <c r="C25" s="6" t="s">
        <v>30</v>
      </c>
      <c r="D25" s="30" t="s">
        <v>31</v>
      </c>
      <c r="E25" s="4" t="s">
        <v>32</v>
      </c>
      <c r="F25" s="37" t="s">
        <v>33</v>
      </c>
      <c r="G25" s="4" t="s">
        <v>34</v>
      </c>
      <c r="H25" s="4" t="s">
        <v>35</v>
      </c>
      <c r="I25" s="4" t="s">
        <v>36</v>
      </c>
      <c r="J25" s="4"/>
      <c r="K25" s="4"/>
      <c r="L25" s="73"/>
      <c r="M25" s="74"/>
      <c r="N25" s="74"/>
    </row>
    <row r="26" spans="1:19" ht="135" x14ac:dyDescent="0.2">
      <c r="A26" s="16">
        <v>2.2000000000000002</v>
      </c>
      <c r="B26" s="32" t="s">
        <v>37</v>
      </c>
      <c r="C26" s="33" t="s">
        <v>38</v>
      </c>
      <c r="D26" s="34" t="s">
        <v>39</v>
      </c>
      <c r="E26" s="35" t="s">
        <v>32</v>
      </c>
      <c r="F26" s="38" t="s">
        <v>33</v>
      </c>
      <c r="G26" s="39" t="s">
        <v>34</v>
      </c>
      <c r="H26" s="38" t="s">
        <v>40</v>
      </c>
      <c r="I26" s="38" t="s">
        <v>41</v>
      </c>
      <c r="J26" s="35"/>
      <c r="K26" s="36"/>
      <c r="L26" s="73" t="s">
        <v>42</v>
      </c>
      <c r="M26" s="74"/>
      <c r="N26" s="74"/>
    </row>
    <row r="27" spans="1:19" ht="90" x14ac:dyDescent="0.2">
      <c r="A27" s="16">
        <v>2.2999999999999998</v>
      </c>
      <c r="B27" s="32" t="s">
        <v>43</v>
      </c>
      <c r="C27" s="33" t="s">
        <v>44</v>
      </c>
      <c r="D27" s="34" t="s">
        <v>45</v>
      </c>
      <c r="E27" s="38" t="s">
        <v>46</v>
      </c>
      <c r="F27" s="38" t="s">
        <v>33</v>
      </c>
      <c r="G27" s="38" t="s">
        <v>47</v>
      </c>
      <c r="H27" s="38" t="s">
        <v>35</v>
      </c>
      <c r="I27" s="38" t="s">
        <v>48</v>
      </c>
      <c r="J27" s="35"/>
      <c r="K27" s="36"/>
      <c r="L27" s="73" t="s">
        <v>49</v>
      </c>
      <c r="M27" s="74"/>
      <c r="N27" s="74"/>
    </row>
    <row r="28" spans="1:19" ht="135" x14ac:dyDescent="0.2">
      <c r="A28" s="16">
        <v>2.4</v>
      </c>
      <c r="B28" s="32" t="s">
        <v>50</v>
      </c>
      <c r="C28" s="33" t="s">
        <v>51</v>
      </c>
      <c r="D28" s="34" t="s">
        <v>52</v>
      </c>
      <c r="E28" s="38" t="s">
        <v>46</v>
      </c>
      <c r="F28" s="38" t="s">
        <v>33</v>
      </c>
      <c r="G28" s="38" t="s">
        <v>47</v>
      </c>
      <c r="H28" s="38" t="s">
        <v>35</v>
      </c>
      <c r="I28" s="38" t="s">
        <v>53</v>
      </c>
      <c r="J28" s="35"/>
      <c r="K28" s="36"/>
      <c r="L28" s="73" t="s">
        <v>54</v>
      </c>
      <c r="M28" s="74"/>
      <c r="N28" s="74"/>
    </row>
    <row r="29" spans="1:19" x14ac:dyDescent="0.2">
      <c r="A29" s="15">
        <v>3</v>
      </c>
      <c r="B29" s="70" t="s">
        <v>55</v>
      </c>
      <c r="C29" s="71"/>
      <c r="D29" s="71"/>
      <c r="E29" s="71"/>
      <c r="F29" s="71"/>
      <c r="G29" s="71"/>
      <c r="H29" s="71"/>
      <c r="I29" s="71"/>
      <c r="J29" s="71"/>
      <c r="K29" s="72"/>
    </row>
    <row r="30" spans="1:19" ht="33.75" x14ac:dyDescent="0.2">
      <c r="A30" s="16">
        <v>3.1</v>
      </c>
      <c r="B30" s="40" t="s">
        <v>56</v>
      </c>
      <c r="C30" s="34" t="s">
        <v>57</v>
      </c>
      <c r="D30" s="34" t="s">
        <v>58</v>
      </c>
      <c r="E30" s="38" t="s">
        <v>59</v>
      </c>
      <c r="F30" s="38" t="s">
        <v>60</v>
      </c>
      <c r="G30" s="38" t="s">
        <v>61</v>
      </c>
      <c r="H30" s="38" t="s">
        <v>62</v>
      </c>
      <c r="I30" s="38" t="s">
        <v>36</v>
      </c>
      <c r="J30" s="39"/>
      <c r="K30" s="39"/>
      <c r="L30" s="73"/>
      <c r="M30" s="74"/>
      <c r="N30" s="74"/>
    </row>
    <row r="31" spans="1:19" ht="67.5" x14ac:dyDescent="0.2">
      <c r="A31" s="46">
        <f t="shared" ref="A31" si="0">A30+0.1</f>
        <v>3.2</v>
      </c>
      <c r="B31" s="40" t="s">
        <v>63</v>
      </c>
      <c r="C31" s="34" t="s">
        <v>64</v>
      </c>
      <c r="D31" s="34" t="s">
        <v>65</v>
      </c>
      <c r="E31" s="38" t="s">
        <v>32</v>
      </c>
      <c r="F31" s="38" t="s">
        <v>60</v>
      </c>
      <c r="G31" s="38" t="s">
        <v>34</v>
      </c>
      <c r="H31" s="38" t="s">
        <v>66</v>
      </c>
      <c r="I31" s="38" t="s">
        <v>67</v>
      </c>
      <c r="J31" s="36"/>
      <c r="K31" s="36"/>
      <c r="L31" s="41"/>
      <c r="M31" s="42"/>
      <c r="N31" s="42"/>
    </row>
    <row r="32" spans="1:19" ht="303.75" x14ac:dyDescent="0.2">
      <c r="A32" s="16">
        <v>3.3</v>
      </c>
      <c r="B32" s="32" t="s">
        <v>68</v>
      </c>
      <c r="C32" s="33" t="s">
        <v>69</v>
      </c>
      <c r="D32" s="33" t="s">
        <v>70</v>
      </c>
      <c r="E32" s="35" t="s">
        <v>71</v>
      </c>
      <c r="F32" s="35" t="s">
        <v>72</v>
      </c>
      <c r="G32" s="35" t="s">
        <v>73</v>
      </c>
      <c r="H32" s="35" t="s">
        <v>40</v>
      </c>
      <c r="I32" s="38" t="s">
        <v>74</v>
      </c>
      <c r="J32" s="36"/>
      <c r="K32" s="36"/>
      <c r="L32" s="73"/>
      <c r="M32" s="74"/>
      <c r="N32" s="74"/>
    </row>
    <row r="33" spans="1:14" ht="67.5" x14ac:dyDescent="0.2">
      <c r="A33" s="46">
        <v>3.4</v>
      </c>
      <c r="B33" s="40" t="s">
        <v>75</v>
      </c>
      <c r="C33" s="34" t="s">
        <v>76</v>
      </c>
      <c r="D33" s="34" t="s">
        <v>77</v>
      </c>
      <c r="E33" s="38" t="s">
        <v>78</v>
      </c>
      <c r="F33" s="38" t="s">
        <v>72</v>
      </c>
      <c r="G33" s="38" t="s">
        <v>34</v>
      </c>
      <c r="H33" s="38" t="s">
        <v>62</v>
      </c>
      <c r="I33" s="38" t="s">
        <v>79</v>
      </c>
      <c r="J33" s="43"/>
      <c r="K33" s="43"/>
      <c r="L33" s="41"/>
      <c r="M33" s="42"/>
      <c r="N33" s="42"/>
    </row>
    <row r="34" spans="1:14" ht="33.75" x14ac:dyDescent="0.2">
      <c r="A34" s="16">
        <v>3.5</v>
      </c>
      <c r="B34" s="32" t="s">
        <v>80</v>
      </c>
      <c r="C34" s="33" t="s">
        <v>81</v>
      </c>
      <c r="D34" s="34" t="s">
        <v>82</v>
      </c>
      <c r="E34" s="35" t="s">
        <v>71</v>
      </c>
      <c r="F34" s="35" t="s">
        <v>72</v>
      </c>
      <c r="G34" s="35" t="s">
        <v>73</v>
      </c>
      <c r="H34" s="35" t="s">
        <v>40</v>
      </c>
      <c r="I34" s="35" t="s">
        <v>36</v>
      </c>
      <c r="J34" s="36"/>
      <c r="K34" s="36"/>
      <c r="L34" s="73"/>
      <c r="M34" s="74"/>
      <c r="N34" s="74"/>
    </row>
    <row r="35" spans="1:14" ht="247.5" x14ac:dyDescent="0.2">
      <c r="A35" s="16">
        <v>3.6</v>
      </c>
      <c r="B35" s="32" t="s">
        <v>83</v>
      </c>
      <c r="C35" s="33" t="s">
        <v>84</v>
      </c>
      <c r="D35" s="33" t="s">
        <v>85</v>
      </c>
      <c r="E35" s="35" t="s">
        <v>71</v>
      </c>
      <c r="F35" s="35" t="s">
        <v>72</v>
      </c>
      <c r="G35" s="35" t="s">
        <v>73</v>
      </c>
      <c r="H35" s="35" t="s">
        <v>40</v>
      </c>
      <c r="I35" s="38" t="s">
        <v>74</v>
      </c>
      <c r="J35" s="36"/>
      <c r="K35" s="36"/>
      <c r="L35" s="78"/>
      <c r="M35" s="79"/>
      <c r="N35" s="79"/>
    </row>
    <row r="36" spans="1:14" ht="213.75" x14ac:dyDescent="0.2">
      <c r="A36" s="16">
        <v>3.7</v>
      </c>
      <c r="B36" s="34" t="s">
        <v>86</v>
      </c>
      <c r="C36" s="33" t="s">
        <v>84</v>
      </c>
      <c r="D36" s="34" t="s">
        <v>87</v>
      </c>
      <c r="E36" s="35" t="s">
        <v>71</v>
      </c>
      <c r="F36" s="35" t="s">
        <v>72</v>
      </c>
      <c r="G36" s="35" t="s">
        <v>73</v>
      </c>
      <c r="H36" s="35" t="s">
        <v>40</v>
      </c>
      <c r="I36" s="38" t="s">
        <v>88</v>
      </c>
      <c r="J36" s="36"/>
      <c r="K36" s="36"/>
      <c r="L36" s="76"/>
      <c r="M36" s="77"/>
      <c r="N36" s="77"/>
    </row>
    <row r="37" spans="1:14" ht="146.25" x14ac:dyDescent="0.2">
      <c r="A37" s="16">
        <v>3.8</v>
      </c>
      <c r="B37" s="34" t="s">
        <v>89</v>
      </c>
      <c r="C37" s="33" t="s">
        <v>90</v>
      </c>
      <c r="D37" s="34" t="s">
        <v>91</v>
      </c>
      <c r="E37" s="35" t="s">
        <v>71</v>
      </c>
      <c r="F37" s="35" t="s">
        <v>72</v>
      </c>
      <c r="G37" s="35" t="s">
        <v>34</v>
      </c>
      <c r="H37" s="35" t="s">
        <v>92</v>
      </c>
      <c r="I37" s="38" t="s">
        <v>93</v>
      </c>
      <c r="J37" s="36"/>
      <c r="K37" s="36"/>
      <c r="L37" s="73" t="s">
        <v>42</v>
      </c>
      <c r="M37" s="74"/>
      <c r="N37" s="74"/>
    </row>
    <row r="38" spans="1:14" ht="191.25" x14ac:dyDescent="0.2">
      <c r="A38" s="16">
        <v>3.9</v>
      </c>
      <c r="B38" s="32" t="s">
        <v>94</v>
      </c>
      <c r="C38" s="33" t="s">
        <v>95</v>
      </c>
      <c r="D38" s="33" t="s">
        <v>96</v>
      </c>
      <c r="E38" s="35" t="s">
        <v>71</v>
      </c>
      <c r="F38" s="35" t="s">
        <v>72</v>
      </c>
      <c r="G38" s="35" t="s">
        <v>34</v>
      </c>
      <c r="H38" s="35" t="s">
        <v>92</v>
      </c>
      <c r="I38" s="35" t="s">
        <v>36</v>
      </c>
      <c r="J38" s="36"/>
      <c r="K38" s="36"/>
    </row>
    <row r="39" spans="1:14" x14ac:dyDescent="0.2">
      <c r="A39" s="20"/>
      <c r="B39" s="75" t="s">
        <v>97</v>
      </c>
      <c r="C39" s="75"/>
      <c r="D39" s="75"/>
      <c r="E39" s="75"/>
      <c r="F39" s="75"/>
      <c r="G39" s="75"/>
      <c r="H39" s="75"/>
      <c r="I39" s="75"/>
      <c r="J39" s="75"/>
      <c r="K39" s="75"/>
    </row>
    <row r="40" spans="1:14" ht="14.25" customHeight="1" x14ac:dyDescent="0.2">
      <c r="A40" s="21"/>
      <c r="B40" s="57" t="s">
        <v>98</v>
      </c>
      <c r="C40" s="57"/>
      <c r="D40" s="57"/>
      <c r="E40" s="57"/>
      <c r="F40" s="57"/>
      <c r="G40" s="57"/>
      <c r="H40" s="57"/>
      <c r="I40" s="57"/>
      <c r="J40" s="57"/>
      <c r="K40" s="58"/>
    </row>
    <row r="41" spans="1:14" x14ac:dyDescent="0.2">
      <c r="A41" s="21"/>
      <c r="B41" s="57"/>
      <c r="C41" s="57"/>
      <c r="D41" s="57"/>
      <c r="E41" s="57"/>
      <c r="F41" s="57"/>
      <c r="G41" s="57"/>
      <c r="H41" s="57"/>
      <c r="I41" s="57"/>
      <c r="J41" s="57"/>
      <c r="K41" s="58"/>
    </row>
    <row r="42" spans="1:14" ht="21" customHeight="1" x14ac:dyDescent="0.2">
      <c r="A42" s="22"/>
      <c r="B42" s="23" t="s">
        <v>99</v>
      </c>
      <c r="C42" s="24"/>
      <c r="D42" s="24"/>
      <c r="E42" s="24"/>
      <c r="F42" s="24"/>
      <c r="G42" s="24"/>
      <c r="H42" s="24"/>
      <c r="I42" s="24"/>
      <c r="J42" s="24"/>
      <c r="K42" s="25"/>
    </row>
  </sheetData>
  <mergeCells count="39">
    <mergeCell ref="L25:N25"/>
    <mergeCell ref="B24:K24"/>
    <mergeCell ref="L27:N27"/>
    <mergeCell ref="L28:N28"/>
    <mergeCell ref="B39:K39"/>
    <mergeCell ref="L37:N37"/>
    <mergeCell ref="L30:N30"/>
    <mergeCell ref="L32:N32"/>
    <mergeCell ref="L36:N36"/>
    <mergeCell ref="L26:N26"/>
    <mergeCell ref="L34:N34"/>
    <mergeCell ref="L35:N35"/>
    <mergeCell ref="B40:K41"/>
    <mergeCell ref="E13:I13"/>
    <mergeCell ref="E16:I16"/>
    <mergeCell ref="D14:I14"/>
    <mergeCell ref="D15:I15"/>
    <mergeCell ref="J18:J19"/>
    <mergeCell ref="B29:K29"/>
    <mergeCell ref="B20:K20"/>
    <mergeCell ref="C10:D10"/>
    <mergeCell ref="D12:K12"/>
    <mergeCell ref="A16:C16"/>
    <mergeCell ref="A18:A19"/>
    <mergeCell ref="K18:K19"/>
    <mergeCell ref="I18:I19"/>
    <mergeCell ref="H18:H19"/>
    <mergeCell ref="E18:G18"/>
    <mergeCell ref="D18:D19"/>
    <mergeCell ref="C18:C19"/>
    <mergeCell ref="B18:B19"/>
    <mergeCell ref="C5:D5"/>
    <mergeCell ref="C4:D4"/>
    <mergeCell ref="C3:D3"/>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1" max="16383" man="1"/>
    <brk id="33"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MRPA-1160097302-140249</_dlc_DocId>
    <_dlc_DocIdUrl xmlns="8aefd74c-d14b-451e-bb38-cf3a729b3efa">
      <Url>https://fultonhogan.sharepoint.com/teams/PD05433/_layouts/15/DocIdRedir.aspx?ID=MRPA-1160097302-140249</Url>
      <Description>MRPA-1160097302-140249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Props1.xml><?xml version="1.0" encoding="utf-8"?>
<ds:datastoreItem xmlns:ds="http://schemas.openxmlformats.org/officeDocument/2006/customXml" ds:itemID="{745875A5-276D-46E5-B4E2-CF4122090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2025-10-01T21:49:36Z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4c5c9b6c-f8cd-44b6-997d-5655e7355896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