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C5E06308-6B22-4A6F-A2C2-8D2AD0061A8A}" xr6:coauthVersionLast="47" xr6:coauthVersionMax="47" xr10:uidLastSave="{00000000-0000-0000-0000-000000000000}"/>
  <bookViews>
    <workbookView xWindow="1560" yWindow="1560" windowWidth="29265" windowHeight="1936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K2" i="1"/>
  <c r="L2" i="1"/>
  <c r="M2" i="1"/>
  <c r="N2" i="1"/>
  <c r="O2" i="1"/>
  <c r="Q2" i="1" l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<sst xmlns="http://schemas.openxmlformats.org/spreadsheetml/2006/main" count="7" uniqueCount="7">
  <si>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HP</t>
  </si>
  <si>
    <t>ENG</t>
  </si>
  <si>
    <t>Prior to sealing</t>
  </si>
  <si>
    <t>Test Report</t>
  </si>
  <si>
    <t>For a Chip Sealed Surface</t>
  </si>
  <si>
    <t xml:space="preserve">Target is an average of 60 NAASRA counts/km for the 100m moving average Maximum 100m moving average of 70 NAASRA counts/km. No 20m reading in any lane shall exceed 100 NAASRA counts/km. </t>
  </si>
  <si>
    <t xml:space="preserve">PS 21.4.1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</si>
</sst>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Q12"/>
  <sheetViews>
    <sheetView tabSelected="1" workbookViewId="0">
      <selection activeCell="E3" sqref="E3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34.140625" bestFit="1" customWidth="1"/>
    <col min="10" max="10" width="20.85546875" customWidth="1"/>
    <col min="11" max="11" width="21.7109375" customWidth="1"/>
    <col min="12" max="12" width="18.85546875" customWidth="1"/>
    <col min="13" max="13" width="10.5703125" customWidth="1"/>
    <col min="14" max="14" width="25.85546875" customWidth="1"/>
    <col min="15" max="15" width="21.42578125" customWidth="1"/>
  </cols>
  <sheetData>
    <row r="1" spans="1:17" ht="15" customHeight="1" x14ac:dyDescent="0.25">
      <c r="A1" s="2"/>
      <c r="B1" s="2"/>
      <c r="C1" s="2"/>
      <c r="D1" s="2"/>
      <c r="E1" s="2"/>
      <c r="F1" s="2"/>
      <c r="G1" s="2"/>
      <c r="I1" s="3"/>
      <c r="J1" s="3"/>
      <c r="K1" s="3"/>
      <c r="L1" s="3"/>
      <c r="M1" s="3"/>
      <c r="N1" s="3"/>
      <c r="O1" s="3"/>
    </row>
    <row r="2" spans="1:17" ht="15" customHeight="1" x14ac:dyDescent="0.25">
      <c r="A2" t="s">
        <v>4</v>
      </c>
      <c r="B2" t="s">
        <v>5</v>
      </c>
      <c r="C2" s="1" t="s">
        <v>6</v>
      </c>
      <c r="D2" t="s">
        <v>3</v>
      </c>
      <c r="E2" s="1" t="s">
        <v>2</v>
      </c>
      <c r="F2" t="s">
        <v>0</v>
      </c>
      <c r="G2" t="s">
        <v>1</v>
      </c>
      <c r="I2" t="str">
        <f>A2</f>
        <v>For a Chip Sealed Surface</v>
      </c>
      <c r="J2" t="str">
        <f>"Acceptance / Conformance Criteria -  "&amp;B2</f>
        <v xml:space="preserve">Acceptance / Conformance Criteria -  Target is an average of 60 NAASRA counts/km for the 100m moving average Maximum 100m moving average of 70 NAASRA counts/km. No 20m reading in any lane shall exceed 100 NAASRA counts/km. </v>
      </c>
      <c r="K2" t="str">
        <f>"Standard / Specification - "&amp;C2</f>
        <v xml:space="preserve">Standard / Specification - PS 21.4.1 </v>
      </c>
      <c r="L2" t="str">
        <f>"Verifying Document - "&amp;D2</f>
        <v>Verifying Document - Test Report</v>
      </c>
      <c r="M2" t="str">
        <f>"Frequency - "&amp;E2</f>
        <v>Frequency - Prior to sealing</v>
      </c>
      <c r="N2" t="str">
        <f>"Verification Activity: Activity - "&amp;F2</f>
        <v>Verification Activity: Activity - HP</v>
      </c>
      <c r="O2" t="str">
        <f>"Verification Activity: By - "&amp;G2</f>
        <v>Verification Activity: By - ENG</v>
      </c>
      <c r="Q2" t="str" cm="1">
        <f t="array" ref="Q2:Q8">_xlfn.FILTERXML("&lt;t&gt;&lt;s&gt;"&amp;_xlfn.TEXTJOIN("&lt;/s&gt;&lt;s&gt;",,I2:O40)&amp;"&lt;/s&gt;&lt;/t&gt;","//s")</f>
        <v>For a Chip Sealed Surface</v>
      </c>
    </row>
    <row r="3" spans="1:17" ht="15" customHeight="1" x14ac:dyDescent="0.25">
      <c r="C3" s="1"/>
      <c r="E3" s="1"/>
      <c r="Q3" t="str">
        <v>Acceptance / Conformance Criteria -  Target is an average of 60 NAASRA counts/km for the 100m moving average Maximum 100m moving average of 70 NAASRA counts/km. No 20m reading in any lane shall exceed 100 NAASRA counts/km.</v>
      </c>
    </row>
    <row r="4" spans="1:17" ht="15" customHeight="1" x14ac:dyDescent="0.25">
      <c r="C4" s="1"/>
      <c r="E4" s="1"/>
      <c r="Q4" t="str">
        <v>Standard / Specification - PS 21.4.1</v>
      </c>
    </row>
    <row r="5" spans="1:17" ht="15" customHeight="1" x14ac:dyDescent="0.25">
      <c r="A5" s="1"/>
      <c r="C5" s="1"/>
      <c r="E5" s="1"/>
      <c r="Q5" t="str">
        <v>Verifying Document - Test Report</v>
      </c>
    </row>
    <row r="6" spans="1:17" ht="15" customHeight="1" x14ac:dyDescent="0.25">
      <c r="C6" s="1"/>
      <c r="Q6" t="str">
        <v>Frequency - Prior to sealing</v>
      </c>
    </row>
    <row r="7" spans="1:17" ht="15" customHeight="1" x14ac:dyDescent="0.25">
      <c r="B7" s="1"/>
      <c r="C7" s="1"/>
      <c r="Q7" t="str">
        <v>Verification Activity: Activity - HP</v>
      </c>
    </row>
    <row r="8" spans="1:17" ht="15" customHeight="1" x14ac:dyDescent="0.25">
      <c r="C8" s="1"/>
      <c r="E8" s="1"/>
      <c r="Q8" t="str">
        <v>Verification Activity: By - ENG</v>
      </c>
    </row>
    <row r="9" spans="1:17" ht="15" customHeight="1" x14ac:dyDescent="0.25">
      <c r="C9" s="1"/>
      <c r="E9" s="1"/>
    </row>
    <row r="10" spans="1:17" ht="15" customHeight="1" x14ac:dyDescent="0.25">
      <c r="C10" s="1"/>
      <c r="E10" s="1"/>
    </row>
    <row r="11" spans="1:17" ht="15" customHeight="1" x14ac:dyDescent="0.25">
      <c r="C11" s="1"/>
      <c r="E11" s="1"/>
    </row>
    <row r="12" spans="1:17" ht="15" customHeight="1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2024-03-09T19:57:31Z</dcterms:modified>
</cp:coreProperties>
</file>