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mc:AlternateContent xmlns:mc="http://schemas.openxmlformats.org/markup-compatibility/2006">
    <mc:Choice Requires="x15">
      <x15ac:absPath xmlns:x15ac="http://schemas.microsoft.com/office/spreadsheetml/2010/11/ac" url="C:\Users\mirav\Desktop\Projects\06-Camms Road\01-ITPs\ITP-008-CIV-CAMMS-Stormwater Drainage\"/>
    </mc:Choice>
  </mc:AlternateContent>
  <xr:revisionPtr revIDLastSave="81" documentId="13_ncr:1_{0B8877A2-6ED5-4AB4-A77A-1D715FB5E4CE}" xr6:coauthVersionLast="47" xr6:coauthVersionMax="47" xr10:uidLastSave="{CACE3F67-3556-4B49-A057-04EB45686D46}"/>
  <bookViews>
    <workbookView xWindow="-16035" yWindow="-16320" windowWidth="29040" windowHeight="15840" xr2:uid="{00000000-000D-0000-FFFF-FFFF00000000}"/>
  </bookViews>
  <sheets>
    <sheet name="Sheet1" sheetId="1" r:id="rId1"/>
  </sheets>
  <definedNames>
    <definedName name="_xlnm.Print_Area" localSheetId="0">Sheet1!$A$11:$K$44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 r="C2" i="1"/>
</calcChain>
</file>

<file path=xl/sharedStrings.xml><?xml version="1.0" encoding="utf-8"?>
<sst xmlns="http://schemas.openxmlformats.org/spreadsheetml/2006/main" count="179" uniqueCount="110">
  <si>
    <t>ConQA Team Notes:</t>
  </si>
  <si>
    <t xml:space="preserve">Document Title:  </t>
  </si>
  <si>
    <t>CHK Description:</t>
  </si>
  <si>
    <t>SSO-Stormwater Drainage Pits Installation</t>
  </si>
  <si>
    <t>Discipline (e.g. CIV/STR/RAIL:</t>
  </si>
  <si>
    <t>CIV</t>
  </si>
  <si>
    <t>Revision Number:</t>
  </si>
  <si>
    <t>Revision Date:</t>
  </si>
  <si>
    <t xml:space="preserve">CHK created by: </t>
  </si>
  <si>
    <t>Sandy Escalona</t>
  </si>
  <si>
    <t xml:space="preserve">CHK approved for use by: </t>
  </si>
  <si>
    <r>
      <t xml:space="preserve">Special Notes to ConQA Team </t>
    </r>
    <r>
      <rPr>
        <sz val="11"/>
        <rFont val="Calibri"/>
        <family val="2"/>
        <scheme val="minor"/>
      </rPr>
      <t>:</t>
    </r>
  </si>
  <si>
    <t>This ITP Should be used in Conjunction with ITP-208-CIV-SSO-Stormwater Drainage Supply &amp; Installation</t>
  </si>
  <si>
    <t>Checklist - Stormwater Drainage Pits Installation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</si>
  <si>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</si>
  <si>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</si>
  <si>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</si>
  <si>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</si>
  <si>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</si>
  <si>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</si>
  <si>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</si>
  <si>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</si>
  <si>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</si>
  <si>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</si>
  <si>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</si>
  <si>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</si>
  <si>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</si>
  <si>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</si>
  <si>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</si>
  <si>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</si>
  <si>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</si>
  <si>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</si>
  <si>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701</t>
  </si>
  <si>
    <t>N/A</t>
  </si>
  <si>
    <t>NA</t>
  </si>
  <si>
    <t>Main ITP</t>
  </si>
  <si>
    <t>ITP-208-CIV-SSO-Stormwater Drainage Supply &amp; Installation</t>
  </si>
  <si>
    <t>This ITP Should be used in Conjunction with ITP-CIV-CAMMS-Stormwater Drainage Rev 0
Enter: Lot Number</t>
  </si>
  <si>
    <t>Preliminaries - Materials</t>
  </si>
  <si>
    <t>2.1</t>
  </si>
  <si>
    <t>Bedding</t>
  </si>
  <si>
    <t>VicrRoads:
Cl 701.09 (d)</t>
  </si>
  <si>
    <t xml:space="preserve">Materials used for bedding and selected backfill shall be free from perishable matter and lumps and shall conform with the Material Approval in the Main ITP. </t>
  </si>
  <si>
    <t>Document Review</t>
  </si>
  <si>
    <t>Each Lot</t>
  </si>
  <si>
    <t>HP*</t>
  </si>
  <si>
    <t>SE</t>
  </si>
  <si>
    <t>Material Delivery Docket</t>
  </si>
  <si>
    <t>2.2</t>
  </si>
  <si>
    <t>Backfill Material</t>
  </si>
  <si>
    <t>Materials used for bedding and selected backfill shall be free from perishable matter and lumps and shall conform with the Material Approval in the Main ITP. 
ATTACH: Backfill Material Delivery Docket</t>
  </si>
  <si>
    <t>Preliminaries - Procedures &amp; Documentation</t>
  </si>
  <si>
    <t>3.1</t>
  </si>
  <si>
    <t>Subcontractor QA Submissions and ITP</t>
  </si>
  <si>
    <t xml:space="preserve">ITP-208-CIV-SSO-Stormwater Drainage Supply &amp; Installation </t>
  </si>
  <si>
    <t xml:space="preserve">Subcontractor Signed ITP Shall conform with the Hold Point Release in the Main ITP.
ATTACH: Subcontractor Signed ITP 
</t>
  </si>
  <si>
    <t>Each Lot (in case undertaken by subcontractor)</t>
  </si>
  <si>
    <t>ConQA Hold Point Release</t>
  </si>
  <si>
    <t>4</t>
  </si>
  <si>
    <t>Pre-Construction Activities</t>
  </si>
  <si>
    <t>Survey Set Out</t>
  </si>
  <si>
    <t>VicRoads, Cl 710.10</t>
  </si>
  <si>
    <r>
      <rPr>
        <sz val="8"/>
        <color rgb="FF000000"/>
        <rFont val="Arial"/>
      </rPr>
      <t xml:space="preserve">Survey activities undertaken to ensure and validate the plan location, height and line of pits in accordance with design documentation and 701.10
</t>
    </r>
    <r>
      <rPr>
        <b/>
        <sz val="8"/>
        <color rgb="FF000000"/>
        <rFont val="Arial"/>
      </rPr>
      <t>MARK UP LOCATION OF THIS LOT ON THE MAIN LOT MAP</t>
    </r>
  </si>
  <si>
    <t xml:space="preserve">Visual inspection </t>
  </si>
  <si>
    <t>This ITP</t>
  </si>
  <si>
    <t>5</t>
  </si>
  <si>
    <t>Construction Activities</t>
  </si>
  <si>
    <t>Pit Excavation</t>
  </si>
  <si>
    <t>VicRoads, Cl 705.05</t>
  </si>
  <si>
    <t>Excavation shall be to the depth indicated on the design documentation. Precast pits must have a clearance of 400mm from excavation face and external face of pit.</t>
  </si>
  <si>
    <t>IP</t>
  </si>
  <si>
    <t>Excavation Foundation</t>
  </si>
  <si>
    <t>Bedding conforming to to 710.09 shall be supplied, placed and compacted to a thickness:
 &gt; 80mm for clay foundations
 &gt; 150mm for rock foundations</t>
  </si>
  <si>
    <t>Placement of Pit-Conformity with drawings</t>
  </si>
  <si>
    <t>VicRoads, Cl 701.10</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</si>
  <si>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</si>
  <si>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Measure</t>
  </si>
  <si>
    <t>Survey Report</t>
  </si>
  <si>
    <t>Jointing</t>
  </si>
  <si>
    <t>VicRoads, Cl 705.11 &amp; 705.15</t>
  </si>
  <si>
    <t>All connections shall be finished to provide a smooth surface, uniform with the inner of the pit structure. Saw cut surrounding hole shall not exceed 50mm greater than the pipe diameter.
Exposed reinforcement shall be coated with an approved epoxy treatment</t>
  </si>
  <si>
    <t>Shaping of Floor</t>
  </si>
  <si>
    <t>VicRoads, Cl 705.13</t>
  </si>
  <si>
    <t>Pit floors are smoothly shaped from inlet to outlet for a height one third the diameter of the outlet pipe with cementitious mortar, which shall comply with requirements of Clause 610.33</t>
  </si>
  <si>
    <t>Step Irons</t>
  </si>
  <si>
    <t xml:space="preserve">VicRoads, Cl 705.12
</t>
  </si>
  <si>
    <t>Drainage pits greater than 1.0m deep shall be fitted with step irons in accordance with AS 1657. Ladder shall not obstruct openings and that water does not discharge on them. Ladder rungs shall be located directly below the opening in the cover and set into a wall which has no openings, or beside an opening, or across a corner of the pit.</t>
  </si>
  <si>
    <t>Fitting of Covers</t>
  </si>
  <si>
    <t>VicRoads, Cl 705.17</t>
  </si>
  <si>
    <t>Frames for drainage pit covers shall be cast in place or or bedded on fresh mortar, 5mm thick, consisting of 2 parts sand and 1 part cement.
The level at every point of the perimeter shall be within 10 mm of the design level for that point, and the line of the cover shall be within 10 mm of the design kerb line.</t>
  </si>
  <si>
    <t>Backfilling Around Drainage Pits</t>
  </si>
  <si>
    <t>VicRoads, Cl 705.18</t>
  </si>
  <si>
    <t>Backfilling around drainage pits shall be placed in layers not exceeding 300mm loose thickness and compacted to refusal using hand held mechanical equipment</t>
  </si>
  <si>
    <t>Post-construction Activities</t>
  </si>
  <si>
    <t>6.1</t>
  </si>
  <si>
    <t>Compaction and Moisture content tests</t>
  </si>
  <si>
    <t>VicRoads, Cl 701.20</t>
  </si>
  <si>
    <t>Bedding and backfill shall be assessed for compaction and or moisture in lots.  The number of tests per lot shall be three.  A lot shall consist of one layer of bedding or backfill for a culvert length between adjacent pits or endwalls.  Notwithstanding the provisions of Section 173, a minimum of 20% of all lots for each culvert shall be tested.
ATTACH: Compaction and Moisture content test results:</t>
  </si>
  <si>
    <t>SE/PE</t>
  </si>
  <si>
    <t>Test Results</t>
  </si>
  <si>
    <t>6.2</t>
  </si>
  <si>
    <t>CCTV Inspection</t>
  </si>
  <si>
    <t>VicRoads, Cl 701.30</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</si>
  <si>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
ATTACH: CCTV Report (PDF)</t>
  </si>
  <si>
    <t>HP</t>
  </si>
  <si>
    <t>Nominated Authority</t>
  </si>
  <si>
    <t>CCTV Reports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</si>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</sst>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sz val="8"/>
      <color rgb="FF000000"/>
      <name val="Arial"/>
    </font>
    <font>
      <b/>
      <sz val="8"/>
      <color rgb="FF000000"/>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wrapText="1"/>
    </xf>
    <xf numFmtId="0" fontId="14"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2" borderId="1" xfId="0" applyFont="1" applyFill="1" applyBorder="1" applyAlignment="1">
      <alignment horizontal="left" vertical="top"/>
    </xf>
    <xf numFmtId="49" fontId="8" fillId="2" borderId="1" xfId="0" applyNumberFormat="1" applyFont="1" applyFill="1" applyBorder="1" applyAlignment="1">
      <alignment horizontal="center" vertical="top" wrapText="1"/>
    </xf>
    <xf numFmtId="49" fontId="16" fillId="2" borderId="1" xfId="0" applyNumberFormat="1" applyFont="1" applyFill="1" applyBorder="1" applyAlignment="1">
      <alignment horizontal="left" vertical="top" wrapText="1"/>
    </xf>
    <xf numFmtId="0" fontId="16" fillId="0" borderId="1" xfId="0" applyFont="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6"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4"/>
  <sheetViews>
    <sheetView tabSelected="1" view="pageBreakPreview" topLeftCell="A31" zoomScaleNormal="100" zoomScaleSheetLayoutView="100" workbookViewId="0">
      <selection activeCell="D34" sqref="D34"/>
    </sheetView>
  </sheetViews>
  <sheetFormatPr defaultRowHeight="14.25"/>
  <cols>
    <col min="1" max="1" width="13" style="29" customWidth="1"/>
    <col min="2" max="2" width="33.85546875" style="3" customWidth="1"/>
    <col min="3" max="3" width="18" style="29" customWidth="1"/>
    <col min="4" max="4" width="31.5703125" style="29" customWidth="1"/>
    <col min="5" max="10" width="10.7109375" style="3" customWidth="1"/>
    <col min="11" max="16384" width="9.140625" style="3"/>
  </cols>
  <sheetData>
    <row r="1" spans="1:18" ht="15">
      <c r="A1" s="40" t="s">
        <v>0</v>
      </c>
    </row>
    <row r="2" spans="1:18" ht="15">
      <c r="A2" s="41" t="s">
        <v>1</v>
      </c>
      <c r="B2" s="8"/>
      <c r="C2" s="59" t="str">
        <f>"CHK-"&amp;C4&amp;"-"&amp;C3</f>
        <v>CHK-CIV-SSO-Stormwater Drainage Pits Installation</v>
      </c>
      <c r="D2" s="60"/>
    </row>
    <row r="3" spans="1:18" ht="15">
      <c r="A3" s="41" t="s">
        <v>2</v>
      </c>
      <c r="B3" s="8"/>
      <c r="C3" s="59" t="s">
        <v>3</v>
      </c>
      <c r="D3" s="60"/>
    </row>
    <row r="4" spans="1:18" ht="15">
      <c r="A4" s="41" t="s">
        <v>4</v>
      </c>
      <c r="B4" s="8"/>
      <c r="C4" s="59" t="s">
        <v>5</v>
      </c>
      <c r="D4" s="60"/>
    </row>
    <row r="5" spans="1:18" ht="15">
      <c r="A5" s="41" t="s">
        <v>6</v>
      </c>
      <c r="B5" s="8"/>
      <c r="C5" s="59">
        <v>0</v>
      </c>
      <c r="D5" s="60"/>
    </row>
    <row r="6" spans="1:18" ht="15">
      <c r="A6" s="41" t="s">
        <v>7</v>
      </c>
      <c r="B6" s="8"/>
      <c r="C6" s="61">
        <v>45587</v>
      </c>
      <c r="D6" s="62"/>
    </row>
    <row r="7" spans="1:18" ht="15">
      <c r="A7" s="41" t="s">
        <v>8</v>
      </c>
      <c r="B7" s="8"/>
      <c r="C7" s="59" t="s">
        <v>9</v>
      </c>
      <c r="D7" s="60"/>
    </row>
    <row r="8" spans="1:18" ht="15">
      <c r="A8" s="41" t="s">
        <v>10</v>
      </c>
      <c r="B8" s="8"/>
      <c r="C8" s="59" t="s">
        <v>9</v>
      </c>
      <c r="D8" s="60"/>
    </row>
    <row r="9" spans="1:18" ht="15">
      <c r="A9" s="41" t="s">
        <v>11</v>
      </c>
      <c r="B9" s="8"/>
      <c r="C9" s="59" t="s">
        <v>12</v>
      </c>
      <c r="D9" s="60"/>
    </row>
    <row r="11" spans="1:18" ht="24" customHeight="1">
      <c r="A11" s="42"/>
      <c r="B11" s="7"/>
      <c r="C11" s="30"/>
      <c r="D11" s="64" t="s">
        <v>13</v>
      </c>
      <c r="E11" s="65"/>
      <c r="F11" s="65"/>
      <c r="G11" s="65"/>
      <c r="H11" s="65"/>
      <c r="I11" s="65"/>
      <c r="J11" s="65"/>
      <c r="K11" s="66"/>
    </row>
    <row r="12" spans="1:18">
      <c r="A12" s="43"/>
      <c r="D12" s="35" t="s">
        <v>14</v>
      </c>
      <c r="E12" s="74"/>
      <c r="F12" s="74"/>
      <c r="G12" s="74"/>
      <c r="H12" s="74"/>
      <c r="I12" s="75"/>
      <c r="J12" s="12" t="s">
        <v>15</v>
      </c>
      <c r="K12" s="13">
        <f>C5</f>
        <v>0</v>
      </c>
      <c r="O12" s="1"/>
      <c r="P12" s="1"/>
      <c r="Q12" s="1"/>
      <c r="R12" s="1"/>
    </row>
    <row r="13" spans="1:18">
      <c r="A13" s="43"/>
      <c r="D13" s="78"/>
      <c r="E13" s="79"/>
      <c r="F13" s="79"/>
      <c r="G13" s="79"/>
      <c r="H13" s="79"/>
      <c r="I13" s="80"/>
      <c r="J13" s="9" t="s">
        <v>16</v>
      </c>
      <c r="K13" s="19">
        <f>C6</f>
        <v>45587</v>
      </c>
    </row>
    <row r="14" spans="1:18">
      <c r="A14" s="43"/>
      <c r="D14" s="81"/>
      <c r="E14" s="82"/>
      <c r="F14" s="82"/>
      <c r="G14" s="82"/>
      <c r="H14" s="82"/>
      <c r="I14" s="83"/>
      <c r="J14" s="11"/>
      <c r="K14" s="11"/>
      <c r="O14" s="1"/>
      <c r="P14" s="1"/>
      <c r="Q14" s="1"/>
      <c r="R14" s="1"/>
    </row>
    <row r="15" spans="1:18" ht="14.25" customHeight="1">
      <c r="A15" s="67"/>
      <c r="B15" s="68"/>
      <c r="C15" s="68"/>
      <c r="D15" s="36"/>
      <c r="E15" s="76"/>
      <c r="F15" s="76"/>
      <c r="G15" s="76"/>
      <c r="H15" s="76"/>
      <c r="I15" s="77"/>
      <c r="J15" s="10"/>
      <c r="K15" s="10"/>
      <c r="O15" s="1"/>
      <c r="P15" s="1"/>
      <c r="Q15" s="1"/>
      <c r="R15" s="1"/>
    </row>
    <row r="16" spans="1:18" ht="18.75" customHeight="1">
      <c r="A16" s="44" t="s">
        <v>17</v>
      </c>
      <c r="B16" s="17"/>
      <c r="C16" s="31"/>
      <c r="D16" s="37"/>
      <c r="E16" s="18"/>
      <c r="F16" s="18"/>
      <c r="G16" s="18"/>
      <c r="H16" s="18"/>
      <c r="I16" s="18"/>
      <c r="J16" s="18"/>
      <c r="K16" s="8"/>
      <c r="Q16" s="1"/>
      <c r="R16" s="1"/>
    </row>
    <row r="17" spans="1:19" ht="14.25" customHeight="1">
      <c r="A17" s="69" t="s">
        <v>18</v>
      </c>
      <c r="B17" s="70" t="s">
        <v>19</v>
      </c>
      <c r="C17" s="69" t="s">
        <v>20</v>
      </c>
      <c r="D17" s="69" t="s">
        <v>21</v>
      </c>
      <c r="E17" s="70" t="s">
        <v>22</v>
      </c>
      <c r="F17" s="70"/>
      <c r="G17" s="70"/>
      <c r="H17" s="70" t="s">
        <v>23</v>
      </c>
      <c r="I17" s="70" t="s">
        <v>24</v>
      </c>
      <c r="J17" s="84" t="s">
        <v>25</v>
      </c>
      <c r="K17" s="70" t="s">
        <v>26</v>
      </c>
      <c r="R17" s="1"/>
      <c r="S17" s="1"/>
    </row>
    <row r="18" spans="1:19">
      <c r="A18" s="69"/>
      <c r="B18" s="70"/>
      <c r="C18" s="69"/>
      <c r="D18" s="69"/>
      <c r="E18" s="2" t="s">
        <v>27</v>
      </c>
      <c r="F18" s="2" t="s">
        <v>28</v>
      </c>
      <c r="G18" s="2" t="s">
        <v>29</v>
      </c>
      <c r="H18" s="70"/>
      <c r="I18" s="70"/>
      <c r="J18" s="84"/>
      <c r="K18" s="70"/>
      <c r="R18" s="1"/>
      <c r="S18" s="1"/>
    </row>
    <row r="19" spans="1:19">
      <c r="A19" s="22">
        <v>1</v>
      </c>
      <c r="B19" s="63" t="s">
        <v>30</v>
      </c>
      <c r="C19" s="63"/>
      <c r="D19" s="63"/>
      <c r="E19" s="63"/>
      <c r="F19" s="63"/>
      <c r="G19" s="63"/>
      <c r="H19" s="63"/>
      <c r="I19" s="63"/>
      <c r="J19" s="63"/>
      <c r="K19" s="63"/>
    </row>
    <row r="20" spans="1:19">
      <c r="A20" s="21">
        <v>1.1000000000000001</v>
      </c>
      <c r="B20" s="6" t="s">
        <v>31</v>
      </c>
      <c r="C20" s="32" t="s">
        <v>32</v>
      </c>
      <c r="D20" s="38" t="s">
        <v>33</v>
      </c>
      <c r="E20" s="4" t="s">
        <v>33</v>
      </c>
      <c r="F20" s="4" t="s">
        <v>33</v>
      </c>
      <c r="G20" s="4" t="s">
        <v>33</v>
      </c>
      <c r="H20" s="4" t="s">
        <v>33</v>
      </c>
      <c r="I20" s="4" t="s">
        <v>33</v>
      </c>
      <c r="J20" s="4" t="s">
        <v>34</v>
      </c>
      <c r="K20" s="4" t="s">
        <v>33</v>
      </c>
    </row>
    <row r="21" spans="1:19" ht="51">
      <c r="A21" s="21">
        <v>1.2</v>
      </c>
      <c r="B21" s="6" t="s">
        <v>35</v>
      </c>
      <c r="C21" s="33" t="s">
        <v>36</v>
      </c>
      <c r="D21" s="39" t="s">
        <v>37</v>
      </c>
      <c r="E21" s="4" t="s">
        <v>33</v>
      </c>
      <c r="F21" s="4" t="s">
        <v>33</v>
      </c>
      <c r="G21" s="4" t="s">
        <v>33</v>
      </c>
      <c r="H21" s="4" t="s">
        <v>33</v>
      </c>
      <c r="I21" s="4" t="s">
        <v>33</v>
      </c>
      <c r="J21" s="4" t="s">
        <v>34</v>
      </c>
      <c r="K21" s="4" t="s">
        <v>33</v>
      </c>
    </row>
    <row r="22" spans="1:19">
      <c r="A22" s="22">
        <v>2</v>
      </c>
      <c r="B22" s="63" t="s">
        <v>38</v>
      </c>
      <c r="C22" s="63"/>
      <c r="D22" s="63"/>
      <c r="E22" s="63"/>
      <c r="F22" s="63"/>
      <c r="G22" s="63"/>
      <c r="H22" s="63"/>
      <c r="I22" s="63"/>
      <c r="J22" s="63"/>
      <c r="K22" s="63"/>
    </row>
    <row r="23" spans="1:19" ht="57.75" customHeight="1">
      <c r="A23" s="24" t="s">
        <v>39</v>
      </c>
      <c r="B23" s="55" t="s">
        <v>40</v>
      </c>
      <c r="C23" s="56" t="s">
        <v>41</v>
      </c>
      <c r="D23" s="57" t="s">
        <v>42</v>
      </c>
      <c r="E23" s="20" t="s">
        <v>43</v>
      </c>
      <c r="F23" s="20" t="s">
        <v>44</v>
      </c>
      <c r="G23" s="20" t="s">
        <v>45</v>
      </c>
      <c r="H23" s="20" t="s">
        <v>46</v>
      </c>
      <c r="I23" s="20" t="s">
        <v>47</v>
      </c>
      <c r="J23" s="23"/>
      <c r="K23" s="23"/>
    </row>
    <row r="24" spans="1:19" ht="66.75" customHeight="1">
      <c r="A24" s="24" t="s">
        <v>48</v>
      </c>
      <c r="B24" s="55" t="s">
        <v>49</v>
      </c>
      <c r="C24" s="56" t="s">
        <v>41</v>
      </c>
      <c r="D24" s="57" t="s">
        <v>50</v>
      </c>
      <c r="E24" s="20" t="s">
        <v>43</v>
      </c>
      <c r="F24" s="20" t="s">
        <v>44</v>
      </c>
      <c r="G24" s="20" t="s">
        <v>45</v>
      </c>
      <c r="H24" s="20" t="s">
        <v>46</v>
      </c>
      <c r="I24" s="20" t="s">
        <v>47</v>
      </c>
      <c r="J24" s="23"/>
      <c r="K24" s="23"/>
    </row>
    <row r="25" spans="1:19">
      <c r="A25" s="22">
        <v>3</v>
      </c>
      <c r="B25" s="85" t="s">
        <v>51</v>
      </c>
      <c r="C25" s="85"/>
      <c r="D25" s="85"/>
      <c r="E25" s="85"/>
      <c r="F25" s="85"/>
      <c r="G25" s="85"/>
      <c r="H25" s="85"/>
      <c r="I25" s="85"/>
      <c r="J25" s="85"/>
      <c r="K25" s="85"/>
    </row>
    <row r="26" spans="1:19" ht="61.5" customHeight="1">
      <c r="A26" s="21" t="s">
        <v>52</v>
      </c>
      <c r="B26" s="28" t="s">
        <v>53</v>
      </c>
      <c r="C26" s="33" t="s">
        <v>54</v>
      </c>
      <c r="D26" s="33" t="s">
        <v>55</v>
      </c>
      <c r="E26" s="4" t="s">
        <v>43</v>
      </c>
      <c r="F26" s="20" t="s">
        <v>56</v>
      </c>
      <c r="G26" s="20" t="s">
        <v>45</v>
      </c>
      <c r="H26" s="4" t="s">
        <v>46</v>
      </c>
      <c r="I26" s="4" t="s">
        <v>57</v>
      </c>
      <c r="J26" s="5"/>
      <c r="K26" s="5"/>
    </row>
    <row r="27" spans="1:19">
      <c r="A27" s="22" t="s">
        <v>58</v>
      </c>
      <c r="B27" s="63" t="s">
        <v>59</v>
      </c>
      <c r="C27" s="63"/>
      <c r="D27" s="63"/>
      <c r="E27" s="63"/>
      <c r="F27" s="63"/>
      <c r="G27" s="63"/>
      <c r="H27" s="63"/>
      <c r="I27" s="63"/>
      <c r="J27" s="63"/>
      <c r="K27" s="63"/>
    </row>
    <row r="28" spans="1:19" ht="68.25" customHeight="1">
      <c r="A28" s="48">
        <v>4.0999999999999996</v>
      </c>
      <c r="B28" s="49" t="s">
        <v>60</v>
      </c>
      <c r="C28" s="56" t="s">
        <v>61</v>
      </c>
      <c r="D28" s="58" t="s">
        <v>62</v>
      </c>
      <c r="E28" s="51" t="s">
        <v>63</v>
      </c>
      <c r="F28" s="51" t="s">
        <v>44</v>
      </c>
      <c r="G28" s="20" t="s">
        <v>45</v>
      </c>
      <c r="H28" s="51" t="s">
        <v>46</v>
      </c>
      <c r="I28" s="51" t="s">
        <v>64</v>
      </c>
      <c r="J28" s="53"/>
      <c r="K28" s="54"/>
    </row>
    <row r="29" spans="1:19" ht="18.75" customHeight="1">
      <c r="A29" s="22" t="s">
        <v>65</v>
      </c>
      <c r="B29" s="63" t="s">
        <v>66</v>
      </c>
      <c r="C29" s="63"/>
      <c r="D29" s="63"/>
      <c r="E29" s="63"/>
      <c r="F29" s="63"/>
      <c r="G29" s="63"/>
      <c r="H29" s="63"/>
      <c r="I29" s="63"/>
      <c r="J29" s="63"/>
      <c r="K29" s="63"/>
    </row>
    <row r="30" spans="1:19" ht="41.25">
      <c r="A30" s="48">
        <v>5.0999999999999996</v>
      </c>
      <c r="B30" s="49" t="s">
        <v>67</v>
      </c>
      <c r="C30" s="56" t="s">
        <v>68</v>
      </c>
      <c r="D30" s="50" t="s">
        <v>69</v>
      </c>
      <c r="E30" s="51" t="s">
        <v>63</v>
      </c>
      <c r="F30" s="51" t="s">
        <v>44</v>
      </c>
      <c r="G30" s="52" t="s">
        <v>70</v>
      </c>
      <c r="H30" s="51" t="s">
        <v>46</v>
      </c>
      <c r="I30" s="51" t="s">
        <v>64</v>
      </c>
      <c r="J30" s="53"/>
      <c r="K30" s="54"/>
    </row>
    <row r="31" spans="1:19" ht="51">
      <c r="A31" s="48">
        <v>5.2</v>
      </c>
      <c r="B31" s="49" t="s">
        <v>71</v>
      </c>
      <c r="C31" s="56" t="s">
        <v>68</v>
      </c>
      <c r="D31" s="50" t="s">
        <v>72</v>
      </c>
      <c r="E31" s="51" t="s">
        <v>63</v>
      </c>
      <c r="F31" s="51" t="s">
        <v>44</v>
      </c>
      <c r="G31" s="52" t="s">
        <v>70</v>
      </c>
      <c r="H31" s="51" t="s">
        <v>46</v>
      </c>
      <c r="I31" s="51" t="s">
        <v>64</v>
      </c>
      <c r="J31" s="53"/>
      <c r="K31" s="54"/>
    </row>
    <row r="32" spans="1:19" ht="213.75">
      <c r="A32" s="48">
        <v>5.3</v>
      </c>
      <c r="B32" s="28" t="s">
        <v>73</v>
      </c>
      <c r="C32" s="56" t="s">
        <v>74</v>
      </c>
      <c r="D32" s="33" t="s">
        <v>75</v>
      </c>
      <c r="E32" s="26" t="s">
        <v>76</v>
      </c>
      <c r="F32" s="26" t="s">
        <v>44</v>
      </c>
      <c r="G32" s="25" t="s">
        <v>45</v>
      </c>
      <c r="H32" s="27" t="s">
        <v>46</v>
      </c>
      <c r="I32" s="4" t="s">
        <v>77</v>
      </c>
      <c r="J32" s="27"/>
      <c r="K32" s="27"/>
    </row>
    <row r="33" spans="1:11" ht="87.75" customHeight="1">
      <c r="A33" s="48">
        <v>5.4</v>
      </c>
      <c r="B33" s="49" t="s">
        <v>78</v>
      </c>
      <c r="C33" s="56" t="s">
        <v>79</v>
      </c>
      <c r="D33" s="50" t="s">
        <v>80</v>
      </c>
      <c r="E33" s="51" t="s">
        <v>63</v>
      </c>
      <c r="F33" s="51" t="s">
        <v>44</v>
      </c>
      <c r="G33" s="52" t="s">
        <v>70</v>
      </c>
      <c r="H33" s="51" t="s">
        <v>46</v>
      </c>
      <c r="I33" s="51" t="s">
        <v>64</v>
      </c>
      <c r="J33" s="53"/>
      <c r="K33" s="54"/>
    </row>
    <row r="34" spans="1:11" ht="70.5" customHeight="1">
      <c r="A34" s="48">
        <v>5.5</v>
      </c>
      <c r="B34" s="6" t="s">
        <v>81</v>
      </c>
      <c r="C34" s="56" t="s">
        <v>82</v>
      </c>
      <c r="D34" s="86" t="s">
        <v>83</v>
      </c>
      <c r="E34" s="51" t="s">
        <v>63</v>
      </c>
      <c r="F34" s="51" t="s">
        <v>44</v>
      </c>
      <c r="G34" s="52" t="s">
        <v>70</v>
      </c>
      <c r="H34" s="51" t="s">
        <v>46</v>
      </c>
      <c r="I34" s="51" t="s">
        <v>64</v>
      </c>
      <c r="J34" s="5"/>
      <c r="K34" s="5"/>
    </row>
    <row r="35" spans="1:11" ht="91.5">
      <c r="A35" s="48">
        <v>5.6</v>
      </c>
      <c r="B35" s="49" t="s">
        <v>84</v>
      </c>
      <c r="C35" s="56" t="s">
        <v>85</v>
      </c>
      <c r="D35" s="50" t="s">
        <v>86</v>
      </c>
      <c r="E35" s="51" t="s">
        <v>63</v>
      </c>
      <c r="F35" s="51" t="s">
        <v>44</v>
      </c>
      <c r="G35" s="52" t="s">
        <v>70</v>
      </c>
      <c r="H35" s="51" t="s">
        <v>46</v>
      </c>
      <c r="I35" s="51" t="s">
        <v>64</v>
      </c>
      <c r="J35" s="53"/>
      <c r="K35" s="54"/>
    </row>
    <row r="36" spans="1:11" ht="91.5">
      <c r="A36" s="48">
        <v>5.7</v>
      </c>
      <c r="B36" s="6" t="s">
        <v>87</v>
      </c>
      <c r="C36" s="56" t="s">
        <v>88</v>
      </c>
      <c r="D36" s="28" t="s">
        <v>89</v>
      </c>
      <c r="E36" s="51" t="s">
        <v>63</v>
      </c>
      <c r="F36" s="51" t="s">
        <v>44</v>
      </c>
      <c r="G36" s="52" t="s">
        <v>70</v>
      </c>
      <c r="H36" s="51" t="s">
        <v>46</v>
      </c>
      <c r="I36" s="51" t="s">
        <v>64</v>
      </c>
      <c r="J36" s="5"/>
      <c r="K36" s="5"/>
    </row>
    <row r="37" spans="1:11" ht="39" customHeight="1">
      <c r="A37" s="48">
        <v>5.8</v>
      </c>
      <c r="B37" s="6" t="s">
        <v>90</v>
      </c>
      <c r="C37" s="56" t="s">
        <v>91</v>
      </c>
      <c r="D37" s="28" t="s">
        <v>92</v>
      </c>
      <c r="E37" s="51" t="s">
        <v>63</v>
      </c>
      <c r="F37" s="51" t="s">
        <v>44</v>
      </c>
      <c r="G37" s="52" t="s">
        <v>70</v>
      </c>
      <c r="H37" s="51" t="s">
        <v>46</v>
      </c>
      <c r="I37" s="51" t="s">
        <v>64</v>
      </c>
      <c r="J37" s="5"/>
      <c r="K37" s="5"/>
    </row>
    <row r="38" spans="1:11">
      <c r="A38" s="22">
        <v>6</v>
      </c>
      <c r="B38" s="63" t="s">
        <v>93</v>
      </c>
      <c r="C38" s="63"/>
      <c r="D38" s="63"/>
      <c r="E38" s="63"/>
      <c r="F38" s="63"/>
      <c r="G38" s="63"/>
      <c r="H38" s="63"/>
      <c r="I38" s="63"/>
      <c r="J38" s="63"/>
      <c r="K38" s="63"/>
    </row>
    <row r="39" spans="1:11" ht="122.25">
      <c r="A39" s="21" t="s">
        <v>94</v>
      </c>
      <c r="B39" s="28" t="s">
        <v>95</v>
      </c>
      <c r="C39" s="56" t="s">
        <v>96</v>
      </c>
      <c r="D39" s="33" t="s">
        <v>97</v>
      </c>
      <c r="E39" s="4" t="s">
        <v>43</v>
      </c>
      <c r="F39" s="4" t="s">
        <v>44</v>
      </c>
      <c r="G39" s="20" t="s">
        <v>70</v>
      </c>
      <c r="H39" s="5" t="s">
        <v>98</v>
      </c>
      <c r="I39" s="4" t="s">
        <v>99</v>
      </c>
      <c r="J39" s="27"/>
      <c r="K39" s="27"/>
    </row>
    <row r="40" spans="1:11" ht="111.75">
      <c r="A40" s="21" t="s">
        <v>100</v>
      </c>
      <c r="B40" s="28" t="s">
        <v>101</v>
      </c>
      <c r="C40" s="56" t="s">
        <v>102</v>
      </c>
      <c r="D40" s="33" t="s">
        <v>103</v>
      </c>
      <c r="E40" s="4" t="s">
        <v>43</v>
      </c>
      <c r="F40" s="4" t="s">
        <v>44</v>
      </c>
      <c r="G40" s="20" t="s">
        <v>104</v>
      </c>
      <c r="H40" s="4" t="s">
        <v>105</v>
      </c>
      <c r="I40" s="4" t="s">
        <v>106</v>
      </c>
      <c r="J40" s="27"/>
      <c r="K40" s="27"/>
    </row>
    <row r="41" spans="1:11">
      <c r="A41" s="45"/>
      <c r="B41" s="71" t="s">
        <v>107</v>
      </c>
      <c r="C41" s="71"/>
      <c r="D41" s="71"/>
      <c r="E41" s="71"/>
      <c r="F41" s="71"/>
      <c r="G41" s="71"/>
      <c r="H41" s="71"/>
      <c r="I41" s="71"/>
      <c r="J41" s="71"/>
      <c r="K41" s="71"/>
    </row>
    <row r="42" spans="1:11" ht="14.25" customHeight="1">
      <c r="A42" s="46"/>
      <c r="B42" s="72" t="s">
        <v>108</v>
      </c>
      <c r="C42" s="72"/>
      <c r="D42" s="72"/>
      <c r="E42" s="72"/>
      <c r="F42" s="72"/>
      <c r="G42" s="72"/>
      <c r="H42" s="72"/>
      <c r="I42" s="72"/>
      <c r="J42" s="72"/>
      <c r="K42" s="73"/>
    </row>
    <row r="43" spans="1:11">
      <c r="A43" s="46"/>
      <c r="B43" s="72"/>
      <c r="C43" s="72"/>
      <c r="D43" s="72"/>
      <c r="E43" s="72"/>
      <c r="F43" s="72"/>
      <c r="G43" s="72"/>
      <c r="H43" s="72"/>
      <c r="I43" s="72"/>
      <c r="J43" s="72"/>
      <c r="K43" s="73"/>
    </row>
    <row r="44" spans="1:11" ht="21" customHeight="1">
      <c r="A44" s="47"/>
      <c r="B44" s="14" t="s">
        <v>109</v>
      </c>
      <c r="C44" s="34"/>
      <c r="D44" s="34"/>
      <c r="E44" s="15"/>
      <c r="F44" s="15"/>
      <c r="G44" s="15"/>
      <c r="H44" s="15"/>
      <c r="I44" s="15"/>
      <c r="J44" s="15"/>
      <c r="K44" s="16"/>
    </row>
  </sheetData>
  <mergeCells count="31">
    <mergeCell ref="B41:K41"/>
    <mergeCell ref="B42:K43"/>
    <mergeCell ref="E12:I12"/>
    <mergeCell ref="E15:I15"/>
    <mergeCell ref="D13:I13"/>
    <mergeCell ref="D14:I14"/>
    <mergeCell ref="B19:K19"/>
    <mergeCell ref="J17:J18"/>
    <mergeCell ref="B22:K22"/>
    <mergeCell ref="B25:K25"/>
    <mergeCell ref="C9:D9"/>
    <mergeCell ref="B38:K38"/>
    <mergeCell ref="B27:K27"/>
    <mergeCell ref="D11:K11"/>
    <mergeCell ref="A15:C15"/>
    <mergeCell ref="A17:A18"/>
    <mergeCell ref="K17:K18"/>
    <mergeCell ref="I17:I18"/>
    <mergeCell ref="H17:H18"/>
    <mergeCell ref="E17:G17"/>
    <mergeCell ref="D17:D18"/>
    <mergeCell ref="C17:C18"/>
    <mergeCell ref="B17:B18"/>
    <mergeCell ref="B29:K29"/>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MRPA-1160097302-540526</_dlc_DocId>
    <_dlc_DocIdUrl xmlns="8aefd74c-d14b-451e-bb38-cf3a729b3efa">
      <Url>https://fultonhogan.sharepoint.com/teams/PD05433/_layouts/15/DocIdRedir.aspx?ID=MRPA-1160097302-540526</Url>
      <Description>MRPA-1160097302-540526</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699AF0E5-BE02-4605-8123-3CD1AAB6BB0B}"/>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03DC10D4-0034-4DDB-87FC-F3938E87F944}"/>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ESCALONA, Sandy</cp:lastModifiedBy>
  <cp:revision/>
  <dcterms:created xsi:type="dcterms:W3CDTF">2020-04-05T06:22:00Z</dcterms:created>
  <dcterms:modified xsi:type="dcterms:W3CDTF">2024-10-22T05:00:17Z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84ea8d0b-848c-4970-8a33-63abdf52f042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