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Downer\7610509\"/>
    </mc:Choice>
  </mc:AlternateContent>
  <xr:revisionPtr revIDLastSave="0" documentId="13_ncr:1_{FE1A5652-73CF-4BFD-BEAA-AB557E2197EB}" xr6:coauthVersionLast="47" xr6:coauthVersionMax="47" xr10:uidLastSave="{00000000-0000-0000-0000-000000000000}"/>
  <bookViews>
    <workbookView xWindow="-120" yWindow="-120" windowWidth="38640" windowHeight="2124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 l="1" a="1"/>
  <c r="V2" i="1" s="1"/>
  <c r="T20" i="1"/>
  <c r="S20" i="1"/>
  <c r="R20" i="1"/>
  <c r="Q20" i="1"/>
  <c r="P20" i="1"/>
  <c r="O20" i="1"/>
  <c r="T19" i="1"/>
  <c r="S19" i="1"/>
  <c r="R19" i="1"/>
  <c r="Q19" i="1"/>
  <c r="P19" i="1"/>
  <c r="O19" i="1"/>
  <c r="T18" i="1"/>
  <c r="S18" i="1"/>
  <c r="R18" i="1"/>
  <c r="Q18" i="1"/>
  <c r="P18" i="1"/>
  <c r="O18" i="1"/>
  <c r="T17" i="1"/>
  <c r="S17" i="1"/>
  <c r="R17" i="1"/>
  <c r="Q17" i="1"/>
  <c r="P17" i="1"/>
  <c r="O17" i="1"/>
  <c r="T16" i="1"/>
  <c r="S16" i="1"/>
  <c r="R16" i="1"/>
  <c r="Q16" i="1"/>
  <c r="P16" i="1"/>
  <c r="O16" i="1"/>
  <c r="T15" i="1"/>
  <c r="S15" i="1"/>
  <c r="R15" i="1"/>
  <c r="Q15" i="1"/>
  <c r="P15" i="1"/>
  <c r="O15" i="1"/>
  <c r="T14" i="1"/>
  <c r="S14" i="1"/>
  <c r="R14" i="1"/>
  <c r="Q14" i="1"/>
  <c r="P14" i="1"/>
  <c r="O14" i="1"/>
  <c r="T13" i="1"/>
  <c r="S13" i="1"/>
  <c r="R13" i="1"/>
  <c r="Q13" i="1"/>
  <c r="P13" i="1"/>
  <c r="O13" i="1"/>
  <c r="T12" i="1"/>
  <c r="S12" i="1"/>
  <c r="R12" i="1"/>
  <c r="Q12" i="1"/>
  <c r="P12" i="1"/>
  <c r="O12" i="1"/>
  <c r="T11" i="1"/>
  <c r="S11" i="1"/>
  <c r="R11" i="1"/>
  <c r="Q11" i="1"/>
  <c r="P11" i="1"/>
  <c r="O11" i="1"/>
  <c r="T10" i="1"/>
  <c r="S10" i="1"/>
  <c r="R10" i="1"/>
  <c r="Q10" i="1"/>
  <c r="P10" i="1"/>
  <c r="O10" i="1"/>
  <c r="T9" i="1"/>
  <c r="S9" i="1"/>
  <c r="R9" i="1"/>
  <c r="Q9" i="1"/>
  <c r="P9" i="1"/>
  <c r="O9" i="1"/>
  <c r="T8" i="1"/>
  <c r="S8" i="1"/>
  <c r="R8" i="1"/>
  <c r="Q8" i="1"/>
  <c r="P8" i="1"/>
  <c r="O8" i="1"/>
  <c r="T7" i="1"/>
  <c r="S7" i="1"/>
  <c r="R7" i="1"/>
  <c r="Q7" i="1"/>
  <c r="P7" i="1"/>
  <c r="O7" i="1"/>
  <c r="T6" i="1"/>
  <c r="S6" i="1"/>
  <c r="R6" i="1"/>
  <c r="Q6" i="1"/>
  <c r="P6" i="1"/>
  <c r="O6" i="1"/>
  <c r="T5" i="1"/>
  <c r="S5" i="1"/>
  <c r="R5" i="1"/>
  <c r="Q5" i="1"/>
  <c r="P5" i="1"/>
  <c r="O5" i="1"/>
  <c r="T4" i="1"/>
  <c r="S4" i="1"/>
  <c r="R4" i="1"/>
  <c r="Q4" i="1"/>
  <c r="P4" i="1"/>
  <c r="O4" i="1"/>
  <c r="T3" i="1"/>
  <c r="S3" i="1"/>
  <c r="R3" i="1"/>
  <c r="Q3" i="1"/>
  <c r="P3" i="1"/>
  <c r="O3" i="1"/>
  <c r="T2" i="1"/>
  <c r="S2" i="1"/>
  <c r="R2" i="1"/>
  <c r="Q2" i="1"/>
  <c r="P2" i="1"/>
  <c r="O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<sst xmlns="http://schemas.openxmlformats.org/spreadsheetml/2006/main" count="84" uniqueCount="64">
  <si>
    <t>Inspection and Test Plan Reviewed and Approved by Customer</t>
  </si>
  <si>
    <t>Project Structure Specification C0702 Rev. 01_x000D_
IFC structure DWG</t>
  </si>
  <si>
    <t>PM/PE</t>
  </si>
  <si>
    <t>IFC Drawing</t>
  </si>
  <si>
    <t>Standard operation procedure for steel structure bolt tightening SHEQ-01-02-0038</t>
  </si>
  <si>
    <t>Site project Manager</t>
  </si>
  <si>
    <t>Compile, review and submit documentation</t>
  </si>
  <si>
    <t>PFS Manufactures Data Report</t>
  </si>
  <si>
    <t>Inspection and Test plan shall be submitted  to the Engineer for review  and approval before fabrication is commenced</t>
  </si>
  <si>
    <t>IFCDWGs</t>
  </si>
  <si>
    <t>Inspection bearings upon receipt at site</t>
  </si>
  <si>
    <t>Project Structure Specification C0702 Rev. 01_x000D_
IFC  structure DWG</t>
  </si>
  <si>
    <t>The material receipt at site need to be  visually inspected for quantity and make sure no damage occurred during transport</t>
  </si>
  <si>
    <t>IFCDWG</t>
  </si>
  <si>
    <t>Remove the connecting balustrade panels between Span 6 and concrete ramp</t>
  </si>
  <si>
    <t>Replacing and  installing permanent bearing Project Structure Specification C0702 Rev. 01_x000D_
IFC struclure DWG</t>
  </si>
  <si>
    <t>Conecting  balustrade panels between Span 6 and concrele ramp  to be removed</t>
  </si>
  <si>
    <t>Site Supervisor</t>
  </si>
  <si>
    <t>Positioning the hudraulic jack(s)</t>
  </si>
  <si>
    <t>Replacing and installing permanent bearing Project  Structure Specification C0702 Rev. 01_x000D_
IFC  structure DWG</t>
  </si>
  <si>
    <t>Place the hydraulic  jack on concrete  underneath the main girder_x000D_
once the jack is in the correct location, raise it until it touch the girder (protected surtace) but do not  take any weight</t>
  </si>
  <si>
    <t>Loosen the uplift restrain!</t>
  </si>
  <si>
    <t>Replacing and installing permanent bearing Project Structure Specification C0702 Rev. 01_x000D_
IFC  slructure DWG</t>
  </si>
  <si>
    <t>Tl1e uplift restraint bolts need to  be loosen to allow the bridge end lo  be lifted</t>
  </si>
  <si>
    <t>Loosen bolts holding the top of the bearing</t>
  </si>
  <si>
    <t>Replacing and installing permanent bearing Project  Structure Specification C0702 Rev. 01_x000D_
IFC structure DWG</t>
  </si>
  <si>
    <t>Bolts holding the top of tl1e  bearing need to  be  loosen</t>
  </si>
  <si>
    <t>Packer to be placed between the concrete ramp and the end girders of Span 6</t>
  </si>
  <si>
    <t>Replacing and installing permanent bearing Project Stn,clure Specification C0702 Rev. 01_x000D_
IFC structure DWG</t>
  </si>
  <si>
    <t>Packer 10  be placed between the concrete ramp and the end girders ol  Span 6 to minimize any possible lateral movement</t>
  </si>
  <si>
    <t>Jack up the Bridge</t>
  </si>
  <si>
    <t>Replacing and installing permanent bearing Project Structure Specification C0702 Rev. 01_x000D_
IFC structure DWG</t>
  </si>
  <si>
    <t>Jack up the bridge structure with Jack no more than 5mm gap for removal the Bearing, so that wall panels between Span 5 and 6 are not displaced</t>
  </si>
  <si>
    <t>Packer to be  placed underneath of girder</t>
  </si>
  <si>
    <t>Replacing and installing permanent bearing Project Structure Specification C0702 Rev. 01_x000D_
IFC structure OWG</t>
  </si>
  <si>
    <t>Packer to be placed underneath of girder to eliminate suspended  load risk</t>
  </si>
  <si>
    <t>Remove the temporary bearing top plates</t>
  </si>
  <si>
    <t>Unscrew the bolts and remove temporary top plates make sure bolting surtaces and threads are clean and free_x000D_
of debris</t>
  </si>
  <si>
    <t>Remove the temporary bearing  bottom plates</t>
  </si>
  <si>
    <t>Unscrew the bolts from cast in base plate to remove temporary bottom plates_x000D_
make sure bolting  surtaces and threads are clean and free of debris</t>
  </si>
  <si>
    <t>Install Permanent bearing bottom plates</t>
  </si>
  <si>
    <t>Replacing and installing permanen1 bearing Project Structllfe Specification C0702 Rev. 01_x000D_
IFC  structure DWG</t>
  </si>
  <si>
    <t>Fil the bolt loosly in base plate and bottom girder flange</t>
  </si>
  <si>
    <t>IFCDrawing</t>
  </si>
  <si>
    <t>Install Permanent bearing top plates</t>
  </si>
  <si>
    <t>Roplacing ond installing permanent bearing Project Structure Specification C0702 Rev. 01_x000D_
IFC structure DWG</t>
  </si>
  <si>
    <t>Fil  the bolt loosly in top plates</t>
  </si>
  <si>
    <t>Lower  the Jack</t>
  </si>
  <si>
    <t>Lower the Jack until it is no longer taking any weight Once the span has been lowered off the Jack, Remove temporary restraints on the bearings. Remove 1he Jack</t>
  </si>
  <si>
    <t>Tightening the permanent bearing Bolts and remove keeper plate</t>
  </si>
  <si>
    <t>Replacing and installing permanent bearing Standard operation procedure for steel structure  bolt tightening SHEQ-01-02-0038</t>
  </si>
  <si>
    <t>All Bolts need to be  tightened as per Standard operation procedure for steel structure bolt tightening_x000D_
SHEQ-01-02-0038</t>
  </si>
  <si>
    <t>Bolt inspection report</t>
  </si>
  <si>
    <t>Visual Inspection</t>
  </si>
  <si>
    <t>Replacing and installing permanent bearing Project Structure Specification C0702 Rev. 01_x000D_
IFC  structure DWG AS/NZS 1554.1:2014_x000D_
Category SP</t>
  </si>
  <si>
    <t>Visual and Dimensional inspections comple1ed by PFS Project Manager  to verify the structural integrity and functionality of the replaced bearings</t>
  </si>
  <si>
    <t>Tightening the uplift restraint</t>
  </si>
  <si>
    <t>Restraint  Bolls need to be tightened as per Standard operation procedure for steel structure bolt tightening SHE0-01-02-0038_x000D_
ensure the 2mm gap between keeper plate and girder ,;,ebb_x000D_
is sustained</t>
  </si>
  <si>
    <t>Re-install the connecting balustrade panels between Span 6 and concrete ramp</t>
  </si>
  <si>
    <t>Replacing and installing permanent bearing Project Structure Specification C0702 Rev. 01_x000D_
IFC  structure DWG</t>
  </si>
  <si>
    <t>Conecling balustrade panels between Span 6 and concrete ramp to be re-installed.</t>
  </si>
  <si>
    <t>Sile Supervisor</t>
  </si>
  <si>
    <t>Project Structure Specification C07 Rev. 01_x000D_
IFC  structure DWG</t>
  </si>
  <si>
    <t>Documentation and reports to support installation of steel structure items_x000D_
compiled  into PFS Manufactures  Data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</si>
</sst>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15"/>
  <sheetViews>
    <sheetView tabSelected="1" workbookViewId="0">
      <selection activeCell="T2" sqref="T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97.140625" customWidth="1"/>
    <col min="23" max="23" width="146.42578125" bestFit="1" customWidth="1"/>
  </cols>
  <sheetData>
    <row r="1" spans="1:22" ht="15" customHeight="1" x14ac:dyDescent="0.25">
      <c r="A1" s="2"/>
      <c r="B1" s="2"/>
      <c r="C1" s="2"/>
      <c r="D1" s="2"/>
      <c r="E1" s="2"/>
      <c r="F1" s="2"/>
      <c r="G1" s="2"/>
      <c r="H1" s="2"/>
      <c r="I1" s="2"/>
      <c r="J1" s="2"/>
      <c r="K1" s="2"/>
      <c r="L1" s="2"/>
      <c r="M1" s="2"/>
      <c r="O1" s="3"/>
      <c r="P1" s="3"/>
      <c r="Q1" s="3"/>
      <c r="R1" s="3"/>
      <c r="S1" s="3"/>
      <c r="T1" s="3"/>
    </row>
    <row r="2" spans="1:22" ht="15" customHeight="1" x14ac:dyDescent="0.25">
      <c r="A2">
        <v>1</v>
      </c>
      <c r="B2" s="1" t="s">
        <v>0</v>
      </c>
      <c r="C2" s="1" t="s">
        <v>1</v>
      </c>
      <c r="D2" t="s">
        <v>8</v>
      </c>
      <c r="E2" s="1" t="s">
        <v>9</v>
      </c>
      <c r="F2" s="1" t="s">
        <v>2</v>
      </c>
      <c r="H2" s="1"/>
      <c r="O2" t="str">
        <f>A2&amp;" - "&amp;B2</f>
        <v>1 - Inspection and Test Plan Reviewed and Approved by Customer</v>
      </c>
      <c r="P2" t="str">
        <f>"Specification Standard - "&amp;C2</f>
        <v>Specification Standard - Project Structure Specification C0702 Rev. 01_x000D_
IFC structure DWG</v>
      </c>
      <c r="Q2" t="str">
        <f>"Acceptance Criteria - "&amp;D2</f>
        <v>Acceptance Criteria - Inspection and Test plan shall be submitted  to the Engineer for review  and approval before fabrication is commenced</v>
      </c>
      <c r="R2" t="str">
        <f>"Certify Doc / Ref - "&amp;E2</f>
        <v>Certify Doc / Ref - IFCDWGs</v>
      </c>
      <c r="S2" t="str">
        <f>"PFS Engineering - "&amp;F2</f>
        <v>PFS Engineering - PM/PE</v>
      </c>
      <c r="T2" t="str">
        <f>"C - "&amp;G2</f>
        <v xml:space="preserve">C - </v>
      </c>
      <c r="V2" t="str" cm="1">
        <f t="array" ref="V2:V115">_xlfn.FILTERXML("&lt;t&gt;&lt;s&gt;"&amp;_xlfn.TEXTJOIN("&lt;/s&gt;&lt;s&gt;",,O2:T40)&amp;"&lt;/s&gt;&lt;/t&gt;","//s")</f>
        <v>1 - Inspection and Test Plan Reviewed and Approved by Customer</v>
      </c>
    </row>
    <row r="3" spans="1:22" ht="15" customHeight="1" x14ac:dyDescent="0.25">
      <c r="A3">
        <v>2</v>
      </c>
      <c r="B3" s="1" t="s">
        <v>10</v>
      </c>
      <c r="C3" s="1" t="s">
        <v>11</v>
      </c>
      <c r="D3" t="s">
        <v>12</v>
      </c>
      <c r="E3" t="s">
        <v>13</v>
      </c>
      <c r="F3" s="1" t="s">
        <v>2</v>
      </c>
      <c r="H3" s="1"/>
      <c r="O3" t="str">
        <f t="shared" ref="O3:O20" si="0">A3&amp;" - "&amp;B3</f>
        <v>2 - Inspection bearings upon receipt at site</v>
      </c>
      <c r="P3" t="str">
        <f t="shared" ref="P3:P20" si="1">"Specification Standard - "&amp;C3</f>
        <v>Specification Standard - Project Structure Specification C0702 Rev. 01_x000D_
IFC  structure DWG</v>
      </c>
      <c r="Q3" t="str">
        <f t="shared" ref="Q3:Q20" si="2">"Acceptance Criteria - "&amp;D3</f>
        <v>Acceptance Criteria - The material receipt at site need to be  visually inspected for quantity and make sure no damage occurred during transport</v>
      </c>
      <c r="R3" t="str">
        <f t="shared" ref="R3:R20" si="3">"Certify Doc / Ref - "&amp;E3</f>
        <v>Certify Doc / Ref - IFCDWG</v>
      </c>
      <c r="S3" t="str">
        <f t="shared" ref="S3:S20" si="4">"PFS Engineering - "&amp;F3</f>
        <v>PFS Engineering - PM/PE</v>
      </c>
      <c r="T3" t="str">
        <f t="shared" ref="T3:T20" si="5">"C - "&amp;G3</f>
        <v xml:space="preserve">C - </v>
      </c>
      <c r="V3" t="str">
        <v>Specification Standard - Project Structure Specification C0702 Rev. 01
IFC structure DWG</v>
      </c>
    </row>
    <row r="4" spans="1:22" ht="15" customHeight="1" x14ac:dyDescent="0.25">
      <c r="A4">
        <v>3</v>
      </c>
      <c r="B4" s="1" t="s">
        <v>14</v>
      </c>
      <c r="C4" s="1" t="s">
        <v>15</v>
      </c>
      <c r="D4" t="s">
        <v>16</v>
      </c>
      <c r="E4" s="1"/>
      <c r="F4" s="1" t="s">
        <v>17</v>
      </c>
      <c r="G4" s="1"/>
      <c r="H4" s="1"/>
      <c r="O4" t="str">
        <f t="shared" si="0"/>
        <v>3 - Remove the connecting balustrade panels between Span 6 and concrete ramp</v>
      </c>
      <c r="P4" t="str">
        <f t="shared" si="1"/>
        <v>Specification Standard - Replacing and  installing permanent bearing Project Structure Specification C0702 Rev. 01_x000D_
IFC struclure DWG</v>
      </c>
      <c r="Q4" t="str">
        <f t="shared" si="2"/>
        <v>Acceptance Criteria - Conecting  balustrade panels between Span 6 and concrele ramp  to be removed</v>
      </c>
      <c r="R4" t="str">
        <f t="shared" si="3"/>
        <v xml:space="preserve">Certify Doc / Ref - </v>
      </c>
      <c r="S4" t="str">
        <f t="shared" si="4"/>
        <v>PFS Engineering - Site Supervisor</v>
      </c>
      <c r="T4" t="str">
        <f t="shared" si="5"/>
        <v xml:space="preserve">C - </v>
      </c>
      <c r="V4" t="str">
        <v>Acceptance Criteria - Inspection and Test plan shall be submitted  to the Engineer for review  and approval before fabrication is commenced</v>
      </c>
    </row>
    <row r="5" spans="1:22" ht="15" customHeight="1" x14ac:dyDescent="0.25">
      <c r="A5">
        <v>4</v>
      </c>
      <c r="B5" s="1" t="s">
        <v>18</v>
      </c>
      <c r="C5" s="1" t="s">
        <v>19</v>
      </c>
      <c r="D5" s="1" t="s">
        <v>20</v>
      </c>
      <c r="E5" s="1"/>
      <c r="F5" s="1" t="s">
        <v>17</v>
      </c>
      <c r="O5" t="str">
        <f t="shared" si="0"/>
        <v>4 - Positioning the hudraulic jack(s)</v>
      </c>
      <c r="P5" t="str">
        <f t="shared" si="1"/>
        <v>Specification Standard - Replacing and installing permanent bearing Project  Structure Specification C0702 Rev. 01_x000D_
IFC  structure DWG</v>
      </c>
      <c r="Q5" t="str">
        <f t="shared" si="2"/>
        <v>Acceptance Criteria - Place the hydraulic  jack on concrete  underneath the main girder_x000D_
once the jack is in the correct location, raise it until it touch the girder (protected surtace) but do not  take any weight</v>
      </c>
      <c r="R5" t="str">
        <f t="shared" si="3"/>
        <v xml:space="preserve">Certify Doc / Ref - </v>
      </c>
      <c r="S5" t="str">
        <f t="shared" si="4"/>
        <v>PFS Engineering - Site Supervisor</v>
      </c>
      <c r="T5" t="str">
        <f t="shared" si="5"/>
        <v xml:space="preserve">C - </v>
      </c>
      <c r="V5" t="str">
        <v>Certify Doc / Ref - IFCDWGs</v>
      </c>
    </row>
    <row r="6" spans="1:22" ht="15" customHeight="1" x14ac:dyDescent="0.25">
      <c r="A6">
        <v>5</v>
      </c>
      <c r="B6" s="1" t="s">
        <v>21</v>
      </c>
      <c r="C6" s="1" t="s">
        <v>22</v>
      </c>
      <c r="D6" t="s">
        <v>23</v>
      </c>
      <c r="E6" s="1"/>
      <c r="F6" s="1" t="s">
        <v>17</v>
      </c>
      <c r="O6" t="str">
        <f t="shared" si="0"/>
        <v>5 - Loosen the uplift restrain!</v>
      </c>
      <c r="P6" t="str">
        <f t="shared" si="1"/>
        <v>Specification Standard - Replacing and installing permanent bearing Project Structure Specification C0702 Rev. 01_x000D_
IFC  slructure DWG</v>
      </c>
      <c r="Q6" t="str">
        <f t="shared" si="2"/>
        <v>Acceptance Criteria - Tl1e uplift restraint bolts need to  be loosen to allow the bridge end lo  be lifted</v>
      </c>
      <c r="R6" t="str">
        <f t="shared" si="3"/>
        <v xml:space="preserve">Certify Doc / Ref - </v>
      </c>
      <c r="S6" t="str">
        <f t="shared" si="4"/>
        <v>PFS Engineering - Site Supervisor</v>
      </c>
      <c r="T6" t="str">
        <f t="shared" si="5"/>
        <v xml:space="preserve">C - </v>
      </c>
      <c r="V6" t="str">
        <v>PFS Engineering - PM/PE</v>
      </c>
    </row>
    <row r="7" spans="1:22" ht="15" customHeight="1" x14ac:dyDescent="0.25">
      <c r="A7">
        <v>6</v>
      </c>
      <c r="B7" s="1" t="s">
        <v>24</v>
      </c>
      <c r="C7" s="1" t="s">
        <v>25</v>
      </c>
      <c r="D7" s="1" t="s">
        <v>26</v>
      </c>
      <c r="E7" s="1"/>
      <c r="F7" t="s">
        <v>17</v>
      </c>
      <c r="O7" t="str">
        <f t="shared" si="0"/>
        <v>6 - Loosen bolts holding the top of the bearing</v>
      </c>
      <c r="P7" t="str">
        <f t="shared" si="1"/>
        <v>Specification Standard - Replacing and installing permanent bearing Project  Structure Specification C0702 Rev. 01_x000D_
IFC structure DWG</v>
      </c>
      <c r="Q7" t="str">
        <f t="shared" si="2"/>
        <v>Acceptance Criteria - Bolts holding the top of tl1e  bearing need to  be  loosen</v>
      </c>
      <c r="R7" t="str">
        <f t="shared" si="3"/>
        <v xml:space="preserve">Certify Doc / Ref - </v>
      </c>
      <c r="S7" t="str">
        <f t="shared" si="4"/>
        <v>PFS Engineering - Site Supervisor</v>
      </c>
      <c r="T7" t="str">
        <f t="shared" si="5"/>
        <v xml:space="preserve">C - </v>
      </c>
      <c r="V7" t="str">
        <v>C -</v>
      </c>
    </row>
    <row r="8" spans="1:22" ht="15" customHeight="1" x14ac:dyDescent="0.25">
      <c r="A8">
        <v>7</v>
      </c>
      <c r="B8" s="1" t="s">
        <v>27</v>
      </c>
      <c r="C8" s="1" t="s">
        <v>28</v>
      </c>
      <c r="D8" t="s">
        <v>29</v>
      </c>
      <c r="F8" t="s">
        <v>17</v>
      </c>
      <c r="O8" t="str">
        <f t="shared" si="0"/>
        <v>7 - Packer to be placed between the concrete ramp and the end girders of Span 6</v>
      </c>
      <c r="P8" t="str">
        <f t="shared" si="1"/>
        <v>Specification Standard - Replacing and installing permanent bearing Project Stn,clure Specification C0702 Rev. 01_x000D_
IFC structure DWG</v>
      </c>
      <c r="Q8" t="str">
        <f t="shared" si="2"/>
        <v>Acceptance Criteria - Packer 10  be placed between the concrete ramp and the end girders ol  Span 6 to minimize any possible lateral movement</v>
      </c>
      <c r="R8" t="str">
        <f t="shared" si="3"/>
        <v xml:space="preserve">Certify Doc / Ref - </v>
      </c>
      <c r="S8" t="str">
        <f t="shared" si="4"/>
        <v>PFS Engineering - Site Supervisor</v>
      </c>
      <c r="T8" t="str">
        <f t="shared" si="5"/>
        <v xml:space="preserve">C - </v>
      </c>
      <c r="V8" t="str">
        <v>2 - Inspection bearings upon receipt at site</v>
      </c>
    </row>
    <row r="9" spans="1:22" ht="15" customHeight="1" x14ac:dyDescent="0.25">
      <c r="A9">
        <v>8</v>
      </c>
      <c r="B9" s="1" t="s">
        <v>30</v>
      </c>
      <c r="C9" s="1" t="s">
        <v>31</v>
      </c>
      <c r="D9" s="1" t="s">
        <v>32</v>
      </c>
      <c r="E9" s="1"/>
      <c r="F9" t="s">
        <v>17</v>
      </c>
      <c r="O9" t="str">
        <f t="shared" si="0"/>
        <v>8 - Jack up the Bridge</v>
      </c>
      <c r="P9" t="str">
        <f t="shared" si="1"/>
        <v>Specification Standard - Replacing and installing permanent bearing Project Structure Specification C0702 Rev. 01_x000D_
IFC structure DWG</v>
      </c>
      <c r="Q9" t="str">
        <f t="shared" si="2"/>
        <v>Acceptance Criteria - Jack up the bridge structure with Jack no more than 5mm gap for removal the Bearing, so that wall panels between Span 5 and 6 are not displaced</v>
      </c>
      <c r="R9" t="str">
        <f t="shared" si="3"/>
        <v xml:space="preserve">Certify Doc / Ref - </v>
      </c>
      <c r="S9" t="str">
        <f t="shared" si="4"/>
        <v>PFS Engineering - Site Supervisor</v>
      </c>
      <c r="T9" t="str">
        <f t="shared" si="5"/>
        <v xml:space="preserve">C - </v>
      </c>
      <c r="V9" t="str">
        <v>Specification Standard - Project Structure Specification C0702 Rev. 01
IFC  structure DWG</v>
      </c>
    </row>
    <row r="10" spans="1:22" ht="15" customHeight="1" x14ac:dyDescent="0.25">
      <c r="A10">
        <v>9</v>
      </c>
      <c r="B10" s="1" t="s">
        <v>33</v>
      </c>
      <c r="C10" s="1" t="s">
        <v>34</v>
      </c>
      <c r="D10" t="s">
        <v>35</v>
      </c>
      <c r="E10" s="1"/>
      <c r="F10" t="s">
        <v>17</v>
      </c>
      <c r="O10" t="str">
        <f t="shared" si="0"/>
        <v>9 - Packer to be  placed underneath of girder</v>
      </c>
      <c r="P10" t="str">
        <f t="shared" si="1"/>
        <v>Specification Standard - Replacing and installing permanent bearing Project Structure Specification C0702 Rev. 01_x000D_
IFC structure OWG</v>
      </c>
      <c r="Q10" t="str">
        <f t="shared" si="2"/>
        <v>Acceptance Criteria - Packer to be placed underneath of girder to eliminate suspended  load risk</v>
      </c>
      <c r="R10" t="str">
        <f t="shared" si="3"/>
        <v xml:space="preserve">Certify Doc / Ref - </v>
      </c>
      <c r="S10" t="str">
        <f t="shared" si="4"/>
        <v>PFS Engineering - Site Supervisor</v>
      </c>
      <c r="T10" t="str">
        <f t="shared" si="5"/>
        <v xml:space="preserve">C - </v>
      </c>
      <c r="V10" t="str">
        <v>Acceptance Criteria - The material receipt at site need to be  visually inspected for quantity and make sure no damage occurred during transport</v>
      </c>
    </row>
    <row r="11" spans="1:22" ht="15" customHeight="1" x14ac:dyDescent="0.25">
      <c r="A11">
        <v>10</v>
      </c>
      <c r="B11" s="1" t="s">
        <v>36</v>
      </c>
      <c r="C11" s="1" t="s">
        <v>31</v>
      </c>
      <c r="D11" s="1" t="s">
        <v>37</v>
      </c>
      <c r="F11" t="s">
        <v>17</v>
      </c>
      <c r="O11" t="str">
        <f t="shared" si="0"/>
        <v>10 - Remove the temporary bearing top plates</v>
      </c>
      <c r="P11" t="str">
        <f t="shared" si="1"/>
        <v>Specification Standard - Replacing and installing permanent bearing Project Structure Specification C0702 Rev. 01_x000D_
IFC structure DWG</v>
      </c>
      <c r="Q11" t="str">
        <f t="shared" si="2"/>
        <v>Acceptance Criteria - Unscrew the bolts and remove temporary top plates make sure bolting surtaces and threads are clean and free_x000D_
of debris</v>
      </c>
      <c r="R11" t="str">
        <f t="shared" si="3"/>
        <v xml:space="preserve">Certify Doc / Ref - </v>
      </c>
      <c r="S11" t="str">
        <f t="shared" si="4"/>
        <v>PFS Engineering - Site Supervisor</v>
      </c>
      <c r="T11" t="str">
        <f t="shared" si="5"/>
        <v xml:space="preserve">C - </v>
      </c>
      <c r="V11" t="str">
        <v>Certify Doc / Ref - IFCDWG</v>
      </c>
    </row>
    <row r="12" spans="1:22" ht="15" customHeight="1" x14ac:dyDescent="0.25">
      <c r="A12">
        <v>11</v>
      </c>
      <c r="B12" s="1" t="s">
        <v>38</v>
      </c>
      <c r="C12" s="1" t="s">
        <v>25</v>
      </c>
      <c r="D12" s="1" t="s">
        <v>39</v>
      </c>
      <c r="F12" t="s">
        <v>17</v>
      </c>
      <c r="O12" t="str">
        <f t="shared" si="0"/>
        <v>11 - Remove the temporary bearing  bottom plates</v>
      </c>
      <c r="P12" t="str">
        <f t="shared" si="1"/>
        <v>Specification Standard - Replacing and installing permanent bearing Project  Structure Specification C0702 Rev. 01_x000D_
IFC structure DWG</v>
      </c>
      <c r="Q12" t="str">
        <f t="shared" si="2"/>
        <v>Acceptance Criteria - Unscrew the bolts from cast in base plate to remove temporary bottom plates_x000D_
make sure bolting  surtaces and threads are clean and free of debris</v>
      </c>
      <c r="R12" t="str">
        <f t="shared" si="3"/>
        <v xml:space="preserve">Certify Doc / Ref - </v>
      </c>
      <c r="S12" t="str">
        <f t="shared" si="4"/>
        <v>PFS Engineering - Site Supervisor</v>
      </c>
      <c r="T12" t="str">
        <f t="shared" si="5"/>
        <v xml:space="preserve">C - </v>
      </c>
      <c r="V12" t="str">
        <v>PFS Engineering - PM/PE</v>
      </c>
    </row>
    <row r="13" spans="1:22" ht="15" customHeight="1" x14ac:dyDescent="0.25">
      <c r="A13">
        <v>12</v>
      </c>
      <c r="B13" s="1" t="s">
        <v>40</v>
      </c>
      <c r="C13" s="1" t="s">
        <v>41</v>
      </c>
      <c r="D13" t="s">
        <v>42</v>
      </c>
      <c r="E13" t="s">
        <v>43</v>
      </c>
      <c r="F13" t="s">
        <v>17</v>
      </c>
      <c r="O13" t="str">
        <f t="shared" si="0"/>
        <v>12 - Install Permanent bearing bottom plates</v>
      </c>
      <c r="P13" t="str">
        <f t="shared" si="1"/>
        <v>Specification Standard - Replacing and installing permanen1 bearing Project Structllfe Specification C0702 Rev. 01_x000D_
IFC  structure DWG</v>
      </c>
      <c r="Q13" t="str">
        <f t="shared" si="2"/>
        <v>Acceptance Criteria - Fil the bolt loosly in base plate and bottom girder flange</v>
      </c>
      <c r="R13" t="str">
        <f t="shared" si="3"/>
        <v>Certify Doc / Ref - IFCDrawing</v>
      </c>
      <c r="S13" t="str">
        <f t="shared" si="4"/>
        <v>PFS Engineering - Site Supervisor</v>
      </c>
      <c r="T13" t="str">
        <f t="shared" si="5"/>
        <v xml:space="preserve">C - </v>
      </c>
      <c r="V13" t="str">
        <v>C -</v>
      </c>
    </row>
    <row r="14" spans="1:22" ht="15" customHeight="1" x14ac:dyDescent="0.25">
      <c r="A14">
        <v>13</v>
      </c>
      <c r="B14" s="1" t="s">
        <v>44</v>
      </c>
      <c r="C14" s="1" t="s">
        <v>45</v>
      </c>
      <c r="D14" t="s">
        <v>46</v>
      </c>
      <c r="E14" t="s">
        <v>3</v>
      </c>
      <c r="F14" t="s">
        <v>17</v>
      </c>
      <c r="O14" t="str">
        <f t="shared" si="0"/>
        <v>13 - Install Permanent bearing top plates</v>
      </c>
      <c r="P14" t="str">
        <f t="shared" si="1"/>
        <v>Specification Standard - Roplacing ond installing permanent bearing Project Structure Specification C0702 Rev. 01_x000D_
IFC structure DWG</v>
      </c>
      <c r="Q14" t="str">
        <f t="shared" si="2"/>
        <v>Acceptance Criteria - Fil  the bolt loosly in top plates</v>
      </c>
      <c r="R14" t="str">
        <f t="shared" si="3"/>
        <v>Certify Doc / Ref - IFC Drawing</v>
      </c>
      <c r="S14" t="str">
        <f t="shared" si="4"/>
        <v>PFS Engineering - Site Supervisor</v>
      </c>
      <c r="T14" t="str">
        <f t="shared" si="5"/>
        <v xml:space="preserve">C - </v>
      </c>
      <c r="V14" t="str">
        <v>3 - Remove the connecting balustrade panels between Span 6 and concrete ramp</v>
      </c>
    </row>
    <row r="15" spans="1:22" ht="15" customHeight="1" x14ac:dyDescent="0.25">
      <c r="A15">
        <v>14</v>
      </c>
      <c r="B15" s="1" t="s">
        <v>47</v>
      </c>
      <c r="C15" s="1" t="s">
        <v>31</v>
      </c>
      <c r="D15" t="s">
        <v>48</v>
      </c>
      <c r="F15" t="s">
        <v>17</v>
      </c>
      <c r="O15" t="str">
        <f t="shared" si="0"/>
        <v>14 - Lower  the Jack</v>
      </c>
      <c r="P15" t="str">
        <f t="shared" si="1"/>
        <v>Specification Standard - Replacing and installing permanent bearing Project Structure Specification C0702 Rev. 01_x000D_
IFC structure DWG</v>
      </c>
      <c r="Q15" t="str">
        <f t="shared" si="2"/>
        <v>Acceptance Criteria - Lower the Jack until it is no longer taking any weight Once the span has been lowered off the Jack, Remove temporary restraints on the bearings. Remove 1he Jack</v>
      </c>
      <c r="R15" t="str">
        <f t="shared" si="3"/>
        <v xml:space="preserve">Certify Doc / Ref - </v>
      </c>
      <c r="S15" t="str">
        <f t="shared" si="4"/>
        <v>PFS Engineering - Site Supervisor</v>
      </c>
      <c r="T15" t="str">
        <f t="shared" si="5"/>
        <v xml:space="preserve">C - </v>
      </c>
      <c r="V15" t="str">
        <v>Specification Standard - Replacing and  installing permanent bearing Project Structure Specification C0702 Rev. 01
IFC struclure DWG</v>
      </c>
    </row>
    <row r="16" spans="1:22" ht="15" customHeight="1" x14ac:dyDescent="0.25">
      <c r="A16">
        <v>15</v>
      </c>
      <c r="B16" t="s">
        <v>49</v>
      </c>
      <c r="C16" s="1" t="s">
        <v>50</v>
      </c>
      <c r="D16" s="1" t="s">
        <v>51</v>
      </c>
      <c r="E16" t="s">
        <v>52</v>
      </c>
      <c r="F16" t="s">
        <v>17</v>
      </c>
      <c r="O16" t="str">
        <f t="shared" si="0"/>
        <v>15 - Tightening the permanent bearing Bolts and remove keeper plate</v>
      </c>
      <c r="P16" t="str">
        <f t="shared" si="1"/>
        <v>Specification Standard - Replacing and installing permanent bearing Standard operation procedure for steel structure  bolt tightening SHEQ-01-02-0038</v>
      </c>
      <c r="Q16" t="str">
        <f t="shared" si="2"/>
        <v>Acceptance Criteria - All Bolts need to be  tightened as per Standard operation procedure for steel structure bolt tightening_x000D_
SHEQ-01-02-0038</v>
      </c>
      <c r="R16" t="str">
        <f t="shared" si="3"/>
        <v>Certify Doc / Ref - Bolt inspection report</v>
      </c>
      <c r="S16" t="str">
        <f t="shared" si="4"/>
        <v>PFS Engineering - Site Supervisor</v>
      </c>
      <c r="T16" t="str">
        <f t="shared" si="5"/>
        <v xml:space="preserve">C - </v>
      </c>
      <c r="V16" t="str">
        <v>Acceptance Criteria - Conecting  balustrade panels between Span 6 and concrele ramp  to be removed</v>
      </c>
    </row>
    <row r="17" spans="1:22" ht="15" customHeight="1" x14ac:dyDescent="0.25">
      <c r="A17">
        <v>16</v>
      </c>
      <c r="B17" s="1" t="s">
        <v>53</v>
      </c>
      <c r="C17" s="1" t="s">
        <v>54</v>
      </c>
      <c r="D17" s="1" t="s">
        <v>55</v>
      </c>
      <c r="E17" t="s">
        <v>9</v>
      </c>
      <c r="F17" t="s">
        <v>17</v>
      </c>
      <c r="O17" t="str">
        <f t="shared" si="0"/>
        <v>16 - Visual Inspection</v>
      </c>
      <c r="P17" t="str">
        <f t="shared" si="1"/>
        <v>Specification Standard - Replacing and installing permanent bearing Project Structure Specification C0702 Rev. 01_x000D_
IFC  structure DWG AS/NZS 1554.1:2014_x000D_
Category SP</v>
      </c>
      <c r="Q17" t="str">
        <f t="shared" si="2"/>
        <v>Acceptance Criteria - Visual and Dimensional inspections comple1ed by PFS Project Manager  to verify the structural integrity and functionality of the replaced bearings</v>
      </c>
      <c r="R17" t="str">
        <f t="shared" si="3"/>
        <v>Certify Doc / Ref - IFCDWGs</v>
      </c>
      <c r="S17" t="str">
        <f t="shared" si="4"/>
        <v>PFS Engineering - Site Supervisor</v>
      </c>
      <c r="T17" t="str">
        <f t="shared" si="5"/>
        <v xml:space="preserve">C - </v>
      </c>
      <c r="V17" t="str">
        <v>Certify Doc / Ref -</v>
      </c>
    </row>
    <row r="18" spans="1:22" ht="15" customHeight="1" x14ac:dyDescent="0.25">
      <c r="A18">
        <v>17</v>
      </c>
      <c r="B18" s="1" t="s">
        <v>56</v>
      </c>
      <c r="C18" s="1" t="s">
        <v>4</v>
      </c>
      <c r="D18" s="1" t="s">
        <v>57</v>
      </c>
      <c r="E18" t="s">
        <v>52</v>
      </c>
      <c r="F18" t="s">
        <v>5</v>
      </c>
      <c r="O18" t="str">
        <f t="shared" si="0"/>
        <v>17 - Tightening the uplift restraint</v>
      </c>
      <c r="P18" t="str">
        <f t="shared" si="1"/>
        <v>Specification Standard - Standard operation procedure for steel structure bolt tightening SHEQ-01-02-0038</v>
      </c>
      <c r="Q18" t="str">
        <f t="shared" si="2"/>
        <v>Acceptance Criteria - Restraint  Bolls need to be tightened as per Standard operation procedure for steel structure bolt tightening SHE0-01-02-0038_x000D_
ensure the 2mm gap between keeper plate and girder ,;,ebb_x000D_
is sustained</v>
      </c>
      <c r="R18" t="str">
        <f t="shared" si="3"/>
        <v>Certify Doc / Ref - Bolt inspection report</v>
      </c>
      <c r="S18" t="str">
        <f t="shared" si="4"/>
        <v>PFS Engineering - Site project Manager</v>
      </c>
      <c r="T18" t="str">
        <f t="shared" si="5"/>
        <v xml:space="preserve">C - </v>
      </c>
      <c r="V18" t="str">
        <v>PFS Engineering - Site Supervisor</v>
      </c>
    </row>
    <row r="19" spans="1:22" ht="15" customHeight="1" x14ac:dyDescent="0.25">
      <c r="A19">
        <v>18</v>
      </c>
      <c r="B19" s="1" t="s">
        <v>58</v>
      </c>
      <c r="C19" s="1" t="s">
        <v>59</v>
      </c>
      <c r="D19" t="s">
        <v>60</v>
      </c>
      <c r="F19" t="s">
        <v>61</v>
      </c>
      <c r="O19" t="str">
        <f t="shared" si="0"/>
        <v>18 - Re-install the connecting balustrade panels between Span 6 and concrete ramp</v>
      </c>
      <c r="P19" t="str">
        <f t="shared" si="1"/>
        <v>Specification Standard - Replacing and installing permanent bearing Project Structure Specification C0702 Rev. 01_x000D_
IFC  structure DWG</v>
      </c>
      <c r="Q19" t="str">
        <f t="shared" si="2"/>
        <v>Acceptance Criteria - Conecling balustrade panels between Span 6 and concrete ramp to be re-installed.</v>
      </c>
      <c r="R19" t="str">
        <f t="shared" si="3"/>
        <v xml:space="preserve">Certify Doc / Ref - </v>
      </c>
      <c r="S19" t="str">
        <f t="shared" si="4"/>
        <v>PFS Engineering - Sile Supervisor</v>
      </c>
      <c r="T19" t="str">
        <f t="shared" si="5"/>
        <v xml:space="preserve">C - </v>
      </c>
      <c r="V19" t="str">
        <v>C -</v>
      </c>
    </row>
    <row r="20" spans="1:22" ht="15" customHeight="1" x14ac:dyDescent="0.25">
      <c r="A20">
        <v>19</v>
      </c>
      <c r="B20" s="1" t="s">
        <v>6</v>
      </c>
      <c r="C20" s="1" t="s">
        <v>62</v>
      </c>
      <c r="D20" s="1" t="s">
        <v>63</v>
      </c>
      <c r="E20" t="s">
        <v>7</v>
      </c>
      <c r="F20" t="s">
        <v>5</v>
      </c>
      <c r="O20" t="str">
        <f t="shared" si="0"/>
        <v>19 - Compile, review and submit documentation</v>
      </c>
      <c r="P20" t="str">
        <f t="shared" si="1"/>
        <v>Specification Standard - Project Structure Specification C07 Rev. 01_x000D_
IFC  structure DWG</v>
      </c>
      <c r="Q20" t="str">
        <f t="shared" si="2"/>
        <v>Acceptance Criteria - Documentation and reports to support installation of steel structure items_x000D_
compiled  into PFS Manufactures  Data Report</v>
      </c>
      <c r="R20" t="str">
        <f t="shared" si="3"/>
        <v>Certify Doc / Ref - PFS Manufactures Data Report</v>
      </c>
      <c r="S20" t="str">
        <f t="shared" si="4"/>
        <v>PFS Engineering - Site project Manager</v>
      </c>
      <c r="T20" t="str">
        <f t="shared" si="5"/>
        <v xml:space="preserve">C - </v>
      </c>
      <c r="V20" t="str">
        <v>4 - Positioning the hudraulic jack(s)</v>
      </c>
    </row>
    <row r="21" spans="1:22" ht="15" customHeight="1" x14ac:dyDescent="0.25">
      <c r="B21" s="1"/>
      <c r="C21" s="1"/>
      <c r="V21" t="str">
        <v>Specification Standard - Replacing and installing permanent bearing Project  Structure Specification C0702 Rev. 01
IFC  structure DWG</v>
      </c>
    </row>
    <row r="22" spans="1:22" ht="15" customHeight="1" x14ac:dyDescent="0.25">
      <c r="V22" t="str">
        <v>Acceptance Criteria - Place the hydraulic  jack on concrete  underneath the main girder
once the jack is in the correct location, raise it until it touch the girder (protected surtace) but do not  take any weight</v>
      </c>
    </row>
    <row r="23" spans="1:22" ht="15" customHeight="1" x14ac:dyDescent="0.25">
      <c r="V23" t="str">
        <v>Certify Doc / Ref -</v>
      </c>
    </row>
    <row r="24" spans="1:22" ht="15" customHeight="1" x14ac:dyDescent="0.25">
      <c r="V24" t="str">
        <v>PFS Engineering - Site Supervisor</v>
      </c>
    </row>
    <row r="25" spans="1:22" ht="15" customHeight="1" x14ac:dyDescent="0.25">
      <c r="V25" t="str">
        <v>C -</v>
      </c>
    </row>
    <row r="26" spans="1:22" ht="15" customHeight="1" x14ac:dyDescent="0.25">
      <c r="V26" t="str">
        <v>5 - Loosen the uplift restrain!</v>
      </c>
    </row>
    <row r="27" spans="1:22" ht="15" customHeight="1" x14ac:dyDescent="0.25">
      <c r="V27" t="str">
        <v>Specification Standard - Replacing and installing permanent bearing Project Structure Specification C0702 Rev. 01
IFC  slructure DWG</v>
      </c>
    </row>
    <row r="28" spans="1:22" ht="15" customHeight="1" x14ac:dyDescent="0.25">
      <c r="V28" t="str">
        <v>Acceptance Criteria - Tl1e uplift restraint bolts need to  be loosen to allow the bridge end lo  be lifted</v>
      </c>
    </row>
    <row r="29" spans="1:22" ht="15" customHeight="1" x14ac:dyDescent="0.25">
      <c r="V29" t="str">
        <v>Certify Doc / Ref -</v>
      </c>
    </row>
    <row r="30" spans="1:22" ht="15" customHeight="1" x14ac:dyDescent="0.25">
      <c r="V30" t="str">
        <v>PFS Engineering - Site Supervisor</v>
      </c>
    </row>
    <row r="31" spans="1:22" ht="15" customHeight="1" x14ac:dyDescent="0.25">
      <c r="V31" t="str">
        <v>C -</v>
      </c>
    </row>
    <row r="32" spans="1:22" ht="15" customHeight="1" x14ac:dyDescent="0.25">
      <c r="V32" t="str">
        <v>6 - Loosen bolts holding the top of the bearing</v>
      </c>
    </row>
    <row r="33" spans="22:22" ht="15" customHeight="1" x14ac:dyDescent="0.25">
      <c r="V33" t="str">
        <v>Specification Standard - Replacing and installing permanent bearing Project  Structure Specification C0702 Rev. 01
IFC structure DWG</v>
      </c>
    </row>
    <row r="34" spans="22:22" ht="15" customHeight="1" x14ac:dyDescent="0.25">
      <c r="V34" t="str">
        <v>Acceptance Criteria - Bolts holding the top of tl1e  bearing need to  be  loosen</v>
      </c>
    </row>
    <row r="35" spans="22:22" ht="15" customHeight="1" x14ac:dyDescent="0.25">
      <c r="V35" t="str">
        <v>Certify Doc / Ref -</v>
      </c>
    </row>
    <row r="36" spans="22:22" ht="15" customHeight="1" x14ac:dyDescent="0.25">
      <c r="V36" t="str">
        <v>PFS Engineering - Site Supervisor</v>
      </c>
    </row>
    <row r="37" spans="22:22" ht="15" customHeight="1" x14ac:dyDescent="0.25">
      <c r="V37" t="str">
        <v>C -</v>
      </c>
    </row>
    <row r="38" spans="22:22" ht="15" customHeight="1" x14ac:dyDescent="0.25">
      <c r="V38" t="str">
        <v>7 - Packer to be placed between the concrete ramp and the end girders of Span 6</v>
      </c>
    </row>
    <row r="39" spans="22:22" ht="15" customHeight="1" x14ac:dyDescent="0.25">
      <c r="V39" t="str">
        <v>Specification Standard - Replacing and installing permanent bearing Project Stn,clure Specification C0702 Rev. 01
IFC structure DWG</v>
      </c>
    </row>
    <row r="40" spans="22:22" ht="15" customHeight="1" x14ac:dyDescent="0.25">
      <c r="V40" t="str">
        <v>Acceptance Criteria - Packer 10  be placed between the concrete ramp and the end girders ol  Span 6 to minimize any possible lateral movement</v>
      </c>
    </row>
    <row r="41" spans="22:22" ht="15" customHeight="1" x14ac:dyDescent="0.25">
      <c r="V41" t="str">
        <v>Certify Doc / Ref -</v>
      </c>
    </row>
    <row r="42" spans="22:22" ht="15" customHeight="1" x14ac:dyDescent="0.25">
      <c r="V42" t="str">
        <v>PFS Engineering - Site Supervisor</v>
      </c>
    </row>
    <row r="43" spans="22:22" ht="15" customHeight="1" x14ac:dyDescent="0.25">
      <c r="V43" t="str">
        <v>C -</v>
      </c>
    </row>
    <row r="44" spans="22:22" ht="15" customHeight="1" x14ac:dyDescent="0.25">
      <c r="V44" t="str">
        <v>8 - Jack up the Bridge</v>
      </c>
    </row>
    <row r="45" spans="22:22" ht="15" customHeight="1" x14ac:dyDescent="0.25">
      <c r="V45" t="str">
        <v>Specification Standard - Replacing and installing permanent bearing Project Structure Specification C0702 Rev. 01
IFC structure DWG</v>
      </c>
    </row>
    <row r="46" spans="22:22" ht="15" customHeight="1" x14ac:dyDescent="0.25">
      <c r="V46" t="str">
        <v>Acceptance Criteria - Jack up the bridge structure with Jack no more than 5mm gap for removal the Bearing, so that wall panels between Span 5 and 6 are not displaced</v>
      </c>
    </row>
    <row r="47" spans="22:22" ht="15" customHeight="1" x14ac:dyDescent="0.25">
      <c r="V47" t="str">
        <v>Certify Doc / Ref -</v>
      </c>
    </row>
    <row r="48" spans="22:22" ht="15" customHeight="1" x14ac:dyDescent="0.25">
      <c r="V48" t="str">
        <v>PFS Engineering - Site Supervisor</v>
      </c>
    </row>
    <row r="49" spans="22:22" ht="15" customHeight="1" x14ac:dyDescent="0.25">
      <c r="V49" t="str">
        <v>C -</v>
      </c>
    </row>
    <row r="50" spans="22:22" ht="15" customHeight="1" x14ac:dyDescent="0.25">
      <c r="V50" t="str">
        <v>9 - Packer to be  placed underneath of girder</v>
      </c>
    </row>
    <row r="51" spans="22:22" ht="15" customHeight="1" x14ac:dyDescent="0.25">
      <c r="V51" t="str">
        <v>Specification Standard - Replacing and installing permanent bearing Project Structure Specification C0702 Rev. 01
IFC structure OWG</v>
      </c>
    </row>
    <row r="52" spans="22:22" ht="15" customHeight="1" x14ac:dyDescent="0.25">
      <c r="V52" t="str">
        <v>Acceptance Criteria - Packer to be placed underneath of girder to eliminate suspended  load risk</v>
      </c>
    </row>
    <row r="53" spans="22:22" ht="15" customHeight="1" x14ac:dyDescent="0.25">
      <c r="V53" t="str">
        <v>Certify Doc / Ref -</v>
      </c>
    </row>
    <row r="54" spans="22:22" ht="15" customHeight="1" x14ac:dyDescent="0.25">
      <c r="V54" t="str">
        <v>PFS Engineering - Site Supervisor</v>
      </c>
    </row>
    <row r="55" spans="22:22" ht="15" customHeight="1" x14ac:dyDescent="0.25">
      <c r="V55" t="str">
        <v>C -</v>
      </c>
    </row>
    <row r="56" spans="22:22" ht="15" customHeight="1" x14ac:dyDescent="0.25">
      <c r="V56" t="str">
        <v>10 - Remove the temporary bearing top plates</v>
      </c>
    </row>
    <row r="57" spans="22:22" ht="15" customHeight="1" x14ac:dyDescent="0.25">
      <c r="V57" t="str">
        <v>Specification Standard - Replacing and installing permanent bearing Project Structure Specification C0702 Rev. 01
IFC structure DWG</v>
      </c>
    </row>
    <row r="58" spans="22:22" ht="15" customHeight="1" x14ac:dyDescent="0.25">
      <c r="V58" t="str">
        <v>Acceptance Criteria - Unscrew the bolts and remove temporary top plates make sure bolting surtaces and threads are clean and free
of debris</v>
      </c>
    </row>
    <row r="59" spans="22:22" ht="15" customHeight="1" x14ac:dyDescent="0.25">
      <c r="V59" t="str">
        <v>Certify Doc / Ref -</v>
      </c>
    </row>
    <row r="60" spans="22:22" ht="15" customHeight="1" x14ac:dyDescent="0.25">
      <c r="V60" t="str">
        <v>PFS Engineering - Site Supervisor</v>
      </c>
    </row>
    <row r="61" spans="22:22" ht="15" customHeight="1" x14ac:dyDescent="0.25">
      <c r="V61" t="str">
        <v>C -</v>
      </c>
    </row>
    <row r="62" spans="22:22" ht="15" customHeight="1" x14ac:dyDescent="0.25">
      <c r="V62" t="str">
        <v>11 - Remove the temporary bearing  bottom plates</v>
      </c>
    </row>
    <row r="63" spans="22:22" ht="15" customHeight="1" x14ac:dyDescent="0.25">
      <c r="V63" t="str">
        <v>Specification Standard - Replacing and installing permanent bearing Project  Structure Specification C0702 Rev. 01
IFC structure DWG</v>
      </c>
    </row>
    <row r="64" spans="22:22" ht="15" customHeight="1" x14ac:dyDescent="0.25">
      <c r="V64" t="str">
        <v>Acceptance Criteria - Unscrew the bolts from cast in base plate to remove temporary bottom plates
make sure bolting  surtaces and threads are clean and free of debris</v>
      </c>
    </row>
    <row r="65" spans="22:22" ht="15" customHeight="1" x14ac:dyDescent="0.25">
      <c r="V65" t="str">
        <v>Certify Doc / Ref -</v>
      </c>
    </row>
    <row r="66" spans="22:22" ht="15" customHeight="1" x14ac:dyDescent="0.25">
      <c r="V66" t="str">
        <v>PFS Engineering - Site Supervisor</v>
      </c>
    </row>
    <row r="67" spans="22:22" ht="15" customHeight="1" x14ac:dyDescent="0.25">
      <c r="V67" t="str">
        <v>C -</v>
      </c>
    </row>
    <row r="68" spans="22:22" ht="15" customHeight="1" x14ac:dyDescent="0.25">
      <c r="V68" t="str">
        <v>12 - Install Permanent bearing bottom plates</v>
      </c>
    </row>
    <row r="69" spans="22:22" ht="15" customHeight="1" x14ac:dyDescent="0.25">
      <c r="V69" t="str">
        <v>Specification Standard - Replacing and installing permanen1 bearing Project Structllfe Specification C0702 Rev. 01
IFC  structure DWG</v>
      </c>
    </row>
    <row r="70" spans="22:22" ht="15" customHeight="1" x14ac:dyDescent="0.25">
      <c r="V70" t="str">
        <v>Acceptance Criteria - Fil the bolt loosly in base plate and bottom girder flange</v>
      </c>
    </row>
    <row r="71" spans="22:22" ht="15" customHeight="1" x14ac:dyDescent="0.25">
      <c r="V71" t="str">
        <v>Certify Doc / Ref - IFCDrawing</v>
      </c>
    </row>
    <row r="72" spans="22:22" ht="15" customHeight="1" x14ac:dyDescent="0.25">
      <c r="V72" t="str">
        <v>PFS Engineering - Site Supervisor</v>
      </c>
    </row>
    <row r="73" spans="22:22" ht="15" customHeight="1" x14ac:dyDescent="0.25">
      <c r="V73" t="str">
        <v>C -</v>
      </c>
    </row>
    <row r="74" spans="22:22" ht="15" customHeight="1" x14ac:dyDescent="0.25">
      <c r="V74" t="str">
        <v>13 - Install Permanent bearing top plates</v>
      </c>
    </row>
    <row r="75" spans="22:22" ht="15" customHeight="1" x14ac:dyDescent="0.25">
      <c r="V75" t="str">
        <v>Specification Standard - Roplacing ond installing permanent bearing Project Structure Specification C0702 Rev. 01
IFC structure DWG</v>
      </c>
    </row>
    <row r="76" spans="22:22" ht="15" customHeight="1" x14ac:dyDescent="0.25">
      <c r="V76" t="str">
        <v>Acceptance Criteria - Fil  the bolt loosly in top plates</v>
      </c>
    </row>
    <row r="77" spans="22:22" ht="15" customHeight="1" x14ac:dyDescent="0.25">
      <c r="V77" t="str">
        <v>Certify Doc / Ref - IFC Drawing</v>
      </c>
    </row>
    <row r="78" spans="22:22" ht="15" customHeight="1" x14ac:dyDescent="0.25">
      <c r="V78" t="str">
        <v>PFS Engineering - Site Supervisor</v>
      </c>
    </row>
    <row r="79" spans="22:22" ht="15" customHeight="1" x14ac:dyDescent="0.25">
      <c r="V79" t="str">
        <v>C -</v>
      </c>
    </row>
    <row r="80" spans="22:22" ht="15" customHeight="1" x14ac:dyDescent="0.25">
      <c r="V80" t="str">
        <v>14 - Lower  the Jack</v>
      </c>
    </row>
    <row r="81" spans="22:22" ht="15" customHeight="1" x14ac:dyDescent="0.25">
      <c r="V81" t="str">
        <v>Specification Standard - Replacing and installing permanent bearing Project Structure Specification C0702 Rev. 01
IFC structure DWG</v>
      </c>
    </row>
    <row r="82" spans="22:22" ht="15" customHeight="1" x14ac:dyDescent="0.25">
      <c r="V82" t="str">
        <v>Acceptance Criteria - Lower the Jack until it is no longer taking any weight Once the span has been lowered off the Jack, Remove temporary restraints on the bearings. Remove 1he Jack</v>
      </c>
    </row>
    <row r="83" spans="22:22" ht="15" customHeight="1" x14ac:dyDescent="0.25">
      <c r="V83" t="str">
        <v>Certify Doc / Ref -</v>
      </c>
    </row>
    <row r="84" spans="22:22" ht="15" customHeight="1" x14ac:dyDescent="0.25">
      <c r="V84" t="str">
        <v>PFS Engineering - Site Supervisor</v>
      </c>
    </row>
    <row r="85" spans="22:22" ht="15" customHeight="1" x14ac:dyDescent="0.25">
      <c r="V85" t="str">
        <v>C -</v>
      </c>
    </row>
    <row r="86" spans="22:22" ht="15" customHeight="1" x14ac:dyDescent="0.25">
      <c r="V86" t="str">
        <v>15 - Tightening the permanent bearing Bolts and remove keeper plate</v>
      </c>
    </row>
    <row r="87" spans="22:22" ht="15" customHeight="1" x14ac:dyDescent="0.25">
      <c r="V87" t="str">
        <v>Specification Standard - Replacing and installing permanent bearing Standard operation procedure for steel structure  bolt tightening SHEQ-01-02-0038</v>
      </c>
    </row>
    <row r="88" spans="22:22" ht="15" customHeight="1" x14ac:dyDescent="0.25">
      <c r="V88" t="str">
        <v>Acceptance Criteria - All Bolts need to be  tightened as per Standard operation procedure for steel structure bolt tightening
SHEQ-01-02-0038</v>
      </c>
    </row>
    <row r="89" spans="22:22" ht="15" customHeight="1" x14ac:dyDescent="0.25">
      <c r="V89" t="str">
        <v>Certify Doc / Ref - Bolt inspection report</v>
      </c>
    </row>
    <row r="90" spans="22:22" ht="15" customHeight="1" x14ac:dyDescent="0.25">
      <c r="V90" t="str">
        <v>PFS Engineering - Site Supervisor</v>
      </c>
    </row>
    <row r="91" spans="22:22" ht="15" customHeight="1" x14ac:dyDescent="0.25">
      <c r="V91" t="str">
        <v>C -</v>
      </c>
    </row>
    <row r="92" spans="22:22" ht="15" customHeight="1" x14ac:dyDescent="0.25">
      <c r="V92" t="str">
        <v>16 - Visual Inspection</v>
      </c>
    </row>
    <row r="93" spans="22:22" ht="15" customHeight="1" x14ac:dyDescent="0.25">
      <c r="V93" t="str">
        <v>Specification Standard - Replacing and installing permanent bearing Project Structure Specification C0702 Rev. 01
IFC  structure DWG AS/NZS 1554.1:2014
Category SP</v>
      </c>
    </row>
    <row r="94" spans="22:22" ht="15" customHeight="1" x14ac:dyDescent="0.25">
      <c r="V94" t="str">
        <v>Acceptance Criteria - Visual and Dimensional inspections comple1ed by PFS Project Manager  to verify the structural integrity and functionality of the replaced bearings</v>
      </c>
    </row>
    <row r="95" spans="22:22" ht="15" customHeight="1" x14ac:dyDescent="0.25">
      <c r="V95" t="str">
        <v>Certify Doc / Ref - IFCDWGs</v>
      </c>
    </row>
    <row r="96" spans="22:22" ht="15" customHeight="1" x14ac:dyDescent="0.25">
      <c r="V96" t="str">
        <v>PFS Engineering - Site Supervisor</v>
      </c>
    </row>
    <row r="97" spans="22:22" ht="15" customHeight="1" x14ac:dyDescent="0.25">
      <c r="V97" t="str">
        <v>C -</v>
      </c>
    </row>
    <row r="98" spans="22:22" ht="15" customHeight="1" x14ac:dyDescent="0.25">
      <c r="V98" t="str">
        <v>17 - Tightening the uplift restraint</v>
      </c>
    </row>
    <row r="99" spans="22:22" ht="15" customHeight="1" x14ac:dyDescent="0.25">
      <c r="V99" t="str">
        <v>Specification Standard - Standard operation procedure for steel structure bolt tightening SHEQ-01-02-0038</v>
      </c>
    </row>
    <row r="100" spans="22:22" ht="15" customHeight="1" x14ac:dyDescent="0.25">
      <c r="V100" t="str">
        <v>Acceptance Criteria - Restraint  Bolls need to be tightened as per Standard operation procedure for steel structure bolt tightening SHE0-01-02-0038
ensure the 2mm gap between keeper plate and girder ,;,ebb
is sustained</v>
      </c>
    </row>
    <row r="101" spans="22:22" ht="15" customHeight="1" x14ac:dyDescent="0.25">
      <c r="V101" t="str">
        <v>Certify Doc / Ref - Bolt inspection report</v>
      </c>
    </row>
    <row r="102" spans="22:22" ht="15" customHeight="1" x14ac:dyDescent="0.25">
      <c r="V102" t="str">
        <v>PFS Engineering - Site project Manager</v>
      </c>
    </row>
    <row r="103" spans="22:22" ht="15" customHeight="1" x14ac:dyDescent="0.25">
      <c r="V103" t="str">
        <v>C -</v>
      </c>
    </row>
    <row r="104" spans="22:22" ht="15" customHeight="1" x14ac:dyDescent="0.25">
      <c r="V104" t="str">
        <v>18 - Re-install the connecting balustrade panels between Span 6 and concrete ramp</v>
      </c>
    </row>
    <row r="105" spans="22:22" ht="15" customHeight="1" x14ac:dyDescent="0.25">
      <c r="V105" t="str">
        <v>Specification Standard - Replacing and installing permanent bearing Project Structure Specification C0702 Rev. 01
IFC  structure DWG</v>
      </c>
    </row>
    <row r="106" spans="22:22" ht="15" customHeight="1" x14ac:dyDescent="0.25">
      <c r="V106" t="str">
        <v>Acceptance Criteria - Conecling balustrade panels between Span 6 and concrete ramp to be re-installed.</v>
      </c>
    </row>
    <row r="107" spans="22:22" ht="15" customHeight="1" x14ac:dyDescent="0.25">
      <c r="V107" t="str">
        <v>Certify Doc / Ref -</v>
      </c>
    </row>
    <row r="108" spans="22:22" ht="15" customHeight="1" x14ac:dyDescent="0.25">
      <c r="V108" t="str">
        <v>PFS Engineering - Sile Supervisor</v>
      </c>
    </row>
    <row r="109" spans="22:22" ht="15" customHeight="1" x14ac:dyDescent="0.25">
      <c r="V109" t="str">
        <v>C -</v>
      </c>
    </row>
    <row r="110" spans="22:22" ht="15" customHeight="1" x14ac:dyDescent="0.25">
      <c r="V110" t="str">
        <v>19 - Compile, review and submit documentation</v>
      </c>
    </row>
    <row r="111" spans="22:22" ht="15" customHeight="1" x14ac:dyDescent="0.25">
      <c r="V111" t="str">
        <v>Specification Standard - Project Structure Specification C07 Rev. 01
IFC  structure DWG</v>
      </c>
    </row>
    <row r="112" spans="22:22" ht="15" customHeight="1" x14ac:dyDescent="0.25">
      <c r="V112" t="str">
        <v>Acceptance Criteria - Documentation and reports to support installation of steel structure items
compiled  into PFS Manufactures  Data Report</v>
      </c>
    </row>
    <row r="113" spans="22:22" ht="15" customHeight="1" x14ac:dyDescent="0.25">
      <c r="V113" t="str">
        <v>Certify Doc / Ref - PFS Manufactures Data Report</v>
      </c>
    </row>
    <row r="114" spans="22:22" ht="15" customHeight="1" x14ac:dyDescent="0.25">
      <c r="V114" t="str">
        <v>PFS Engineering - Site project Manager</v>
      </c>
    </row>
    <row r="115" spans="22:22" ht="15" customHeight="1" x14ac:dyDescent="0.25">
      <c r="V115" t="str">
        <v>C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2025-05-25T10:00:45Z</dcterms:modified>
</cp:coreProperties>
</file>