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William\Desktop\CONQA\_Git\CONQA\Higgins\35764763\"/>
    </mc:Choice>
  </mc:AlternateContent>
  <xr:revisionPtr revIDLastSave="0" documentId="13_ncr:1_{580619D5-53C4-4468-A1B0-A0B4806B0A99}" xr6:coauthVersionLast="47" xr6:coauthVersionMax="47" xr10:uidLastSave="{00000000-0000-0000-0000-000000000000}"/>
  <bookViews>
    <workbookView xWindow="3105" yWindow="1350" windowWidth="28905" windowHeight="19035" xr2:uid="{B8B1D2AF-4DDA-49AD-A4FC-16433899013A}"/>
  </bookViews>
  <sheets>
    <sheet name="Chip Seal" sheetId="1" r:id="rId1"/>
    <sheet name="Commen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7" i="2"/>
  <c r="B28" i="2" s="1"/>
  <c r="B29" i="2" s="1"/>
  <c r="B36" i="2"/>
  <c r="B36" i="1"/>
  <c r="B26" i="1"/>
  <c r="B27" i="1" s="1"/>
  <c r="B28" i="1" s="1"/>
  <c r="B29" i="1" s="1"/>
</calcChain>
</file>

<file path=xl/sharedStrings.xml><?xml version="1.0" encoding="utf-8"?>
<sst xmlns="http://schemas.openxmlformats.org/spreadsheetml/2006/main" count="454" uniqueCount="162">
  <si>
    <t xml:space="preserve">      
      Contractor = Contractors nominated representative
      Principals Rep = Principals Representative
      Quality Manager = Contactors Quality Manager</t>
  </si>
  <si>
    <t>CONTRACTOR ________________________________</t>
  </si>
  <si>
    <t xml:space="preserve">LOCATION </t>
  </si>
  <si>
    <t>Identify Site ______________________________________</t>
  </si>
  <si>
    <r>
      <t xml:space="preserve">CHIPSEAL INSPECTION AND TEST PLAN </t>
    </r>
    <r>
      <rPr>
        <b/>
        <sz val="11"/>
        <color theme="1"/>
        <rFont val="Aptos Narrow"/>
        <family val="2"/>
        <scheme val="minor"/>
      </rPr>
      <t xml:space="preserve"> </t>
    </r>
  </si>
  <si>
    <t>Prepared by Contract Manager</t>
  </si>
  <si>
    <t xml:space="preserve"> Signature_______________________________________</t>
  </si>
  <si>
    <t>H = Hold Point = Principal inspection/review and approval of work before next activity can take place</t>
  </si>
  <si>
    <t>Reviewed by Design Manager/Asset Manager</t>
  </si>
  <si>
    <t>W = Witness Point = Principal invited to inspect, next Activity can take place should Principal not attend</t>
  </si>
  <si>
    <t>Complete DAILY with all relevant QA records for that day attached</t>
  </si>
  <si>
    <t>Approved by Quality Manager</t>
  </si>
  <si>
    <t>Signature _________________________________________</t>
  </si>
  <si>
    <r>
      <rPr>
        <b/>
        <sz val="12"/>
        <color rgb="FF0070C0"/>
        <rFont val="Aptos Narrow"/>
        <family val="2"/>
        <scheme val="minor"/>
      </rPr>
      <t>DR</t>
    </r>
    <r>
      <rPr>
        <b/>
        <sz val="11"/>
        <color theme="1"/>
        <rFont val="Aptos Narrow"/>
        <family val="2"/>
        <scheme val="minor"/>
      </rPr>
      <t xml:space="preserve"> = Document or Record review, prior works activity or post activity to verify compliance</t>
    </r>
  </si>
  <si>
    <t>No.</t>
  </si>
  <si>
    <t>Inspection &amp; Test Activity</t>
  </si>
  <si>
    <t>Frequency</t>
  </si>
  <si>
    <t>Criteria Notes</t>
  </si>
  <si>
    <t>Inspect / Approve / Initial Sign Off</t>
  </si>
  <si>
    <t>Records &amp; Remarks</t>
  </si>
  <si>
    <t>Contractor</t>
  </si>
  <si>
    <t>Principals Rep</t>
  </si>
  <si>
    <t>Update as required/confirm document</t>
  </si>
  <si>
    <t>1.0 Pre-Commencement Activities (Design suitability)</t>
  </si>
  <si>
    <t>Surface texture measurement</t>
  </si>
  <si>
    <t xml:space="preserve"> NZTA P17</t>
  </si>
  <si>
    <t>As per  NZTA P17</t>
  </si>
  <si>
    <t xml:space="preserve">Sandcircle Measurement, or Laser Texture, or Principals HSD </t>
  </si>
  <si>
    <t>H</t>
  </si>
  <si>
    <t>Tabulated worksheet</t>
  </si>
  <si>
    <t>As per NZTA P03</t>
  </si>
  <si>
    <t>Treatment selection confirmed</t>
  </si>
  <si>
    <t>Pre site works</t>
  </si>
  <si>
    <t>Principal agreed treatment selection</t>
  </si>
  <si>
    <t xml:space="preserve">Records of Contractors Design  </t>
  </si>
  <si>
    <t>Chip skid performance</t>
  </si>
  <si>
    <t>NZTA T10</t>
  </si>
  <si>
    <t>Aggregate Peformance Report submitted &amp; accepted by Principal.</t>
  </si>
  <si>
    <t>Included in chipseal design report</t>
  </si>
  <si>
    <t xml:space="preserve">Chipseal Design </t>
  </si>
  <si>
    <t>Design meets contractual requirements</t>
  </si>
  <si>
    <t>Seal design provided to principal</t>
  </si>
  <si>
    <t>Multilayer compatibility</t>
  </si>
  <si>
    <t>Chip seal NZ</t>
  </si>
  <si>
    <t>1 per design</t>
  </si>
  <si>
    <t xml:space="preserve">Both ALD results identified on graph  </t>
  </si>
  <si>
    <t>W</t>
  </si>
  <si>
    <t>Renewal Quality Plan</t>
  </si>
  <si>
    <t xml:space="preserve"> </t>
  </si>
  <si>
    <t xml:space="preserve">One overarching  for all reseal sites </t>
  </si>
  <si>
    <t>RQP Approved</t>
  </si>
  <si>
    <t>Principal approval signature</t>
  </si>
  <si>
    <t>HP – Chipseal design verified for site commencement</t>
  </si>
  <si>
    <t>Contractor checklist copied to Principal</t>
  </si>
  <si>
    <t>Pre-commencement checklist signed and filed</t>
  </si>
  <si>
    <t>2.0 Material Compliance</t>
  </si>
  <si>
    <t>Bitumen compliance</t>
  </si>
  <si>
    <t>NZTA M1</t>
  </si>
  <si>
    <t>1 test certificate per bulk shipment</t>
  </si>
  <si>
    <t>Lab Test Report</t>
  </si>
  <si>
    <t>Property Test, NZTA M01</t>
  </si>
  <si>
    <t xml:space="preserve">Chip source property compliance </t>
  </si>
  <si>
    <t xml:space="preserve">NZTA M06 </t>
  </si>
  <si>
    <t>Annually for each source</t>
  </si>
  <si>
    <t>Lab test results</t>
  </si>
  <si>
    <t>Source property checklist:
PSV, CR, WR </t>
  </si>
  <si>
    <t>Chip production property compliance
(Quarry or stockpile, dependent on where on site materials is coming from)</t>
  </si>
  <si>
    <t xml:space="preserve">NZTA M06, </t>
  </si>
  <si>
    <r>
      <t>&lt; 100m3, minimum 1 sample
100 - 500m</t>
    </r>
    <r>
      <rPr>
        <vertAlign val="superscript"/>
        <sz val="11"/>
        <rFont val="Aptos Narrow"/>
        <family val="2"/>
        <scheme val="minor"/>
      </rPr>
      <t>3</t>
    </r>
    <r>
      <rPr>
        <sz val="11"/>
        <rFont val="Aptos Narrow"/>
        <family val="2"/>
        <scheme val="minor"/>
      </rPr>
      <t>, minimum 2 samples</t>
    </r>
    <r>
      <rPr>
        <b/>
        <sz val="11"/>
        <color rgb="FFFF0000"/>
        <rFont val="Aptos Narrow"/>
        <family val="2"/>
        <scheme val="minor"/>
      </rPr>
      <t xml:space="preserve">
</t>
    </r>
    <r>
      <rPr>
        <sz val="11"/>
        <rFont val="Aptos Narrow"/>
        <family val="2"/>
        <scheme val="minor"/>
      </rPr>
      <t>&gt;500m3, minimum 3 samples</t>
    </r>
  </si>
  <si>
    <t>Cleanness (Grades 2 – 6); Sealing chip size &amp; shape; Broken faces (if reqd); PSD</t>
  </si>
  <si>
    <t>HP – Material compliance confirmed (binder, source &amp; production properties)</t>
  </si>
  <si>
    <t>Material compliance checklist copied to Principal</t>
  </si>
  <si>
    <t>Material compliance checklist signed &amp; filed</t>
  </si>
  <si>
    <t>3.0 Seal construction</t>
  </si>
  <si>
    <t>Pre-Seal Site Checklist (week prior)</t>
  </si>
  <si>
    <t>Confirming site is ready for sealing</t>
  </si>
  <si>
    <t>Following ALL pre seal works</t>
  </si>
  <si>
    <t xml:space="preserve">Inspection Notes (Standard Form)Include Photographic Evidence and add in the Site Records
</t>
  </si>
  <si>
    <t>Bitumen Distributor</t>
  </si>
  <si>
    <t>E2</t>
  </si>
  <si>
    <t>Annually</t>
  </si>
  <si>
    <t>Speed Test, Dipstick Test, Distribution (Pad)Test</t>
  </si>
  <si>
    <t>E2 Certificate</t>
  </si>
  <si>
    <t>Go/No Go Checklist</t>
  </si>
  <si>
    <t xml:space="preserve"> Weather, readiness of materials and plant, air temperature, pavement temperature, et al</t>
  </si>
  <si>
    <t>Prior to sealing on each site</t>
  </si>
  <si>
    <t>Visual on site and check list sign off</t>
  </si>
  <si>
    <t>Pre-commencement checklist (ie pre-start reqs, by foreman/crew manager)</t>
  </si>
  <si>
    <t>Spraying – site measurements</t>
  </si>
  <si>
    <t xml:space="preserve">NZTA P17
</t>
  </si>
  <si>
    <t>Per Site</t>
  </si>
  <si>
    <t>Application rates within design &amp; tolerances + or - 5%</t>
  </si>
  <si>
    <t>Site records</t>
  </si>
  <si>
    <t>Geotextile reinforced seals (GRS )</t>
  </si>
  <si>
    <t>As per specific design requirements and P17</t>
  </si>
  <si>
    <t>Accurate RP start/end location &amp; offset
Application rates within design &amp; tolerances + or - 5%</t>
  </si>
  <si>
    <t>4.0 Clean-up</t>
  </si>
  <si>
    <t xml:space="preserve">Post-seal (exit) inspection </t>
  </si>
  <si>
    <t xml:space="preserve">To open for trafficking </t>
  </si>
  <si>
    <t>Clean up checklist</t>
  </si>
  <si>
    <t>Removal of surplus chip </t>
  </si>
  <si>
    <t>Loose chip complies with P03 or P04 as appropriate</t>
  </si>
  <si>
    <t>Post-Seal Site Management</t>
  </si>
  <si>
    <t>Minimum 48 hours trafficking</t>
  </si>
  <si>
    <t>5.0 Post-construction</t>
  </si>
  <si>
    <t>Post seal inspection (Final TTM Removal)</t>
  </si>
  <si>
    <t>On completion of roadmarking 
Surplus chip to be removed</t>
  </si>
  <si>
    <t>Post construction checklist completed &amp; filed</t>
  </si>
  <si>
    <t xml:space="preserve">QA Handover </t>
  </si>
  <si>
    <t xml:space="preserve"> NZTA P17 and contract drawings</t>
  </si>
  <si>
    <t>For each site on the project</t>
  </si>
  <si>
    <t>Materials, construction compliance and extents</t>
  </si>
  <si>
    <t xml:space="preserve">Evidence provided demonstrating full compliance with specified design </t>
  </si>
  <si>
    <t>RAMM update</t>
  </si>
  <si>
    <t>RAMM updates completed</t>
  </si>
  <si>
    <t xml:space="preserve">Review of RAMM update and confirmation  </t>
  </si>
  <si>
    <t xml:space="preserve">Site records of RAMM update to be reviewed and confirmed </t>
  </si>
  <si>
    <t>Quality Record Close Out:</t>
  </si>
  <si>
    <t>Digital Signature</t>
  </si>
  <si>
    <t>Quality Manager Name</t>
  </si>
  <si>
    <t>Date</t>
  </si>
  <si>
    <t>NZTA P03</t>
  </si>
  <si>
    <t>NZTA P04</t>
  </si>
  <si>
    <t xml:space="preserve">NZTA P18 </t>
  </si>
  <si>
    <t>NZTA P18 Fig 1</t>
  </si>
  <si>
    <t xml:space="preserve">NZTA M02, P03, P04 </t>
  </si>
  <si>
    <t>NZTA M06, P18</t>
  </si>
  <si>
    <t xml:space="preserve"> BPG 02</t>
  </si>
  <si>
    <t xml:space="preserve">NZTA P03, P04
</t>
  </si>
  <si>
    <t>As per P18 &amp; specific design requirements</t>
  </si>
  <si>
    <t xml:space="preserve"> NZTA P03, P04 or P18 and contract drawings</t>
  </si>
  <si>
    <t>Applicable Standard &amp; Acceptance Criteria (Higgins)</t>
  </si>
  <si>
    <t>Applicable Standard &amp; Acceptance Criteria (NZTA- Template )</t>
  </si>
  <si>
    <t>NZTA is contractor supplied</t>
  </si>
  <si>
    <t>NZTA P18 is principal designed</t>
  </si>
  <si>
    <t>Currently all seal is completed with Cut Back Bitumen as per M01</t>
  </si>
  <si>
    <t>Bitumen Distributor is certified under NZTA E2</t>
  </si>
  <si>
    <t xml:space="preserve"> NZTA P17  Notes section 18</t>
  </si>
  <si>
    <t xml:space="preserve"> NZTA P17  Notes section 22.2</t>
  </si>
  <si>
    <t xml:space="preserve"> NZTA P17  section 7</t>
  </si>
  <si>
    <t>Quality Plan</t>
  </si>
  <si>
    <t xml:space="preserve">Higgins (Comment) </t>
  </si>
  <si>
    <t>same</t>
  </si>
  <si>
    <t>NZTA P03 (First Coat seal) and P 04 is client provided designs</t>
  </si>
  <si>
    <t>S</t>
  </si>
  <si>
    <t>Comments</t>
  </si>
  <si>
    <t>Quality Team</t>
  </si>
  <si>
    <t>Spraysheet</t>
  </si>
  <si>
    <t>Chip Sealing Quality and Site Checklist</t>
  </si>
  <si>
    <t>remove the highlight</t>
  </si>
  <si>
    <t>1.Applicable Standard:  NZTA P17; 4.3 Surface Texture</t>
  </si>
  <si>
    <t>Spray sheet</t>
  </si>
  <si>
    <t xml:space="preserve"> NZTA P17 4.3 Surface Texture</t>
  </si>
  <si>
    <t>EBOP NOC 25/26 Reseal sites</t>
  </si>
  <si>
    <r>
      <t xml:space="preserve">CONTRACTOR: </t>
    </r>
    <r>
      <rPr>
        <u/>
        <sz val="16"/>
        <color theme="1"/>
        <rFont val="Aptos Narrow"/>
        <family val="2"/>
        <scheme val="minor"/>
      </rPr>
      <t>HIGGINS - BAY OF PLENTY</t>
    </r>
  </si>
  <si>
    <t>Signature __________________________________</t>
  </si>
  <si>
    <t xml:space="preserve"> Signature___________________________________</t>
  </si>
  <si>
    <t xml:space="preserve"> Signature__________________________________</t>
  </si>
  <si>
    <t>Implementation of positive traffic control when loose chip quantities pose a risk to public safety</t>
  </si>
  <si>
    <t>—</t>
  </si>
  <si>
    <t>Surface texture measurement (1)</t>
  </si>
  <si>
    <t>Surface texture measurement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</si>
</sst>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FF3300"/>
      <name val="Aptos Narrow"/>
      <family val="2"/>
      <scheme val="minor"/>
    </font>
    <font>
      <b/>
      <sz val="12"/>
      <name val="Aptos Narrow"/>
      <family val="2"/>
      <scheme val="minor"/>
    </font>
    <font>
      <vertAlign val="superscript"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u/>
      <sz val="16"/>
      <color theme="1"/>
      <name val="Aptos Narrow"/>
      <family val="2"/>
      <scheme val="minor"/>
    </font>
    <font>
      <b/>
      <sz val="12"/>
      <color theme="1"/>
      <name val="Aptos (body)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3" fillId="0" borderId="2" xfId="0" applyFont="1" applyBorder="1" applyAlignment="1">
      <alignment horizontal="right" vertical="center" indent="1"/>
    </xf>
    <xf numFmtId="0" fontId="1" fillId="0" borderId="3" xfId="0" applyFont="1" applyBorder="1" applyAlignment="1">
      <alignment wrapText="1"/>
    </xf>
    <xf numFmtId="0" fontId="3" fillId="0" borderId="2" xfId="0" applyFont="1" applyBorder="1" applyAlignment="1">
      <alignment horizontal="right" vertical="center" wrapText="1" indent="1"/>
    </xf>
    <xf numFmtId="0" fontId="4" fillId="0" borderId="2" xfId="0" applyFont="1" applyBorder="1" applyAlignment="1">
      <alignment horizontal="right" vertical="center" wrapText="1" inden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1" fillId="2" borderId="1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4" xfId="0" applyFont="1" applyFill="1" applyBorder="1"/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indent="1"/>
    </xf>
    <xf numFmtId="0" fontId="14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wrapText="1" indent="2"/>
    </xf>
    <xf numFmtId="0" fontId="9" fillId="0" borderId="1" xfId="0" applyFont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0" fontId="5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wrapText="1" indent="1"/>
    </xf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left" vertical="center" indent="1"/>
    </xf>
    <xf numFmtId="0" fontId="0" fillId="0" borderId="1" xfId="0" applyBorder="1"/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0" fillId="5" borderId="0" xfId="0" applyFill="1"/>
    <xf numFmtId="0" fontId="8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 indent="1"/>
    </xf>
    <xf numFmtId="0" fontId="0" fillId="3" borderId="1" xfId="0" applyFill="1" applyBorder="1"/>
    <xf numFmtId="0" fontId="17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center" wrapText="1" indent="1"/>
    </xf>
    <xf numFmtId="0" fontId="19" fillId="0" borderId="3" xfId="0" applyFont="1" applyBorder="1" applyAlignment="1">
      <alignment vertical="center" wrapText="1"/>
    </xf>
    <xf numFmtId="0" fontId="1" fillId="3" borderId="2" xfId="0" applyFont="1" applyFill="1" applyBorder="1" applyAlignment="1">
      <alignment horizontal="left" indent="1"/>
    </xf>
    <xf numFmtId="0" fontId="1" fillId="3" borderId="4" xfId="0" applyFont="1" applyFill="1" applyBorder="1" applyAlignment="1">
      <alignment horizontal="left" indent="1"/>
    </xf>
    <xf numFmtId="0" fontId="1" fillId="3" borderId="3" xfId="0" applyFont="1" applyFill="1" applyBorder="1" applyAlignment="1">
      <alignment horizontal="left" indent="1"/>
    </xf>
    <xf numFmtId="0" fontId="1" fillId="4" borderId="0" xfId="0" applyFont="1" applyFill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2"/>
    </xf>
    <xf numFmtId="0" fontId="1" fillId="2" borderId="13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wrapText="1" indent="1"/>
    </xf>
    <xf numFmtId="0" fontId="11" fillId="0" borderId="14" xfId="0" applyFont="1" applyBorder="1" applyAlignment="1">
      <alignment horizontal="left" vertical="center" wrapText="1" indent="1"/>
    </xf>
    <xf numFmtId="0" fontId="10" fillId="0" borderId="13" xfId="0" applyFont="1" applyBorder="1" applyAlignment="1">
      <alignment horizontal="left" vertical="center" indent="1"/>
    </xf>
    <xf numFmtId="0" fontId="0" fillId="0" borderId="13" xfId="0" applyBorder="1" applyAlignment="1">
      <alignment horizontal="left" vertical="center" wrapText="1" indent="1"/>
    </xf>
    <xf numFmtId="0" fontId="0" fillId="0" borderId="14" xfId="0" applyBorder="1" applyAlignment="1">
      <alignment horizontal="left" vertical="center" wrapText="1" indent="1"/>
    </xf>
    <xf numFmtId="0" fontId="0" fillId="0" borderId="1" xfId="0" applyBorder="1"/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0" fillId="0" borderId="1" xfId="0" applyBorder="1" applyAlignment="1">
      <alignment wrapText="1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13" xfId="0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10" fillId="7" borderId="1" xfId="0" applyFont="1" applyFill="1" applyBorder="1" applyAlignment="1">
      <alignment horizontal="left" vertical="center" wrapText="1" indent="1"/>
    </xf>
    <xf numFmtId="0" fontId="0" fillId="7" borderId="0" xfId="0" applyFill="1" applyAlignment="1">
      <alignment horizontal="left" vertical="center" indent="1"/>
    </xf>
    <xf numFmtId="0" fontId="0" fillId="7" borderId="1" xfId="0" applyFill="1" applyBorder="1" applyAlignment="1">
      <alignment horizontal="left" vertical="center" indent="1"/>
    </xf>
    <xf numFmtId="0" fontId="0" fillId="7" borderId="1" xfId="0" applyFill="1" applyBorder="1" applyAlignment="1">
      <alignment horizontal="left" indent="1"/>
    </xf>
    <xf numFmtId="0" fontId="0" fillId="7" borderId="1" xfId="0" applyFill="1" applyBorder="1" applyAlignment="1">
      <alignment horizontal="left" vertical="center" wrapText="1" indent="1"/>
    </xf>
    <xf numFmtId="0" fontId="10" fillId="7" borderId="1" xfId="0" applyFont="1" applyFill="1" applyBorder="1" applyAlignment="1">
      <alignment horizontal="left" vertical="center" wrapText="1" indent="2"/>
    </xf>
    <xf numFmtId="0" fontId="10" fillId="7" borderId="1" xfId="0" applyFont="1" applyFill="1" applyBorder="1" applyAlignment="1">
      <alignment horizontal="left" vertical="center" indent="2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 indent="1"/>
    </xf>
    <xf numFmtId="0" fontId="0" fillId="7" borderId="1" xfId="0" applyFill="1" applyBorder="1" applyAlignment="1">
      <alignment horizontal="left" vertical="center" wrapText="1" indent="2"/>
    </xf>
    <xf numFmtId="0" fontId="0" fillId="7" borderId="1" xfId="0" applyFill="1" applyBorder="1" applyAlignment="1">
      <alignment horizontal="left" wrapText="1" inden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299041</xdr:colOff>
      <xdr:row>1</xdr:row>
      <xdr:rowOff>332267</xdr:rowOff>
    </xdr:from>
    <xdr:to>
      <xdr:col>2</xdr:col>
      <xdr:colOff>2162682</xdr:colOff>
      <xdr:row>1</xdr:row>
      <xdr:rowOff>844763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FD9FFC-7A2D-44C3-B36B-62BC48CD2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3036" y="511337"/>
          <a:ext cx="2311226" cy="51122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301625</xdr:rowOff>
    </xdr:to>
    <xdr:sp macro="" textlink="">
      <xdr:nvSpPr>
        <xdr:cNvPr id="1025" name="AutoShape 1" descr="Higgins">
          <a:extLst>
            <a:ext uri="{FF2B5EF4-FFF2-40B4-BE49-F238E27FC236}">
              <a16:creationId xmlns:a16="http://schemas.microsoft.com/office/drawing/2014/main" id="{9185A235-8E7F-7014-0F25-7EC8D95957A2}"/>
            </a:ext>
          </a:extLst>
        </xdr:cNvPr>
        <xdr:cNvSpPr>
          <a:spLocks noChangeAspect="1" noChangeArrowheads="1"/>
        </xdr:cNvSpPr>
      </xdr:nvSpPr>
      <xdr:spPr bwMode="auto">
        <a:xfrm>
          <a:off x="454152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849085</xdr:colOff>
      <xdr:row>1</xdr:row>
      <xdr:rowOff>191861</xdr:rowOff>
    </xdr:from>
    <xdr:to>
      <xdr:col>4</xdr:col>
      <xdr:colOff>1611085</xdr:colOff>
      <xdr:row>1</xdr:row>
      <xdr:rowOff>950686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D44A8CBE-A7D1-8D73-7E81-F5D27D001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5978" y="382361"/>
          <a:ext cx="762000" cy="75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299041</xdr:colOff>
      <xdr:row>1</xdr:row>
      <xdr:rowOff>332267</xdr:rowOff>
    </xdr:from>
    <xdr:to>
      <xdr:col>2</xdr:col>
      <xdr:colOff>2049190</xdr:colOff>
      <xdr:row>1</xdr:row>
      <xdr:rowOff>841589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51FFDE-3941-4859-A406-628512C0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699" y="523825"/>
          <a:ext cx="2292016" cy="5093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301625</xdr:rowOff>
    </xdr:to>
    <xdr:sp macro="" textlink="">
      <xdr:nvSpPr>
        <xdr:cNvPr id="3" name="AutoShape 1" descr="Higgins">
          <a:extLst>
            <a:ext uri="{FF2B5EF4-FFF2-40B4-BE49-F238E27FC236}">
              <a16:creationId xmlns:a16="http://schemas.microsoft.com/office/drawing/2014/main" id="{22A1A5A7-8F08-4D43-9195-4474499197F1}"/>
            </a:ext>
          </a:extLst>
        </xdr:cNvPr>
        <xdr:cNvSpPr>
          <a:spLocks noChangeAspect="1" noChangeArrowheads="1"/>
        </xdr:cNvSpPr>
      </xdr:nvSpPr>
      <xdr:spPr bwMode="auto">
        <a:xfrm>
          <a:off x="7802033" y="190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876300</xdr:colOff>
      <xdr:row>1</xdr:row>
      <xdr:rowOff>123825</xdr:rowOff>
    </xdr:from>
    <xdr:to>
      <xdr:col>4</xdr:col>
      <xdr:colOff>1638300</xdr:colOff>
      <xdr:row>1</xdr:row>
      <xdr:rowOff>881592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5AA81E-16DA-4E9A-AE26-671B86F81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333" y="313267"/>
          <a:ext cx="7620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D316-1C69-42E6-BEE3-F1EC3F93DF3A}">
  <sheetPr>
    <pageSetUpPr fitToPage="1"/>
  </sheetPr>
  <dimension ref="B2:M54"/>
  <sheetViews>
    <sheetView showGridLines="0" tabSelected="1" zoomScale="70" zoomScaleNormal="70" workbookViewId="0">
      <selection activeCell="C9" sqref="C9"/>
    </sheetView>
  </sheetViews>
  <sheetFormatPr defaultRowHeight="15"/>
  <cols>
    <col min="2" max="2" width="8.140625" customWidth="1"/>
    <col min="3" max="3" width="62.7109375" style="9" bestFit="1" customWidth="1"/>
    <col min="4" max="4" width="37" style="9" bestFit="1" customWidth="1"/>
    <col min="5" max="5" width="39.42578125" style="9" customWidth="1"/>
    <col min="6" max="6" width="38.28515625" style="9" bestFit="1" customWidth="1"/>
    <col min="7" max="7" width="34.42578125" style="9" customWidth="1"/>
    <col min="8" max="8" width="62.140625" style="9" customWidth="1"/>
    <col min="9" max="9" width="17.85546875" style="9" customWidth="1"/>
    <col min="10" max="10" width="22.140625" customWidth="1"/>
    <col min="11" max="11" width="50.42578125" style="9" bestFit="1" customWidth="1"/>
  </cols>
  <sheetData>
    <row r="2" spans="2:11" ht="82.5" customHeight="1">
      <c r="B2" s="82"/>
      <c r="C2" s="82"/>
      <c r="D2" s="51"/>
      <c r="E2" s="50"/>
      <c r="F2" s="52"/>
      <c r="G2" s="1"/>
      <c r="H2" s="2"/>
      <c r="I2" s="83" t="s">
        <v>0</v>
      </c>
      <c r="J2" s="84"/>
      <c r="K2" s="85"/>
    </row>
    <row r="3" spans="2:11" ht="29.1" customHeight="1">
      <c r="B3" s="86" t="s">
        <v>154</v>
      </c>
      <c r="C3" s="87"/>
      <c r="D3" s="87"/>
      <c r="E3" s="87"/>
      <c r="F3" s="46"/>
      <c r="G3" s="3" t="s">
        <v>2</v>
      </c>
      <c r="H3" s="60" t="s">
        <v>153</v>
      </c>
      <c r="I3" s="88"/>
      <c r="J3" s="82"/>
      <c r="K3" s="82"/>
    </row>
    <row r="4" spans="2:11" ht="41.25" customHeight="1">
      <c r="B4" s="89" t="s">
        <v>4</v>
      </c>
      <c r="C4" s="112"/>
      <c r="D4" s="112"/>
      <c r="E4" s="113"/>
      <c r="F4" s="47"/>
      <c r="G4" s="5" t="s">
        <v>5</v>
      </c>
      <c r="H4" s="4" t="s">
        <v>157</v>
      </c>
      <c r="I4" s="68" t="s">
        <v>7</v>
      </c>
      <c r="J4" s="69"/>
      <c r="K4" s="70"/>
    </row>
    <row r="5" spans="2:11" ht="38.25" customHeight="1">
      <c r="B5" s="114"/>
      <c r="C5" s="115"/>
      <c r="D5" s="115"/>
      <c r="E5" s="116"/>
      <c r="F5" s="48"/>
      <c r="G5" s="5" t="s">
        <v>8</v>
      </c>
      <c r="H5" s="4" t="s">
        <v>156</v>
      </c>
      <c r="I5" s="68" t="s">
        <v>9</v>
      </c>
      <c r="J5" s="69"/>
      <c r="K5" s="70"/>
    </row>
    <row r="6" spans="2:11" ht="33.75" customHeight="1">
      <c r="B6" s="65" t="s">
        <v>10</v>
      </c>
      <c r="C6" s="66"/>
      <c r="D6" s="66"/>
      <c r="E6" s="67"/>
      <c r="F6" s="49"/>
      <c r="G6" s="6" t="s">
        <v>11</v>
      </c>
      <c r="H6" s="4" t="s">
        <v>155</v>
      </c>
      <c r="I6" s="68" t="s">
        <v>13</v>
      </c>
      <c r="J6" s="69"/>
      <c r="K6" s="70"/>
    </row>
    <row r="7" spans="2:11">
      <c r="B7" s="7"/>
      <c r="C7" s="8"/>
      <c r="D7" s="8"/>
      <c r="E7" s="8"/>
    </row>
    <row r="8" spans="2:11" ht="16.5" customHeight="1">
      <c r="B8" s="10" t="s">
        <v>14</v>
      </c>
      <c r="C8" s="11" t="s">
        <v>15</v>
      </c>
      <c r="D8" s="71" t="s">
        <v>132</v>
      </c>
      <c r="E8" s="71" t="s">
        <v>131</v>
      </c>
      <c r="F8" s="11" t="s">
        <v>141</v>
      </c>
      <c r="G8" s="11" t="s">
        <v>16</v>
      </c>
      <c r="H8" s="11" t="s">
        <v>17</v>
      </c>
      <c r="I8" s="73" t="s">
        <v>18</v>
      </c>
      <c r="J8" s="74"/>
      <c r="K8" s="12" t="s">
        <v>19</v>
      </c>
    </row>
    <row r="9" spans="2:11" ht="27.6" customHeight="1">
      <c r="B9" s="13"/>
      <c r="C9" s="14"/>
      <c r="D9" s="72"/>
      <c r="E9" s="72"/>
      <c r="F9" s="15"/>
      <c r="G9" s="15"/>
      <c r="H9" s="16"/>
      <c r="I9" s="17" t="s">
        <v>20</v>
      </c>
      <c r="J9" s="18" t="s">
        <v>21</v>
      </c>
      <c r="K9" s="19" t="s">
        <v>22</v>
      </c>
    </row>
    <row r="10" spans="2:11" ht="15.6" customHeight="1">
      <c r="B10" s="61" t="s">
        <v>23</v>
      </c>
      <c r="C10" s="62"/>
      <c r="D10" s="62"/>
      <c r="E10" s="62"/>
      <c r="F10" s="62"/>
      <c r="G10" s="62"/>
      <c r="H10" s="62"/>
      <c r="I10" s="62"/>
      <c r="J10" s="62"/>
      <c r="K10" s="63"/>
    </row>
    <row r="11" spans="2:11" s="23" customFormat="1" ht="30">
      <c r="B11" s="97">
        <v>1.1000000000000001</v>
      </c>
      <c r="C11" s="97" t="s">
        <v>160</v>
      </c>
      <c r="D11" s="20" t="s">
        <v>121</v>
      </c>
      <c r="E11" s="20" t="s">
        <v>121</v>
      </c>
      <c r="F11" s="20" t="s">
        <v>143</v>
      </c>
      <c r="G11" s="21" t="s">
        <v>30</v>
      </c>
      <c r="H11" s="22" t="s">
        <v>27</v>
      </c>
      <c r="I11" s="98" t="s">
        <v>28</v>
      </c>
      <c r="J11" s="99" t="s">
        <v>159</v>
      </c>
      <c r="K11" s="100" t="s">
        <v>29</v>
      </c>
    </row>
    <row r="12" spans="2:11" s="23" customFormat="1" ht="31.5" customHeight="1">
      <c r="B12" s="97">
        <v>1.1000000000000001</v>
      </c>
      <c r="C12" s="97" t="s">
        <v>161</v>
      </c>
      <c r="D12" s="20" t="s">
        <v>122</v>
      </c>
      <c r="E12" s="20" t="s">
        <v>152</v>
      </c>
      <c r="F12" s="20" t="s">
        <v>133</v>
      </c>
      <c r="G12" s="58" t="s">
        <v>26</v>
      </c>
      <c r="H12" s="22" t="s">
        <v>27</v>
      </c>
      <c r="I12" s="98" t="s">
        <v>28</v>
      </c>
      <c r="J12" s="99" t="s">
        <v>159</v>
      </c>
      <c r="K12" s="100" t="s">
        <v>29</v>
      </c>
    </row>
    <row r="13" spans="2:11" s="23" customFormat="1" ht="26.25" customHeight="1">
      <c r="B13" s="24">
        <v>1.2</v>
      </c>
      <c r="C13" s="21" t="s">
        <v>31</v>
      </c>
      <c r="D13" s="20" t="s">
        <v>159</v>
      </c>
      <c r="E13" s="20" t="s">
        <v>159</v>
      </c>
      <c r="F13" s="23" t="s">
        <v>159</v>
      </c>
      <c r="G13" s="25" t="s">
        <v>32</v>
      </c>
      <c r="H13" s="22" t="s">
        <v>33</v>
      </c>
      <c r="I13" s="26" t="s">
        <v>28</v>
      </c>
      <c r="J13" s="24" t="s">
        <v>159</v>
      </c>
      <c r="K13" s="21" t="s">
        <v>34</v>
      </c>
    </row>
    <row r="14" spans="2:11" s="23" customFormat="1" ht="30" customHeight="1">
      <c r="B14" s="24">
        <v>1.3</v>
      </c>
      <c r="C14" s="21" t="s">
        <v>35</v>
      </c>
      <c r="D14" s="20" t="s">
        <v>36</v>
      </c>
      <c r="E14" s="20" t="s">
        <v>36</v>
      </c>
      <c r="F14" s="20" t="s">
        <v>159</v>
      </c>
      <c r="G14" s="25" t="s">
        <v>32</v>
      </c>
      <c r="H14" s="22" t="s">
        <v>37</v>
      </c>
      <c r="I14" s="26" t="s">
        <v>28</v>
      </c>
      <c r="J14" s="27" t="s">
        <v>159</v>
      </c>
      <c r="K14" s="22" t="s">
        <v>38</v>
      </c>
    </row>
    <row r="15" spans="2:11" s="23" customFormat="1" ht="22.5" customHeight="1">
      <c r="B15" s="24">
        <v>1.4</v>
      </c>
      <c r="C15" s="21" t="s">
        <v>39</v>
      </c>
      <c r="D15" s="20" t="s">
        <v>123</v>
      </c>
      <c r="E15" s="20" t="s">
        <v>25</v>
      </c>
      <c r="F15" s="20" t="s">
        <v>134</v>
      </c>
      <c r="G15" s="25" t="s">
        <v>32</v>
      </c>
      <c r="H15" s="22" t="s">
        <v>40</v>
      </c>
      <c r="I15" s="26" t="s">
        <v>28</v>
      </c>
      <c r="J15" s="27" t="s">
        <v>159</v>
      </c>
      <c r="K15" s="22" t="s">
        <v>41</v>
      </c>
    </row>
    <row r="16" spans="2:11" s="23" customFormat="1" ht="15.75">
      <c r="B16" s="24">
        <v>1.5</v>
      </c>
      <c r="C16" s="21" t="s">
        <v>42</v>
      </c>
      <c r="D16" s="20" t="s">
        <v>124</v>
      </c>
      <c r="E16" s="20" t="s">
        <v>43</v>
      </c>
      <c r="F16" s="20" t="s">
        <v>134</v>
      </c>
      <c r="G16" s="21" t="s">
        <v>44</v>
      </c>
      <c r="H16" s="22" t="s">
        <v>45</v>
      </c>
      <c r="I16" s="101" t="s">
        <v>159</v>
      </c>
      <c r="J16" s="29" t="s">
        <v>46</v>
      </c>
      <c r="K16" s="22" t="s">
        <v>38</v>
      </c>
    </row>
    <row r="17" spans="2:11" s="23" customFormat="1" ht="15.75">
      <c r="B17" s="24">
        <v>1.6</v>
      </c>
      <c r="C17" s="21" t="s">
        <v>47</v>
      </c>
      <c r="D17" s="20" t="s">
        <v>159</v>
      </c>
      <c r="E17" s="20" t="s">
        <v>159</v>
      </c>
      <c r="F17" s="20" t="s">
        <v>159</v>
      </c>
      <c r="G17" s="21" t="s">
        <v>49</v>
      </c>
      <c r="H17" s="22" t="s">
        <v>50</v>
      </c>
      <c r="I17" s="26" t="s">
        <v>28</v>
      </c>
      <c r="J17" s="102" t="s">
        <v>159</v>
      </c>
      <c r="K17" s="22" t="s">
        <v>51</v>
      </c>
    </row>
    <row r="18" spans="2:11" s="23" customFormat="1" ht="33" customHeight="1">
      <c r="B18" s="103"/>
      <c r="C18" s="59" t="s">
        <v>52</v>
      </c>
      <c r="D18" s="31" t="s">
        <v>159</v>
      </c>
      <c r="E18" s="31" t="s">
        <v>159</v>
      </c>
      <c r="F18" s="31" t="s">
        <v>159</v>
      </c>
      <c r="G18" s="21" t="s">
        <v>159</v>
      </c>
      <c r="H18" s="22" t="s">
        <v>53</v>
      </c>
      <c r="I18" s="28" t="s">
        <v>159</v>
      </c>
      <c r="J18" s="29" t="s">
        <v>46</v>
      </c>
      <c r="K18" s="22" t="s">
        <v>54</v>
      </c>
    </row>
    <row r="19" spans="2:11">
      <c r="B19" s="61" t="s">
        <v>55</v>
      </c>
      <c r="C19" s="62"/>
      <c r="D19" s="62"/>
      <c r="E19" s="62"/>
      <c r="F19" s="62"/>
      <c r="G19" s="62"/>
      <c r="H19" s="62"/>
      <c r="I19" s="62"/>
      <c r="J19" s="62"/>
      <c r="K19" s="63"/>
    </row>
    <row r="20" spans="2:11" ht="30">
      <c r="B20" s="32">
        <v>2.1</v>
      </c>
      <c r="C20" s="21" t="s">
        <v>56</v>
      </c>
      <c r="D20" s="20" t="s">
        <v>125</v>
      </c>
      <c r="E20" s="20" t="s">
        <v>57</v>
      </c>
      <c r="F20" s="20" t="s">
        <v>135</v>
      </c>
      <c r="G20" s="25" t="s">
        <v>58</v>
      </c>
      <c r="H20" s="25" t="s">
        <v>59</v>
      </c>
      <c r="I20" s="28" t="s">
        <v>159</v>
      </c>
      <c r="J20" s="29" t="s">
        <v>46</v>
      </c>
      <c r="K20" s="25" t="s">
        <v>60</v>
      </c>
    </row>
    <row r="21" spans="2:11" ht="30">
      <c r="B21" s="32">
        <v>2.2000000000000002</v>
      </c>
      <c r="C21" s="21" t="s">
        <v>61</v>
      </c>
      <c r="D21" s="20" t="s">
        <v>62</v>
      </c>
      <c r="E21" s="20" t="s">
        <v>62</v>
      </c>
      <c r="F21" s="20" t="s">
        <v>142</v>
      </c>
      <c r="G21" s="22" t="s">
        <v>63</v>
      </c>
      <c r="H21" s="22" t="s">
        <v>64</v>
      </c>
      <c r="I21" s="28" t="s">
        <v>159</v>
      </c>
      <c r="J21" s="33" t="s">
        <v>46</v>
      </c>
      <c r="K21" s="22" t="s">
        <v>65</v>
      </c>
    </row>
    <row r="22" spans="2:11" ht="46.5">
      <c r="B22" s="32">
        <v>2.2999999999999998</v>
      </c>
      <c r="C22" s="21" t="s">
        <v>66</v>
      </c>
      <c r="D22" s="20" t="s">
        <v>126</v>
      </c>
      <c r="E22" s="20" t="s">
        <v>67</v>
      </c>
      <c r="F22" s="20" t="s">
        <v>142</v>
      </c>
      <c r="G22" s="22" t="s">
        <v>68</v>
      </c>
      <c r="H22" s="22" t="s">
        <v>64</v>
      </c>
      <c r="I22" s="28" t="s">
        <v>159</v>
      </c>
      <c r="J22" s="29" t="s">
        <v>46</v>
      </c>
      <c r="K22" s="22" t="s">
        <v>69</v>
      </c>
    </row>
    <row r="23" spans="2:11" ht="30">
      <c r="B23" s="104"/>
      <c r="C23" s="59" t="s">
        <v>70</v>
      </c>
      <c r="D23" s="21" t="s">
        <v>159</v>
      </c>
      <c r="E23" s="21" t="s">
        <v>159</v>
      </c>
      <c r="F23" s="21" t="s">
        <v>159</v>
      </c>
      <c r="G23" s="21" t="s">
        <v>159</v>
      </c>
      <c r="H23" s="22" t="s">
        <v>71</v>
      </c>
      <c r="I23" s="28" t="s">
        <v>159</v>
      </c>
      <c r="J23" s="29" t="s">
        <v>46</v>
      </c>
      <c r="K23" s="22" t="s">
        <v>72</v>
      </c>
    </row>
    <row r="24" spans="2:11">
      <c r="B24" s="61" t="s">
        <v>73</v>
      </c>
      <c r="C24" s="62"/>
      <c r="D24" s="62"/>
      <c r="E24" s="62"/>
      <c r="F24" s="62"/>
      <c r="G24" s="62"/>
      <c r="H24" s="62"/>
      <c r="I24" s="62"/>
      <c r="J24" s="62"/>
      <c r="K24" s="63"/>
    </row>
    <row r="25" spans="2:11" ht="45">
      <c r="B25" s="32">
        <v>3.1</v>
      </c>
      <c r="C25" s="21" t="s">
        <v>74</v>
      </c>
      <c r="D25" s="22" t="s">
        <v>75</v>
      </c>
      <c r="E25" s="22" t="s">
        <v>75</v>
      </c>
      <c r="F25" s="54" t="s">
        <v>142</v>
      </c>
      <c r="G25" s="22" t="s">
        <v>76</v>
      </c>
      <c r="H25" s="105" t="s">
        <v>159</v>
      </c>
      <c r="I25" s="106" t="s">
        <v>159</v>
      </c>
      <c r="J25" s="26" t="s">
        <v>28</v>
      </c>
      <c r="K25" s="22" t="s">
        <v>77</v>
      </c>
    </row>
    <row r="26" spans="2:11" ht="27.6" customHeight="1">
      <c r="B26" s="32">
        <f>SUM(B25+0.1)</f>
        <v>3.2</v>
      </c>
      <c r="C26" s="21" t="s">
        <v>78</v>
      </c>
      <c r="D26" s="20" t="s">
        <v>127</v>
      </c>
      <c r="E26" s="20" t="s">
        <v>79</v>
      </c>
      <c r="F26" s="20" t="s">
        <v>136</v>
      </c>
      <c r="G26" s="22" t="s">
        <v>80</v>
      </c>
      <c r="H26" s="22" t="s">
        <v>81</v>
      </c>
      <c r="I26" s="106" t="s">
        <v>159</v>
      </c>
      <c r="J26" s="29" t="s">
        <v>46</v>
      </c>
      <c r="K26" s="22" t="s">
        <v>82</v>
      </c>
    </row>
    <row r="27" spans="2:11" ht="54" customHeight="1">
      <c r="B27" s="32">
        <f>SUM(B26+0.1)</f>
        <v>3.3000000000000003</v>
      </c>
      <c r="C27" s="21" t="s">
        <v>83</v>
      </c>
      <c r="D27" s="22" t="s">
        <v>84</v>
      </c>
      <c r="E27" s="22" t="s">
        <v>84</v>
      </c>
      <c r="F27" s="54" t="s">
        <v>142</v>
      </c>
      <c r="G27" s="22" t="s">
        <v>85</v>
      </c>
      <c r="H27" s="22" t="s">
        <v>86</v>
      </c>
      <c r="I27" s="35" t="s">
        <v>159</v>
      </c>
      <c r="J27" s="26" t="s">
        <v>28</v>
      </c>
      <c r="K27" s="22" t="s">
        <v>87</v>
      </c>
    </row>
    <row r="28" spans="2:11" ht="30">
      <c r="B28" s="32">
        <f>SUM(B27+0.1)</f>
        <v>3.4000000000000004</v>
      </c>
      <c r="C28" s="21" t="s">
        <v>88</v>
      </c>
      <c r="D28" s="20" t="s">
        <v>128</v>
      </c>
      <c r="E28" s="20" t="s">
        <v>89</v>
      </c>
      <c r="F28" s="108" t="s">
        <v>159</v>
      </c>
      <c r="G28" s="21" t="s">
        <v>90</v>
      </c>
      <c r="H28" s="22" t="s">
        <v>91</v>
      </c>
      <c r="I28" s="37" t="s">
        <v>159</v>
      </c>
      <c r="J28" s="107" t="s">
        <v>159</v>
      </c>
      <c r="K28" s="22" t="s">
        <v>151</v>
      </c>
    </row>
    <row r="29" spans="2:11" ht="30">
      <c r="B29" s="32">
        <f>SUM(B28+0.1)</f>
        <v>3.5000000000000004</v>
      </c>
      <c r="C29" s="21" t="s">
        <v>93</v>
      </c>
      <c r="D29" s="22" t="s">
        <v>129</v>
      </c>
      <c r="E29" s="22" t="s">
        <v>94</v>
      </c>
      <c r="F29" s="109" t="s">
        <v>159</v>
      </c>
      <c r="G29" s="21" t="s">
        <v>90</v>
      </c>
      <c r="H29" s="22" t="s">
        <v>95</v>
      </c>
      <c r="I29" s="106" t="s">
        <v>159</v>
      </c>
      <c r="J29" s="107" t="s">
        <v>159</v>
      </c>
      <c r="K29" s="22" t="s">
        <v>151</v>
      </c>
    </row>
    <row r="30" spans="2:11">
      <c r="B30" s="61" t="s">
        <v>96</v>
      </c>
      <c r="C30" s="62"/>
      <c r="D30" s="62"/>
      <c r="E30" s="62"/>
      <c r="F30" s="62"/>
      <c r="G30" s="62"/>
      <c r="H30" s="62"/>
      <c r="I30" s="62"/>
      <c r="J30" s="62"/>
      <c r="K30" s="63"/>
    </row>
    <row r="31" spans="2:11" ht="30">
      <c r="B31" s="32">
        <v>4.0999999999999996</v>
      </c>
      <c r="C31" s="21" t="s">
        <v>97</v>
      </c>
      <c r="D31" s="20" t="s">
        <v>128</v>
      </c>
      <c r="E31" s="20" t="s">
        <v>89</v>
      </c>
      <c r="F31" s="20" t="s">
        <v>137</v>
      </c>
      <c r="G31" s="21" t="s">
        <v>90</v>
      </c>
      <c r="H31" s="22" t="s">
        <v>98</v>
      </c>
      <c r="I31" s="34" t="s">
        <v>159</v>
      </c>
      <c r="J31" s="107" t="s">
        <v>159</v>
      </c>
      <c r="K31" s="22" t="s">
        <v>148</v>
      </c>
    </row>
    <row r="32" spans="2:11" ht="30">
      <c r="B32" s="32">
        <v>4.2</v>
      </c>
      <c r="C32" s="21" t="s">
        <v>100</v>
      </c>
      <c r="D32" s="20" t="s">
        <v>128</v>
      </c>
      <c r="E32" s="20" t="s">
        <v>89</v>
      </c>
      <c r="F32" s="20" t="s">
        <v>138</v>
      </c>
      <c r="G32" s="21" t="s">
        <v>90</v>
      </c>
      <c r="H32" s="22" t="s">
        <v>101</v>
      </c>
      <c r="I32" s="34" t="s">
        <v>159</v>
      </c>
      <c r="J32" s="107" t="s">
        <v>159</v>
      </c>
      <c r="K32" s="22" t="s">
        <v>148</v>
      </c>
    </row>
    <row r="33" spans="2:11" ht="30">
      <c r="B33" s="32">
        <v>4.3</v>
      </c>
      <c r="C33" s="21" t="s">
        <v>102</v>
      </c>
      <c r="D33" s="20" t="s">
        <v>128</v>
      </c>
      <c r="E33" s="20" t="s">
        <v>89</v>
      </c>
      <c r="F33" s="20" t="s">
        <v>139</v>
      </c>
      <c r="G33" s="21" t="s">
        <v>90</v>
      </c>
      <c r="H33" s="22" t="s">
        <v>158</v>
      </c>
      <c r="I33" s="106" t="s">
        <v>159</v>
      </c>
      <c r="J33" s="107" t="s">
        <v>159</v>
      </c>
      <c r="K33" s="105" t="s">
        <v>159</v>
      </c>
    </row>
    <row r="34" spans="2:11">
      <c r="B34" s="61" t="s">
        <v>104</v>
      </c>
      <c r="C34" s="62"/>
      <c r="D34" s="62"/>
      <c r="E34" s="62"/>
      <c r="F34" s="62"/>
      <c r="G34" s="62"/>
      <c r="H34" s="62"/>
      <c r="I34" s="62"/>
      <c r="J34" s="62"/>
      <c r="K34" s="63"/>
    </row>
    <row r="35" spans="2:11" ht="30">
      <c r="B35" s="32">
        <v>5.0999999999999996</v>
      </c>
      <c r="C35" s="21" t="s">
        <v>105</v>
      </c>
      <c r="D35" s="20" t="s">
        <v>128</v>
      </c>
      <c r="E35" s="20" t="s">
        <v>89</v>
      </c>
      <c r="F35" s="20" t="s">
        <v>139</v>
      </c>
      <c r="G35" s="110" t="s">
        <v>159</v>
      </c>
      <c r="H35" s="22" t="s">
        <v>106</v>
      </c>
      <c r="I35" s="110" t="s">
        <v>159</v>
      </c>
      <c r="J35" s="29" t="s">
        <v>46</v>
      </c>
      <c r="K35" s="22" t="s">
        <v>148</v>
      </c>
    </row>
    <row r="36" spans="2:11" ht="30">
      <c r="B36" s="32">
        <f>SUM(B35+0.1)</f>
        <v>5.1999999999999993</v>
      </c>
      <c r="C36" s="21" t="s">
        <v>108</v>
      </c>
      <c r="D36" s="20" t="s">
        <v>130</v>
      </c>
      <c r="E36" s="20" t="s">
        <v>109</v>
      </c>
      <c r="F36" s="20" t="s">
        <v>140</v>
      </c>
      <c r="G36" s="22" t="s">
        <v>110</v>
      </c>
      <c r="H36" s="22" t="s">
        <v>111</v>
      </c>
      <c r="I36" s="27" t="s">
        <v>159</v>
      </c>
      <c r="J36" s="29" t="s">
        <v>46</v>
      </c>
      <c r="K36" s="22" t="s">
        <v>112</v>
      </c>
    </row>
    <row r="37" spans="2:11" ht="30">
      <c r="B37" s="32">
        <v>5.3</v>
      </c>
      <c r="C37" s="21" t="s">
        <v>113</v>
      </c>
      <c r="D37" s="22" t="s">
        <v>114</v>
      </c>
      <c r="E37" s="22" t="s">
        <v>114</v>
      </c>
      <c r="F37" s="109" t="s">
        <v>159</v>
      </c>
      <c r="G37" s="111" t="s">
        <v>159</v>
      </c>
      <c r="H37" s="22" t="s">
        <v>115</v>
      </c>
      <c r="I37" s="39" t="s">
        <v>159</v>
      </c>
      <c r="J37" s="29" t="s">
        <v>46</v>
      </c>
      <c r="K37" s="22" t="s">
        <v>116</v>
      </c>
    </row>
    <row r="39" spans="2:11">
      <c r="B39" s="64" t="s">
        <v>117</v>
      </c>
      <c r="C39" s="64"/>
      <c r="D39" s="40"/>
      <c r="E39" s="40"/>
      <c r="F39" s="53"/>
      <c r="H39" s="40" t="s">
        <v>48</v>
      </c>
      <c r="J39" s="41"/>
    </row>
    <row r="40" spans="2:11">
      <c r="B40" s="42"/>
      <c r="C40" s="43"/>
      <c r="D40" t="s">
        <v>118</v>
      </c>
      <c r="E40" t="s">
        <v>118</v>
      </c>
      <c r="F40"/>
      <c r="H40" t="s">
        <v>119</v>
      </c>
      <c r="J40" s="44" t="s">
        <v>120</v>
      </c>
    </row>
    <row r="54" spans="13:13">
      <c r="M54" t="s">
        <v>144</v>
      </c>
    </row>
  </sheetData>
  <mergeCells count="18">
    <mergeCell ref="B2:C2"/>
    <mergeCell ref="I2:K2"/>
    <mergeCell ref="B3:E3"/>
    <mergeCell ref="I3:K3"/>
    <mergeCell ref="B4:E5"/>
    <mergeCell ref="I4:K4"/>
    <mergeCell ref="I5:K5"/>
    <mergeCell ref="B6:E6"/>
    <mergeCell ref="I6:K6"/>
    <mergeCell ref="E8:E9"/>
    <mergeCell ref="I8:J8"/>
    <mergeCell ref="B10:K10"/>
    <mergeCell ref="D8:D9"/>
    <mergeCell ref="B19:K19"/>
    <mergeCell ref="B24:K24"/>
    <mergeCell ref="B30:K30"/>
    <mergeCell ref="B34:K34"/>
    <mergeCell ref="B39:C39"/>
  </mergeCells>
  <pageMargins left="0.25" right="0.25" top="0.75" bottom="0.75" header="0.3" footer="0.3"/>
  <pageSetup scale="3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C557-E9A1-486C-985A-862854A372DC}">
  <sheetPr>
    <pageSetUpPr fitToPage="1"/>
  </sheetPr>
  <dimension ref="B2:Z54"/>
  <sheetViews>
    <sheetView showGridLines="0" topLeftCell="K1" zoomScale="70" zoomScaleNormal="70" workbookViewId="0">
      <selection activeCell="M10" sqref="M10"/>
    </sheetView>
  </sheetViews>
  <sheetFormatPr defaultRowHeight="15"/>
  <cols>
    <col min="2" max="2" width="8.140625" customWidth="1"/>
    <col min="3" max="3" width="62.7109375" style="9" bestFit="1" customWidth="1"/>
    <col min="4" max="4" width="37" style="9" bestFit="1" customWidth="1"/>
    <col min="5" max="5" width="44.140625" style="9" bestFit="1" customWidth="1"/>
    <col min="6" max="6" width="38.28515625" style="9" bestFit="1" customWidth="1"/>
    <col min="7" max="7" width="34.42578125" style="9" bestFit="1" customWidth="1"/>
    <col min="8" max="8" width="62.140625" style="9" customWidth="1"/>
    <col min="9" max="9" width="12" style="9" customWidth="1"/>
    <col min="10" max="10" width="15.140625" customWidth="1"/>
    <col min="11" max="11" width="50.42578125" style="9" bestFit="1" customWidth="1"/>
    <col min="13" max="13" width="35.5703125" customWidth="1"/>
  </cols>
  <sheetData>
    <row r="2" spans="2:26" ht="82.5" customHeight="1">
      <c r="B2" s="82"/>
      <c r="C2" s="82"/>
      <c r="D2" s="51"/>
      <c r="E2" s="50"/>
      <c r="F2" s="52"/>
      <c r="G2" s="1"/>
      <c r="H2" s="2"/>
      <c r="I2" s="83" t="s">
        <v>0</v>
      </c>
      <c r="J2" s="84"/>
      <c r="K2" s="85"/>
    </row>
    <row r="3" spans="2:26" ht="29.1" customHeight="1">
      <c r="B3" s="86" t="s">
        <v>1</v>
      </c>
      <c r="C3" s="87"/>
      <c r="D3" s="87"/>
      <c r="E3" s="87"/>
      <c r="F3" s="46"/>
      <c r="G3" s="3" t="s">
        <v>2</v>
      </c>
      <c r="H3" s="4" t="s">
        <v>3</v>
      </c>
      <c r="I3" s="88"/>
      <c r="J3" s="82"/>
      <c r="K3" s="82"/>
    </row>
    <row r="4" spans="2:26" ht="28.5" customHeight="1">
      <c r="B4" s="89" t="s">
        <v>4</v>
      </c>
      <c r="C4" s="90"/>
      <c r="D4" s="90"/>
      <c r="E4" s="91"/>
      <c r="F4" s="47"/>
      <c r="G4" s="5" t="s">
        <v>5</v>
      </c>
      <c r="H4" s="4" t="s">
        <v>6</v>
      </c>
      <c r="I4" s="68" t="s">
        <v>7</v>
      </c>
      <c r="J4" s="69"/>
      <c r="K4" s="70"/>
    </row>
    <row r="5" spans="2:26" ht="30.6" customHeight="1">
      <c r="B5" s="92"/>
      <c r="C5" s="93"/>
      <c r="D5" s="93"/>
      <c r="E5" s="94"/>
      <c r="F5" s="48"/>
      <c r="G5" s="5" t="s">
        <v>8</v>
      </c>
      <c r="H5" s="4" t="s">
        <v>6</v>
      </c>
      <c r="I5" s="68" t="s">
        <v>9</v>
      </c>
      <c r="J5" s="69"/>
      <c r="K5" s="70"/>
    </row>
    <row r="6" spans="2:26" ht="26.1" customHeight="1">
      <c r="B6" s="65" t="s">
        <v>10</v>
      </c>
      <c r="C6" s="66"/>
      <c r="D6" s="66"/>
      <c r="E6" s="67"/>
      <c r="F6" s="49"/>
      <c r="G6" s="6" t="s">
        <v>11</v>
      </c>
      <c r="H6" s="4" t="s">
        <v>12</v>
      </c>
      <c r="I6" s="68" t="s">
        <v>13</v>
      </c>
      <c r="J6" s="69"/>
      <c r="K6" s="70"/>
    </row>
    <row r="7" spans="2:26">
      <c r="B7" s="7"/>
      <c r="C7" s="8"/>
      <c r="D7" s="8"/>
      <c r="E7" s="8"/>
    </row>
    <row r="8" spans="2:26" ht="16.5" customHeight="1">
      <c r="B8" s="10" t="s">
        <v>14</v>
      </c>
      <c r="C8" s="11" t="s">
        <v>15</v>
      </c>
      <c r="D8" s="71" t="s">
        <v>132</v>
      </c>
      <c r="E8" s="71" t="s">
        <v>131</v>
      </c>
      <c r="F8" s="11" t="s">
        <v>141</v>
      </c>
      <c r="G8" s="11" t="s">
        <v>16</v>
      </c>
      <c r="H8" s="11" t="s">
        <v>17</v>
      </c>
      <c r="I8" s="73" t="s">
        <v>18</v>
      </c>
      <c r="J8" s="74"/>
      <c r="K8" s="12" t="s">
        <v>19</v>
      </c>
    </row>
    <row r="9" spans="2:26" ht="27.6" customHeight="1">
      <c r="B9" s="13"/>
      <c r="C9" s="14"/>
      <c r="D9" s="72"/>
      <c r="E9" s="72"/>
      <c r="F9" s="15"/>
      <c r="G9" s="15"/>
      <c r="H9" s="16"/>
      <c r="I9" s="17" t="s">
        <v>20</v>
      </c>
      <c r="J9" s="18" t="s">
        <v>21</v>
      </c>
      <c r="K9" s="19" t="s">
        <v>22</v>
      </c>
      <c r="M9" s="95" t="s">
        <v>145</v>
      </c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6"/>
    </row>
    <row r="10" spans="2:26" ht="15.6" customHeight="1">
      <c r="B10" s="61" t="s">
        <v>23</v>
      </c>
      <c r="C10" s="62"/>
      <c r="D10" s="62"/>
      <c r="E10" s="62"/>
      <c r="F10" s="62"/>
      <c r="G10" s="62"/>
      <c r="H10" s="62"/>
      <c r="I10" s="62"/>
      <c r="J10" s="62"/>
      <c r="K10" s="63"/>
      <c r="M10" s="56" t="s">
        <v>146</v>
      </c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2:26" s="23" customFormat="1" ht="30">
      <c r="B11" s="75">
        <v>1.1000000000000001</v>
      </c>
      <c r="C11" s="80" t="s">
        <v>24</v>
      </c>
      <c r="D11" s="20" t="s">
        <v>121</v>
      </c>
      <c r="E11" s="20" t="s">
        <v>121</v>
      </c>
      <c r="F11" s="20" t="s">
        <v>143</v>
      </c>
      <c r="G11" s="58" t="s">
        <v>26</v>
      </c>
      <c r="H11" s="22" t="s">
        <v>27</v>
      </c>
      <c r="I11" s="77" t="s">
        <v>28</v>
      </c>
      <c r="J11" s="79"/>
      <c r="K11" s="80" t="s">
        <v>29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2:26" s="23" customFormat="1" ht="24">
      <c r="B12" s="76"/>
      <c r="C12" s="81"/>
      <c r="D12" s="20" t="s">
        <v>122</v>
      </c>
      <c r="E12" s="20" t="s">
        <v>25</v>
      </c>
      <c r="F12" s="20" t="s">
        <v>133</v>
      </c>
      <c r="G12" s="21" t="s">
        <v>30</v>
      </c>
      <c r="H12" s="22" t="s">
        <v>27</v>
      </c>
      <c r="I12" s="78"/>
      <c r="J12" s="76"/>
      <c r="K12" s="81"/>
      <c r="M12" s="57" t="s">
        <v>150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2:26" s="23" customFormat="1" ht="15.75">
      <c r="B13" s="24">
        <v>1.2</v>
      </c>
      <c r="C13" s="21" t="s">
        <v>31</v>
      </c>
      <c r="D13" s="20"/>
      <c r="E13" s="20"/>
      <c r="F13" s="20"/>
      <c r="G13" s="25" t="s">
        <v>32</v>
      </c>
      <c r="H13" s="22" t="s">
        <v>33</v>
      </c>
      <c r="I13" s="26" t="s">
        <v>28</v>
      </c>
      <c r="J13" s="24"/>
      <c r="K13" s="21" t="s">
        <v>34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2:26" s="23" customFormat="1" ht="15.75">
      <c r="B14" s="24">
        <v>1.3</v>
      </c>
      <c r="C14" s="21" t="s">
        <v>35</v>
      </c>
      <c r="D14" s="20" t="s">
        <v>36</v>
      </c>
      <c r="E14" s="20" t="s">
        <v>36</v>
      </c>
      <c r="F14" s="20"/>
      <c r="G14" s="25" t="s">
        <v>32</v>
      </c>
      <c r="H14" s="45" t="s">
        <v>37</v>
      </c>
      <c r="I14" s="26" t="s">
        <v>28</v>
      </c>
      <c r="J14" s="27"/>
      <c r="K14" s="22" t="s">
        <v>38</v>
      </c>
      <c r="M14" s="24" t="s">
        <v>149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2:26" s="23" customFormat="1" ht="15.75">
      <c r="B15" s="24">
        <v>1.4</v>
      </c>
      <c r="C15" s="21" t="s">
        <v>39</v>
      </c>
      <c r="D15" s="20" t="s">
        <v>123</v>
      </c>
      <c r="E15" s="20" t="s">
        <v>25</v>
      </c>
      <c r="F15" s="20" t="s">
        <v>134</v>
      </c>
      <c r="G15" s="25" t="s">
        <v>32</v>
      </c>
      <c r="H15" s="22" t="s">
        <v>40</v>
      </c>
      <c r="I15" s="26" t="s">
        <v>28</v>
      </c>
      <c r="J15" s="27"/>
      <c r="K15" s="22" t="s">
        <v>41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2:26" s="23" customFormat="1" ht="15.75">
      <c r="B16" s="24">
        <v>1.5</v>
      </c>
      <c r="C16" s="21" t="s">
        <v>42</v>
      </c>
      <c r="D16" s="20" t="s">
        <v>124</v>
      </c>
      <c r="E16" s="20" t="s">
        <v>43</v>
      </c>
      <c r="F16" s="20" t="s">
        <v>134</v>
      </c>
      <c r="G16" s="21" t="s">
        <v>44</v>
      </c>
      <c r="H16" s="22" t="s">
        <v>45</v>
      </c>
      <c r="I16" s="28"/>
      <c r="J16" s="29" t="s">
        <v>46</v>
      </c>
      <c r="K16" s="22" t="s">
        <v>38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2:25" s="23" customFormat="1" ht="15.75">
      <c r="B17" s="24">
        <v>1.6</v>
      </c>
      <c r="C17" s="21" t="s">
        <v>47</v>
      </c>
      <c r="D17" s="20" t="s">
        <v>48</v>
      </c>
      <c r="E17" s="20" t="s">
        <v>48</v>
      </c>
      <c r="F17" s="20"/>
      <c r="G17" s="21" t="s">
        <v>49</v>
      </c>
      <c r="H17" s="22" t="s">
        <v>50</v>
      </c>
      <c r="I17" s="26" t="s">
        <v>28</v>
      </c>
      <c r="K17" s="22" t="s">
        <v>51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2:25" s="23" customFormat="1" ht="15.75">
      <c r="B18" s="24"/>
      <c r="C18" s="30" t="s">
        <v>52</v>
      </c>
      <c r="D18" s="31"/>
      <c r="E18" s="31"/>
      <c r="F18" s="31"/>
      <c r="G18" s="21"/>
      <c r="H18" s="22" t="s">
        <v>53</v>
      </c>
      <c r="I18" s="28"/>
      <c r="J18" s="29" t="s">
        <v>46</v>
      </c>
      <c r="K18" s="22" t="s">
        <v>54</v>
      </c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2:25">
      <c r="B19" s="61" t="s">
        <v>55</v>
      </c>
      <c r="C19" s="62"/>
      <c r="D19" s="62"/>
      <c r="E19" s="62"/>
      <c r="F19" s="62"/>
      <c r="G19" s="62"/>
      <c r="H19" s="62"/>
      <c r="I19" s="62"/>
      <c r="J19" s="62"/>
      <c r="K19" s="63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2:25" ht="30">
      <c r="B20" s="32">
        <v>2.1</v>
      </c>
      <c r="C20" s="21" t="s">
        <v>56</v>
      </c>
      <c r="D20" s="20" t="s">
        <v>125</v>
      </c>
      <c r="E20" s="20" t="s">
        <v>57</v>
      </c>
      <c r="F20" s="20" t="s">
        <v>135</v>
      </c>
      <c r="G20" s="20" t="s">
        <v>58</v>
      </c>
      <c r="H20" s="20" t="s">
        <v>59</v>
      </c>
      <c r="I20" s="28"/>
      <c r="J20" s="29" t="s">
        <v>46</v>
      </c>
      <c r="K20" s="25" t="s">
        <v>60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2:25" ht="30">
      <c r="B21" s="32">
        <v>2.2000000000000002</v>
      </c>
      <c r="C21" s="21" t="s">
        <v>61</v>
      </c>
      <c r="D21" s="20" t="s">
        <v>62</v>
      </c>
      <c r="E21" s="20" t="s">
        <v>62</v>
      </c>
      <c r="F21" s="20" t="s">
        <v>142</v>
      </c>
      <c r="G21" s="22" t="s">
        <v>63</v>
      </c>
      <c r="H21" s="22" t="s">
        <v>64</v>
      </c>
      <c r="I21" s="28"/>
      <c r="J21" s="33" t="s">
        <v>46</v>
      </c>
      <c r="K21" s="22" t="s">
        <v>65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2:25" ht="46.5">
      <c r="B22" s="32">
        <v>2.2999999999999998</v>
      </c>
      <c r="C22" s="21" t="s">
        <v>66</v>
      </c>
      <c r="D22" s="20" t="s">
        <v>126</v>
      </c>
      <c r="E22" s="20" t="s">
        <v>67</v>
      </c>
      <c r="F22" s="20" t="s">
        <v>142</v>
      </c>
      <c r="G22" s="22" t="s">
        <v>68</v>
      </c>
      <c r="H22" s="22" t="s">
        <v>64</v>
      </c>
      <c r="I22" s="28"/>
      <c r="J22" s="29" t="s">
        <v>46</v>
      </c>
      <c r="K22" s="22" t="s">
        <v>69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2:25" ht="30">
      <c r="B23" s="32"/>
      <c r="C23" s="30" t="s">
        <v>70</v>
      </c>
      <c r="D23" s="21"/>
      <c r="E23" s="21"/>
      <c r="F23" s="21"/>
      <c r="G23" s="21"/>
      <c r="H23" s="22" t="s">
        <v>71</v>
      </c>
      <c r="I23" s="28"/>
      <c r="J23" s="29" t="s">
        <v>46</v>
      </c>
      <c r="K23" s="22" t="s">
        <v>72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2:25">
      <c r="B24" s="61" t="s">
        <v>73</v>
      </c>
      <c r="C24" s="62"/>
      <c r="D24" s="62"/>
      <c r="E24" s="62"/>
      <c r="F24" s="62"/>
      <c r="G24" s="62"/>
      <c r="H24" s="62"/>
      <c r="I24" s="62"/>
      <c r="J24" s="62"/>
      <c r="K24" s="63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2:25" ht="45">
      <c r="B25" s="32">
        <v>3.1</v>
      </c>
      <c r="C25" s="21" t="s">
        <v>74</v>
      </c>
      <c r="D25" s="22" t="s">
        <v>75</v>
      </c>
      <c r="E25" s="22" t="s">
        <v>75</v>
      </c>
      <c r="F25" s="54" t="s">
        <v>142</v>
      </c>
      <c r="G25" s="22" t="s">
        <v>76</v>
      </c>
      <c r="H25" s="21"/>
      <c r="I25" s="34"/>
      <c r="J25" s="26" t="s">
        <v>28</v>
      </c>
      <c r="K25" s="22" t="s">
        <v>77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2:25" ht="27.6" customHeight="1">
      <c r="B26" s="32">
        <f>SUM(B25+0.1)</f>
        <v>3.2</v>
      </c>
      <c r="C26" s="21" t="s">
        <v>78</v>
      </c>
      <c r="D26" s="20" t="s">
        <v>127</v>
      </c>
      <c r="E26" s="20" t="s">
        <v>79</v>
      </c>
      <c r="F26" s="20" t="s">
        <v>136</v>
      </c>
      <c r="G26" s="22" t="s">
        <v>80</v>
      </c>
      <c r="H26" s="22" t="s">
        <v>81</v>
      </c>
      <c r="I26" s="34"/>
      <c r="J26" s="29" t="s">
        <v>46</v>
      </c>
      <c r="K26" s="22" t="s">
        <v>82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2:25" ht="45">
      <c r="B27" s="32">
        <f>SUM(B26+0.1)</f>
        <v>3.3000000000000003</v>
      </c>
      <c r="C27" s="21" t="s">
        <v>83</v>
      </c>
      <c r="D27" s="22" t="s">
        <v>84</v>
      </c>
      <c r="E27" s="22" t="s">
        <v>84</v>
      </c>
      <c r="F27" s="54" t="s">
        <v>142</v>
      </c>
      <c r="G27" s="22" t="s">
        <v>85</v>
      </c>
      <c r="H27" s="22" t="s">
        <v>86</v>
      </c>
      <c r="I27" s="35" t="s">
        <v>48</v>
      </c>
      <c r="J27" s="26" t="s">
        <v>28</v>
      </c>
      <c r="K27" s="22" t="s">
        <v>87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2:25" ht="30">
      <c r="B28" s="32">
        <f>SUM(B27+0.1)</f>
        <v>3.4000000000000004</v>
      </c>
      <c r="C28" s="21" t="s">
        <v>88</v>
      </c>
      <c r="D28" s="20" t="s">
        <v>128</v>
      </c>
      <c r="E28" s="20" t="s">
        <v>89</v>
      </c>
      <c r="F28" s="20"/>
      <c r="G28" s="36" t="s">
        <v>90</v>
      </c>
      <c r="H28" s="22" t="s">
        <v>91</v>
      </c>
      <c r="I28" s="37" t="s">
        <v>48</v>
      </c>
      <c r="J28" s="38"/>
      <c r="K28" s="22" t="s">
        <v>92</v>
      </c>
      <c r="M28" s="50" t="s">
        <v>147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2:25" ht="30">
      <c r="B29" s="32">
        <f>SUM(B28+0.1)</f>
        <v>3.5000000000000004</v>
      </c>
      <c r="C29" s="21" t="s">
        <v>93</v>
      </c>
      <c r="D29" s="22" t="s">
        <v>129</v>
      </c>
      <c r="E29" s="22" t="s">
        <v>94</v>
      </c>
      <c r="F29" s="22"/>
      <c r="G29" s="36" t="s">
        <v>90</v>
      </c>
      <c r="H29" s="22" t="s">
        <v>95</v>
      </c>
      <c r="I29" s="34"/>
      <c r="J29" s="38"/>
      <c r="K29" s="22" t="s">
        <v>92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2:25">
      <c r="B30" s="61" t="s">
        <v>96</v>
      </c>
      <c r="C30" s="62"/>
      <c r="D30" s="62"/>
      <c r="E30" s="62"/>
      <c r="F30" s="62"/>
      <c r="G30" s="62"/>
      <c r="H30" s="62"/>
      <c r="I30" s="62"/>
      <c r="J30" s="62"/>
      <c r="K30" s="63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2:25" ht="30">
      <c r="B31" s="32">
        <v>4.0999999999999996</v>
      </c>
      <c r="C31" s="21" t="s">
        <v>97</v>
      </c>
      <c r="D31" s="20" t="s">
        <v>128</v>
      </c>
      <c r="E31" s="20" t="s">
        <v>89</v>
      </c>
      <c r="F31" s="20" t="s">
        <v>137</v>
      </c>
      <c r="G31" s="36" t="s">
        <v>90</v>
      </c>
      <c r="H31" s="22" t="s">
        <v>98</v>
      </c>
      <c r="I31" s="34" t="s">
        <v>48</v>
      </c>
      <c r="J31" s="38"/>
      <c r="K31" s="22" t="s">
        <v>99</v>
      </c>
      <c r="M31" s="50" t="s">
        <v>148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2:25" ht="30">
      <c r="B32" s="32">
        <v>4.2</v>
      </c>
      <c r="C32" s="21" t="s">
        <v>100</v>
      </c>
      <c r="D32" s="20" t="s">
        <v>128</v>
      </c>
      <c r="E32" s="20" t="s">
        <v>89</v>
      </c>
      <c r="F32" s="20" t="s">
        <v>138</v>
      </c>
      <c r="G32" s="36" t="s">
        <v>90</v>
      </c>
      <c r="H32" s="22" t="s">
        <v>101</v>
      </c>
      <c r="I32" s="34" t="s">
        <v>48</v>
      </c>
      <c r="J32" s="38"/>
      <c r="K32" s="21"/>
      <c r="M32" s="50" t="s">
        <v>148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2:25" ht="30">
      <c r="B33" s="32">
        <v>4.3</v>
      </c>
      <c r="C33" s="21" t="s">
        <v>102</v>
      </c>
      <c r="D33" s="20" t="s">
        <v>128</v>
      </c>
      <c r="E33" s="20" t="s">
        <v>89</v>
      </c>
      <c r="F33" s="20" t="s">
        <v>139</v>
      </c>
      <c r="G33" s="36" t="s">
        <v>90</v>
      </c>
      <c r="H33" s="22" t="s">
        <v>103</v>
      </c>
      <c r="I33" s="34"/>
      <c r="J33" s="38"/>
      <c r="K33" s="21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spans="2:25">
      <c r="B34" s="61" t="s">
        <v>104</v>
      </c>
      <c r="C34" s="62"/>
      <c r="D34" s="62"/>
      <c r="E34" s="62"/>
      <c r="F34" s="62"/>
      <c r="G34" s="62"/>
      <c r="H34" s="62"/>
      <c r="I34" s="62"/>
      <c r="J34" s="62"/>
      <c r="K34" s="63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spans="2:25" ht="30">
      <c r="B35" s="32">
        <v>5.0999999999999996</v>
      </c>
      <c r="C35" s="21" t="s">
        <v>105</v>
      </c>
      <c r="D35" s="20" t="s">
        <v>128</v>
      </c>
      <c r="E35" s="20" t="s">
        <v>89</v>
      </c>
      <c r="F35" s="20" t="s">
        <v>139</v>
      </c>
      <c r="G35" s="36"/>
      <c r="H35" s="22" t="s">
        <v>106</v>
      </c>
      <c r="I35" s="36"/>
      <c r="J35" s="29" t="s">
        <v>46</v>
      </c>
      <c r="K35" s="22" t="s">
        <v>107</v>
      </c>
      <c r="M35" s="50" t="s">
        <v>148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spans="2:25" ht="30">
      <c r="B36" s="32">
        <f>SUM(B35+0.1)</f>
        <v>5.1999999999999993</v>
      </c>
      <c r="C36" s="21" t="s">
        <v>108</v>
      </c>
      <c r="D36" s="20" t="s">
        <v>130</v>
      </c>
      <c r="E36" s="20" t="s">
        <v>109</v>
      </c>
      <c r="F36" s="20" t="s">
        <v>140</v>
      </c>
      <c r="G36" s="22" t="s">
        <v>110</v>
      </c>
      <c r="H36" s="22" t="s">
        <v>111</v>
      </c>
      <c r="I36" s="27" t="s">
        <v>48</v>
      </c>
      <c r="J36" s="29" t="s">
        <v>46</v>
      </c>
      <c r="K36" s="22" t="s">
        <v>112</v>
      </c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spans="2:25" ht="30">
      <c r="B37" s="32">
        <v>5.3</v>
      </c>
      <c r="C37" s="21" t="s">
        <v>113</v>
      </c>
      <c r="D37" s="22" t="s">
        <v>114</v>
      </c>
      <c r="E37" s="22" t="s">
        <v>114</v>
      </c>
      <c r="F37" s="22"/>
      <c r="G37" s="39"/>
      <c r="H37" s="22" t="s">
        <v>115</v>
      </c>
      <c r="I37" s="39" t="s">
        <v>48</v>
      </c>
      <c r="J37" s="29" t="s">
        <v>46</v>
      </c>
      <c r="K37" s="22" t="s">
        <v>116</v>
      </c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9" spans="2:25">
      <c r="B39" s="64" t="s">
        <v>117</v>
      </c>
      <c r="C39" s="64"/>
      <c r="D39" s="40"/>
      <c r="E39" s="40"/>
      <c r="F39" s="53"/>
      <c r="H39" s="40" t="s">
        <v>48</v>
      </c>
      <c r="J39" s="41"/>
    </row>
    <row r="40" spans="2:25">
      <c r="B40" s="42"/>
      <c r="C40" s="43"/>
      <c r="D40" t="s">
        <v>118</v>
      </c>
      <c r="E40" t="s">
        <v>118</v>
      </c>
      <c r="F40"/>
      <c r="H40" t="s">
        <v>119</v>
      </c>
      <c r="J40" s="44" t="s">
        <v>120</v>
      </c>
    </row>
    <row r="54" spans="13:13">
      <c r="M54" t="s">
        <v>144</v>
      </c>
    </row>
  </sheetData>
  <mergeCells count="24">
    <mergeCell ref="B24:K24"/>
    <mergeCell ref="B30:K30"/>
    <mergeCell ref="B34:K34"/>
    <mergeCell ref="B39:C39"/>
    <mergeCell ref="M9:Z9"/>
    <mergeCell ref="B11:B12"/>
    <mergeCell ref="C11:C12"/>
    <mergeCell ref="I11:I12"/>
    <mergeCell ref="J11:J12"/>
    <mergeCell ref="K11:K12"/>
    <mergeCell ref="B19:K19"/>
    <mergeCell ref="B10:K10"/>
    <mergeCell ref="B6:E6"/>
    <mergeCell ref="I6:K6"/>
    <mergeCell ref="D8:D9"/>
    <mergeCell ref="E8:E9"/>
    <mergeCell ref="I8:J8"/>
    <mergeCell ref="B2:C2"/>
    <mergeCell ref="I2:K2"/>
    <mergeCell ref="B3:E3"/>
    <mergeCell ref="I3:K3"/>
    <mergeCell ref="B4:E5"/>
    <mergeCell ref="I4:K4"/>
    <mergeCell ref="I5:K5"/>
  </mergeCells>
  <pageMargins left="0.25" right="0.25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4a2171-8492-4322-ba97-ec11172eaba6">
      <Terms xmlns="http://schemas.microsoft.com/office/infopath/2007/PartnerControls"/>
    </lcf76f155ced4ddcb4097134ff3c332f>
    <SharedWithUsers xmlns="08a5058e-3905-4e59-bf4b-36de31b09fb2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65EC33B695244E9500E8A2DB4B3764" ma:contentTypeVersion="14" ma:contentTypeDescription="Create a new document." ma:contentTypeScope="" ma:versionID="371de40e238e0fd3e93ab3dca0e66e11">
  <xsd:schema xmlns:xsd="http://www.w3.org/2001/XMLSchema" xmlns:xs="http://www.w3.org/2001/XMLSchema" xmlns:p="http://schemas.microsoft.com/office/2006/metadata/properties" xmlns:ns2="cd4a2171-8492-4322-ba97-ec11172eaba6" xmlns:ns3="08a5058e-3905-4e59-bf4b-36de31b09fb2" targetNamespace="http://schemas.microsoft.com/office/2006/metadata/properties" ma:root="true" ma:fieldsID="7d9434ddd02c4aaca357ac540feb70c3" ns2:_="" ns3:_="">
    <xsd:import namespace="cd4a2171-8492-4322-ba97-ec11172eaba6"/>
    <xsd:import namespace="08a5058e-3905-4e59-bf4b-36de31b09f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4a2171-8492-4322-ba97-ec11172eab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91b78-03bb-497b-a728-46d257510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5058e-3905-4e59-bf4b-36de31b09fb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5D70EA-A7D3-4BE6-9760-6EE9C26FB678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08a5058e-3905-4e59-bf4b-36de31b09fb2"/>
    <ds:schemaRef ds:uri="http://www.w3.org/XML/1998/namespace"/>
    <ds:schemaRef ds:uri="cd4a2171-8492-4322-ba97-ec11172eaba6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FDB341F-154C-48A6-9249-9E229B6F06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4a2171-8492-4322-ba97-ec11172eaba6"/>
    <ds:schemaRef ds:uri="08a5058e-3905-4e59-bf4b-36de31b09f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3E733C-F983-4645-B372-79B4749F3E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 Seal</vt:lpstr>
      <vt:lpstr>Comments</vt:lpstr>
    </vt:vector>
  </TitlesOfParts>
  <Manager/>
  <Company>Fletcher Building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Pratt (Higgins)</dc:creator>
  <cp:keywords/>
  <dc:description/>
  <cp:lastModifiedBy>William Tat</cp:lastModifiedBy>
  <cp:revision/>
  <cp:lastPrinted>2025-09-10T22:35:53Z</cp:lastPrinted>
  <dcterms:created xsi:type="dcterms:W3CDTF">2025-07-07T02:38:21Z</dcterms:created>
  <dcterms:modified xsi:type="dcterms:W3CDTF">2025-09-16T04:11:44Z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0x010100E765EC33B695244E9500E8A2DB4B3764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