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0B7C08F-8FF6-433F-A450-E72BEE81D2F1}" xr6:coauthVersionLast="47" xr6:coauthVersionMax="47" xr10:uidLastSave="{00000000-0000-0000-0000-000000000000}"/>
  <bookViews>
    <workbookView xWindow="9900" yWindow="360" windowWidth="27885" windowHeight="1903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" l="1"/>
  <c r="AD8" i="1"/>
  <c r="AC8" i="1"/>
  <c r="AB8" i="1"/>
  <c r="AE6" i="1"/>
  <c r="AD6" i="1"/>
  <c r="AC6" i="1"/>
  <c r="AB6" i="1"/>
  <c r="AE4" i="1"/>
  <c r="AD4" i="1"/>
  <c r="AC4" i="1"/>
  <c r="AB4" i="1"/>
  <c r="AB2" i="1" l="1"/>
  <c r="AE2" i="1" l="1"/>
  <c r="AD2" i="1"/>
  <c r="AC2" i="1"/>
  <c r="AG2" i="1" a="1"/>
  <c r="A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<sst xmlns="http://schemas.openxmlformats.org/spreadsheetml/2006/main" count="16" uniqueCount="10">
  <si>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Check Item</t>
  </si>
  <si>
    <t>Visual</t>
  </si>
  <si>
    <t>Unsuitable material below the level of the sub-grade in an excavation is:_x000D_
(a) removed and run to spoil in accordance with section 12.1–Spoil of LCC Specifications;_x000D_
_x000D_
(b) replaced with select backfill in accordance with section 8.3–Selected gravel fill or selected backfill of LCC specifications;_x000D_
_x000D_
(c) compacted to 95 percent relative dry density standard compaction</t>
  </si>
  <si>
    <t>LCC Specification No 1 Cl 9.3</t>
  </si>
  <si>
    <t>Surplus material which is run to spoil is:_x000D_
(a) not loosely tipped over the side of an embankment;_x000D_
(b) neatly spread adjacent to the work; or_x000D_
(c) used to uniformly flatten the slope of an embankment</t>
  </si>
  <si>
    <t>LCC Specification No 1 Cl 12.1.1</t>
  </si>
  <si>
    <t>Spoil which is spread on the site is:_x000D_
(a) compacted as specified in this standard specification;_x000D_
(b) left in a neat, tidy and self draining condition with a slope of not flatter than 1 in 100 unless otherwise shown in the approved drawings.</t>
  </si>
  <si>
    <t>LCC Specification No 1 Cl 12.1.2</t>
  </si>
  <si>
    <t>Rock and other material is removed from the site which is:_x000D_
(a) surplus to the requirements of the job;_x000D_
(b) unsuitable for disposal on the site.</t>
  </si>
  <si>
    <t>LCC Specification No 1 Cl 12.1.3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</si>
</sst>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G53"/>
  <sheetViews>
    <sheetView tabSelected="1" workbookViewId="0">
      <selection activeCell="AG2" sqref="AG2:AG17"/>
    </sheetView>
  </sheetViews>
  <sheetFormatPr defaultRowHeight="15" customHeight="1" x14ac:dyDescent="0.25"/>
  <cols>
    <col min="1" max="1" width="6.7109375" customWidth="1"/>
    <col min="2" max="2" width="6" customWidth="1"/>
    <col min="3" max="3" width="7.42578125" customWidth="1"/>
    <col min="4" max="4" width="6.5703125" customWidth="1"/>
    <col min="5" max="5" width="7.7109375" customWidth="1"/>
    <col min="6" max="6" width="6.42578125" customWidth="1"/>
    <col min="7" max="7" width="5.5703125" customWidth="1"/>
    <col min="8" max="8" width="7.28515625" customWidth="1"/>
    <col min="9" max="9" width="9" customWidth="1"/>
    <col min="10" max="10" width="7.28515625" customWidth="1"/>
    <col min="11" max="11" width="6.42578125" customWidth="1"/>
    <col min="12" max="13" width="6.5703125" customWidth="1"/>
    <col min="14" max="14" width="6.28515625" customWidth="1"/>
    <col min="15" max="15" width="7.42578125" customWidth="1"/>
    <col min="16" max="16" width="7.5703125" customWidth="1"/>
    <col min="17" max="17" width="2.5703125" customWidth="1"/>
    <col min="18" max="18" width="3.5703125" customWidth="1"/>
    <col min="19" max="19" width="2.42578125" customWidth="1"/>
    <col min="20" max="20" width="4.7109375" customWidth="1"/>
    <col min="21" max="21" width="4.28515625" customWidth="1"/>
    <col min="22" max="22" width="4" customWidth="1"/>
    <col min="23" max="23" width="3.7109375" customWidth="1"/>
    <col min="24" max="24" width="4.42578125" customWidth="1"/>
    <col min="25" max="25" width="3.85546875" customWidth="1"/>
    <col min="26" max="26" width="1.7109375" customWidth="1"/>
    <col min="27" max="27" width="2.140625" customWidth="1"/>
    <col min="29" max="29" width="8.5703125" customWidth="1"/>
    <col min="30" max="30" width="8.42578125" customWidth="1"/>
    <col min="31" max="31" width="10.140625" customWidth="1"/>
    <col min="32" max="32" width="1.7109375" customWidth="1"/>
    <col min="33" max="33" width="68" customWidth="1"/>
    <col min="34" max="34" width="8.28515625" customWidth="1"/>
    <col min="35" max="35" width="4.5703125" customWidth="1"/>
    <col min="36" max="36" width="17.140625" customWidth="1"/>
    <col min="37" max="37" width="7.5703125" customWidth="1"/>
    <col min="38" max="38" width="11" customWidth="1"/>
    <col min="39" max="39" width="98.28515625" customWidth="1"/>
    <col min="40" max="40" width="146.42578125" bestFit="1" customWidth="1"/>
  </cols>
  <sheetData>
    <row r="1" spans="1:3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B1" s="3"/>
      <c r="AC1" s="3"/>
      <c r="AD1" s="3"/>
      <c r="AE1" s="3"/>
    </row>
    <row r="2" spans="1:33" ht="15" customHeight="1" x14ac:dyDescent="0.25">
      <c r="A2" s="1" t="s">
        <v>2</v>
      </c>
      <c r="E2" s="1"/>
      <c r="F2" s="1"/>
      <c r="H2" s="1"/>
      <c r="M2" s="1"/>
      <c r="N2" t="s">
        <v>1</v>
      </c>
      <c r="U2" s="1"/>
      <c r="V2" t="s">
        <v>0</v>
      </c>
      <c r="AB2" t="str">
        <f>A2</f>
        <v>Unsuitable material below the level of the sub-grade in an excavation is:_x000D_
(a) removed and run to spoil in accordance with section 12.1–Spoil of LCC Specifications;_x000D_
_x000D_
(b) replaced with select backfill in accordance with section 8.3–Selected gravel fill or selected backfill of LCC specifications;_x000D_
_x000D_
(c) compacted to 95 percent relative dry density standard compaction</v>
      </c>
      <c r="AC2" t="str">
        <f>"Acceptance Criteria and Frequency (Project Specific) - "&amp;N2</f>
        <v>Acceptance Criteria and Frequency (Project Specific) - Visual</v>
      </c>
      <c r="AD2" t="str">
        <f>"Check Item - "&amp;V2</f>
        <v>Check Item - Check Item</v>
      </c>
      <c r="AE2" t="str">
        <f>"Reference - "&amp;V3</f>
        <v>Reference - LCC Specification No 1 Cl 9.3</v>
      </c>
      <c r="AG2" t="str" cm="1">
        <f t="array" ref="AG2:AG17">_xlfn.FILTERXML("&lt;t&gt;&lt;s&gt;"&amp;_xlfn.TEXTJOIN("&lt;/s&gt;&lt;s&gt;",,AB2:AE59)&amp;"&lt;/s&gt;&lt;/t&gt;","//s")</f>
        <v>Unsuitable material below the level of the sub-grade in an excavation is:
(a) removed and run to spoil in accordance with section 12.1–Spoil of LCC Specifications;
(b) replaced with select backfill in accordance with section 8.3–Selected gravel fill or selected backfill of LCC specifications;
(c) compacted to 95 percent relative dry density standard compaction</v>
      </c>
    </row>
    <row r="3" spans="1:33" ht="15" customHeight="1" x14ac:dyDescent="0.25">
      <c r="F3" s="1"/>
      <c r="H3" s="1"/>
      <c r="U3" s="1"/>
      <c r="V3" s="1" t="s">
        <v>3</v>
      </c>
      <c r="W3" s="1"/>
      <c r="AG3" t="str">
        <v>Acceptance Criteria and Frequency (Project Specific) - Visual</v>
      </c>
    </row>
    <row r="4" spans="1:33" ht="15" customHeight="1" x14ac:dyDescent="0.25">
      <c r="A4" s="1" t="s">
        <v>4</v>
      </c>
      <c r="E4" s="1"/>
      <c r="F4" s="1"/>
      <c r="G4" s="1"/>
      <c r="H4" s="1"/>
      <c r="N4" s="1" t="s">
        <v>1</v>
      </c>
      <c r="O4" s="1"/>
      <c r="U4" s="1"/>
      <c r="V4" s="1" t="s">
        <v>0</v>
      </c>
      <c r="AB4" t="str">
        <f>A4</f>
        <v>Surplus material which is run to spoil is:_x000D_
(a) not loosely tipped over the side of an embankment;_x000D_
(b) neatly spread adjacent to the work; or_x000D_
(c) used to uniformly flatten the slope of an embankment</v>
      </c>
      <c r="AC4" t="str">
        <f>"Acceptance Criteria and Frequency (Project Specific) - "&amp;N4</f>
        <v>Acceptance Criteria and Frequency (Project Specific) - Visual</v>
      </c>
      <c r="AD4" t="str">
        <f>"Check Item - "&amp;V4</f>
        <v>Check Item - Check Item</v>
      </c>
      <c r="AE4" t="str">
        <f>"Reference - "&amp;V5</f>
        <v>Reference - LCC Specification No 1 Cl 12.1.1</v>
      </c>
      <c r="AG4" t="str">
        <v>Check Item - Check Item</v>
      </c>
    </row>
    <row r="5" spans="1:33" ht="15" customHeight="1" x14ac:dyDescent="0.25">
      <c r="F5" s="1"/>
      <c r="U5" s="1"/>
      <c r="V5" s="1" t="s">
        <v>5</v>
      </c>
      <c r="W5" s="1"/>
      <c r="AG5" t="str">
        <v>Reference - LCC Specification No 1 Cl 9.3</v>
      </c>
    </row>
    <row r="6" spans="1:33" ht="15" customHeight="1" x14ac:dyDescent="0.25">
      <c r="A6" s="1" t="s">
        <v>6</v>
      </c>
      <c r="F6" s="1"/>
      <c r="N6" s="1" t="s">
        <v>1</v>
      </c>
      <c r="O6" s="1"/>
      <c r="V6" t="s">
        <v>0</v>
      </c>
      <c r="AB6" t="str">
        <f>A6</f>
        <v>Spoil which is spread on the site is:_x000D_
(a) compacted as specified in this standard specification;_x000D_
(b) left in a neat, tidy and self draining condition with a slope of not flatter than 1 in 100 unless otherwise shown in the approved drawings.</v>
      </c>
      <c r="AC6" t="str">
        <f>"Acceptance Criteria and Frequency (Project Specific) - "&amp;N6</f>
        <v>Acceptance Criteria and Frequency (Project Specific) - Visual</v>
      </c>
      <c r="AD6" t="str">
        <f>"Check Item - "&amp;V6</f>
        <v>Check Item - Check Item</v>
      </c>
      <c r="AE6" t="str">
        <f>"Reference - "&amp;V7</f>
        <v>Reference - LCC Specification No 1 Cl 12.1.2</v>
      </c>
      <c r="AG6" t="str">
        <v>Surplus material which is run to spoil is:
(a) not loosely tipped over the side of an embankment;
(b) neatly spread adjacent to the work; or
(c) used to uniformly flatten the slope of an embankment</v>
      </c>
    </row>
    <row r="7" spans="1:33" ht="15" customHeight="1" x14ac:dyDescent="0.25">
      <c r="U7" s="1"/>
      <c r="V7" s="1" t="s">
        <v>7</v>
      </c>
      <c r="W7" s="1"/>
      <c r="AG7" t="str">
        <v>Acceptance Criteria and Frequency (Project Specific) - Visual</v>
      </c>
    </row>
    <row r="8" spans="1:33" ht="15" customHeight="1" x14ac:dyDescent="0.25">
      <c r="A8" s="1" t="s">
        <v>8</v>
      </c>
      <c r="M8" s="1"/>
      <c r="N8" s="1" t="s">
        <v>1</v>
      </c>
      <c r="O8" s="1"/>
      <c r="V8" t="s">
        <v>0</v>
      </c>
      <c r="AB8" t="str">
        <f>A8</f>
        <v>Rock and other material is removed from the site which is:_x000D_
(a) surplus to the requirements of the job;_x000D_
(b) unsuitable for disposal on the site.</v>
      </c>
      <c r="AC8" t="str">
        <f>"Acceptance Criteria and Frequency (Project Specific) - "&amp;N8</f>
        <v>Acceptance Criteria and Frequency (Project Specific) - Visual</v>
      </c>
      <c r="AD8" t="str">
        <f>"Check Item - "&amp;V8</f>
        <v>Check Item - Check Item</v>
      </c>
      <c r="AE8" t="str">
        <f>"Reference - "&amp;V9</f>
        <v>Reference - LCC Specification No 1 Cl 12.1.3</v>
      </c>
      <c r="AG8" t="str">
        <v>Check Item - Check Item</v>
      </c>
    </row>
    <row r="9" spans="1:33" ht="15" customHeight="1" x14ac:dyDescent="0.25">
      <c r="E9" s="1"/>
      <c r="U9" s="1"/>
      <c r="V9" s="1" t="s">
        <v>9</v>
      </c>
      <c r="W9" s="1"/>
      <c r="AG9" t="str">
        <v>Reference - LCC Specification No 1 Cl 12.1.1</v>
      </c>
    </row>
    <row r="10" spans="1:33" ht="15" customHeight="1" x14ac:dyDescent="0.25">
      <c r="A10" s="1"/>
      <c r="E10" s="1"/>
      <c r="M10" s="1"/>
      <c r="N10" s="1"/>
      <c r="O10" s="1"/>
      <c r="AG10" t="str">
        <v>Spoil which is spread on the site is:
(a) compacted as specified in this standard specification;
(b) left in a neat, tidy and self draining condition with a slope of not flatter than 1 in 100 unless otherwise shown in the approved drawings.</v>
      </c>
    </row>
    <row r="11" spans="1:33" ht="15" customHeight="1" x14ac:dyDescent="0.25">
      <c r="U11" s="1"/>
      <c r="V11" s="1"/>
      <c r="W11" s="1"/>
      <c r="AG11" t="str">
        <v>Acceptance Criteria and Frequency (Project Specific) - Visual</v>
      </c>
    </row>
    <row r="12" spans="1:33" ht="15" customHeight="1" x14ac:dyDescent="0.25">
      <c r="A12" s="1"/>
      <c r="M12" s="1"/>
      <c r="N12" s="1"/>
      <c r="O12" s="1"/>
      <c r="AG12" t="str">
        <v>Check Item - Check Item</v>
      </c>
    </row>
    <row r="13" spans="1:33" ht="15" customHeight="1" x14ac:dyDescent="0.25">
      <c r="U13" s="1"/>
      <c r="V13" s="1"/>
      <c r="W13" s="1"/>
      <c r="AG13" t="str">
        <v>Reference - LCC Specification No 1 Cl 12.1.2</v>
      </c>
    </row>
    <row r="14" spans="1:33" ht="15" customHeight="1" x14ac:dyDescent="0.25">
      <c r="A14" s="1"/>
      <c r="M14" s="1"/>
      <c r="N14" s="1"/>
      <c r="O14" s="1"/>
      <c r="V14" s="1"/>
      <c r="AG14" t="str">
        <v>Rock and other material is removed from the site which is:
(a) surplus to the requirements of the job;
(b) unsuitable for disposal on the site.</v>
      </c>
    </row>
    <row r="15" spans="1:33" ht="15" customHeight="1" x14ac:dyDescent="0.25">
      <c r="U15" s="1"/>
      <c r="V15" s="1"/>
      <c r="W15" s="1"/>
      <c r="AG15" t="str">
        <v>Acceptance Criteria and Frequency (Project Specific) - Visual</v>
      </c>
    </row>
    <row r="16" spans="1:33" ht="15" customHeight="1" x14ac:dyDescent="0.25">
      <c r="A16" s="1"/>
      <c r="M16" s="1"/>
      <c r="AG16" t="str">
        <v>Check Item - Check Item</v>
      </c>
    </row>
    <row r="17" spans="1:33" ht="15" customHeight="1" x14ac:dyDescent="0.25">
      <c r="U17" s="1"/>
      <c r="V17" s="1"/>
      <c r="W17" s="1"/>
      <c r="AG17" t="str">
        <v>Reference - LCC Specification No 1 Cl 12.1.3</v>
      </c>
    </row>
    <row r="18" spans="1:33" ht="15" customHeight="1" x14ac:dyDescent="0.25">
      <c r="A18" s="1"/>
      <c r="M18" s="1"/>
      <c r="N18" s="1"/>
    </row>
    <row r="19" spans="1:33" ht="15" customHeight="1" x14ac:dyDescent="0.25">
      <c r="U19" s="1"/>
      <c r="V19" s="1"/>
      <c r="W19" s="1"/>
    </row>
    <row r="20" spans="1:33" ht="15" customHeight="1" x14ac:dyDescent="0.25">
      <c r="A20" s="1"/>
      <c r="M20" s="1"/>
      <c r="N20" s="1"/>
      <c r="O20" s="1"/>
    </row>
    <row r="21" spans="1:33" ht="15" customHeight="1" x14ac:dyDescent="0.25">
      <c r="U21" s="1"/>
      <c r="V21" s="1"/>
      <c r="W21" s="1"/>
    </row>
    <row r="22" spans="1:33" ht="15" customHeight="1" x14ac:dyDescent="0.25">
      <c r="A22" s="1"/>
      <c r="M22" s="1"/>
      <c r="N22" s="1"/>
    </row>
    <row r="23" spans="1:33" ht="15" customHeight="1" x14ac:dyDescent="0.25">
      <c r="U23" s="1"/>
      <c r="V23" s="1"/>
    </row>
    <row r="24" spans="1:33" ht="15" customHeight="1" x14ac:dyDescent="0.25">
      <c r="A24" s="1"/>
      <c r="M24" s="1"/>
    </row>
    <row r="25" spans="1:33" ht="15" customHeight="1" x14ac:dyDescent="0.25">
      <c r="U25" s="1"/>
      <c r="V25" s="1"/>
      <c r="W25" s="1"/>
    </row>
    <row r="26" spans="1:33" ht="15" customHeight="1" x14ac:dyDescent="0.25">
      <c r="A26" s="1"/>
      <c r="M26" s="1"/>
      <c r="V26" s="1"/>
    </row>
    <row r="27" spans="1:33" ht="15" customHeight="1" x14ac:dyDescent="0.25">
      <c r="U27" s="1"/>
      <c r="V27" s="1"/>
      <c r="W27" s="1"/>
    </row>
    <row r="28" spans="1:33" ht="15" customHeight="1" x14ac:dyDescent="0.25">
      <c r="A28" s="1"/>
      <c r="M28" s="1"/>
    </row>
    <row r="29" spans="1:33" ht="15" customHeight="1" x14ac:dyDescent="0.25">
      <c r="U29" s="1"/>
      <c r="V29" s="1"/>
      <c r="W29" s="1"/>
    </row>
    <row r="30" spans="1:33" ht="15" customHeight="1" x14ac:dyDescent="0.25">
      <c r="A30" s="1"/>
      <c r="M30" s="1"/>
      <c r="N30" s="1"/>
    </row>
    <row r="31" spans="1:33" ht="15" customHeight="1" x14ac:dyDescent="0.25">
      <c r="U31" s="1"/>
      <c r="V31" s="1"/>
      <c r="W31" s="1"/>
    </row>
    <row r="32" spans="1:33" ht="15" customHeight="1" x14ac:dyDescent="0.25">
      <c r="A32" s="1"/>
      <c r="M32" s="1"/>
      <c r="N32" s="1"/>
      <c r="O32" s="1"/>
    </row>
    <row r="33" spans="1:23" ht="15" customHeight="1" x14ac:dyDescent="0.25">
      <c r="U33" s="1"/>
      <c r="V33" s="1"/>
      <c r="W33" s="1"/>
    </row>
    <row r="34" spans="1:23" ht="15" customHeight="1" x14ac:dyDescent="0.25">
      <c r="A34" s="1"/>
      <c r="M34" s="1"/>
      <c r="N34" s="1"/>
    </row>
    <row r="35" spans="1:23" ht="15" customHeight="1" x14ac:dyDescent="0.25">
      <c r="U35" s="1"/>
      <c r="V35" s="1"/>
      <c r="W35" s="1"/>
    </row>
    <row r="36" spans="1:23" ht="15" customHeight="1" x14ac:dyDescent="0.25">
      <c r="A36" s="1"/>
      <c r="M36" s="1"/>
      <c r="N36" s="1"/>
    </row>
    <row r="37" spans="1:23" ht="15" customHeight="1" x14ac:dyDescent="0.25">
      <c r="U37" s="1"/>
      <c r="V37" s="1"/>
    </row>
    <row r="38" spans="1:23" ht="15" customHeight="1" x14ac:dyDescent="0.25">
      <c r="A38" s="1"/>
      <c r="M38" s="1"/>
      <c r="N38" s="1"/>
    </row>
    <row r="39" spans="1:23" ht="15" customHeight="1" x14ac:dyDescent="0.25">
      <c r="U39" s="1"/>
      <c r="V39" s="1"/>
    </row>
    <row r="40" spans="1:23" ht="15" customHeight="1" x14ac:dyDescent="0.25">
      <c r="A40" s="1"/>
      <c r="M40" s="1"/>
      <c r="N40" s="1"/>
    </row>
    <row r="41" spans="1:23" ht="15" customHeight="1" x14ac:dyDescent="0.25">
      <c r="U41" s="1"/>
      <c r="V41" s="1"/>
    </row>
    <row r="42" spans="1:23" ht="15" customHeight="1" x14ac:dyDescent="0.25">
      <c r="A42" s="1"/>
    </row>
    <row r="43" spans="1:23" ht="15" customHeight="1" x14ac:dyDescent="0.25">
      <c r="U43" s="1"/>
      <c r="V43" s="1"/>
    </row>
    <row r="44" spans="1:23" ht="15" customHeight="1" x14ac:dyDescent="0.25">
      <c r="A44" s="1"/>
      <c r="N44" s="1"/>
    </row>
    <row r="45" spans="1:23" ht="15" customHeight="1" x14ac:dyDescent="0.25">
      <c r="U45" s="1"/>
      <c r="V45" s="1"/>
    </row>
    <row r="46" spans="1:23" ht="15" customHeight="1" x14ac:dyDescent="0.25">
      <c r="A46" s="1"/>
      <c r="N46" s="1"/>
    </row>
    <row r="47" spans="1:23" ht="15" customHeight="1" x14ac:dyDescent="0.25">
      <c r="U47" s="1"/>
      <c r="V47" s="1"/>
    </row>
    <row r="48" spans="1:23" ht="15" customHeight="1" x14ac:dyDescent="0.25">
      <c r="A48" s="1"/>
      <c r="N48" s="1"/>
    </row>
    <row r="49" spans="22:22" ht="15" customHeight="1" x14ac:dyDescent="0.25">
      <c r="V49" s="1"/>
    </row>
    <row r="51" spans="22:22" ht="15" customHeight="1" x14ac:dyDescent="0.25">
      <c r="V51" s="1"/>
    </row>
    <row r="53" spans="22:22" ht="15" customHeight="1" x14ac:dyDescent="0.25">
      <c r="V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2025-09-16T04:35:08Z</dcterms:modified>
</cp:coreProperties>
</file>